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_FILTERS" sheetId="1" state="visible" r:id="rId1"/>
    <sheet xmlns:r="http://schemas.openxmlformats.org/officeDocument/2006/relationships" name="INSTRUCTIONS" sheetId="2" state="visible" r:id="rId2"/>
    <sheet xmlns:r="http://schemas.openxmlformats.org/officeDocument/2006/relationships" name="FILTERS_EXPLAINED" sheetId="3" state="visible" r:id="rId3"/>
    <sheet xmlns:r="http://schemas.openxmlformats.org/officeDocument/2006/relationships" name="INSTRUCTIONS_V2" sheetId="4" state="visible" r:id="rId4"/>
    <sheet xmlns:r="http://schemas.openxmlformats.org/officeDocument/2006/relationships" name="ENTRY_REVERSAL_BOUNCE" sheetId="5" state="visible" r:id="rId5"/>
    <sheet xmlns:r="http://schemas.openxmlformats.org/officeDocument/2006/relationships" name="STDEV_SLOPE_SIZING" sheetId="6" state="visible" r:id="rId6"/>
    <sheet xmlns:r="http://schemas.openxmlformats.org/officeDocument/2006/relationships" name="ENTRY_BREAKOUT_CHANNEL" sheetId="7" state="visible" r:id="rId7"/>
    <sheet xmlns:r="http://schemas.openxmlformats.org/officeDocument/2006/relationships" name="ENTRY_CONFIRMATION_GATES" sheetId="8" state="visible" r:id="rId8"/>
    <sheet xmlns:r="http://schemas.openxmlformats.org/officeDocument/2006/relationships" name="EXIT_STRUCTURAL" sheetId="9" state="visible" r:id="rId9"/>
    <sheet xmlns:r="http://schemas.openxmlformats.org/officeDocument/2006/relationships" name="EXIT_VELOCITY" sheetId="10" state="visible" r:id="rId10"/>
    <sheet xmlns:r="http://schemas.openxmlformats.org/officeDocument/2006/relationships" name="REENTRY_WINDOWED" sheetId="11" state="visible" r:id="rId11"/>
    <sheet xmlns:r="http://schemas.openxmlformats.org/officeDocument/2006/relationships" name="REENTRY_ADAPTIVE" sheetId="12" state="visible" r:id="rId12"/>
    <sheet xmlns:r="http://schemas.openxmlformats.org/officeDocument/2006/relationships" name="AUGMENT_TREND" sheetId="13" state="visible" r:id="rId13"/>
    <sheet xmlns:r="http://schemas.openxmlformats.org/officeDocument/2006/relationships" name="AUGMENT_RISK_SIZING" sheetId="14" state="visible" r:id="rId14"/>
    <sheet xmlns:r="http://schemas.openxmlformats.org/officeDocument/2006/relationships" name="REDUCE_PROFIT_LOCK" sheetId="15" state="visible" r:id="rId15"/>
    <sheet xmlns:r="http://schemas.openxmlformats.org/officeDocument/2006/relationships" name="REDUCE_SIGNAL_RATER" sheetId="16" state="visible" r:id="rId16"/>
    <sheet xmlns:r="http://schemas.openxmlformats.org/officeDocument/2006/relationships" name="GLOBAL_RISK_GATES" sheetId="17" state="visible" r:id="rId17"/>
    <sheet xmlns:r="http://schemas.openxmlformats.org/officeDocument/2006/relationships" name="Results_Deltas" sheetId="18" state="visible" r:id="rId18"/>
    <sheet xmlns:r="http://schemas.openxmlformats.org/officeDocument/2006/relationships" name="TEMPLATE_BASELINE_METRICS" sheetId="19" state="visible" r:id="rId19"/>
    <sheet xmlns:r="http://schemas.openxmlformats.org/officeDocument/2006/relationships" name="FILTER_DICTIONARY_V2" sheetId="20" state="visible" r:id="rId20"/>
    <sheet xmlns:r="http://schemas.openxmlformats.org/officeDocument/2006/relationships" name="12SYM_PARITY" sheetId="21" state="visible" r:id="rId21"/>
    <sheet xmlns:r="http://schemas.openxmlformats.org/officeDocument/2006/relationships" name="FORMULAS" sheetId="22" state="visible" r:id="rId22"/>
    <sheet xmlns:r="http://schemas.openxmlformats.org/officeDocument/2006/relationships"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
      <name val="Arial"/>
      <b val="1"/>
      <color rgb="00006100"/>
    </font>
    <font>
      <name val="Arial"/>
      <sz val="10"/>
    </font>
    <font>
      <name val="Arial"/>
      <b val="1"/>
      <sz val="1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8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xf numFmtId="0" fontId="28" fillId="7" borderId="0" pivotButton="0" quotePrefix="0" xfId="0"/>
    <xf numFmtId="0" fontId="30" fillId="2" borderId="0" applyAlignment="1" pivotButton="0" quotePrefix="0" xfId="0">
      <alignment horizontal="left" vertical="center"/>
    </xf>
    <xf numFmtId="0" fontId="29" fillId="0" borderId="0" pivotButton="0" quotePrefix="0" xfId="0"/>
    <xf numFmtId="0" fontId="30" fillId="2" borderId="1" applyAlignment="1" pivotButton="0" quotePrefix="0" xfId="0">
      <alignment horizontal="center" vertical="center" wrapText="1"/>
    </xf>
    <xf numFmtId="0" fontId="30" fillId="7" borderId="0" pivotButton="0" quotePrefix="0" xfId="0"/>
    <xf numFmtId="0" fontId="30" fillId="3" borderId="1" applyAlignment="1" pivotButton="0" quotePrefix="0" xfId="0">
      <alignment horizontal="center" vertical="center" wrapText="1"/>
    </xf>
    <xf numFmtId="0" fontId="30" fillId="0" borderId="0" pivotButton="0" quotePrefix="0" xfId="0"/>
    <xf numFmtId="0" fontId="29" fillId="5" borderId="0" pivotButton="0" quotePrefix="0" xfId="0"/>
    <xf numFmtId="0" fontId="29" fillId="15" borderId="3" pivotButton="0" quotePrefix="0" xfId="0"/>
    <xf numFmtId="0" fontId="29" fillId="16" borderId="0" applyAlignment="1" pivotButton="0" quotePrefix="0" xfId="0">
      <alignment horizontal="center"/>
    </xf>
    <xf numFmtId="0" fontId="29" fillId="17" borderId="3" pivotButton="0" quotePrefix="0" xfId="0"/>
    <xf numFmtId="0" fontId="29" fillId="0" borderId="3" pivotButton="0" quotePrefix="0" xfId="0"/>
    <xf numFmtId="0" fontId="30" fillId="17" borderId="3" pivotButton="0" quotePrefix="0" xfId="0"/>
    <xf numFmtId="0" fontId="30" fillId="0" borderId="3" pivotButton="0" quotePrefix="0" xfId="0"/>
    <xf numFmtId="0" fontId="29"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M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01 ENTRY_REVERSAL_BOUNCE - 8 bases -&gt; 21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WT_15M_BOUNCE_OPEN_ENABLED</t>
        </is>
      </c>
      <c r="B3" s="71" t="inlineStr">
        <is>
          <t>False</t>
        </is>
      </c>
      <c r="C3" s="67" t="n"/>
      <c r="D3" s="67" t="n"/>
      <c r="E3" s="67">
        <f>'TEMPLATE_BASELINE_METRICS'!B2</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3" t="n"/>
      <c r="DY3" s="73" t="n"/>
      <c r="DZ3" s="73" t="n"/>
      <c r="EA3" s="73" t="n"/>
      <c r="EB3" s="73"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3" t="n"/>
      <c r="HJ3" s="73" t="n"/>
      <c r="HK3" s="73" t="n"/>
      <c r="HL3" s="73" t="n"/>
      <c r="HM3" s="73" t="n"/>
      <c r="HN3" s="72" t="n"/>
      <c r="HO3" s="72" t="n"/>
      <c r="HP3" s="72" t="n"/>
      <c r="HQ3" s="72" t="n"/>
      <c r="HR3" s="72" t="n"/>
      <c r="HS3" s="72" t="n"/>
      <c r="HT3" s="72" t="n"/>
      <c r="HU3" s="72" t="n"/>
      <c r="HV3" s="72" t="n"/>
      <c r="HW3" s="72" t="n"/>
      <c r="HX3" s="73" t="n"/>
      <c r="HY3" s="73" t="n"/>
      <c r="HZ3" s="73" t="n"/>
      <c r="IA3" s="73" t="n"/>
      <c r="IB3" s="73" t="n"/>
      <c r="IC3" s="73" t="n"/>
      <c r="ID3" s="73" t="n"/>
      <c r="IE3" s="73" t="n"/>
      <c r="IF3" s="73" t="n"/>
      <c r="IG3" s="73" t="n"/>
      <c r="IH3" s="73" t="n"/>
      <c r="II3" s="73" t="n"/>
      <c r="IJ3" s="67" t="n"/>
      <c r="IK3" s="67" t="inlineStr">
        <is>
          <t>ez_manage.py:6076 top()</t>
        </is>
      </c>
      <c r="IL3" s="67" t="inlineStr">
        <is>
          <t>v12_quick_engine.py:4288 x7</t>
        </is>
      </c>
      <c r="IM3" s="67" t="n"/>
    </row>
    <row r="4" ht="11" customHeight="1">
      <c r="A4" s="67" t="inlineStr">
        <is>
          <t>WT_15M_BOUNCE_OPEN_ENABLED</t>
        </is>
      </c>
      <c r="B4" s="67"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3" t="n"/>
      <c r="DY4" s="73" t="n"/>
      <c r="DZ4" s="73" t="n"/>
      <c r="EA4" s="73" t="n"/>
      <c r="EB4" s="73"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3" t="n"/>
      <c r="HJ4" s="73" t="n"/>
      <c r="HK4" s="73" t="n"/>
      <c r="HL4" s="73" t="n"/>
      <c r="HM4" s="73" t="n"/>
      <c r="HN4" s="72" t="n"/>
      <c r="HO4" s="72" t="n"/>
      <c r="HP4" s="72" t="n"/>
      <c r="HQ4" s="72" t="n"/>
      <c r="HR4" s="72" t="n"/>
      <c r="HS4" s="72" t="n"/>
      <c r="HT4" s="72" t="n"/>
      <c r="HU4" s="72" t="n"/>
      <c r="HV4" s="72" t="n"/>
      <c r="HW4" s="72" t="n"/>
      <c r="HX4" s="73" t="n"/>
      <c r="HY4" s="73" t="n"/>
      <c r="HZ4" s="73" t="n"/>
      <c r="IA4" s="73" t="n"/>
      <c r="IB4" s="73" t="n"/>
      <c r="IC4" s="73" t="n"/>
      <c r="ID4" s="73" t="n"/>
      <c r="IE4" s="73" t="n"/>
      <c r="IF4" s="73" t="n"/>
      <c r="IG4" s="73" t="n"/>
      <c r="IH4" s="73" t="n"/>
      <c r="II4" s="73" t="n"/>
      <c r="IJ4" s="67" t="n"/>
      <c r="IK4" s="67" t="inlineStr">
        <is>
          <t>ez_manage.py:6076 top()</t>
        </is>
      </c>
      <c r="IL4" s="67" t="inlineStr">
        <is>
          <t>v12_quick_engine.py:4288 x7</t>
        </is>
      </c>
      <c r="IM4" s="67" t="n"/>
    </row>
    <row r="5" ht="11" customHeight="1">
      <c r="A5" s="71" t="inlineStr">
        <is>
          <t>BB_SQUEEZE_ENTRY_ENABLED</t>
        </is>
      </c>
      <c r="B5" s="71" t="inlineStr">
        <is>
          <t>True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3" t="n"/>
      <c r="FJ5" s="73" t="n"/>
      <c r="FK5" s="73" t="n"/>
      <c r="FL5" s="73" t="n"/>
      <c r="FM5" s="73"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3" t="n"/>
      <c r="HY5" s="73" t="n"/>
      <c r="HZ5" s="73" t="n"/>
      <c r="IA5" s="73" t="n"/>
      <c r="IB5" s="73" t="n"/>
      <c r="IC5" s="73" t="n"/>
      <c r="ID5" s="73" t="n"/>
      <c r="IE5" s="73" t="n"/>
      <c r="IF5" s="73" t="n"/>
      <c r="IG5" s="73" t="n"/>
      <c r="IH5" s="73" t="n"/>
      <c r="II5" s="73" t="n"/>
      <c r="IJ5" s="67" t="n"/>
      <c r="IK5" s="67" t="inlineStr">
        <is>
          <t>ez_manage.py:4371 top()</t>
        </is>
      </c>
      <c r="IL5" s="67" t="inlineStr">
        <is>
          <t>v12_quick_engine.py:889 x9</t>
        </is>
      </c>
      <c r="IM5" s="67" t="n"/>
    </row>
    <row r="6" ht="11" customHeight="1">
      <c r="A6" s="67" t="inlineStr">
        <is>
          <t>BB_PULLBACK_GATE_TF</t>
        </is>
      </c>
      <c r="B6" s="67" t="inlineStr">
        <is>
          <t>OFF</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3" t="n"/>
      <c r="X6" s="73" t="n"/>
      <c r="Y6" s="73" t="n"/>
      <c r="Z6" s="73" t="n"/>
      <c r="AA6" s="73"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ez_manage.py:4361 top()</t>
        </is>
      </c>
      <c r="IL6" s="67" t="inlineStr">
        <is>
          <t>v12_quick_engine.py:288 x12</t>
        </is>
      </c>
      <c r="IM6" s="67" t="n"/>
    </row>
    <row r="7" ht="11" customHeight="1">
      <c r="A7" s="67" t="inlineStr">
        <is>
          <t>BB_PULLBACK_GATE_TF</t>
        </is>
      </c>
      <c r="B7" s="67" t="inlineStr">
        <is>
          <t>D</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3" t="n"/>
      <c r="X7" s="73" t="n"/>
      <c r="Y7" s="73" t="n"/>
      <c r="Z7" s="73" t="n"/>
      <c r="AA7" s="73"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ez_manage.py:4361 top()</t>
        </is>
      </c>
      <c r="IL7" s="67" t="inlineStr">
        <is>
          <t>v12_quick_engine.py:288 x12</t>
        </is>
      </c>
      <c r="IM7" s="67" t="n"/>
    </row>
    <row r="8" ht="11" customHeight="1">
      <c r="A8" s="67" t="inlineStr">
        <is>
          <t>BB_PULLBACK_GATE_TF</t>
        </is>
      </c>
      <c r="B8" s="67" t="inlineStr">
        <is>
          <t>4h</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3" t="n"/>
      <c r="X8" s="73" t="n"/>
      <c r="Y8" s="73" t="n"/>
      <c r="Z8" s="73" t="n"/>
      <c r="AA8" s="73"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ez_manage.py:4361 top()</t>
        </is>
      </c>
      <c r="IL8" s="67" t="inlineStr">
        <is>
          <t>v12_quick_engine.py:288 x12</t>
        </is>
      </c>
      <c r="IM8" s="67" t="n"/>
    </row>
    <row r="9" ht="11" customHeight="1">
      <c r="A9" s="67" t="inlineStr">
        <is>
          <t>BB_PULLBACK_GATE_TF</t>
        </is>
      </c>
      <c r="B9" s="67" t="inlineStr">
        <is>
          <t>1h</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3" t="n"/>
      <c r="X9" s="73" t="n"/>
      <c r="Y9" s="73" t="n"/>
      <c r="Z9" s="73" t="n"/>
      <c r="AA9" s="73"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ez_manage.py:4361 top()</t>
        </is>
      </c>
      <c r="IL9" s="67" t="inlineStr">
        <is>
          <t>v12_quick_engine.py:288 x12</t>
        </is>
      </c>
      <c r="IM9" s="67" t="n"/>
    </row>
    <row r="10" ht="11" customHeight="1">
      <c r="A10" s="71" t="inlineStr">
        <is>
          <t>BB_PULLBACK_GATE_TF</t>
        </is>
      </c>
      <c r="B10" s="71" t="inlineStr">
        <is>
          <t>15m</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3" t="n"/>
      <c r="X10" s="73" t="n"/>
      <c r="Y10" s="73" t="n"/>
      <c r="Z10" s="73" t="n"/>
      <c r="AA10" s="73"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ez_manage.py:4361 top()</t>
        </is>
      </c>
      <c r="IL10" s="67" t="inlineStr">
        <is>
          <t>v12_quick_engine.py:288 x12</t>
        </is>
      </c>
      <c r="IM10" s="67" t="n"/>
    </row>
    <row r="11" ht="11" customHeight="1">
      <c r="A11" s="71" t="inlineStr">
        <is>
          <t>DELTA_GATE_BB_SQUEEZE</t>
        </is>
      </c>
      <c r="B11" s="71" t="inlineStr">
        <is>
          <t>True</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3" t="n"/>
      <c r="CA11" s="73" t="n"/>
      <c r="CB11" s="73" t="n"/>
      <c r="CC11" s="73" t="n"/>
      <c r="CD11" s="73"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ez_manage.py:4603 top()</t>
        </is>
      </c>
      <c r="IL11" s="67" t="inlineStr">
        <is>
          <t>v12_quick_engine.py:969 x9</t>
        </is>
      </c>
      <c r="IM11" s="67" t="n"/>
    </row>
    <row r="12" ht="11" customHeight="1">
      <c r="A12" s="67" t="inlineStr">
        <is>
          <t>BB_SQUEEZE_WIDTH_PERCENTILE</t>
        </is>
      </c>
      <c r="B12" s="67" t="inlineStr">
        <is>
          <t>0.1</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ez_manage.py:4375 top()</t>
        </is>
      </c>
      <c r="IL12" s="67" t="inlineStr">
        <is>
          <t>v12_quick_engine.py:1285 x7</t>
        </is>
      </c>
      <c r="IM12" s="67" t="n"/>
    </row>
    <row r="13" ht="11" customHeight="1">
      <c r="A13" s="67" t="inlineStr">
        <is>
          <t>BB_SQUEEZE_WIDTH_PERCENTILE</t>
        </is>
      </c>
      <c r="B13" s="67" t="inlineStr">
        <is>
          <t>0.15</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ez_manage.py:4375 top()</t>
        </is>
      </c>
      <c r="IL13" s="67" t="inlineStr">
        <is>
          <t>v12_quick_engine.py:1285 x7</t>
        </is>
      </c>
      <c r="IM13" s="67" t="n"/>
    </row>
    <row r="14" ht="11" customHeight="1">
      <c r="A14" s="71" t="inlineStr">
        <is>
          <t>BB_SQUEEZE_WIDTH_PERCENTILE</t>
        </is>
      </c>
      <c r="B14" s="71" t="inlineStr">
        <is>
          <t>0.2</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ez_manage.py:4375 top()</t>
        </is>
      </c>
      <c r="IL14" s="67" t="inlineStr">
        <is>
          <t>v12_quick_engine.py:1285 x7</t>
        </is>
      </c>
      <c r="IM14" s="67" t="n"/>
    </row>
    <row r="15" ht="11" customHeight="1">
      <c r="A15" s="67" t="inlineStr">
        <is>
          <t>BB_SQUEEZE_WIDTH_PERCENTILE</t>
        </is>
      </c>
      <c r="B15" s="67" t="inlineStr">
        <is>
          <t>0.25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ez_manage.py:4375 top()</t>
        </is>
      </c>
      <c r="IL15" s="67" t="inlineStr">
        <is>
          <t>v12_quick_engine.py:1285 x7</t>
        </is>
      </c>
      <c r="IM15" s="67" t="n"/>
    </row>
    <row r="16" ht="11" customHeight="1">
      <c r="A16" s="67" t="inlineStr">
        <is>
          <t>BB_SQUEEZE_WIDTH_PERCENTILE</t>
        </is>
      </c>
      <c r="B16" s="67" t="inlineStr">
        <is>
          <t>0.3</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ez_manage.py:4375 top()</t>
        </is>
      </c>
      <c r="IL16" s="67" t="inlineStr">
        <is>
          <t>v12_quick_engine.py:1285 x7</t>
        </is>
      </c>
      <c r="IM16" s="67" t="n"/>
    </row>
    <row r="17" ht="11" customHeight="1">
      <c r="A17" s="71" t="inlineStr">
        <is>
          <t>WT_DIV_EXIT_ENABLED</t>
        </is>
      </c>
      <c r="B17" s="71" t="inlineStr">
        <is>
          <t>False</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3" t="n"/>
      <c r="CU17" s="73" t="n"/>
      <c r="CV17" s="73" t="n"/>
      <c r="CW17" s="73" t="n"/>
      <c r="CX17" s="73" t="n"/>
      <c r="CY17" s="73" t="n"/>
      <c r="CZ17" s="73" t="n"/>
      <c r="DA17" s="73" t="n"/>
      <c r="DB17" s="73" t="n"/>
      <c r="DC17" s="73" t="n"/>
      <c r="DD17" s="73" t="n"/>
      <c r="DE17" s="73" t="n"/>
      <c r="DF17" s="73" t="n"/>
      <c r="DG17" s="73" t="n"/>
      <c r="DH17" s="73" t="n"/>
      <c r="DI17" s="73" t="n"/>
      <c r="DJ17" s="73" t="n"/>
      <c r="DK17" s="73" t="n"/>
      <c r="DL17" s="73" t="n"/>
      <c r="DM17" s="73"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3" t="n"/>
      <c r="HY17" s="73" t="n"/>
      <c r="HZ17" s="73" t="n"/>
      <c r="IA17" s="73" t="n"/>
      <c r="IB17" s="73" t="n"/>
      <c r="IC17" s="73" t="n"/>
      <c r="ID17" s="73" t="n"/>
      <c r="IE17" s="73" t="n"/>
      <c r="IF17" s="73" t="n"/>
      <c r="IG17" s="73" t="n"/>
      <c r="IH17" s="73" t="n"/>
      <c r="II17" s="73" t="n"/>
      <c r="IJ17" s="67" t="n"/>
      <c r="IK17" s="67" t="inlineStr">
        <is>
          <t>ez_manage.py:6086 top()</t>
        </is>
      </c>
      <c r="IL17" s="67" t="inlineStr">
        <is>
          <t>v12_quick_engine.py:4292 x3</t>
        </is>
      </c>
      <c r="IM17" s="67" t="n"/>
    </row>
    <row r="18" ht="11" customHeight="1">
      <c r="A18" s="67" t="inlineStr">
        <is>
          <t>WT_DIV_EXIT_ENABLED</t>
        </is>
      </c>
      <c r="B18" s="67" t="inlineStr">
        <is>
          <t>True</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3" t="n"/>
      <c r="CU18" s="73" t="n"/>
      <c r="CV18" s="73" t="n"/>
      <c r="CW18" s="73" t="n"/>
      <c r="CX18" s="73" t="n"/>
      <c r="CY18" s="73" t="n"/>
      <c r="CZ18" s="73" t="n"/>
      <c r="DA18" s="73" t="n"/>
      <c r="DB18" s="73" t="n"/>
      <c r="DC18" s="73" t="n"/>
      <c r="DD18" s="73" t="n"/>
      <c r="DE18" s="73" t="n"/>
      <c r="DF18" s="73" t="n"/>
      <c r="DG18" s="73" t="n"/>
      <c r="DH18" s="73" t="n"/>
      <c r="DI18" s="73" t="n"/>
      <c r="DJ18" s="73" t="n"/>
      <c r="DK18" s="73" t="n"/>
      <c r="DL18" s="73" t="n"/>
      <c r="DM18" s="73"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3" t="n"/>
      <c r="HY18" s="73" t="n"/>
      <c r="HZ18" s="73" t="n"/>
      <c r="IA18" s="73" t="n"/>
      <c r="IB18" s="73" t="n"/>
      <c r="IC18" s="73" t="n"/>
      <c r="ID18" s="73" t="n"/>
      <c r="IE18" s="73" t="n"/>
      <c r="IF18" s="73" t="n"/>
      <c r="IG18" s="73" t="n"/>
      <c r="IH18" s="73" t="n"/>
      <c r="II18" s="73" t="n"/>
      <c r="IJ18" s="67" t="n"/>
      <c r="IK18" s="67" t="inlineStr">
        <is>
          <t>ez_manage.py:6086 top()</t>
        </is>
      </c>
      <c r="IL18" s="67" t="inlineStr">
        <is>
          <t>v12_quick_engine.py:4292 x3</t>
        </is>
      </c>
      <c r="IM18" s="67" t="n"/>
    </row>
    <row r="19" ht="11" customHeight="1">
      <c r="A19" s="67" t="inlineStr">
        <is>
          <t>WT_MOMENTUM_EXIT_THRESHOLD</t>
        </is>
      </c>
      <c r="B19" s="67" t="inlineStr">
        <is>
          <t>0</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3" t="n"/>
      <c r="BV19" s="73" t="n"/>
      <c r="BW19" s="73" t="n"/>
      <c r="BX19" s="73" t="n"/>
      <c r="BY19" s="73"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3" t="n"/>
      <c r="CU19" s="73" t="n"/>
      <c r="CV19" s="73" t="n"/>
      <c r="CW19" s="73" t="n"/>
      <c r="CX19" s="73" t="n"/>
      <c r="CY19" s="73" t="n"/>
      <c r="CZ19" s="73" t="n"/>
      <c r="DA19" s="73" t="n"/>
      <c r="DB19" s="73" t="n"/>
      <c r="DC19" s="73" t="n"/>
      <c r="DD19" s="73" t="n"/>
      <c r="DE19" s="73" t="n"/>
      <c r="DF19" s="73" t="n"/>
      <c r="DG19" s="73" t="n"/>
      <c r="DH19" s="73" t="n"/>
      <c r="DI19" s="73" t="n"/>
      <c r="DJ19" s="73" t="n"/>
      <c r="DK19" s="73" t="n"/>
      <c r="DL19" s="73" t="n"/>
      <c r="DM19" s="73" t="n"/>
      <c r="DN19" s="72" t="n"/>
      <c r="DO19" s="72" t="n"/>
      <c r="DP19" s="72" t="n"/>
      <c r="DQ19" s="72" t="n"/>
      <c r="DR19" s="72" t="n"/>
      <c r="DS19" s="73" t="n"/>
      <c r="DT19" s="73" t="n"/>
      <c r="DU19" s="73" t="n"/>
      <c r="DV19" s="73" t="n"/>
      <c r="DW19" s="73"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3" t="n"/>
      <c r="GA19" s="73" t="n"/>
      <c r="GB19" s="73" t="n"/>
      <c r="GC19" s="73" t="n"/>
      <c r="GD19" s="73"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ez_manage.py:6087 top()</t>
        </is>
      </c>
      <c r="IL19" s="67" t="inlineStr">
        <is>
          <t>v12_quick_engine.py:4293 x3</t>
        </is>
      </c>
      <c r="IM19" s="67" t="n"/>
    </row>
    <row r="20" ht="11" customHeight="1">
      <c r="A20" s="71" t="inlineStr">
        <is>
          <t>WT_MOMENTUM_EXIT_THRESHOLD</t>
        </is>
      </c>
      <c r="B20" s="71" t="inlineStr">
        <is>
          <t>1</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3" t="n"/>
      <c r="BV20" s="73" t="n"/>
      <c r="BW20" s="73" t="n"/>
      <c r="BX20" s="73" t="n"/>
      <c r="BY20" s="73"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3" t="n"/>
      <c r="CU20" s="73" t="n"/>
      <c r="CV20" s="73" t="n"/>
      <c r="CW20" s="73" t="n"/>
      <c r="CX20" s="73" t="n"/>
      <c r="CY20" s="73" t="n"/>
      <c r="CZ20" s="73" t="n"/>
      <c r="DA20" s="73" t="n"/>
      <c r="DB20" s="73" t="n"/>
      <c r="DC20" s="73" t="n"/>
      <c r="DD20" s="73" t="n"/>
      <c r="DE20" s="73" t="n"/>
      <c r="DF20" s="73" t="n"/>
      <c r="DG20" s="73" t="n"/>
      <c r="DH20" s="73" t="n"/>
      <c r="DI20" s="73" t="n"/>
      <c r="DJ20" s="73" t="n"/>
      <c r="DK20" s="73" t="n"/>
      <c r="DL20" s="73" t="n"/>
      <c r="DM20" s="73" t="n"/>
      <c r="DN20" s="72" t="n"/>
      <c r="DO20" s="72" t="n"/>
      <c r="DP20" s="72" t="n"/>
      <c r="DQ20" s="72" t="n"/>
      <c r="DR20" s="72" t="n"/>
      <c r="DS20" s="73" t="n"/>
      <c r="DT20" s="73" t="n"/>
      <c r="DU20" s="73" t="n"/>
      <c r="DV20" s="73" t="n"/>
      <c r="DW20" s="73"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3" t="n"/>
      <c r="GA20" s="73" t="n"/>
      <c r="GB20" s="73" t="n"/>
      <c r="GC20" s="73" t="n"/>
      <c r="GD20" s="73"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ez_manage.py:6087 top()</t>
        </is>
      </c>
      <c r="IL20" s="67" t="inlineStr">
        <is>
          <t>v12_quick_engine.py:4293 x3</t>
        </is>
      </c>
      <c r="IM20" s="67" t="n"/>
    </row>
    <row r="21" ht="11" customHeight="1">
      <c r="A21" s="67" t="inlineStr">
        <is>
          <t>WT_MOMENTUM_EXIT_THRESHOLD</t>
        </is>
      </c>
      <c r="B21" s="67" t="inlineStr">
        <is>
          <t>2</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3" t="n"/>
      <c r="BV21" s="73" t="n"/>
      <c r="BW21" s="73" t="n"/>
      <c r="BX21" s="73" t="n"/>
      <c r="BY21" s="73"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3" t="n"/>
      <c r="CU21" s="73" t="n"/>
      <c r="CV21" s="73" t="n"/>
      <c r="CW21" s="73" t="n"/>
      <c r="CX21" s="73" t="n"/>
      <c r="CY21" s="73" t="n"/>
      <c r="CZ21" s="73" t="n"/>
      <c r="DA21" s="73" t="n"/>
      <c r="DB21" s="73" t="n"/>
      <c r="DC21" s="73" t="n"/>
      <c r="DD21" s="73" t="n"/>
      <c r="DE21" s="73" t="n"/>
      <c r="DF21" s="73" t="n"/>
      <c r="DG21" s="73" t="n"/>
      <c r="DH21" s="73" t="n"/>
      <c r="DI21" s="73" t="n"/>
      <c r="DJ21" s="73" t="n"/>
      <c r="DK21" s="73" t="n"/>
      <c r="DL21" s="73" t="n"/>
      <c r="DM21" s="73" t="n"/>
      <c r="DN21" s="72" t="n"/>
      <c r="DO21" s="72" t="n"/>
      <c r="DP21" s="72" t="n"/>
      <c r="DQ21" s="72" t="n"/>
      <c r="DR21" s="72" t="n"/>
      <c r="DS21" s="73" t="n"/>
      <c r="DT21" s="73" t="n"/>
      <c r="DU21" s="73" t="n"/>
      <c r="DV21" s="73" t="n"/>
      <c r="DW21" s="73"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3" t="n"/>
      <c r="GA21" s="73" t="n"/>
      <c r="GB21" s="73" t="n"/>
      <c r="GC21" s="73" t="n"/>
      <c r="GD21" s="73"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ez_manage.py:6087 top()</t>
        </is>
      </c>
      <c r="IL21" s="67" t="inlineStr">
        <is>
          <t>v12_quick_engine.py:4293 x3</t>
        </is>
      </c>
      <c r="IM21" s="67" t="n"/>
    </row>
    <row r="22" ht="11" customHeight="1">
      <c r="A22" s="71" t="inlineStr">
        <is>
          <t>WT_ACCEL_EXIT_ENABLED</t>
        </is>
      </c>
      <c r="B22" s="71" t="inlineStr">
        <is>
          <t>False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3" t="n"/>
      <c r="CU22" s="73" t="n"/>
      <c r="CV22" s="73" t="n"/>
      <c r="CW22" s="73" t="n"/>
      <c r="CX22" s="73" t="n"/>
      <c r="CY22" s="73" t="n"/>
      <c r="CZ22" s="73" t="n"/>
      <c r="DA22" s="73" t="n"/>
      <c r="DB22" s="73" t="n"/>
      <c r="DC22" s="73" t="n"/>
      <c r="DD22" s="73" t="n"/>
      <c r="DE22" s="73" t="n"/>
      <c r="DF22" s="73" t="n"/>
      <c r="DG22" s="73" t="n"/>
      <c r="DH22" s="73" t="n"/>
      <c r="DI22" s="73" t="n"/>
      <c r="DJ22" s="73" t="n"/>
      <c r="DK22" s="73" t="n"/>
      <c r="DL22" s="73" t="n"/>
      <c r="DM22" s="73"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3" t="n"/>
      <c r="HY22" s="73" t="n"/>
      <c r="HZ22" s="73" t="n"/>
      <c r="IA22" s="73" t="n"/>
      <c r="IB22" s="73" t="n"/>
      <c r="IC22" s="73" t="n"/>
      <c r="ID22" s="73" t="n"/>
      <c r="IE22" s="73" t="n"/>
      <c r="IF22" s="73" t="n"/>
      <c r="IG22" s="73" t="n"/>
      <c r="IH22" s="73" t="n"/>
      <c r="II22" s="73" t="n"/>
      <c r="IJ22" s="67" t="n"/>
      <c r="IK22" s="67" t="inlineStr">
        <is>
          <t>ez_manage.py:6083 top()</t>
        </is>
      </c>
      <c r="IL22" s="67" t="inlineStr">
        <is>
          <t>v12_quick_engine.py:4290 x3</t>
        </is>
      </c>
      <c r="IM22" s="67" t="n"/>
    </row>
    <row r="23" ht="11" customHeight="1">
      <c r="A23" s="67" t="inlineStr">
        <is>
          <t>WT_ACCEL_EXIT_ENABLED</t>
        </is>
      </c>
      <c r="B23" s="67" t="inlineStr">
        <is>
          <t>True</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3" t="n"/>
      <c r="CU23" s="73" t="n"/>
      <c r="CV23" s="73" t="n"/>
      <c r="CW23" s="73" t="n"/>
      <c r="CX23" s="73" t="n"/>
      <c r="CY23" s="73" t="n"/>
      <c r="CZ23" s="73" t="n"/>
      <c r="DA23" s="73" t="n"/>
      <c r="DB23" s="73" t="n"/>
      <c r="DC23" s="73" t="n"/>
      <c r="DD23" s="73" t="n"/>
      <c r="DE23" s="73" t="n"/>
      <c r="DF23" s="73" t="n"/>
      <c r="DG23" s="73" t="n"/>
      <c r="DH23" s="73" t="n"/>
      <c r="DI23" s="73" t="n"/>
      <c r="DJ23" s="73" t="n"/>
      <c r="DK23" s="73" t="n"/>
      <c r="DL23" s="73" t="n"/>
      <c r="DM23" s="73"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3" t="n"/>
      <c r="HY23" s="73" t="n"/>
      <c r="HZ23" s="73" t="n"/>
      <c r="IA23" s="73" t="n"/>
      <c r="IB23" s="73" t="n"/>
      <c r="IC23" s="73" t="n"/>
      <c r="ID23" s="73" t="n"/>
      <c r="IE23" s="73" t="n"/>
      <c r="IF23" s="73" t="n"/>
      <c r="IG23" s="73" t="n"/>
      <c r="IH23" s="73" t="n"/>
      <c r="II23" s="73" t="n"/>
      <c r="IJ23" s="67" t="n"/>
      <c r="IK23" s="67" t="inlineStr">
        <is>
          <t>ez_manage.py:6083 top()</t>
        </is>
      </c>
      <c r="IL23" s="67" t="inlineStr">
        <is>
          <t>v12_quick_engine.py:4290 x3</t>
        </is>
      </c>
      <c r="IM23" s="67" t="n"/>
    </row>
    <row r="24">
      <c r="A24" s="75" t="inlineStr">
        <is>
          <t>ADX_RANGING_THRESHOLD</t>
        </is>
      </c>
      <c r="B24" s="76" t="inlineStr">
        <is>
          <t>20</t>
        </is>
      </c>
      <c r="C24" s="76" t="n"/>
      <c r="D24" s="76" t="inlineStr">
        <is>
          <t>ENTRY, GLOBAL_CHECK, STOCKS_EXIT</t>
        </is>
      </c>
      <c r="E24" s="76">
        <f>IF(G24="",E23,IF(G24&gt;0,E23+G24,E23))</f>
        <v/>
      </c>
      <c r="F24" s="67" t="n"/>
      <c r="G24" s="76">
        <f>IFERROR(VLOOKUP($A24&amp;"_"&amp;$B24,Results_Deltas!$A$2:$P$15000,5,FALSE),"")</f>
        <v/>
      </c>
      <c r="H24" s="76" t="inlineStr">
        <is>
          <t>Blanket (page end)</t>
        </is>
      </c>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7" t="n"/>
      <c r="BG24" s="67" t="n"/>
      <c r="BH24" s="67" t="n"/>
      <c r="BI24" s="67" t="n"/>
      <c r="BJ24" s="67" t="n"/>
      <c r="BK24" s="67" t="n"/>
      <c r="BL24" s="67" t="n"/>
      <c r="BM24" s="67" t="n"/>
      <c r="BN24" s="67" t="n"/>
      <c r="BO24" s="67" t="n"/>
      <c r="BP24" s="67" t="n"/>
      <c r="BQ24" s="67" t="n"/>
      <c r="BR24" s="67" t="n"/>
      <c r="BS24" s="67" t="n"/>
      <c r="BT24" s="67" t="n"/>
      <c r="BU24" s="67" t="n"/>
      <c r="BV24" s="67" t="n"/>
      <c r="BW24" s="67" t="n"/>
      <c r="BX24" s="67" t="n"/>
      <c r="BY24" s="67" t="n"/>
      <c r="BZ24" s="67" t="n"/>
      <c r="CA24" s="67" t="n"/>
      <c r="CB24" s="67" t="n"/>
      <c r="CC24" s="67" t="n"/>
      <c r="CD24" s="67" t="n"/>
      <c r="CE24" s="67" t="n"/>
      <c r="CF24" s="67" t="n"/>
      <c r="CG24" s="67" t="n"/>
      <c r="CH24" s="67" t="n"/>
      <c r="CI24" s="67" t="n"/>
      <c r="CJ24" s="67" t="n"/>
      <c r="CK24" s="67" t="n"/>
      <c r="CL24" s="67" t="n"/>
      <c r="CM24" s="67" t="n"/>
      <c r="CN24" s="67" t="n"/>
      <c r="CO24" s="67" t="n"/>
      <c r="CP24" s="67" t="n"/>
      <c r="CQ24" s="67" t="n"/>
      <c r="CR24" s="67" t="n"/>
      <c r="CS24" s="67" t="n"/>
      <c r="CT24" s="67" t="n"/>
      <c r="CU24" s="67" t="n"/>
      <c r="CV24" s="67" t="n"/>
      <c r="CW24" s="67" t="n"/>
      <c r="CX24" s="67" t="n"/>
      <c r="CY24" s="67" t="n"/>
      <c r="CZ24" s="67" t="n"/>
      <c r="DA24" s="67" t="n"/>
      <c r="DB24" s="67" t="n"/>
      <c r="DC24" s="67" t="n"/>
      <c r="DD24" s="67" t="n"/>
      <c r="DE24" s="67" t="n"/>
      <c r="DF24" s="67" t="n"/>
      <c r="DG24" s="67" t="n"/>
      <c r="DH24" s="67" t="n"/>
      <c r="DI24" s="67" t="n"/>
      <c r="DJ24" s="67" t="n"/>
      <c r="DK24" s="67" t="n"/>
      <c r="DL24" s="67" t="n"/>
      <c r="DM24" s="67" t="n"/>
      <c r="DN24" s="67" t="n"/>
      <c r="DO24" s="67" t="n"/>
      <c r="DP24" s="67" t="n"/>
      <c r="DQ24" s="67" t="n"/>
      <c r="DR24" s="67" t="n"/>
      <c r="DS24" s="67" t="n"/>
      <c r="DT24" s="67" t="n"/>
      <c r="DU24" s="67" t="n"/>
      <c r="DV24" s="67" t="n"/>
      <c r="DW24" s="67" t="n"/>
      <c r="DX24" s="67" t="n"/>
      <c r="DY24" s="67" t="n"/>
      <c r="DZ24" s="67" t="n"/>
      <c r="EA24" s="67" t="n"/>
      <c r="EB24" s="67" t="n"/>
      <c r="EC24" s="67" t="n"/>
      <c r="ED24" s="67" t="n"/>
      <c r="EE24" s="67" t="n"/>
      <c r="EF24" s="67" t="n"/>
      <c r="EG24" s="67" t="n"/>
      <c r="EH24" s="67" t="n"/>
      <c r="EI24" s="67" t="n"/>
      <c r="EJ24" s="67" t="n"/>
      <c r="EK24" s="67" t="n"/>
      <c r="EL24" s="67" t="n"/>
      <c r="EM24" s="67" t="n"/>
      <c r="EN24" s="67" t="n"/>
      <c r="EO24" s="67" t="n"/>
      <c r="EP24" s="67" t="n"/>
      <c r="EQ24" s="67" t="n"/>
      <c r="ER24" s="67" t="n"/>
      <c r="ES24" s="67" t="n"/>
      <c r="ET24" s="67" t="n"/>
      <c r="EU24" s="67" t="n"/>
      <c r="EV24" s="67" t="n"/>
      <c r="EW24" s="67" t="n"/>
      <c r="EX24" s="67" t="n"/>
      <c r="EY24" s="67" t="n"/>
      <c r="EZ24" s="67" t="n"/>
      <c r="FA24" s="67" t="n"/>
      <c r="FB24" s="67" t="n"/>
      <c r="FC24" s="67" t="n"/>
      <c r="FD24" s="67" t="n"/>
      <c r="FE24" s="67" t="n"/>
      <c r="FF24" s="67" t="n"/>
      <c r="FG24" s="67" t="n"/>
      <c r="FH24" s="67" t="n"/>
      <c r="FI24" s="67" t="n"/>
      <c r="FJ24" s="67" t="n"/>
      <c r="FK24" s="67" t="n"/>
      <c r="FL24" s="67" t="n"/>
      <c r="FM24" s="67" t="n"/>
      <c r="FN24" s="67" t="n"/>
      <c r="FO24" s="67" t="n"/>
      <c r="FP24" s="67" t="n"/>
      <c r="FQ24" s="67" t="n"/>
      <c r="FR24" s="67" t="n"/>
      <c r="FS24" s="67" t="n"/>
      <c r="FT24" s="67" t="n"/>
      <c r="FU24" s="67" t="n"/>
      <c r="FV24" s="67" t="n"/>
      <c r="FW24" s="67" t="n"/>
      <c r="FX24" s="67" t="n"/>
      <c r="FY24" s="67" t="n"/>
      <c r="FZ24" s="67" t="n"/>
      <c r="GA24" s="67" t="n"/>
      <c r="GB24" s="67" t="n"/>
      <c r="GC24" s="67" t="n"/>
      <c r="GD24" s="67" t="n"/>
      <c r="GE24" s="67" t="n"/>
      <c r="GF24" s="67" t="n"/>
      <c r="GG24" s="67" t="n"/>
      <c r="GH24" s="67" t="n"/>
      <c r="GI24" s="67" t="n"/>
      <c r="GJ24" s="67" t="n"/>
      <c r="GK24" s="67" t="n"/>
      <c r="GL24" s="67" t="n"/>
      <c r="GM24" s="67" t="n"/>
      <c r="GN24" s="67" t="n"/>
      <c r="GO24" s="67" t="n"/>
      <c r="GP24" s="67" t="n"/>
      <c r="GQ24" s="67" t="n"/>
      <c r="GR24" s="67" t="n"/>
      <c r="GS24" s="67" t="n"/>
      <c r="GT24" s="67" t="n"/>
      <c r="GU24" s="67" t="n"/>
      <c r="GV24" s="67" t="n"/>
      <c r="GW24" s="67" t="n"/>
      <c r="GX24" s="67" t="n"/>
      <c r="GY24" s="67" t="n"/>
      <c r="GZ24" s="67" t="n"/>
      <c r="HA24" s="67" t="n"/>
      <c r="HB24" s="67" t="n"/>
      <c r="HC24" s="67" t="n"/>
      <c r="HD24" s="67" t="n"/>
      <c r="HE24" s="67" t="n"/>
      <c r="HF24" s="67" t="n"/>
      <c r="HG24" s="67" t="n"/>
      <c r="HH24" s="67" t="n"/>
      <c r="HI24" s="67" t="n"/>
      <c r="HJ24" s="67" t="n"/>
      <c r="HK24" s="67" t="n"/>
      <c r="HL24" s="67" t="n"/>
      <c r="HM24" s="67" t="n"/>
      <c r="HN24" s="67" t="n"/>
      <c r="HO24" s="67" t="n"/>
      <c r="HP24" s="67" t="n"/>
      <c r="HQ24" s="67" t="n"/>
      <c r="HR24" s="67" t="n"/>
      <c r="HS24" s="67" t="n"/>
      <c r="HT24" s="67" t="n"/>
      <c r="HU24" s="67" t="n"/>
      <c r="HV24" s="67" t="n"/>
      <c r="HW24" s="67" t="n"/>
      <c r="HX24" s="67" t="n"/>
      <c r="HY24" s="67" t="n"/>
      <c r="HZ24" s="67" t="n"/>
      <c r="IA24" s="67" t="n"/>
      <c r="IB24" s="67" t="n"/>
      <c r="IC24" s="67" t="n"/>
      <c r="ID24" s="67" t="n"/>
      <c r="IE24" s="67" t="n"/>
      <c r="IF24" s="67" t="n"/>
      <c r="IG24" s="67" t="n"/>
      <c r="IH24" s="67" t="n"/>
      <c r="II24" s="67" t="n"/>
      <c r="IJ24" s="67" t="n"/>
      <c r="IK24" s="67" t="n"/>
      <c r="IL24" s="67" t="n"/>
      <c r="IM24" s="67" t="n"/>
    </row>
    <row r="25">
      <c r="A25" s="75" t="inlineStr">
        <is>
          <t>ADX_RANGING_THRESHOLD</t>
        </is>
      </c>
      <c r="B25" s="76" t="inlineStr">
        <is>
          <t>25</t>
        </is>
      </c>
      <c r="C25" s="76" t="n"/>
      <c r="D25" s="76" t="inlineStr">
        <is>
          <t>ENTRY, GLOBAL_CHECK, STOCKS_EXIT</t>
        </is>
      </c>
      <c r="E25" s="76">
        <f>IF(G25="",E24,IF(G25&gt;0,E24+G25,E24))</f>
        <v/>
      </c>
      <c r="F25" s="67" t="n"/>
      <c r="G25" s="76">
        <f>IFERROR(VLOOKUP($A25&amp;"_"&amp;$B25,Results_Deltas!$A$2:$P$15000,5,FALSE),"")</f>
        <v/>
      </c>
      <c r="H25" s="76" t="inlineStr">
        <is>
          <t>Blanket (page end)</t>
        </is>
      </c>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c r="BP25" s="67" t="n"/>
      <c r="BQ25" s="67" t="n"/>
      <c r="BR25" s="67" t="n"/>
      <c r="BS25" s="67" t="n"/>
      <c r="BT25" s="67" t="n"/>
      <c r="BU25" s="67" t="n"/>
      <c r="BV25" s="67" t="n"/>
      <c r="BW25" s="67" t="n"/>
      <c r="BX25" s="67" t="n"/>
      <c r="BY25" s="67" t="n"/>
      <c r="BZ25" s="67" t="n"/>
      <c r="CA25" s="67" t="n"/>
      <c r="CB25" s="67" t="n"/>
      <c r="CC25" s="67" t="n"/>
      <c r="CD25" s="67" t="n"/>
      <c r="CE25" s="67" t="n"/>
      <c r="CF25" s="67" t="n"/>
      <c r="CG25" s="67" t="n"/>
      <c r="CH25" s="67" t="n"/>
      <c r="CI25" s="67" t="n"/>
      <c r="CJ25" s="67" t="n"/>
      <c r="CK25" s="67" t="n"/>
      <c r="CL25" s="67" t="n"/>
      <c r="CM25" s="67" t="n"/>
      <c r="CN25" s="67" t="n"/>
      <c r="CO25" s="67" t="n"/>
      <c r="CP25" s="67" t="n"/>
      <c r="CQ25" s="67" t="n"/>
      <c r="CR25" s="67" t="n"/>
      <c r="CS25" s="67" t="n"/>
      <c r="CT25" s="67" t="n"/>
      <c r="CU25" s="67" t="n"/>
      <c r="CV25" s="67" t="n"/>
      <c r="CW25" s="67" t="n"/>
      <c r="CX25" s="67" t="n"/>
      <c r="CY25" s="67" t="n"/>
      <c r="CZ25" s="67" t="n"/>
      <c r="DA25" s="67" t="n"/>
      <c r="DB25" s="67" t="n"/>
      <c r="DC25" s="67" t="n"/>
      <c r="DD25" s="67" t="n"/>
      <c r="DE25" s="67" t="n"/>
      <c r="DF25" s="67" t="n"/>
      <c r="DG25" s="67" t="n"/>
      <c r="DH25" s="67" t="n"/>
      <c r="DI25" s="67" t="n"/>
      <c r="DJ25" s="67" t="n"/>
      <c r="DK25" s="67" t="n"/>
      <c r="DL25" s="67" t="n"/>
      <c r="DM25" s="67" t="n"/>
      <c r="DN25" s="67" t="n"/>
      <c r="DO25" s="67" t="n"/>
      <c r="DP25" s="67" t="n"/>
      <c r="DQ25" s="67" t="n"/>
      <c r="DR25" s="67" t="n"/>
      <c r="DS25" s="67" t="n"/>
      <c r="DT25" s="67" t="n"/>
      <c r="DU25" s="67" t="n"/>
      <c r="DV25" s="67" t="n"/>
      <c r="DW25" s="67" t="n"/>
      <c r="DX25" s="67" t="n"/>
      <c r="DY25" s="67" t="n"/>
      <c r="DZ25" s="67" t="n"/>
      <c r="EA25" s="67" t="n"/>
      <c r="EB25" s="67" t="n"/>
      <c r="EC25" s="67" t="n"/>
      <c r="ED25" s="67" t="n"/>
      <c r="EE25" s="67" t="n"/>
      <c r="EF25" s="67" t="n"/>
      <c r="EG25" s="67" t="n"/>
      <c r="EH25" s="67" t="n"/>
      <c r="EI25" s="67" t="n"/>
      <c r="EJ25" s="67" t="n"/>
      <c r="EK25" s="67" t="n"/>
      <c r="EL25" s="67" t="n"/>
      <c r="EM25" s="67" t="n"/>
      <c r="EN25" s="67" t="n"/>
      <c r="EO25" s="67" t="n"/>
      <c r="EP25" s="67" t="n"/>
      <c r="EQ25" s="67" t="n"/>
      <c r="ER25" s="67" t="n"/>
      <c r="ES25" s="67" t="n"/>
      <c r="ET25" s="67" t="n"/>
      <c r="EU25" s="67" t="n"/>
      <c r="EV25" s="67" t="n"/>
      <c r="EW25" s="67" t="n"/>
      <c r="EX25" s="67" t="n"/>
      <c r="EY25" s="67" t="n"/>
      <c r="EZ25" s="67" t="n"/>
      <c r="FA25" s="67" t="n"/>
      <c r="FB25" s="67" t="n"/>
      <c r="FC25" s="67" t="n"/>
      <c r="FD25" s="67" t="n"/>
      <c r="FE25" s="67" t="n"/>
      <c r="FF25" s="67" t="n"/>
      <c r="FG25" s="67" t="n"/>
      <c r="FH25" s="67" t="n"/>
      <c r="FI25" s="67" t="n"/>
      <c r="FJ25" s="67" t="n"/>
      <c r="FK25" s="67" t="n"/>
      <c r="FL25" s="67" t="n"/>
      <c r="FM25" s="67" t="n"/>
      <c r="FN25" s="67" t="n"/>
      <c r="FO25" s="67" t="n"/>
      <c r="FP25" s="67" t="n"/>
      <c r="FQ25" s="67" t="n"/>
      <c r="FR25" s="67" t="n"/>
      <c r="FS25" s="67" t="n"/>
      <c r="FT25" s="67" t="n"/>
      <c r="FU25" s="67" t="n"/>
      <c r="FV25" s="67" t="n"/>
      <c r="FW25" s="67" t="n"/>
      <c r="FX25" s="67" t="n"/>
      <c r="FY25" s="67" t="n"/>
      <c r="FZ25" s="67" t="n"/>
      <c r="GA25" s="67" t="n"/>
      <c r="GB25" s="67" t="n"/>
      <c r="GC25" s="67" t="n"/>
      <c r="GD25" s="67" t="n"/>
      <c r="GE25" s="67" t="n"/>
      <c r="GF25" s="67" t="n"/>
      <c r="GG25" s="67" t="n"/>
      <c r="GH25" s="67" t="n"/>
      <c r="GI25" s="67" t="n"/>
      <c r="GJ25" s="67" t="n"/>
      <c r="GK25" s="67" t="n"/>
      <c r="GL25" s="67" t="n"/>
      <c r="GM25" s="67" t="n"/>
      <c r="GN25" s="67" t="n"/>
      <c r="GO25" s="67" t="n"/>
      <c r="GP25" s="67" t="n"/>
      <c r="GQ25" s="67" t="n"/>
      <c r="GR25" s="67" t="n"/>
      <c r="GS25" s="67" t="n"/>
      <c r="GT25" s="67" t="n"/>
      <c r="GU25" s="67" t="n"/>
      <c r="GV25" s="67" t="n"/>
      <c r="GW25" s="67" t="n"/>
      <c r="GX25" s="67" t="n"/>
      <c r="GY25" s="67" t="n"/>
      <c r="GZ25" s="67" t="n"/>
      <c r="HA25" s="67" t="n"/>
      <c r="HB25" s="67" t="n"/>
      <c r="HC25" s="67" t="n"/>
      <c r="HD25" s="67" t="n"/>
      <c r="HE25" s="67" t="n"/>
      <c r="HF25" s="67" t="n"/>
      <c r="HG25" s="67" t="n"/>
      <c r="HH25" s="67" t="n"/>
      <c r="HI25" s="67" t="n"/>
      <c r="HJ25" s="67" t="n"/>
      <c r="HK25" s="67" t="n"/>
      <c r="HL25" s="67" t="n"/>
      <c r="HM25" s="67" t="n"/>
      <c r="HN25" s="67" t="n"/>
      <c r="HO25" s="67" t="n"/>
      <c r="HP25" s="67" t="n"/>
      <c r="HQ25" s="67" t="n"/>
      <c r="HR25" s="67" t="n"/>
      <c r="HS25" s="67" t="n"/>
      <c r="HT25" s="67" t="n"/>
      <c r="HU25" s="67" t="n"/>
      <c r="HV25" s="67" t="n"/>
      <c r="HW25" s="67" t="n"/>
      <c r="HX25" s="67" t="n"/>
      <c r="HY25" s="67" t="n"/>
      <c r="HZ25" s="67" t="n"/>
      <c r="IA25" s="67" t="n"/>
      <c r="IB25" s="67" t="n"/>
      <c r="IC25" s="67" t="n"/>
      <c r="ID25" s="67" t="n"/>
      <c r="IE25" s="67" t="n"/>
      <c r="IF25" s="67" t="n"/>
      <c r="IG25" s="67" t="n"/>
      <c r="IH25" s="67" t="n"/>
      <c r="II25" s="67" t="n"/>
      <c r="IJ25" s="67" t="n"/>
      <c r="IK25" s="67" t="n"/>
      <c r="IL25" s="67" t="n"/>
      <c r="IM25" s="67" t="n"/>
    </row>
    <row r="26">
      <c r="A26" s="75" t="inlineStr">
        <is>
          <t>ADX_RANGING_THRESHOLD</t>
        </is>
      </c>
      <c r="B26" s="76" t="inlineStr">
        <is>
          <t>15</t>
        </is>
      </c>
      <c r="C26" s="76" t="n"/>
      <c r="D26" s="76" t="inlineStr">
        <is>
          <t>ENTRY, GLOBAL_CHECK, STOCKS_EXIT</t>
        </is>
      </c>
      <c r="E26" s="76">
        <f>IF(G26="",E25,IF(G26&gt;0,E25+G26,E25))</f>
        <v/>
      </c>
      <c r="F26" s="67" t="n"/>
      <c r="G26" s="76">
        <f>IFERROR(VLOOKUP($A26&amp;"_"&amp;$B26,Results_Deltas!$A$2:$P$15000,5,FALSE),"")</f>
        <v/>
      </c>
      <c r="H26" s="76" t="inlineStr">
        <is>
          <t>Blanket (page end)</t>
        </is>
      </c>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c r="BP26" s="67" t="n"/>
      <c r="BQ26" s="67" t="n"/>
      <c r="BR26" s="67" t="n"/>
      <c r="BS26" s="67" t="n"/>
      <c r="BT26" s="67" t="n"/>
      <c r="BU26" s="67" t="n"/>
      <c r="BV26" s="67" t="n"/>
      <c r="BW26" s="67" t="n"/>
      <c r="BX26" s="67" t="n"/>
      <c r="BY26" s="67" t="n"/>
      <c r="BZ26" s="67" t="n"/>
      <c r="CA26" s="67" t="n"/>
      <c r="CB26" s="67" t="n"/>
      <c r="CC26" s="67" t="n"/>
      <c r="CD26" s="67" t="n"/>
      <c r="CE26" s="67" t="n"/>
      <c r="CF26" s="67" t="n"/>
      <c r="CG26" s="67" t="n"/>
      <c r="CH26" s="67" t="n"/>
      <c r="CI26" s="67" t="n"/>
      <c r="CJ26" s="67" t="n"/>
      <c r="CK26" s="67" t="n"/>
      <c r="CL26" s="67" t="n"/>
      <c r="CM26" s="67" t="n"/>
      <c r="CN26" s="67" t="n"/>
      <c r="CO26" s="67" t="n"/>
      <c r="CP26" s="67" t="n"/>
      <c r="CQ26" s="67" t="n"/>
      <c r="CR26" s="67" t="n"/>
      <c r="CS26" s="67" t="n"/>
      <c r="CT26" s="67" t="n"/>
      <c r="CU26" s="67" t="n"/>
      <c r="CV26" s="67" t="n"/>
      <c r="CW26" s="67" t="n"/>
      <c r="CX26" s="67" t="n"/>
      <c r="CY26" s="67" t="n"/>
      <c r="CZ26" s="67" t="n"/>
      <c r="DA26" s="67" t="n"/>
      <c r="DB26" s="67" t="n"/>
      <c r="DC26" s="67" t="n"/>
      <c r="DD26" s="67" t="n"/>
      <c r="DE26" s="67" t="n"/>
      <c r="DF26" s="67" t="n"/>
      <c r="DG26" s="67" t="n"/>
      <c r="DH26" s="67" t="n"/>
      <c r="DI26" s="67" t="n"/>
      <c r="DJ26" s="67" t="n"/>
      <c r="DK26" s="67" t="n"/>
      <c r="DL26" s="67" t="n"/>
      <c r="DM26" s="67" t="n"/>
      <c r="DN26" s="67" t="n"/>
      <c r="DO26" s="67" t="n"/>
      <c r="DP26" s="67" t="n"/>
      <c r="DQ26" s="67" t="n"/>
      <c r="DR26" s="67" t="n"/>
      <c r="DS26" s="67" t="n"/>
      <c r="DT26" s="67" t="n"/>
      <c r="DU26" s="67" t="n"/>
      <c r="DV26" s="67" t="n"/>
      <c r="DW26" s="67" t="n"/>
      <c r="DX26" s="67" t="n"/>
      <c r="DY26" s="67" t="n"/>
      <c r="DZ26" s="67" t="n"/>
      <c r="EA26" s="67" t="n"/>
      <c r="EB26" s="67" t="n"/>
      <c r="EC26" s="67" t="n"/>
      <c r="ED26" s="67" t="n"/>
      <c r="EE26" s="67" t="n"/>
      <c r="EF26" s="67" t="n"/>
      <c r="EG26" s="67" t="n"/>
      <c r="EH26" s="67" t="n"/>
      <c r="EI26" s="67" t="n"/>
      <c r="EJ26" s="67" t="n"/>
      <c r="EK26" s="67" t="n"/>
      <c r="EL26" s="67" t="n"/>
      <c r="EM26" s="67" t="n"/>
      <c r="EN26" s="67" t="n"/>
      <c r="EO26" s="67" t="n"/>
      <c r="EP26" s="67" t="n"/>
      <c r="EQ26" s="67" t="n"/>
      <c r="ER26" s="67" t="n"/>
      <c r="ES26" s="67" t="n"/>
      <c r="ET26" s="67" t="n"/>
      <c r="EU26" s="67" t="n"/>
      <c r="EV26" s="67" t="n"/>
      <c r="EW26" s="67" t="n"/>
      <c r="EX26" s="67" t="n"/>
      <c r="EY26" s="67" t="n"/>
      <c r="EZ26" s="67" t="n"/>
      <c r="FA26" s="67" t="n"/>
      <c r="FB26" s="67" t="n"/>
      <c r="FC26" s="67" t="n"/>
      <c r="FD26" s="67" t="n"/>
      <c r="FE26" s="67" t="n"/>
      <c r="FF26" s="67" t="n"/>
      <c r="FG26" s="67" t="n"/>
      <c r="FH26" s="67" t="n"/>
      <c r="FI26" s="67" t="n"/>
      <c r="FJ26" s="67" t="n"/>
      <c r="FK26" s="67" t="n"/>
      <c r="FL26" s="67" t="n"/>
      <c r="FM26" s="67" t="n"/>
      <c r="FN26" s="67" t="n"/>
      <c r="FO26" s="67" t="n"/>
      <c r="FP26" s="67" t="n"/>
      <c r="FQ26" s="67" t="n"/>
      <c r="FR26" s="67" t="n"/>
      <c r="FS26" s="67" t="n"/>
      <c r="FT26" s="67" t="n"/>
      <c r="FU26" s="67" t="n"/>
      <c r="FV26" s="67" t="n"/>
      <c r="FW26" s="67" t="n"/>
      <c r="FX26" s="67" t="n"/>
      <c r="FY26" s="67" t="n"/>
      <c r="FZ26" s="67" t="n"/>
      <c r="GA26" s="67" t="n"/>
      <c r="GB26" s="67" t="n"/>
      <c r="GC26" s="67" t="n"/>
      <c r="GD26" s="67" t="n"/>
      <c r="GE26" s="67" t="n"/>
      <c r="GF26" s="67" t="n"/>
      <c r="GG26" s="67" t="n"/>
      <c r="GH26" s="67" t="n"/>
      <c r="GI26" s="67" t="n"/>
      <c r="GJ26" s="67" t="n"/>
      <c r="GK26" s="67" t="n"/>
      <c r="GL26" s="67" t="n"/>
      <c r="GM26" s="67" t="n"/>
      <c r="GN26" s="67" t="n"/>
      <c r="GO26" s="67" t="n"/>
      <c r="GP26" s="67" t="n"/>
      <c r="GQ26" s="67" t="n"/>
      <c r="GR26" s="67" t="n"/>
      <c r="GS26" s="67" t="n"/>
      <c r="GT26" s="67" t="n"/>
      <c r="GU26" s="67" t="n"/>
      <c r="GV26" s="67" t="n"/>
      <c r="GW26" s="67" t="n"/>
      <c r="GX26" s="67" t="n"/>
      <c r="GY26" s="67" t="n"/>
      <c r="GZ26" s="67" t="n"/>
      <c r="HA26" s="67" t="n"/>
      <c r="HB26" s="67" t="n"/>
      <c r="HC26" s="67" t="n"/>
      <c r="HD26" s="67" t="n"/>
      <c r="HE26" s="67" t="n"/>
      <c r="HF26" s="67" t="n"/>
      <c r="HG26" s="67" t="n"/>
      <c r="HH26" s="67" t="n"/>
      <c r="HI26" s="67" t="n"/>
      <c r="HJ26" s="67" t="n"/>
      <c r="HK26" s="67" t="n"/>
      <c r="HL26" s="67" t="n"/>
      <c r="HM26" s="67" t="n"/>
      <c r="HN26" s="67" t="n"/>
      <c r="HO26" s="67" t="n"/>
      <c r="HP26" s="67" t="n"/>
      <c r="HQ26" s="67" t="n"/>
      <c r="HR26" s="67" t="n"/>
      <c r="HS26" s="67" t="n"/>
      <c r="HT26" s="67" t="n"/>
      <c r="HU26" s="67" t="n"/>
      <c r="HV26" s="67" t="n"/>
      <c r="HW26" s="67" t="n"/>
      <c r="HX26" s="67" t="n"/>
      <c r="HY26" s="67" t="n"/>
      <c r="HZ26" s="67" t="n"/>
      <c r="IA26" s="67" t="n"/>
      <c r="IB26" s="67" t="n"/>
      <c r="IC26" s="67" t="n"/>
      <c r="ID26" s="67" t="n"/>
      <c r="IE26" s="67" t="n"/>
      <c r="IF26" s="67" t="n"/>
      <c r="IG26" s="67" t="n"/>
      <c r="IH26" s="67" t="n"/>
      <c r="II26" s="67" t="n"/>
      <c r="IJ26" s="67" t="n"/>
      <c r="IK26" s="67" t="n"/>
      <c r="IL26" s="67" t="n"/>
      <c r="IM26" s="67" t="n"/>
    </row>
    <row r="27">
      <c r="A27" s="77" t="inlineStr">
        <is>
          <t>ADX_RANGING_THRESHOLD</t>
        </is>
      </c>
      <c r="B27" s="78" t="inlineStr">
        <is>
          <t>10</t>
        </is>
      </c>
      <c r="C27" s="76" t="n"/>
      <c r="D27" s="76" t="inlineStr">
        <is>
          <t>ENTRY, GLOBAL_CHECK, STOCKS_EXIT</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BANDAID_OFF_LOSER_RECOVER_PCT</t>
        </is>
      </c>
      <c r="B28" s="76" t="inlineStr">
        <is>
          <t>0</t>
        </is>
      </c>
      <c r="C28" s="76" t="n"/>
      <c r="D28" s="76" t="inlineStr">
        <is>
          <t>AUGMENT, ENTRY, EXIT, GLOBAL_CHECK, REDUCE, STOCKS_EXIT</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5" t="inlineStr">
        <is>
          <t>BANDAID_OFF_LOSER_RECOVER_PCT</t>
        </is>
      </c>
      <c r="B29" s="76" t="inlineStr">
        <is>
          <t>2.0</t>
        </is>
      </c>
      <c r="C29" s="76" t="n"/>
      <c r="D29" s="76" t="inlineStr">
        <is>
          <t>AUGMENT, ENTRY, EXIT, GLOBAL_CHECK, REDUCE, STOCKS_EXIT</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5" t="inlineStr">
        <is>
          <t>BANDAID_OFF_LOSER_RECOVER_PCT</t>
        </is>
      </c>
      <c r="B30" s="76" t="inlineStr">
        <is>
          <t>1.0</t>
        </is>
      </c>
      <c r="C30" s="76" t="n"/>
      <c r="D30" s="76" t="inlineStr">
        <is>
          <t>AUGMENT, ENTRY, EXIT, GLOBAL_CHECK, REDUCE, STOCKS_EXIT</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BANDAID_OFF_LOSER_RECOVER_PCT</t>
        </is>
      </c>
      <c r="B31" s="76" t="inlineStr">
        <is>
          <t>0.5</t>
        </is>
      </c>
      <c r="C31" s="76" t="n"/>
      <c r="D31" s="76" t="inlineStr">
        <is>
          <t>AUGMENT, ENTRY, EXIT, GLOBAL_CHECK, REDUCE, STOCKS_EXIT</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7" t="inlineStr">
        <is>
          <t>BAND_ARROW_ENABLED</t>
        </is>
      </c>
      <c r="B32" s="78" t="inlineStr">
        <is>
          <t>False</t>
        </is>
      </c>
      <c r="C32" s="76" t="n"/>
      <c r="D32" s="76" t="inlineStr">
        <is>
          <t>GLOBAL_CHECK, STOCKS_EXIT</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BAND_ARROW_ENABLED</t>
        </is>
      </c>
      <c r="B33" s="76" t="inlineStr">
        <is>
          <t>True</t>
        </is>
      </c>
      <c r="C33" s="76" t="n"/>
      <c r="D33" s="76" t="inlineStr">
        <is>
          <t>GLOBAL_CHECK, STOCKS_EXIT</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5" t="inlineStr">
        <is>
          <t>BTC_ACCEL_RAMP_REQUIRE_POSITIVE</t>
        </is>
      </c>
      <c r="B34" s="76" t="inlineStr">
        <is>
          <t>0.0</t>
        </is>
      </c>
      <c r="C34" s="76" t="n"/>
      <c r="D34" s="76" t="inlineStr">
        <is>
          <t>UNIVERSAL (ex-BTC) — ENTRY/EXIT/REENTRY</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5" t="inlineStr">
        <is>
          <t>BTC_ACCEL_RAMP_REQUIRE_POSITIVE</t>
        </is>
      </c>
      <c r="B35" s="76" t="inlineStr">
        <is>
          <t>0.0_ALT</t>
        </is>
      </c>
      <c r="C35" s="76" t="n"/>
      <c r="D35" s="76" t="inlineStr">
        <is>
          <t>UNIVERSAL (ex-BTC) — ENTRY/EXIT/REENTRY</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BTC_HARD_BLOCK_OTHER_ACCOUNTS</t>
        </is>
      </c>
      <c r="B36" s="76" t="inlineStr">
        <is>
          <t>0.0</t>
        </is>
      </c>
      <c r="C36" s="76" t="n"/>
      <c r="D36" s="76" t="inlineStr">
        <is>
          <t>UNIVERSAL (ex-BTC) — ENTRY/EXIT/REENTRY</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BTC_HARD_BLOCK_OTHER_ACCOUNTS</t>
        </is>
      </c>
      <c r="B37" s="76" t="inlineStr">
        <is>
          <t>0.0_ALT</t>
        </is>
      </c>
      <c r="C37" s="76" t="n"/>
      <c r="D37" s="76" t="inlineStr">
        <is>
          <t>UNIVERSAL (ex-BTC) — ENTRY/EXIT/REENTRY</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BTC_ROUND_BANDS_EACH_SIDE</t>
        </is>
      </c>
      <c r="B38" s="76" t="inlineStr">
        <is>
          <t>0.0</t>
        </is>
      </c>
      <c r="C38" s="76" t="n"/>
      <c r="D38" s="76" t="inlineStr">
        <is>
          <t>UNIVERSAL (ex-BTC) — ENTRY/EXIT/REENTRY</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5" t="inlineStr">
        <is>
          <t>BTC_ROUND_BANDS_EACH_SIDE</t>
        </is>
      </c>
      <c r="B39" s="76" t="inlineStr">
        <is>
          <t>0.0_ALT</t>
        </is>
      </c>
      <c r="C39" s="76" t="n"/>
      <c r="D39" s="76" t="inlineStr">
        <is>
          <t>UNIVERSAL (ex-BTC) — ENTRY/EXIT/REENTRY</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5" t="inlineStr">
        <is>
          <t>COOLDOWN_LOCKS_FILTER_TF</t>
        </is>
      </c>
      <c r="B40" s="76" t="inlineStr">
        <is>
          <t>OFF</t>
        </is>
      </c>
      <c r="C40" s="76" t="n"/>
      <c r="D40" s="76" t="inlineStr">
        <is>
          <t>GLOBAL_CHECK</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5" t="inlineStr">
        <is>
          <t>COOLDOWN_LOCKS_FILTER_TF</t>
        </is>
      </c>
      <c r="B41" s="76" t="inlineStr">
        <is>
          <t>D</t>
        </is>
      </c>
      <c r="C41" s="76" t="n"/>
      <c r="D41" s="76" t="inlineStr">
        <is>
          <t>GLOBAL_CHECK</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COOLDOWN_LOCKS_FILTER_TF</t>
        </is>
      </c>
      <c r="B42" s="76" t="inlineStr">
        <is>
          <t>4h</t>
        </is>
      </c>
      <c r="C42" s="76" t="n"/>
      <c r="D42" s="76" t="inlineStr">
        <is>
          <t>GLOBAL_CHECK</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COOLDOWN_LOCKS_FILTER_TF</t>
        </is>
      </c>
      <c r="B43" s="76" t="inlineStr">
        <is>
          <t>1h</t>
        </is>
      </c>
      <c r="C43" s="76" t="n"/>
      <c r="D43" s="76" t="inlineStr">
        <is>
          <t>GLOBAL_CHECK</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7" t="inlineStr">
        <is>
          <t>COOLDOWN_LOCKS_FILTER_TF</t>
        </is>
      </c>
      <c r="B44" s="78" t="inlineStr">
        <is>
          <t>15m</t>
        </is>
      </c>
      <c r="C44" s="76" t="n"/>
      <c r="D44" s="76" t="inlineStr">
        <is>
          <t>GLOBAL_CHECK</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7" t="inlineStr">
        <is>
          <t>CRYPTO_SPIKE_FADE_THRESHOLD_PCT</t>
        </is>
      </c>
      <c r="B45" s="78" t="inlineStr">
        <is>
          <t>10</t>
        </is>
      </c>
      <c r="C45" s="76" t="n"/>
      <c r="D45" s="76" t="inlineStr">
        <is>
          <t>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CRYPTO_SPIKE_FADE_THRESHOLD_PCT</t>
        </is>
      </c>
      <c r="B46" s="76" t="inlineStr">
        <is>
          <t>12.5</t>
        </is>
      </c>
      <c r="C46" s="76" t="n"/>
      <c r="D46" s="76" t="inlineStr">
        <is>
          <t>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CRYPTO_SPIKE_FADE_THRESHOLD_PCT</t>
        </is>
      </c>
      <c r="B47" s="76" t="inlineStr">
        <is>
          <t>7.5</t>
        </is>
      </c>
      <c r="C47" s="76" t="n"/>
      <c r="D47" s="76" t="inlineStr">
        <is>
          <t>GLOBAL_CHECK,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CRYPTO_SPIKE_FADE_THRESHOLD_PCT</t>
        </is>
      </c>
      <c r="B48" s="76" t="inlineStr">
        <is>
          <t>5</t>
        </is>
      </c>
      <c r="C48" s="76" t="n"/>
      <c r="D48" s="76" t="inlineStr">
        <is>
          <t>GLOBAL_CHECK,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7" t="inlineStr">
        <is>
          <t>DC_MOMENT_STRONG_THRESHOLD</t>
        </is>
      </c>
      <c r="B49" s="78" t="inlineStr">
        <is>
          <t>40</t>
        </is>
      </c>
      <c r="C49" s="76" t="n"/>
      <c r="D49" s="76" t="inlineStr">
        <is>
          <t>ENTRY, GLOBAL_CHECK,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DC_MOMENT_STRONG_THRESHOLD</t>
        </is>
      </c>
      <c r="B50" s="76" t="inlineStr">
        <is>
          <t>50</t>
        </is>
      </c>
      <c r="C50" s="76" t="n"/>
      <c r="D50" s="76" t="inlineStr">
        <is>
          <t>ENTRY, GLOBAL_CHECK,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DC_MOMENT_STRONG_THRESHOLD</t>
        </is>
      </c>
      <c r="B51" s="76" t="inlineStr">
        <is>
          <t>30</t>
        </is>
      </c>
      <c r="C51" s="76" t="n"/>
      <c r="D51" s="76" t="inlineStr">
        <is>
          <t>ENTRY, GLOBAL_CHECK, STOCKS_EXIT</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DC_MOMENT_STRONG_THRESHOLD</t>
        </is>
      </c>
      <c r="B52" s="76" t="inlineStr">
        <is>
          <t>20</t>
        </is>
      </c>
      <c r="C52" s="76" t="n"/>
      <c r="D52" s="76" t="inlineStr">
        <is>
          <t>ENTRY, GLOBAL_CHECK, STOCKS_EXIT</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DELTA_HTF_GATE</t>
        </is>
      </c>
      <c r="B53" s="76" t="inlineStr">
        <is>
          <t>4h</t>
        </is>
      </c>
      <c r="C53" s="76" t="n"/>
      <c r="D53" s="76" t="inlineStr">
        <is>
          <t>ENTRY, GLOBAL_CHECK, STOCKS_EXIT</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DELTA_HTF_GATE</t>
        </is>
      </c>
      <c r="B54" s="76" t="inlineStr">
        <is>
          <t>4h_ALT</t>
        </is>
      </c>
      <c r="C54" s="76" t="n"/>
      <c r="D54" s="76" t="inlineStr">
        <is>
          <t>ENTRY, GLOBAL_CHECK, STOCKS_EXIT</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7" t="inlineStr">
        <is>
          <t>DELTA_REENTRY_FILTER_ENABLED</t>
        </is>
      </c>
      <c r="B55" s="78" t="inlineStr">
        <is>
          <t>False</t>
        </is>
      </c>
      <c r="C55" s="76" t="n"/>
      <c r="D55" s="76" t="inlineStr">
        <is>
          <t>ENTRY, GLOBAL_CHECK, STOCKS_EXIT</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DELTA_REENTRY_FILTER_ENABLED</t>
        </is>
      </c>
      <c r="B56" s="76" t="inlineStr">
        <is>
          <t>True</t>
        </is>
      </c>
      <c r="C56" s="76" t="n"/>
      <c r="D56" s="76" t="inlineStr">
        <is>
          <t>ENTRY, GLOBAL_CHECK, STOCKS_EXIT</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DUP_GUARD_FILTER_TF</t>
        </is>
      </c>
      <c r="B57" s="76" t="inlineStr">
        <is>
          <t>OFF</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DUP_GUARD_FILTER_TF</t>
        </is>
      </c>
      <c r="B58" s="76" t="inlineStr">
        <is>
          <t>D</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DUP_GUARD_FILTER_TF</t>
        </is>
      </c>
      <c r="B59" s="76" t="inlineStr">
        <is>
          <t>4h</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DUP_GUARD_FILTER_TF</t>
        </is>
      </c>
      <c r="B60" s="76" t="inlineStr">
        <is>
          <t>1h</t>
        </is>
      </c>
      <c r="C60" s="76" t="n"/>
      <c r="D60" s="76" t="inlineStr">
        <is>
          <t>GLOBAL_CHECK</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7" t="inlineStr">
        <is>
          <t>DUP_GUARD_FILTER_TF</t>
        </is>
      </c>
      <c r="B61" s="78" t="inlineStr">
        <is>
          <t>15m</t>
        </is>
      </c>
      <c r="C61" s="76" t="n"/>
      <c r="D61" s="76" t="inlineStr">
        <is>
          <t>GLOBAL_CHECK</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EMA_9_21_FILTER_MIN_TFS</t>
        </is>
      </c>
      <c r="B62" s="76" t="inlineStr">
        <is>
          <t>0</t>
        </is>
      </c>
      <c r="C62" s="76" t="n"/>
      <c r="D62" s="76" t="inlineStr">
        <is>
          <t>GLOBAL_CHECK</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EMA_9_21_FILTER_MIN_TFS</t>
        </is>
      </c>
      <c r="B63" s="76" t="inlineStr">
        <is>
          <t>2</t>
        </is>
      </c>
      <c r="C63" s="76" t="n"/>
      <c r="D63" s="76" t="inlineStr">
        <is>
          <t>GLOBAL_CHECK</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EMA_9_21_FILTER_MIN_TFS</t>
        </is>
      </c>
      <c r="B64" s="76" t="inlineStr">
        <is>
          <t>1</t>
        </is>
      </c>
      <c r="C64" s="76" t="n"/>
      <c r="D64" s="76" t="inlineStr">
        <is>
          <t>GLOBAL_CHECK</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EMA_BLANKET_FILTER_ENABLED</t>
        </is>
      </c>
      <c r="B65" s="76" t="inlineStr">
        <is>
          <t>False</t>
        </is>
      </c>
      <c r="C65" s="76" t="n"/>
      <c r="D65" s="76" t="inlineStr">
        <is>
          <t>GLOBAL_CHECK</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7" t="inlineStr">
        <is>
          <t>EMA_BLANKET_FILTER_ENABLED</t>
        </is>
      </c>
      <c r="B66" s="78" t="inlineStr">
        <is>
          <t>True</t>
        </is>
      </c>
      <c r="C66" s="76" t="n"/>
      <c r="D66" s="76" t="inlineStr">
        <is>
          <t>GLOBAL_CHECK</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EMA_BLANKET_FILTER_MIN_TFS</t>
        </is>
      </c>
      <c r="B67" s="76" t="inlineStr">
        <is>
          <t>0</t>
        </is>
      </c>
      <c r="C67" s="76" t="n"/>
      <c r="D67" s="76" t="inlineStr">
        <is>
          <t>GLOBAL_CHECK</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EMA_BLANKET_FILTER_MIN_TFS</t>
        </is>
      </c>
      <c r="B68" s="76" t="inlineStr">
        <is>
          <t>2</t>
        </is>
      </c>
      <c r="C68" s="76" t="n"/>
      <c r="D68" s="76" t="inlineStr">
        <is>
          <t>GLOBAL_CHECK</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EMA_BLANKET_FILTER_MIN_TFS</t>
        </is>
      </c>
      <c r="B69" s="76" t="inlineStr">
        <is>
          <t>1</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EXECUTE_NOW_SINGLE_GATE_ENFORCE</t>
        </is>
      </c>
      <c r="B70" s="76" t="inlineStr">
        <is>
          <t>0.0</t>
        </is>
      </c>
      <c r="C70" s="76" t="n"/>
      <c r="D70" s="76" t="inlineStr">
        <is>
          <t>ENTRY, 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EXECUTE_NOW_SINGLE_GATE_ENFORCE</t>
        </is>
      </c>
      <c r="B71" s="76" t="inlineStr">
        <is>
          <t>0.0_ALT</t>
        </is>
      </c>
      <c r="C71" s="76" t="n"/>
      <c r="D71" s="76" t="inlineStr">
        <is>
          <t>ENTRY, 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EZ_MANAGE_THROTTLER_RATE</t>
        </is>
      </c>
      <c r="B72" s="76" t="inlineStr">
        <is>
          <t>0.0</t>
        </is>
      </c>
      <c r="C72" s="76" t="n"/>
      <c r="D72" s="76" t="inlineStr">
        <is>
          <t>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EZ_MANAGE_THROTTLER_RATE</t>
        </is>
      </c>
      <c r="B73" s="76" t="inlineStr">
        <is>
          <t>0.0_ALT</t>
        </is>
      </c>
      <c r="C73" s="76" t="n"/>
      <c r="D73" s="76" t="inlineStr">
        <is>
          <t>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7" t="inlineStr">
        <is>
          <t>FG_FEAR_THRESHOLD</t>
        </is>
      </c>
      <c r="B74" s="78" t="inlineStr">
        <is>
          <t>25</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FG_FEAR_THRESHOLD</t>
        </is>
      </c>
      <c r="B75" s="76" t="inlineStr">
        <is>
          <t>31.25</t>
        </is>
      </c>
      <c r="C75" s="76" t="n"/>
      <c r="D75" s="76" t="inlineStr">
        <is>
          <t>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FG_FEAR_THRESHOLD</t>
        </is>
      </c>
      <c r="B76" s="76" t="inlineStr">
        <is>
          <t>18.75</t>
        </is>
      </c>
      <c r="C76" s="76" t="n"/>
      <c r="D76" s="76" t="inlineStr">
        <is>
          <t>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FG_FEAR_THRESHOLD</t>
        </is>
      </c>
      <c r="B77" s="76" t="inlineStr">
        <is>
          <t>12.5</t>
        </is>
      </c>
      <c r="C77" s="76" t="n"/>
      <c r="D77" s="76" t="inlineStr">
        <is>
          <t>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7" t="inlineStr">
        <is>
          <t>FG_GREED_THRESHOLD</t>
        </is>
      </c>
      <c r="B78" s="78" t="inlineStr">
        <is>
          <t>75</t>
        </is>
      </c>
      <c r="C78" s="76" t="n"/>
      <c r="D78" s="76" t="inlineStr">
        <is>
          <t>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FG_GREED_THRESHOLD</t>
        </is>
      </c>
      <c r="B79" s="76" t="inlineStr">
        <is>
          <t>93.75</t>
        </is>
      </c>
      <c r="C79" s="76" t="n"/>
      <c r="D79" s="76" t="inlineStr">
        <is>
          <t>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FG_GREED_THRESHOLD</t>
        </is>
      </c>
      <c r="B80" s="76" t="inlineStr">
        <is>
          <t>56.25</t>
        </is>
      </c>
      <c r="C80" s="76" t="n"/>
      <c r="D80" s="76" t="inlineStr">
        <is>
          <t>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FG_GREED_THRESHOLD</t>
        </is>
      </c>
      <c r="B81" s="76" t="inlineStr">
        <is>
          <t>37.5</t>
        </is>
      </c>
      <c r="C81" s="76" t="n"/>
      <c r="D81" s="76" t="inlineStr">
        <is>
          <t>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FUNDING_GATE_FILTER_TF</t>
        </is>
      </c>
      <c r="B82" s="76" t="inlineStr">
        <is>
          <t>OFF</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FUNDING_GATE_FILTER_TF</t>
        </is>
      </c>
      <c r="B83" s="76" t="inlineStr">
        <is>
          <t>D</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FUNDING_GATE_FILTER_TF</t>
        </is>
      </c>
      <c r="B84" s="76" t="inlineStr">
        <is>
          <t>4h</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FUNDING_GATE_FILTER_TF</t>
        </is>
      </c>
      <c r="B85" s="76" t="inlineStr">
        <is>
          <t>1h</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7" t="inlineStr">
        <is>
          <t>FUNDING_GATE_FILTER_TF</t>
        </is>
      </c>
      <c r="B86" s="78" t="inlineStr">
        <is>
          <t>15m</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FUNDING_GATE_LONG_MAX</t>
        </is>
      </c>
      <c r="B87" s="76" t="inlineStr">
        <is>
          <t>0.0</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FUNDING_GATE_LONG_MAX</t>
        </is>
      </c>
      <c r="B88" s="76" t="inlineStr">
        <is>
          <t>0.0_ALT</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FUNDING_GATE_MTF_REQUIRED</t>
        </is>
      </c>
      <c r="B89" s="76" t="inlineStr">
        <is>
          <t>0.0</t>
        </is>
      </c>
      <c r="C89" s="76" t="n"/>
      <c r="D89" s="76" t="inlineStr">
        <is>
          <t>ENTRY, 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FUNDING_GATE_MTF_REQUIRED</t>
        </is>
      </c>
      <c r="B90" s="76" t="inlineStr">
        <is>
          <t>0.0_ALT</t>
        </is>
      </c>
      <c r="C90" s="76" t="n"/>
      <c r="D90" s="76" t="inlineStr">
        <is>
          <t>ENTRY, 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FUNDING_GATE_SHORT_MIN</t>
        </is>
      </c>
      <c r="B91" s="76" t="inlineStr">
        <is>
          <t>0.0</t>
        </is>
      </c>
      <c r="C91" s="76" t="n"/>
      <c r="D91" s="76" t="inlineStr">
        <is>
          <t>ENTRY, 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FUNDING_GATE_SHORT_MIN</t>
        </is>
      </c>
      <c r="B92" s="76" t="inlineStr">
        <is>
          <t>0.0_ALT</t>
        </is>
      </c>
      <c r="C92" s="76" t="n"/>
      <c r="D92" s="76" t="inlineStr">
        <is>
          <t>ENTRY, 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GOLDEN_RULE_BASE_USD</t>
        </is>
      </c>
      <c r="B93" s="76" t="inlineStr">
        <is>
          <t>0.0</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GOLDEN_RULE_BASE_USD</t>
        </is>
      </c>
      <c r="B94" s="76" t="inlineStr">
        <is>
          <t>0.0_ALT</t>
        </is>
      </c>
      <c r="C94" s="76" t="n"/>
      <c r="D94" s="76" t="inlineStr">
        <is>
          <t>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GR_FILTER_ALL_ENTRIES</t>
        </is>
      </c>
      <c r="B95" s="76" t="inlineStr">
        <is>
          <t>0.0</t>
        </is>
      </c>
      <c r="C95" s="76" t="n"/>
      <c r="D95" s="76" t="inlineStr">
        <is>
          <t>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GR_FILTER_ALL_ENTRIES</t>
        </is>
      </c>
      <c r="B96" s="76" t="inlineStr">
        <is>
          <t>0.0_ALT</t>
        </is>
      </c>
      <c r="C96" s="76" t="n"/>
      <c r="D96" s="76" t="inlineStr">
        <is>
          <t>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7" t="inlineStr">
        <is>
          <t>GR_FILTER_VEC_ENABLED</t>
        </is>
      </c>
      <c r="B97" s="78" t="inlineStr">
        <is>
          <t>False</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GR_FILTER_VEC_ENABLED</t>
        </is>
      </c>
      <c r="B98" s="76" t="inlineStr">
        <is>
          <t>True</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GR_FILTER_VEC_MIN_TFS</t>
        </is>
      </c>
      <c r="B99" s="76" t="inlineStr">
        <is>
          <t>0</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7" t="inlineStr">
        <is>
          <t>GR_FILTER_VEC_MIN_TFS</t>
        </is>
      </c>
      <c r="B100" s="78" t="inlineStr">
        <is>
          <t>2</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GR_FILTER_VEC_MIN_TFS</t>
        </is>
      </c>
      <c r="B101" s="76" t="inlineStr">
        <is>
          <t>1</t>
        </is>
      </c>
      <c r="C101" s="76" t="n"/>
      <c r="D101" s="76" t="inlineStr">
        <is>
          <t>GLOBAL_CHECK</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7" t="inlineStr">
        <is>
          <t>HA_WICK_QUALITY_ENABLED</t>
        </is>
      </c>
      <c r="B102" s="78" t="inlineStr">
        <is>
          <t>False</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HA_WICK_QUALITY_ENABLED</t>
        </is>
      </c>
      <c r="B103" s="76" t="inlineStr">
        <is>
          <t>True</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7" t="inlineStr">
        <is>
          <t>HA_WICK_QUALITY_SCORE</t>
        </is>
      </c>
      <c r="B104" s="78" t="inlineStr">
        <is>
          <t>15</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HA_WICK_QUALITY_SCORE</t>
        </is>
      </c>
      <c r="B105" s="76" t="inlineStr">
        <is>
          <t>15_ALT</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HA_WICK_QUALITY_TF</t>
        </is>
      </c>
      <c r="B106" s="76" t="inlineStr">
        <is>
          <t>OFF</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HA_WICK_QUALITY_TF</t>
        </is>
      </c>
      <c r="B107" s="76" t="inlineStr">
        <is>
          <t>D</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HA_WICK_QUALITY_TF</t>
        </is>
      </c>
      <c r="B108" s="76" t="inlineStr">
        <is>
          <t>4h</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7" t="inlineStr">
        <is>
          <t>HA_WICK_QUALITY_TF</t>
        </is>
      </c>
      <c r="B109" s="78" t="inlineStr">
        <is>
          <t>1h</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HA_WICK_QUALITY_TF</t>
        </is>
      </c>
      <c r="B110" s="76" t="inlineStr">
        <is>
          <t>15m</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HLR_SMA_BAND_PCT</t>
        </is>
      </c>
      <c r="B111" s="76" t="inlineStr">
        <is>
          <t>0</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HLR_SMA_BAND_PCT</t>
        </is>
      </c>
      <c r="B112" s="76" t="inlineStr">
        <is>
          <t>2.0</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HLR_SMA_BAND_PCT</t>
        </is>
      </c>
      <c r="B113" s="76" t="inlineStr">
        <is>
          <t>1.0</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HLR_SMA_BAND_PCT</t>
        </is>
      </c>
      <c r="B114" s="76" t="inlineStr">
        <is>
          <t>0.5</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HLR_TOP_MIN_TFS</t>
        </is>
      </c>
      <c r="B115" s="76" t="inlineStr">
        <is>
          <t>0</t>
        </is>
      </c>
      <c r="C115" s="76" t="n"/>
      <c r="D115" s="76" t="inlineStr">
        <is>
          <t>GLOBAL_CHECK, REENTRY,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7" t="inlineStr">
        <is>
          <t>HLR_TOP_MIN_TFS</t>
        </is>
      </c>
      <c r="B116" s="78" t="inlineStr">
        <is>
          <t>2</t>
        </is>
      </c>
      <c r="C116" s="76" t="n"/>
      <c r="D116" s="76" t="inlineStr">
        <is>
          <t>GLOBAL_CHECK, REENTRY,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HLR_TOP_MIN_TFS</t>
        </is>
      </c>
      <c r="B117" s="76" t="inlineStr">
        <is>
          <t>1</t>
        </is>
      </c>
      <c r="C117" s="76" t="n"/>
      <c r="D117" s="76" t="inlineStr">
        <is>
          <t>GLOBAL_CHECK, REENTRY,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HTF4_CONF</t>
        </is>
      </c>
      <c r="B118" s="76" t="inlineStr">
        <is>
          <t>False</t>
        </is>
      </c>
      <c r="C118" s="76" t="n"/>
      <c r="D118" s="76" t="inlineStr">
        <is>
          <t>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HTF4_CONF</t>
        </is>
      </c>
      <c r="B119" s="76" t="inlineStr">
        <is>
          <t>False_ALT</t>
        </is>
      </c>
      <c r="C119" s="76" t="n"/>
      <c r="D119" s="76" t="inlineStr">
        <is>
          <t>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7" t="inlineStr">
        <is>
          <t>HTF_DIRECTION_GATE_ENABLED</t>
        </is>
      </c>
      <c r="B120" s="78" t="inlineStr">
        <is>
          <t>False</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HTF_DIRECTION_GATE_ENABLED</t>
        </is>
      </c>
      <c r="B121" s="76" t="inlineStr">
        <is>
          <t>True</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HTF_GATE_BYPASS_RZ</t>
        </is>
      </c>
      <c r="B122" s="76" t="inlineStr">
        <is>
          <t>0.0</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HTF_GATE_BYPASS_RZ</t>
        </is>
      </c>
      <c r="B123" s="76" t="inlineStr">
        <is>
          <t>0.0_ALT</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HTF_GATE_D_MANDATORY</t>
        </is>
      </c>
      <c r="B124" s="76" t="inlineStr">
        <is>
          <t>0.0</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HTF_GATE_D_MANDATORY</t>
        </is>
      </c>
      <c r="B125" s="76" t="inlineStr">
        <is>
          <t>0.0_ALT</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HTF_GATE_MIN_CONFIRMATIONS</t>
        </is>
      </c>
      <c r="B126" s="76" t="inlineStr">
        <is>
          <t>0.0</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HTF_GATE_MIN_CONFIRMATIONS</t>
        </is>
      </c>
      <c r="B127" s="76" t="inlineStr">
        <is>
          <t>0.0_ALT</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HTF_TREND_VETO_BYPASS_ENABLED</t>
        </is>
      </c>
      <c r="B128" s="76" t="inlineStr">
        <is>
          <t>False</t>
        </is>
      </c>
      <c r="C128" s="76" t="n"/>
      <c r="D128" s="76" t="inlineStr">
        <is>
          <t>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7" t="inlineStr">
        <is>
          <t>HTF_TREND_VETO_BYPASS_ENABLED</t>
        </is>
      </c>
      <c r="B129" s="78" t="inlineStr">
        <is>
          <t>True</t>
        </is>
      </c>
      <c r="C129" s="76" t="n"/>
      <c r="D129" s="76" t="inlineStr">
        <is>
          <t>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HTF_TREND_VETO_BYPASS_REASONS</t>
        </is>
      </c>
      <c r="B130" s="76" t="inlineStr">
        <is>
          <t>0.0</t>
        </is>
      </c>
      <c r="C130" s="76" t="n"/>
      <c r="D130" s="76" t="inlineStr">
        <is>
          <t>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HTF_TREND_VETO_BYPASS_REASONS</t>
        </is>
      </c>
      <c r="B131" s="76" t="inlineStr">
        <is>
          <t>0.0_ALT</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LEADERBOARD_FILTER</t>
        </is>
      </c>
      <c r="B132" s="76" t="inlineStr">
        <is>
          <t>False</t>
        </is>
      </c>
      <c r="C132" s="76" t="n"/>
      <c r="D132" s="76" t="inlineStr">
        <is>
          <t>AUGMENT, ENTRY, EXIT, GLOBAL_CHECK, REDUCE,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LEADERBOARD_FILTER</t>
        </is>
      </c>
      <c r="B133" s="76" t="inlineStr">
        <is>
          <t>False_ALT</t>
        </is>
      </c>
      <c r="C133" s="76" t="n"/>
      <c r="D133" s="76" t="inlineStr">
        <is>
          <t>AUGMENT, ENTRY, EXIT, GLOBAL_CHECK, REDUCE,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7" t="inlineStr">
        <is>
          <t>LH_HL_FILTER_ENABLED</t>
        </is>
      </c>
      <c r="B134" s="78" t="inlineStr">
        <is>
          <t>False</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LH_HL_FILTER_ENABLED</t>
        </is>
      </c>
      <c r="B135" s="76" t="inlineStr">
        <is>
          <t>True</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7" t="inlineStr">
        <is>
          <t>LH_HL_FILTER_MODE</t>
        </is>
      </c>
      <c r="B136" s="78" t="inlineStr">
        <is>
          <t>STRICT_2BAR</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LH_HL_FILTER_MODE</t>
        </is>
      </c>
      <c r="B137" s="76" t="inlineStr">
        <is>
          <t>STRICT_2BAR_ALT</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LH_HL_FILTER_REQUIRE_BOTH</t>
        </is>
      </c>
      <c r="B138" s="78" t="inlineStr">
        <is>
          <t>False</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LH_HL_FILTER_REQUIRE_BOTH</t>
        </is>
      </c>
      <c r="B139" s="76" t="inlineStr">
        <is>
          <t>False_ALT</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7" t="inlineStr">
        <is>
          <t>LIVE_VEC_EMERGENCY_BRAKE_ENABLED</t>
        </is>
      </c>
      <c r="B140" s="78" t="inlineStr">
        <is>
          <t>False</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LIVE_VEC_EMERGENCY_BRAKE_ENABLED</t>
        </is>
      </c>
      <c r="B141" s="76" t="inlineStr">
        <is>
          <t>True</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7" t="inlineStr">
        <is>
          <t>LR_BAND_LADDER_STOCH_EXTREME</t>
        </is>
      </c>
      <c r="B142" s="78" t="inlineStr">
        <is>
          <t>30.0</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LR_BAND_LADDER_STOCH_EXTREME</t>
        </is>
      </c>
      <c r="B143" s="76" t="inlineStr">
        <is>
          <t>30.0_ALT</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LR_BAND_LADDER_TF_BOTTOM</t>
        </is>
      </c>
      <c r="B144" s="76" t="inlineStr">
        <is>
          <t>0</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LR_BAND_LADDER_TF_BOTTOM</t>
        </is>
      </c>
      <c r="B145" s="76" t="inlineStr">
        <is>
          <t>1</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LR_BAND_LADDER_TF_TOP</t>
        </is>
      </c>
      <c r="B146" s="76" t="inlineStr">
        <is>
          <t>0</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LR_BAND_LADDER_TF_TOP</t>
        </is>
      </c>
      <c r="B147" s="76" t="inlineStr">
        <is>
          <t>1</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7" t="inlineStr">
        <is>
          <t>MANDATORY_REENTRY_WT_FILTER_MIN_TFS</t>
        </is>
      </c>
      <c r="B148" s="78" t="inlineStr">
        <is>
          <t>1</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MANDATORY_REENTRY_WT_FILTER_MIN_TFS</t>
        </is>
      </c>
      <c r="B149" s="76" t="inlineStr">
        <is>
          <t>3</t>
        </is>
      </c>
      <c r="C149" s="76" t="n"/>
      <c r="D149" s="76" t="inlineStr">
        <is>
          <t>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MANDATORY_REENTRY_WT_FILTER_MIN_TFS</t>
        </is>
      </c>
      <c r="B150" s="76" t="inlineStr">
        <is>
          <t>2</t>
        </is>
      </c>
      <c r="C150" s="76" t="n"/>
      <c r="D150" s="76" t="inlineStr">
        <is>
          <t>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7" t="inlineStr">
        <is>
          <t>MANDATORY_REENTRY_WT_FILTER_MIN_VELOCITY</t>
        </is>
      </c>
      <c r="B151" s="78" t="inlineStr">
        <is>
          <t>0.0</t>
        </is>
      </c>
      <c r="C151" s="76" t="n"/>
      <c r="D151" s="76" t="inlineStr">
        <is>
          <t>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MANDATORY_REENTRY_WT_FILTER_MIN_VELOCITY</t>
        </is>
      </c>
      <c r="B152" s="76" t="inlineStr">
        <is>
          <t>0.0_ALT</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7" t="inlineStr">
        <is>
          <t>MANDATORY_REENTRY_WT_FILTER_REQUIRE_FLIP</t>
        </is>
      </c>
      <c r="B153" s="78" t="inlineStr">
        <is>
          <t>False</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MANDATORY_REENTRY_WT_FILTER_REQUIRE_FLIP</t>
        </is>
      </c>
      <c r="B154" s="76" t="inlineStr">
        <is>
          <t>False_ALT</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7" t="inlineStr">
        <is>
          <t>MANDATORY_REENTRY_WT_FILTER_VELOCITY_RATIO</t>
        </is>
      </c>
      <c r="B155" s="78" t="inlineStr">
        <is>
          <t>0.90</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MANDATORY_REENTRY_WT_FILTER_VELOCITY_RATIO</t>
        </is>
      </c>
      <c r="B156" s="76" t="inlineStr">
        <is>
          <t>0.90_ALT</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7" t="inlineStr">
        <is>
          <t>MARKET_QUALITY_SCORE_ENABLED</t>
        </is>
      </c>
      <c r="B157" s="78" t="inlineStr">
        <is>
          <t>False</t>
        </is>
      </c>
      <c r="C157" s="76" t="n"/>
      <c r="D157" s="76" t="inlineStr">
        <is>
          <t>ENTRY, 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MARKET_QUALITY_SCORE_ENABLED</t>
        </is>
      </c>
      <c r="B158" s="76" t="inlineStr">
        <is>
          <t>True</t>
        </is>
      </c>
      <c r="C158" s="76" t="n"/>
      <c r="D158" s="76" t="inlineStr">
        <is>
          <t>ENTRY, 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MI_TF_AGREE_MIN</t>
        </is>
      </c>
      <c r="B159" s="76" t="inlineStr">
        <is>
          <t>0.0</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MI_TF_AGREE_MIN</t>
        </is>
      </c>
      <c r="B160" s="76" t="inlineStr">
        <is>
          <t>0.0_ALT</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7" t="inlineStr">
        <is>
          <t>MOVER_THRESHOLD</t>
        </is>
      </c>
      <c r="B161" s="78" t="inlineStr">
        <is>
          <t>5</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MOVER_THRESHOLD</t>
        </is>
      </c>
      <c r="B162" s="76" t="inlineStr">
        <is>
          <t>6.25</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MOVER_THRESHOLD</t>
        </is>
      </c>
      <c r="B163" s="76" t="inlineStr">
        <is>
          <t>3.75</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MOVER_THRESHOLD</t>
        </is>
      </c>
      <c r="B164" s="76" t="inlineStr">
        <is>
          <t>2.5</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MTF_FILTER_STRONG_BUY_QUICK_BYPASS</t>
        </is>
      </c>
      <c r="B165" s="76" t="inlineStr">
        <is>
          <t>0.0</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MTF_FILTER_STRONG_BUY_QUICK_BYPASS</t>
        </is>
      </c>
      <c r="B166" s="76" t="inlineStr">
        <is>
          <t>0.0_ALT</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MTF_GR_MIN_IND</t>
        </is>
      </c>
      <c r="B167" s="76" t="inlineStr">
        <is>
          <t>5</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MTF_GR_MIN_IND</t>
        </is>
      </c>
      <c r="B168" s="76" t="inlineStr">
        <is>
          <t>5_ALT</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MTS_BOTTOM_BONUS_THRESHOLD</t>
        </is>
      </c>
      <c r="B169" s="78" t="inlineStr">
        <is>
          <t>25</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MTS_BOTTOM_BONUS_THRESHOLD</t>
        </is>
      </c>
      <c r="B170" s="76" t="inlineStr">
        <is>
          <t>31.25</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MTS_BOTTOM_BONUS_THRESHOLD</t>
        </is>
      </c>
      <c r="B171" s="76" t="inlineStr">
        <is>
          <t>18.75</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MTS_BOTTOM_BONUS_THRESHOLD</t>
        </is>
      </c>
      <c r="B172" s="76" t="inlineStr">
        <is>
          <t>12.5</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7" t="inlineStr">
        <is>
          <t>MTS_BOTTOM_STRONG_THRESHOLD</t>
        </is>
      </c>
      <c r="B173" s="78" t="inlineStr">
        <is>
          <t>40</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MTS_BOTTOM_STRONG_THRESHOLD</t>
        </is>
      </c>
      <c r="B174" s="76" t="inlineStr">
        <is>
          <t>50</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MTS_BOTTOM_STRONG_THRESHOLD</t>
        </is>
      </c>
      <c r="B175" s="76" t="inlineStr">
        <is>
          <t>30</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MTS_BOTTOM_STRONG_THRESHOLD</t>
        </is>
      </c>
      <c r="B176" s="76" t="inlineStr">
        <is>
          <t>20</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MTS_GATE_ENABLED</t>
        </is>
      </c>
      <c r="B177" s="76" t="inlineStr">
        <is>
          <t>False</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7" t="inlineStr">
        <is>
          <t>MTS_GATE_ENABLED</t>
        </is>
      </c>
      <c r="B178" s="78" t="inlineStr">
        <is>
          <t>True</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NEWBORN_LOSS_KILL_GAIN_THRESHOLD_PCT</t>
        </is>
      </c>
      <c r="B179" s="78" t="inlineStr">
        <is>
          <t>0</t>
        </is>
      </c>
      <c r="C179" s="76" t="n"/>
      <c r="D179" s="76" t="inlineStr">
        <is>
          <t>AUGMENT, EXIT, GLOBAL_CHECK, REDUCE,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NEWBORN_LOSS_KILL_GAIN_THRESHOLD_PCT</t>
        </is>
      </c>
      <c r="B180" s="76" t="inlineStr">
        <is>
          <t>2.0</t>
        </is>
      </c>
      <c r="C180" s="76" t="n"/>
      <c r="D180" s="76" t="inlineStr">
        <is>
          <t>AUGMENT, EXIT, GLOBAL_CHECK, REDUCE,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NEWBORN_LOSS_KILL_GAIN_THRESHOLD_PCT</t>
        </is>
      </c>
      <c r="B181" s="76" t="inlineStr">
        <is>
          <t>1.0</t>
        </is>
      </c>
      <c r="C181" s="76" t="n"/>
      <c r="D181" s="76" t="inlineStr">
        <is>
          <t>AUGMENT, EXIT, GLOBAL_CHECK, REDUCE,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NEWBORN_LOSS_KILL_GAIN_THRESHOLD_PCT</t>
        </is>
      </c>
      <c r="B182" s="76" t="inlineStr">
        <is>
          <t>0.5</t>
        </is>
      </c>
      <c r="C182" s="76" t="n"/>
      <c r="D182" s="76" t="inlineStr">
        <is>
          <t>AUGMENT, EXIT, GLOBAL_CHECK, REDUCE,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NEWBORN_LOSS_KILL_REQUIRE_VEL_AGAINST</t>
        </is>
      </c>
      <c r="B183" s="76" t="inlineStr">
        <is>
          <t>0.0</t>
        </is>
      </c>
      <c r="C183" s="76" t="n"/>
      <c r="D183" s="76" t="inlineStr">
        <is>
          <t>AUGMENT, EXIT, GLOBAL_CHECK, REDUCE,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NEWBORN_LOSS_KILL_REQUIRE_VEL_AGAINST</t>
        </is>
      </c>
      <c r="B184" s="76" t="inlineStr">
        <is>
          <t>0.0_ALT</t>
        </is>
      </c>
      <c r="C184" s="76" t="n"/>
      <c r="D184" s="76" t="inlineStr">
        <is>
          <t>AUGMENT, EXIT, GLOBAL_CHECK, REDUCE,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NEW_POSITION_MAX_LOSS_THRESHOLD</t>
        </is>
      </c>
      <c r="B185" s="76" t="inlineStr">
        <is>
          <t>0</t>
        </is>
      </c>
      <c r="C185" s="76" t="n"/>
      <c r="D185" s="76" t="inlineStr">
        <is>
          <t>AUGMENT, EXIT, GLOBAL_CHECK, REDUCE,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NEW_POSITION_MAX_LOSS_THRESHOLD</t>
        </is>
      </c>
      <c r="B186" s="76" t="inlineStr">
        <is>
          <t>2.0</t>
        </is>
      </c>
      <c r="C186" s="76" t="n"/>
      <c r="D186" s="76" t="inlineStr">
        <is>
          <t>AUGMENT, EXIT, GLOBAL_CHECK, REDUCE,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NEW_POSITION_MAX_LOSS_THRESHOLD</t>
        </is>
      </c>
      <c r="B187" s="76" t="inlineStr">
        <is>
          <t>1.0</t>
        </is>
      </c>
      <c r="C187" s="76" t="n"/>
      <c r="D187" s="76" t="inlineStr">
        <is>
          <t>AUGMENT, EXIT, GLOBAL_CHECK, REDUCE,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NEW_POSITION_MAX_LOSS_THRESHOLD</t>
        </is>
      </c>
      <c r="B188" s="76" t="inlineStr">
        <is>
          <t>0.5</t>
        </is>
      </c>
      <c r="C188" s="76" t="n"/>
      <c r="D188" s="76" t="inlineStr">
        <is>
          <t>AUGMENT, EXIT, GLOBAL_CHECK, REDUCE,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OI_CONFIRM_ENABLED</t>
        </is>
      </c>
      <c r="B189" s="76" t="inlineStr">
        <is>
          <t>False</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OI_CONFIRM_ENABLED</t>
        </is>
      </c>
      <c r="B190" s="78" t="inlineStr">
        <is>
          <t>True</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OI_CONFIRM_MIN_CHANGE_PCT</t>
        </is>
      </c>
      <c r="B191" s="76" t="inlineStr">
        <is>
          <t>0</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OI_CONFIRM_MIN_CHANGE_PCT</t>
        </is>
      </c>
      <c r="B192" s="76" t="inlineStr">
        <is>
          <t>2.0</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OI_CONFIRM_MIN_CHANGE_PCT</t>
        </is>
      </c>
      <c r="B193" s="76" t="inlineStr">
        <is>
          <t>1.0</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7" t="inlineStr">
        <is>
          <t>OI_CONFIRM_MIN_CHANGE_PCT</t>
        </is>
      </c>
      <c r="B194" s="78" t="inlineStr">
        <is>
          <t>0.5</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OI_CONFIRM_MIN_PRICE_PCT</t>
        </is>
      </c>
      <c r="B195" s="76" t="inlineStr">
        <is>
          <t>0</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OI_CONFIRM_MIN_PRICE_PCT</t>
        </is>
      </c>
      <c r="B196" s="76" t="inlineStr">
        <is>
          <t>2.0</t>
        </is>
      </c>
      <c r="C196" s="76" t="n"/>
      <c r="D196" s="76" t="inlineStr">
        <is>
          <t>ENTRY, 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OI_CONFIRM_MIN_PRICE_PCT</t>
        </is>
      </c>
      <c r="B197" s="76" t="inlineStr">
        <is>
          <t>1.0</t>
        </is>
      </c>
      <c r="C197" s="76" t="n"/>
      <c r="D197" s="76" t="inlineStr">
        <is>
          <t>ENTRY, 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OI_CONFIRM_MIN_PRICE_PCT</t>
        </is>
      </c>
      <c r="B198" s="76" t="inlineStr">
        <is>
          <t>0.5</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67" t="inlineStr">
        <is>
          <t>BB_SQUEEZE_ENTRY_ENABLED</t>
        </is>
      </c>
      <c r="B199" s="67" t="inlineStr">
        <is>
          <t>False</t>
        </is>
      </c>
      <c r="C199" s="67" t="n"/>
      <c r="D199" s="67" t="n"/>
      <c r="E199" s="67">
        <f>IF(G199="",E198,IF(G199&gt;0,E198+G199,E198))</f>
        <v/>
      </c>
      <c r="F199" s="67" t="n"/>
      <c r="G199" s="67">
        <f>IFERROR(VLOOKUP($A199&amp;"_"&amp;$B199,Results_Deltas!$A$2:$P$15000,5,FALSE),"")</f>
        <v/>
      </c>
      <c r="H199" s="67">
        <f>IFERROR(VLOOKUP($A200,Results_30d_Deltas!$A$2:$H$5000,7,FALSE)-E4,"")</f>
        <v/>
      </c>
      <c r="I199" s="67">
        <f>IFERROR(VLOOKUP($A200,Results_30d_Deltas!$A$2:$H$5000,6,FALSE),"")</f>
        <v/>
      </c>
      <c r="J199" s="67" t="n"/>
      <c r="K199" s="67" t="n"/>
      <c r="L199" s="67">
        <f>IF(B5=C5,"YES","NO")</f>
        <v/>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9" t="n"/>
      <c r="FJ199" s="79" t="n"/>
      <c r="FK199" s="79" t="n"/>
      <c r="FL199" s="79" t="n"/>
      <c r="FM199" s="79"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9" t="n"/>
      <c r="HY199" s="79" t="n"/>
      <c r="HZ199" s="79" t="n"/>
      <c r="IA199" s="79" t="n"/>
      <c r="IB199" s="79" t="n"/>
      <c r="IC199" s="79" t="n"/>
      <c r="ID199" s="79" t="n"/>
      <c r="IE199" s="79" t="n"/>
      <c r="IF199" s="79" t="n"/>
      <c r="IG199" s="79" t="n"/>
      <c r="IH199" s="79" t="n"/>
      <c r="II199" s="79" t="n"/>
      <c r="IJ199" s="67" t="n"/>
      <c r="IK199" s="67" t="inlineStr">
        <is>
          <t>ez_manage.py:4371 top()</t>
        </is>
      </c>
      <c r="IL199" s="67" t="inlineStr">
        <is>
          <t>v12_quick_engine.py:889 x9</t>
        </is>
      </c>
      <c r="IM199" s="67" t="n"/>
    </row>
    <row r="200">
      <c r="A200" s="67" t="inlineStr">
        <is>
          <t>DELTA_GATE_BB_SQUEEZE</t>
        </is>
      </c>
      <c r="B200" s="67" t="inlineStr">
        <is>
          <t>False</t>
        </is>
      </c>
      <c r="C200" s="67" t="n"/>
      <c r="D200" s="67" t="n"/>
      <c r="E200" s="67">
        <f>IF(G200="",E199,IF(G200&gt;0,E199+G200,E199))</f>
        <v/>
      </c>
      <c r="F200" s="67" t="n"/>
      <c r="G200" s="67">
        <f>IFERROR(VLOOKUP($A200&amp;"_"&amp;$B200,Results_Deltas!$A$2:$P$15000,5,FALSE),"")</f>
        <v/>
      </c>
      <c r="H200" s="67">
        <f>IFERROR(VLOOKUP($A201,Results_30d_Deltas!$A$2:$H$5000,7,FALSE)-E10,"")</f>
        <v/>
      </c>
      <c r="I200" s="67">
        <f>IFERROR(VLOOKUP($A201,Results_30d_Deltas!$A$2:$H$5000,6,FALSE),"")</f>
        <v/>
      </c>
      <c r="J200" s="67" t="n"/>
      <c r="K200" s="67" t="n"/>
      <c r="L200" s="67">
        <f>IF(B11=C11,"YES","NO")</f>
        <v/>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9" t="n"/>
      <c r="CA200" s="79" t="n"/>
      <c r="CB200" s="79" t="n"/>
      <c r="CC200" s="79" t="n"/>
      <c r="CD200" s="79"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67" t="n"/>
      <c r="IK200" s="67" t="inlineStr">
        <is>
          <t>ez_manage.py:4603 top()</t>
        </is>
      </c>
      <c r="IL200" s="67" t="inlineStr">
        <is>
          <t>v12_quick_engine.py:969 x9</t>
        </is>
      </c>
      <c r="IM200" s="67" t="n"/>
    </row>
  </sheetData>
  <mergeCells count="1">
    <mergeCell ref="A1:IL1"/>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sheetData>
    <row r="1">
      <c r="A1" s="67" t="inlineStr">
        <is>
          <t>15 STDEV_SLOPE_SIZING — stdev 2.5 ladder D 6mo 10x, 4h 1mo 4x, 1h 1wk 2x, 15m 1D 1.5x — 1x at top, 10x at slope/bottom for D</t>
        </is>
      </c>
      <c r="B1" s="67" t="n"/>
      <c r="C1" s="67" t="n"/>
      <c r="D1" s="67" t="n"/>
      <c r="E1" s="67" t="n"/>
      <c r="F1" s="67" t="n"/>
      <c r="G1" s="67" t="n"/>
      <c r="H1" s="67" t="n"/>
      <c r="I1" s="67" t="n"/>
      <c r="J1" s="67" t="n"/>
      <c r="K1" s="67" t="n"/>
      <c r="L1" s="67" t="n"/>
    </row>
    <row r="2">
      <c r="A2" s="67" t="inlineStr">
        <is>
          <t>Switch</t>
        </is>
      </c>
      <c r="B2" s="67" t="inlineStr">
        <is>
          <t>default</t>
        </is>
      </c>
      <c r="C2" s="67" t="inlineStr">
        <is>
          <t>override</t>
        </is>
      </c>
      <c r="D2" s="67" t="inlineStr">
        <is>
          <t>Family</t>
        </is>
      </c>
      <c r="E2" s="67" t="inlineStr">
        <is>
          <t>BASELINE</t>
        </is>
      </c>
      <c r="F2" s="69" t="inlineStr">
        <is>
          <t>HUSTLE_DELTA</t>
        </is>
      </c>
      <c r="G2" s="67" t="inlineStr">
        <is>
          <t>VECTOR_DELTA</t>
        </is>
      </c>
      <c r="H2" s="67" t="inlineStr">
        <is>
          <t>LIVE_DELTA</t>
        </is>
      </c>
      <c r="I2" s="67" t="inlineStr">
        <is>
          <t>LIVE_SHARPE</t>
        </is>
      </c>
      <c r="J2" s="67" t="inlineStr">
        <is>
          <t>REAL_COMPLETE</t>
        </is>
      </c>
      <c r="K2" s="67" t="inlineStr">
        <is>
          <t>PER_ROW_FILTERS</t>
        </is>
      </c>
      <c r="L2" s="67" t="inlineStr">
        <is>
          <t>is_default (backup if bold lost)</t>
        </is>
      </c>
    </row>
    <row r="3">
      <c r="A3" s="67" t="inlineStr">
        <is>
          <t>STDEV_SLOPE_SIZING_ENABLED</t>
        </is>
      </c>
      <c r="B3" s="67" t="b">
        <v>1</v>
      </c>
      <c r="C3" s="67" t="n"/>
      <c r="D3" s="67" t="inlineStr">
        <is>
          <t>STDEV_LADDER</t>
        </is>
      </c>
      <c r="E3" s="67">
        <f>MAX('ENTRY_REVERSAL_BOUNCE'!E:E)</f>
        <v/>
      </c>
      <c r="F3" s="67" t="n"/>
      <c r="G3" s="67">
        <f>IFERROR(VLOOKUP($A3&amp;"="&amp;$B3,Results_Deltas!$A$2:$P$15000,5,FALSE),"")</f>
        <v/>
      </c>
      <c r="H3" s="67">
        <f>IFERROR(VLOOKUP($A3,Results_30d_Deltas!$A$2:$H$5000,7,FALSE)-E3,"")</f>
        <v/>
      </c>
      <c r="I3" s="67">
        <f>IFERROR(VLOOKUP($A3,Results_30d_Deltas!$A$2:$H$5000,6,FALSE),"")</f>
        <v/>
      </c>
      <c r="J3" s="67" t="n"/>
      <c r="K3" s="67" t="n"/>
      <c r="L3" s="67">
        <f>IF(B3=C3,"YES","NO")</f>
        <v/>
      </c>
    </row>
    <row r="4">
      <c r="A4" s="71" t="inlineStr">
        <is>
          <t>STDEV_BAND_MULTIPLIER</t>
        </is>
      </c>
      <c r="B4" s="71" t="n">
        <v>2.5</v>
      </c>
      <c r="C4" s="67" t="n"/>
      <c r="D4" s="67" t="inlineStr">
        <is>
          <t>STDEV_LADDER</t>
        </is>
      </c>
      <c r="E4" s="67">
        <f>IF(G4="",E3,IF(G4&gt;0,E3+G4,E3))</f>
        <v/>
      </c>
      <c r="F4" s="67" t="n"/>
      <c r="G4" s="67">
        <f>IFERROR(VLOOKUP($A4&amp;"_"&amp;$B4,Results_Deltas!$A$2:$P$15000,5,FALSE),"")</f>
        <v/>
      </c>
      <c r="H4" s="67">
        <f>IFERROR(VLOOKUP($A3,Results_30d_Deltas!$A$2:$H$5000,7,FALSE)-E3,"")</f>
        <v/>
      </c>
      <c r="I4" s="67">
        <f>IFERROR(VLOOKUP($A3,Results_30d_Deltas!$A$2:$H$5000,6,FALSE),"")</f>
        <v/>
      </c>
      <c r="J4" s="67" t="n"/>
      <c r="K4" s="67" t="n"/>
      <c r="L4" s="67">
        <f>IF(B3=C3,"YES","NO")</f>
        <v/>
      </c>
    </row>
    <row r="5">
      <c r="A5" s="71" t="inlineStr">
        <is>
          <t>STDEV_SLOPE_SIZING_D_MAX</t>
        </is>
      </c>
      <c r="B5" s="71" t="n">
        <v>10</v>
      </c>
      <c r="C5" s="67" t="n"/>
      <c r="D5" s="67" t="inlineStr">
        <is>
          <t>STDEV_LADDER</t>
        </is>
      </c>
      <c r="E5" s="67">
        <f>IF(G5="",E4,IF(G5&gt;0,E4+G5,E4))</f>
        <v/>
      </c>
      <c r="F5" s="67" t="n"/>
      <c r="G5" s="67">
        <f>IFERROR(VLOOKUP($A5&amp;"_"&amp;$B5,Results_Deltas!$A$2:$P$15000,5,FALSE),"")</f>
        <v/>
      </c>
      <c r="H5" s="67">
        <f>IFERROR(VLOOKUP($A3,Results_30d_Deltas!$A$2:$H$5000,7,FALSE)-E3,"")</f>
        <v/>
      </c>
      <c r="I5" s="67">
        <f>IFERROR(VLOOKUP($A3,Results_30d_Deltas!$A$2:$H$5000,6,FALSE),"")</f>
        <v/>
      </c>
      <c r="J5" s="67" t="n"/>
      <c r="K5" s="67" t="n"/>
      <c r="L5" s="67">
        <f>IF(B3=C3,"YES","NO")</f>
        <v/>
      </c>
    </row>
    <row r="6">
      <c r="A6" s="71" t="inlineStr">
        <is>
          <t>STDEV_SLOPE_SIZING_4H_MAX</t>
        </is>
      </c>
      <c r="B6" s="71" t="n">
        <v>4</v>
      </c>
      <c r="C6" s="67" t="n"/>
      <c r="D6" s="67" t="inlineStr">
        <is>
          <t>STDEV_LADDER</t>
        </is>
      </c>
      <c r="E6" s="67">
        <f>IF(G6="",E5,IF(G6&gt;0,E5+G6,E5))</f>
        <v/>
      </c>
      <c r="F6" s="67" t="n"/>
      <c r="G6" s="67">
        <f>IFERROR(VLOOKUP($A6&amp;"_"&amp;$B6,Results_Deltas!$A$2:$P$15000,5,FALSE),"")</f>
        <v/>
      </c>
      <c r="H6" s="67">
        <f>IFERROR(VLOOKUP($A3,Results_30d_Deltas!$A$2:$H$5000,7,FALSE)-E3,"")</f>
        <v/>
      </c>
      <c r="I6" s="67">
        <f>IFERROR(VLOOKUP($A3,Results_30d_Deltas!$A$2:$H$5000,6,FALSE),"")</f>
        <v/>
      </c>
      <c r="J6" s="67" t="n"/>
      <c r="K6" s="67" t="n"/>
      <c r="L6" s="67">
        <f>IF(B3=C3,"YES","NO")</f>
        <v/>
      </c>
    </row>
    <row r="7">
      <c r="A7" s="71" t="inlineStr">
        <is>
          <t>STDEV_SLOPE_SIZING_1H_MAX</t>
        </is>
      </c>
      <c r="B7" s="71" t="n">
        <v>2</v>
      </c>
      <c r="C7" s="67" t="n"/>
      <c r="D7" s="67" t="inlineStr">
        <is>
          <t>STDEV_LADDER</t>
        </is>
      </c>
      <c r="E7" s="67">
        <f>IF(G7="",E6,IF(G7&gt;0,E6+G7,E6))</f>
        <v/>
      </c>
      <c r="F7" s="67" t="n"/>
      <c r="G7" s="67">
        <f>IFERROR(VLOOKUP($A7&amp;"_"&amp;$B7,Results_Deltas!$A$2:$P$15000,5,FALSE),"")</f>
        <v/>
      </c>
      <c r="H7" s="67">
        <f>IFERROR(VLOOKUP($A3,Results_30d_Deltas!$A$2:$H$5000,7,FALSE)-E3,"")</f>
        <v/>
      </c>
      <c r="I7" s="67">
        <f>IFERROR(VLOOKUP($A3,Results_30d_Deltas!$A$2:$H$5000,6,FALSE),"")</f>
        <v/>
      </c>
      <c r="J7" s="67" t="n"/>
      <c r="K7" s="67" t="n"/>
      <c r="L7" s="67">
        <f>IF(B3=C3,"YES","NO")</f>
        <v/>
      </c>
    </row>
    <row r="8">
      <c r="A8" s="71" t="inlineStr">
        <is>
          <t>STDEV_SLOPE_SIZING_15M_MAX</t>
        </is>
      </c>
      <c r="B8" s="71" t="n">
        <v>1.5</v>
      </c>
      <c r="C8" s="67" t="n"/>
      <c r="D8" s="67" t="inlineStr">
        <is>
          <t>STDEV_LADDER</t>
        </is>
      </c>
      <c r="E8" s="67">
        <f>IF(G8="",E7,IF(G8&gt;0,E7+G8,E7))</f>
        <v/>
      </c>
      <c r="F8" s="67" t="n"/>
      <c r="G8" s="67">
        <f>IFERROR(VLOOKUP($A8&amp;"_"&amp;$B8,Results_Deltas!$A$2:$P$15000,5,FALSE),"")</f>
        <v/>
      </c>
      <c r="H8" s="67">
        <f>IFERROR(VLOOKUP($A3,Results_30d_Deltas!$A$2:$H$5000,7,FALSE)-E3,"")</f>
        <v/>
      </c>
      <c r="I8" s="67">
        <f>IFERROR(VLOOKUP($A3,Results_30d_Deltas!$A$2:$H$5000,6,FALSE),"")</f>
        <v/>
      </c>
      <c r="J8" s="67" t="n"/>
      <c r="K8" s="67" t="n"/>
      <c r="L8" s="67">
        <f>IF(B3=C3,"YES","NO")</f>
        <v/>
      </c>
    </row>
    <row r="9">
      <c r="A9" s="71" t="inlineStr">
        <is>
          <t>STDEV_SLOPE_LOOKBACK_D</t>
        </is>
      </c>
      <c r="B9" s="71" t="n">
        <v>180</v>
      </c>
      <c r="C9" s="67" t="n"/>
      <c r="D9" s="67" t="inlineStr">
        <is>
          <t>STDEV_LADDER</t>
        </is>
      </c>
      <c r="E9" s="67">
        <f>IF(G9="",E8,IF(G9&gt;0,E8+G9,E8))</f>
        <v/>
      </c>
      <c r="F9" s="67" t="n"/>
      <c r="G9" s="67">
        <f>IFERROR(VLOOKUP($A9&amp;"_"&amp;$B9,Results_Deltas!$A$2:$P$15000,5,FALSE),"")</f>
        <v/>
      </c>
      <c r="H9" s="67">
        <f>IFERROR(VLOOKUP($A3,Results_30d_Deltas!$A$2:$H$5000,7,FALSE)-E3,"")</f>
        <v/>
      </c>
      <c r="I9" s="67">
        <f>IFERROR(VLOOKUP($A3,Results_30d_Deltas!$A$2:$H$5000,6,FALSE),"")</f>
        <v/>
      </c>
      <c r="J9" s="67" t="n"/>
      <c r="K9" s="67" t="n"/>
      <c r="L9" s="67">
        <f>IF(B3=C3,"YES","NO")</f>
        <v/>
      </c>
    </row>
    <row r="10">
      <c r="A10" s="71" t="inlineStr">
        <is>
          <t>STDEV_SLOPE_LOOKBACK_4H</t>
        </is>
      </c>
      <c r="B10" s="71" t="n">
        <v>180</v>
      </c>
      <c r="C10" s="67" t="n"/>
      <c r="D10" s="67" t="inlineStr">
        <is>
          <t>STDEV_LADDER</t>
        </is>
      </c>
      <c r="E10" s="67">
        <f>IF(G10="",E9,IF(G10&gt;0,E9+G10,E9))</f>
        <v/>
      </c>
      <c r="F10" s="67" t="n"/>
      <c r="G10" s="67">
        <f>IFERROR(VLOOKUP($A10&amp;"_"&amp;$B10,Results_Deltas!$A$2:$P$15000,5,FALSE),"")</f>
        <v/>
      </c>
      <c r="H10" s="67">
        <f>IFERROR(VLOOKUP($A3,Results_30d_Deltas!$A$2:$H$5000,7,FALSE)-E3,"")</f>
        <v/>
      </c>
      <c r="I10" s="67">
        <f>IFERROR(VLOOKUP($A3,Results_30d_Deltas!$A$2:$H$5000,6,FALSE),"")</f>
        <v/>
      </c>
      <c r="J10" s="67" t="n"/>
      <c r="K10" s="67" t="n"/>
      <c r="L10" s="67">
        <f>IF(B3=C3,"YES","NO")</f>
        <v/>
      </c>
    </row>
    <row r="11">
      <c r="A11" s="71" t="inlineStr">
        <is>
          <t>STDEV_SLOPE_LOOKBACK_1H</t>
        </is>
      </c>
      <c r="B11" s="71" t="n">
        <v>168</v>
      </c>
      <c r="C11" s="67" t="n"/>
      <c r="D11" s="67" t="inlineStr">
        <is>
          <t>STDEV_LADDER</t>
        </is>
      </c>
      <c r="E11" s="67">
        <f>IF(G11="",E10,IF(G11&gt;0,E10+G11,E10))</f>
        <v/>
      </c>
      <c r="F11" s="67" t="n"/>
      <c r="G11" s="67">
        <f>IFERROR(VLOOKUP($A11&amp;"_"&amp;$B11,Results_Deltas!$A$2:$P$15000,5,FALSE),"")</f>
        <v/>
      </c>
      <c r="H11" s="67">
        <f>IFERROR(VLOOKUP($A3,Results_30d_Deltas!$A$2:$H$5000,7,FALSE)-E3,"")</f>
        <v/>
      </c>
      <c r="I11" s="67">
        <f>IFERROR(VLOOKUP($A3,Results_30d_Deltas!$A$2:$H$5000,6,FALSE),"")</f>
        <v/>
      </c>
      <c r="J11" s="67" t="n"/>
      <c r="K11" s="67" t="n"/>
      <c r="L11" s="67">
        <f>IF(B3=C3,"YES","NO")</f>
        <v/>
      </c>
    </row>
    <row r="12">
      <c r="A12" s="71" t="inlineStr">
        <is>
          <t>STDEV_SLOPE_LOOKBACK_15M</t>
        </is>
      </c>
      <c r="B12" s="71" t="n">
        <v>96</v>
      </c>
      <c r="C12" s="67" t="n"/>
      <c r="D12" s="67" t="inlineStr">
        <is>
          <t>STDEV_LADDER</t>
        </is>
      </c>
      <c r="E12" s="67">
        <f>IF(G12="",E11,IF(G12&gt;0,E11+G12,E11))</f>
        <v/>
      </c>
      <c r="F12" s="67" t="n"/>
      <c r="G12" s="67">
        <f>IFERROR(VLOOKUP($A12&amp;"_"&amp;$B12,Results_Deltas!$A$2:$P$15000,5,FALSE),"")</f>
        <v/>
      </c>
      <c r="H12" s="67">
        <f>IFERROR(VLOOKUP($A3,Results_30d_Deltas!$A$2:$H$5000,7,FALSE)-E3,"")</f>
        <v/>
      </c>
      <c r="I12" s="67">
        <f>IFERROR(VLOOKUP($A3,Results_30d_Deltas!$A$2:$H$5000,6,FALSE),"")</f>
        <v/>
      </c>
      <c r="J12" s="67" t="n"/>
      <c r="K12" s="67" t="n"/>
      <c r="L12" s="67">
        <f>IF(B3=C3,"YES","NO")</f>
        <v/>
      </c>
    </row>
    <row r="13">
      <c r="A13" s="71" t="inlineStr">
        <is>
          <t>BAND_SLOPE_SIZING_V2_ENABLED</t>
        </is>
      </c>
      <c r="B13" s="71" t="b">
        <v>1</v>
      </c>
      <c r="C13" s="67" t="n"/>
      <c r="D13" s="67" t="inlineStr">
        <is>
          <t>STDEV_LADDER</t>
        </is>
      </c>
      <c r="E13" s="67">
        <f>IF(G13="",E12,IF(G13&gt;0,E12+G13,E12))</f>
        <v/>
      </c>
      <c r="F13" s="67" t="n"/>
      <c r="G13" s="67">
        <f>IFERROR(VLOOKUP($A13&amp;"_"&amp;$B13,Results_Deltas!$A$2:$P$15000,5,FALSE),"")</f>
        <v/>
      </c>
      <c r="H13" s="67">
        <f>IFERROR(VLOOKUP($A3,Results_30d_Deltas!$A$2:$H$5000,7,FALSE)-E3,"")</f>
        <v/>
      </c>
      <c r="I13" s="67">
        <f>IFERROR(VLOOKUP($A3,Results_30d_Deltas!$A$2:$H$5000,6,FALSE),"")</f>
        <v/>
      </c>
      <c r="J13" s="67" t="n"/>
      <c r="K13" s="67" t="n"/>
      <c r="L13" s="67">
        <f>IF(B3=C3,"YES","NO")</f>
        <v/>
      </c>
    </row>
    <row r="14">
      <c r="A14" s="67" t="inlineStr">
        <is>
          <t>BAND_SLOPE_SIZING_V2_TF</t>
        </is>
      </c>
      <c r="B14" s="67" t="inlineStr">
        <is>
          <t>D</t>
        </is>
      </c>
      <c r="C14" s="67" t="n"/>
      <c r="D14" s="67" t="inlineStr">
        <is>
          <t>STDEV_LADDER</t>
        </is>
      </c>
      <c r="E14" s="67">
        <f>IF(G14="",E13,IF(G14&gt;0,E13+G14,E13))</f>
        <v/>
      </c>
      <c r="F14" s="67" t="n"/>
      <c r="G14" s="67">
        <f>IFERROR(VLOOKUP($A14&amp;"_"&amp;$B14,Results_Deltas!$A$2:$P$15000,5,FALSE),"")</f>
        <v/>
      </c>
      <c r="H14" s="67">
        <f>IFERROR(VLOOKUP($A3,Results_30d_Deltas!$A$2:$H$5000,7,FALSE)-E3,"")</f>
        <v/>
      </c>
      <c r="I14" s="67">
        <f>IFERROR(VLOOKUP($A3,Results_30d_Deltas!$A$2:$H$5000,6,FALSE),"")</f>
        <v/>
      </c>
      <c r="J14" s="67" t="n"/>
      <c r="K14" s="67" t="n"/>
      <c r="L14" s="67">
        <f>IF(B3=C3,"YES","NO")</f>
        <v/>
      </c>
    </row>
    <row r="15">
      <c r="A15" s="71" t="inlineStr">
        <is>
          <t>BAND_SLOPE_SIZING_V2_DEPTH_GAIN</t>
        </is>
      </c>
      <c r="B15" s="71" t="n">
        <v>1</v>
      </c>
      <c r="C15" s="67" t="n"/>
      <c r="D15" s="67" t="inlineStr">
        <is>
          <t>STDEV_LADDER</t>
        </is>
      </c>
      <c r="E15" s="67">
        <f>IF(G15="",E14,IF(G15&gt;0,E14+G15,E14))</f>
        <v/>
      </c>
      <c r="F15" s="67" t="n"/>
      <c r="G15" s="67">
        <f>IFERROR(VLOOKUP($A15&amp;"_"&amp;$B15,Results_Deltas!$A$2:$P$15000,5,FALSE),"")</f>
        <v/>
      </c>
      <c r="H15" s="67">
        <f>IFERROR(VLOOKUP($A3,Results_30d_Deltas!$A$2:$H$5000,7,FALSE)-E3,"")</f>
        <v/>
      </c>
      <c r="I15" s="67">
        <f>IFERROR(VLOOKUP($A3,Results_30d_Deltas!$A$2:$H$5000,6,FALSE),"")</f>
        <v/>
      </c>
      <c r="J15" s="67" t="n"/>
      <c r="K15" s="67" t="n"/>
      <c r="L15" s="67">
        <f>IF(B3=C3,"YES","NO")</f>
        <v/>
      </c>
    </row>
    <row r="16">
      <c r="A16" s="67" t="inlineStr">
        <is>
          <t>BAND_SLOPE_SIZING_V2_MIN</t>
        </is>
      </c>
      <c r="B16" s="67" t="n">
        <v>0.5</v>
      </c>
      <c r="C16" s="67" t="n"/>
      <c r="D16" s="67" t="inlineStr">
        <is>
          <t>STDEV_LADDER</t>
        </is>
      </c>
      <c r="E16" s="67">
        <f>IF(G16="",E15,IF(G16&gt;0,E15+G16,E15))</f>
        <v/>
      </c>
      <c r="F16" s="67" t="n"/>
      <c r="G16" s="67">
        <f>IFERROR(VLOOKUP($A16&amp;"_"&amp;$B16,Results_Deltas!$A$2:$P$15000,5,FALSE),"")</f>
        <v/>
      </c>
      <c r="H16" s="67">
        <f>IFERROR(VLOOKUP($A3,Results_30d_Deltas!$A$2:$H$5000,7,FALSE)-E3,"")</f>
        <v/>
      </c>
      <c r="I16" s="67">
        <f>IFERROR(VLOOKUP($A3,Results_30d_Deltas!$A$2:$H$5000,6,FALSE),"")</f>
        <v/>
      </c>
      <c r="J16" s="67" t="n"/>
      <c r="K16" s="67" t="n"/>
      <c r="L16" s="67">
        <f>IF(B3=C3,"YES","NO")</f>
        <v/>
      </c>
    </row>
    <row r="17">
      <c r="A17" s="67" t="inlineStr">
        <is>
          <t>BAND_SLOPE_SIZING_V2_MAX</t>
        </is>
      </c>
      <c r="B17" s="67" t="n">
        <v>2.5</v>
      </c>
      <c r="C17" s="67" t="n"/>
      <c r="D17" s="67" t="inlineStr">
        <is>
          <t>STDEV_LADDER</t>
        </is>
      </c>
      <c r="E17" s="67">
        <f>IF(G17="",E16,IF(G17&gt;0,E16+G17,E16))</f>
        <v/>
      </c>
      <c r="F17" s="67" t="n"/>
      <c r="G17" s="67">
        <f>IFERROR(VLOOKUP($A17&amp;"_"&amp;$B17,Results_Deltas!$A$2:$P$15000,5,FALSE),"")</f>
        <v/>
      </c>
      <c r="H17" s="67">
        <f>IFERROR(VLOOKUP($A3,Results_30d_Deltas!$A$2:$H$5000,7,FALSE)-E3,"")</f>
        <v/>
      </c>
      <c r="I17" s="67">
        <f>IFERROR(VLOOKUP($A3,Results_30d_Deltas!$A$2:$H$5000,6,FALSE),"")</f>
        <v/>
      </c>
      <c r="J17" s="67" t="n"/>
      <c r="K17" s="67" t="n"/>
      <c r="L17" s="67">
        <f>IF(B3=C3,"YES","NO")</f>
        <v/>
      </c>
    </row>
    <row r="18">
      <c r="A18" s="71" t="inlineStr">
        <is>
          <t>STDEV_SLOPE_SIZING_MODE</t>
        </is>
      </c>
      <c r="B18" s="71" t="inlineStr">
        <is>
          <t>slope_to_top</t>
        </is>
      </c>
      <c r="C18" s="67" t="n"/>
      <c r="D18" s="67" t="inlineStr">
        <is>
          <t>STDEV_LADDER</t>
        </is>
      </c>
      <c r="E18" s="67">
        <f>IF(G18="",E17,IF(G18&gt;0,E17+G18,E17))</f>
        <v/>
      </c>
      <c r="F18" s="67" t="n"/>
      <c r="G18" s="67">
        <f>IFERROR(VLOOKUP($A18&amp;"_"&amp;$B18,Results_Deltas!$A$2:$P$15000,5,FALSE),"")</f>
        <v/>
      </c>
      <c r="H18" s="67">
        <f>IFERROR(VLOOKUP($A3,Results_30d_Deltas!$A$2:$H$5000,7,FALSE)-E3,"")</f>
        <v/>
      </c>
      <c r="I18" s="67" t="n"/>
      <c r="J18" s="67" t="n"/>
      <c r="K18" s="67" t="n"/>
      <c r="L18" s="67" t="n"/>
    </row>
    <row r="19">
      <c r="A19" s="71" t="inlineStr">
        <is>
          <t>BAND_SLOPE_SIZING_V2_SLOPE_NORM_PCT_DAY</t>
        </is>
      </c>
      <c r="B19" s="71" t="n">
        <v>1</v>
      </c>
      <c r="C19" s="67" t="n"/>
      <c r="D19" s="67" t="inlineStr">
        <is>
          <t>STDEV_LADDER</t>
        </is>
      </c>
      <c r="E19" s="67">
        <f>IF(G19="",E18,IF(G19&gt;0,E18+G19,E18))</f>
        <v/>
      </c>
      <c r="F19" s="67" t="n"/>
      <c r="G19" s="67">
        <f>IFERROR(VLOOKUP($A19&amp;"_"&amp;$B19,Results_Deltas!$A$2:$P$15000,5,FALSE),"")</f>
        <v/>
      </c>
      <c r="H19" s="67">
        <f>IFERROR(VLOOKUP($A3,Results_30d_Deltas!$A$2:$H$5000,7,FALSE)-E3,"")</f>
        <v/>
      </c>
      <c r="I19" s="67" t="n"/>
      <c r="J19" s="67" t="n"/>
      <c r="K19" s="67" t="n"/>
      <c r="L19" s="67" t="n"/>
    </row>
    <row r="20">
      <c r="A20" t="inlineStr">
        <is>
          <t>STDEV_SLOPE_SIZING_ENABLED</t>
        </is>
      </c>
      <c r="B20" t="b">
        <v>0</v>
      </c>
      <c r="D20" t="inlineStr">
        <is>
          <t>STDEV_LADDER</t>
        </is>
      </c>
      <c r="E20">
        <f>IF(G20="",E19,IF(G20&gt;0,E19+G20,E19))</f>
        <v/>
      </c>
      <c r="F20">
        <f>IFERROR(VLOOKUP($A20&amp;"="&amp;$B20,Results_Deltas!$A$2:$P$15000,5,FALSE),"")</f>
        <v/>
      </c>
      <c r="G20">
        <f>IFERROR(VLOOKUP($A20,Results_30d_Deltas!$A$2:$H$5000,7,FALSE)-E20,"")</f>
        <v/>
      </c>
      <c r="H20">
        <f>IFERROR(VLOOKUP($A20,Results_30d_Deltas!$A$2:$H$5000,6,FALSE),"")</f>
        <v/>
      </c>
      <c r="L20">
        <f>IF(B20=C20,"YES","NO")</f>
        <v/>
      </c>
    </row>
    <row r="21">
      <c r="A21" t="inlineStr">
        <is>
          <t>STDEV_SLOPE_SIZING_D_MAX</t>
        </is>
      </c>
      <c r="B21" t="n">
        <v>1</v>
      </c>
      <c r="D21" t="inlineStr">
        <is>
          <t>STDEV_LADDER</t>
        </is>
      </c>
      <c r="E21">
        <f>IF(G21="",E20,IF(G21&gt;0,E20+G21,E20))</f>
        <v/>
      </c>
      <c r="F21">
        <f>IFERROR(VLOOKUP($A21&amp;"="&amp;$B21,Results_Deltas!$A$2:$P$15000,5,FALSE),"")</f>
        <v/>
      </c>
      <c r="G21">
        <f>IFERROR(VLOOKUP($A21,Results_30d_Deltas!$A$2:$H$5000,7,FALSE)-E21,"")</f>
        <v/>
      </c>
      <c r="H21">
        <f>IFERROR(VLOOKUP($A21,Results_30d_Deltas!$A$2:$H$5000,6,FALSE),"")</f>
        <v/>
      </c>
      <c r="L21">
        <f>IF(B21=C21,"YES","NO")</f>
        <v/>
      </c>
    </row>
    <row r="22">
      <c r="A22" t="inlineStr">
        <is>
          <t>STDEV_SLOPE_SIZING_4H_MAX</t>
        </is>
      </c>
      <c r="B22" t="n">
        <v>1</v>
      </c>
      <c r="D22" t="inlineStr">
        <is>
          <t>STDEV_LADDER</t>
        </is>
      </c>
      <c r="E22">
        <f>IF(G22="",E21,IF(G22&gt;0,E21+G22,E21))</f>
        <v/>
      </c>
      <c r="F22">
        <f>IFERROR(VLOOKUP($A22&amp;"="&amp;$B22,Results_Deltas!$A$2:$P$15000,5,FALSE),"")</f>
        <v/>
      </c>
      <c r="G22">
        <f>IFERROR(VLOOKUP($A22,Results_30d_Deltas!$A$2:$H$5000,7,FALSE)-E22,"")</f>
        <v/>
      </c>
      <c r="H22">
        <f>IFERROR(VLOOKUP($A22,Results_30d_Deltas!$A$2:$H$5000,6,FALSE),"")</f>
        <v/>
      </c>
      <c r="L22">
        <f>IF(B22=C22,"YES","NO")</f>
        <v/>
      </c>
    </row>
    <row r="23">
      <c r="A23" t="inlineStr">
        <is>
          <t>STDEV_SLOPE_SIZING_1H_MAX</t>
        </is>
      </c>
      <c r="B23" t="n">
        <v>1</v>
      </c>
      <c r="D23" t="inlineStr">
        <is>
          <t>STDEV_LADDER</t>
        </is>
      </c>
      <c r="E23">
        <f>IF(G23="",E22,IF(G23&gt;0,E22+G23,E22))</f>
        <v/>
      </c>
      <c r="F23">
        <f>IFERROR(VLOOKUP($A23&amp;"="&amp;$B23,Results_Deltas!$A$2:$P$15000,5,FALSE),"")</f>
        <v/>
      </c>
      <c r="G23">
        <f>IFERROR(VLOOKUP($A23,Results_30d_Deltas!$A$2:$H$5000,7,FALSE)-E23,"")</f>
        <v/>
      </c>
      <c r="H23">
        <f>IFERROR(VLOOKUP($A23,Results_30d_Deltas!$A$2:$H$5000,6,FALSE),"")</f>
        <v/>
      </c>
      <c r="L23">
        <f>IF(B23=C23,"YES","NO")</f>
        <v/>
      </c>
    </row>
    <row r="24">
      <c r="A24" t="inlineStr">
        <is>
          <t>STDEV_SLOPE_SIZING_15M_MAX</t>
        </is>
      </c>
      <c r="B24" t="n">
        <v>1</v>
      </c>
      <c r="D24" t="inlineStr">
        <is>
          <t>STDEV_LADDER</t>
        </is>
      </c>
      <c r="E24">
        <f>IF(G24="",E23,IF(G24&gt;0,E23+G24,E23))</f>
        <v/>
      </c>
      <c r="F24">
        <f>IFERROR(VLOOKUP($A24&amp;"="&amp;$B24,Results_Deltas!$A$2:$P$15000,5,FALSE),"")</f>
        <v/>
      </c>
      <c r="G24">
        <f>IFERROR(VLOOKUP($A24,Results_30d_Deltas!$A$2:$H$5000,7,FALSE)-E24,"")</f>
        <v/>
      </c>
      <c r="H24">
        <f>IFERROR(VLOOKUP($A24,Results_30d_Deltas!$A$2:$H$5000,6,FALSE),"")</f>
        <v/>
      </c>
      <c r="L24">
        <f>IF(B24=C24,"YES","NO")</f>
        <v/>
      </c>
    </row>
    <row r="25">
      <c r="A25" t="inlineStr">
        <is>
          <t>STDEV_SLOPE_SIZING_MODE</t>
        </is>
      </c>
      <c r="B25" t="inlineStr">
        <is>
          <t>bottom_to_top</t>
        </is>
      </c>
      <c r="D25" t="inlineStr">
        <is>
          <t>STDEV_LADDER</t>
        </is>
      </c>
      <c r="E25">
        <f>IF(G25="",E24,IF(G25&gt;0,E24+G25,E24))</f>
        <v/>
      </c>
      <c r="F25">
        <f>IFERROR(VLOOKUP($A25&amp;"="&amp;$B25,Results_Deltas!$A$2:$P$15000,5,FALSE),"")</f>
        <v/>
      </c>
      <c r="G25">
        <f>IFERROR(VLOOKUP($A25,Results_30d_Deltas!$A$2:$H$5000,7,FALSE)-E25,"")</f>
        <v/>
      </c>
      <c r="H25">
        <f>IFERROR(VLOOKUP($A25,Results_30d_Deltas!$A$2:$H$5000,6,FALSE),"")</f>
        <v/>
      </c>
      <c r="L25">
        <f>IF(B25=C25,"YES","NO")</f>
        <v/>
      </c>
    </row>
    <row r="26">
      <c r="A26" t="inlineStr">
        <is>
          <t>BAND_SLOPE_SIZING_V2_ENABLED</t>
        </is>
      </c>
      <c r="B26" t="b">
        <v>0</v>
      </c>
      <c r="D26" t="inlineStr">
        <is>
          <t>STDEV_LADDER</t>
        </is>
      </c>
      <c r="E26">
        <f>IF(G26="",E25,IF(G26&gt;0,E25+G26,E25))</f>
        <v/>
      </c>
      <c r="F26">
        <f>IFERROR(VLOOKUP($A26&amp;"="&amp;$B26,Results_Deltas!$A$2:$P$15000,5,FALSE),"")</f>
        <v/>
      </c>
      <c r="G26">
        <f>IFERROR(VLOOKUP($A26,Results_30d_Deltas!$A$2:$H$5000,7,FALSE)-E26,"")</f>
        <v/>
      </c>
      <c r="H26">
        <f>IFERROR(VLOOKUP($A26,Results_30d_Deltas!$A$2:$H$5000,6,FALSE),"")</f>
        <v/>
      </c>
      <c r="L26">
        <f>IF(B26=C26,"YES","NO")</f>
        <v/>
      </c>
    </row>
    <row r="27">
      <c r="A27" t="inlineStr">
        <is>
          <t>BAND_SLOPE_SIZING_V2_TF</t>
        </is>
      </c>
      <c r="B27" t="inlineStr">
        <is>
          <t>4h</t>
        </is>
      </c>
      <c r="D27" t="inlineStr">
        <is>
          <t>STDEV_LADDER</t>
        </is>
      </c>
      <c r="E27">
        <f>IF(G27="",E26,IF(G27&gt;0,E26+G27,E26))</f>
        <v/>
      </c>
      <c r="F27">
        <f>IFERROR(VLOOKUP($A27&amp;"="&amp;$B27,Results_Deltas!$A$2:$P$15000,5,FALSE),"")</f>
        <v/>
      </c>
      <c r="G27">
        <f>IFERROR(VLOOKUP($A27,Results_30d_Deltas!$A$2:$H$5000,7,FALSE)-E27,"")</f>
        <v/>
      </c>
      <c r="H27">
        <f>IFERROR(VLOOKUP($A27,Results_30d_Deltas!$A$2:$H$5000,6,FALSE),"")</f>
        <v/>
      </c>
      <c r="L27">
        <f>IF(B27=C27,"YES","NO")</f>
        <v/>
      </c>
    </row>
    <row r="28">
      <c r="A28" t="inlineStr">
        <is>
          <t>BAND_SLOPE_SIZING_V2_MAX</t>
        </is>
      </c>
      <c r="B28" t="n">
        <v>1</v>
      </c>
      <c r="D28" t="inlineStr">
        <is>
          <t>STDEV_LADDER</t>
        </is>
      </c>
      <c r="E28">
        <f>IF(G28="",E27,IF(G28&gt;0,E27+G28,E27))</f>
        <v/>
      </c>
      <c r="F28">
        <f>IFERROR(VLOOKUP($A28&amp;"="&amp;$B28,Results_Deltas!$A$2:$P$15000,5,FALSE),"")</f>
        <v/>
      </c>
      <c r="G28">
        <f>IFERROR(VLOOKUP($A28,Results_30d_Deltas!$A$2:$H$5000,7,FALSE)-E28,"")</f>
        <v/>
      </c>
      <c r="H28">
        <f>IFERROR(VLOOKUP($A28,Results_30d_Deltas!$A$2:$H$5000,6,FALSE),"")</f>
        <v/>
      </c>
      <c r="L28">
        <f>IF(B28=C28,"YES","NO")</f>
        <v/>
      </c>
    </row>
    <row r="29">
      <c r="A29" t="inlineStr">
        <is>
          <t>BAND_SLOPE_SIZING_V2_MIN</t>
        </is>
      </c>
      <c r="B29" t="n">
        <v>0.25</v>
      </c>
      <c r="D29" t="inlineStr">
        <is>
          <t>STDEV_LADDER</t>
        </is>
      </c>
      <c r="E29">
        <f>IF(G29="",E28,IF(G29&gt;0,E28+G29,E28))</f>
        <v/>
      </c>
      <c r="F29">
        <f>IFERROR(VLOOKUP($A29&amp;"="&amp;$B29,Results_Deltas!$A$2:$P$15000,5,FALSE),"")</f>
        <v/>
      </c>
      <c r="G29">
        <f>IFERROR(VLOOKUP($A29,Results_30d_Deltas!$A$2:$H$5000,7,FALSE)-E29,"")</f>
        <v/>
      </c>
      <c r="H29">
        <f>IFERROR(VLOOKUP($A29,Results_30d_Deltas!$A$2:$H$5000,6,FALSE),"")</f>
        <v/>
      </c>
      <c r="L29">
        <f>IF(B29=C29,"YES","NO")</f>
        <v/>
      </c>
    </row>
    <row r="30">
      <c r="A30" t="inlineStr">
        <is>
          <t>STDEV_BAND_MULTIPLIER</t>
        </is>
      </c>
      <c r="B30" t="n">
        <v>1.5</v>
      </c>
      <c r="D30" t="inlineStr">
        <is>
          <t>STDEV_LADDER</t>
        </is>
      </c>
      <c r="E30">
        <f>IF(G30="",E29,IF(G30&gt;0,E29+G30,E29))</f>
        <v/>
      </c>
      <c r="F30">
        <f>IFERROR(VLOOKUP($A30&amp;"="&amp;$B30,Results_Deltas!$A$2:$P$15000,5,FALSE),"")</f>
        <v/>
      </c>
      <c r="G30">
        <f>IFERROR(VLOOKUP($A30,Results_30d_Deltas!$A$2:$H$5000,7,FALSE)-E30,"")</f>
        <v/>
      </c>
      <c r="H30">
        <f>IFERROR(VLOOKUP($A30,Results_30d_Deltas!$A$2:$H$5000,6,FALSE),"")</f>
        <v/>
      </c>
      <c r="L30">
        <f>IF(B30=C30,"YES","NO")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02 ENTRY_BREAKOUT_CHANNEL - 54 bases -&gt; 210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DC_BREAKOUT_TF</t>
        </is>
      </c>
      <c r="B3" s="67" t="inlineStr">
        <is>
          <t>OFF</t>
        </is>
      </c>
      <c r="C3" s="67" t="n"/>
      <c r="D3" s="67" t="n"/>
      <c r="E3" s="67">
        <f>MAX('STDEV_SLOPE_SIZING'!E:E)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3" t="n"/>
      <c r="AR3" s="73" t="n"/>
      <c r="AS3" s="73" t="n"/>
      <c r="AT3" s="73" t="n"/>
      <c r="AU3" s="73"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3" t="n"/>
      <c r="BQ3" s="73" t="n"/>
      <c r="BR3" s="73" t="n"/>
      <c r="BS3" s="73" t="n"/>
      <c r="BT3" s="73"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3" t="n"/>
      <c r="CZ3" s="73" t="n"/>
      <c r="DA3" s="73" t="n"/>
      <c r="DB3" s="73" t="n"/>
      <c r="DC3" s="73"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3" t="n"/>
      <c r="GA3" s="73" t="n"/>
      <c r="GB3" s="73" t="n"/>
      <c r="GC3" s="73" t="n"/>
      <c r="GD3" s="73"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ez_manage.py:3078 top()</t>
        </is>
      </c>
      <c r="IL3" s="67" t="inlineStr">
        <is>
          <t>v12_quick_engine.py:1518 x5</t>
        </is>
      </c>
      <c r="IM3" s="67" t="n"/>
    </row>
    <row r="4" ht="11" customHeight="1">
      <c r="A4" s="67" t="inlineStr">
        <is>
          <t>DC_BREAKOUT_TF</t>
        </is>
      </c>
      <c r="B4" s="67" t="inlineStr">
        <is>
          <t>D</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3" t="n"/>
      <c r="AR4" s="73" t="n"/>
      <c r="AS4" s="73" t="n"/>
      <c r="AT4" s="73" t="n"/>
      <c r="AU4" s="73"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3" t="n"/>
      <c r="BQ4" s="73" t="n"/>
      <c r="BR4" s="73" t="n"/>
      <c r="BS4" s="73" t="n"/>
      <c r="BT4" s="73"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3" t="n"/>
      <c r="CZ4" s="73" t="n"/>
      <c r="DA4" s="73" t="n"/>
      <c r="DB4" s="73" t="n"/>
      <c r="DC4" s="73"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3" t="n"/>
      <c r="GA4" s="73" t="n"/>
      <c r="GB4" s="73" t="n"/>
      <c r="GC4" s="73" t="n"/>
      <c r="GD4" s="73"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ez_manage.py:3078 top()</t>
        </is>
      </c>
      <c r="IL4" s="67" t="inlineStr">
        <is>
          <t>v12_quick_engine.py:1518 x5</t>
        </is>
      </c>
      <c r="IM4" s="67" t="n"/>
    </row>
    <row r="5" ht="11" customHeight="1">
      <c r="A5" s="67" t="inlineStr">
        <is>
          <t>DC_BREAKOUT_TF</t>
        </is>
      </c>
      <c r="B5" s="67" t="inlineStr">
        <is>
          <t>4h</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3" t="n"/>
      <c r="AR5" s="73" t="n"/>
      <c r="AS5" s="73" t="n"/>
      <c r="AT5" s="73" t="n"/>
      <c r="AU5" s="73"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3" t="n"/>
      <c r="BQ5" s="73" t="n"/>
      <c r="BR5" s="73" t="n"/>
      <c r="BS5" s="73" t="n"/>
      <c r="BT5" s="73"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3" t="n"/>
      <c r="CZ5" s="73" t="n"/>
      <c r="DA5" s="73" t="n"/>
      <c r="DB5" s="73" t="n"/>
      <c r="DC5" s="73"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3" t="n"/>
      <c r="GA5" s="73" t="n"/>
      <c r="GB5" s="73" t="n"/>
      <c r="GC5" s="73" t="n"/>
      <c r="GD5" s="73"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ez_manage.py:3078 top()</t>
        </is>
      </c>
      <c r="IL5" s="67" t="inlineStr">
        <is>
          <t>v12_quick_engine.py:1518 x5</t>
        </is>
      </c>
      <c r="IM5" s="67" t="n"/>
    </row>
    <row r="6" ht="11" customHeight="1">
      <c r="A6" s="71" t="inlineStr">
        <is>
          <t>DC_BREAKOUT_TF</t>
        </is>
      </c>
      <c r="B6" s="71" t="inlineStr">
        <is>
          <t>1h</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3" t="n"/>
      <c r="AR6" s="73" t="n"/>
      <c r="AS6" s="73" t="n"/>
      <c r="AT6" s="73" t="n"/>
      <c r="AU6" s="73"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3" t="n"/>
      <c r="BQ6" s="73" t="n"/>
      <c r="BR6" s="73" t="n"/>
      <c r="BS6" s="73" t="n"/>
      <c r="BT6" s="73"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3" t="n"/>
      <c r="CZ6" s="73" t="n"/>
      <c r="DA6" s="73" t="n"/>
      <c r="DB6" s="73" t="n"/>
      <c r="DC6" s="73"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3" t="n"/>
      <c r="GA6" s="73" t="n"/>
      <c r="GB6" s="73" t="n"/>
      <c r="GC6" s="73" t="n"/>
      <c r="GD6" s="73"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ez_manage.py:3078 top()</t>
        </is>
      </c>
      <c r="IL6" s="67" t="inlineStr">
        <is>
          <t>v12_quick_engine.py:1518 x5</t>
        </is>
      </c>
      <c r="IM6" s="67" t="n"/>
    </row>
    <row r="7" ht="11" customHeight="1">
      <c r="A7" s="67" t="inlineStr">
        <is>
          <t>DC_BREAKOUT_TF</t>
        </is>
      </c>
      <c r="B7" s="67" t="inlineStr">
        <is>
          <t>15m</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3" t="n"/>
      <c r="AR7" s="73" t="n"/>
      <c r="AS7" s="73" t="n"/>
      <c r="AT7" s="73" t="n"/>
      <c r="AU7" s="73"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3" t="n"/>
      <c r="BQ7" s="73" t="n"/>
      <c r="BR7" s="73" t="n"/>
      <c r="BS7" s="73" t="n"/>
      <c r="BT7" s="73"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3" t="n"/>
      <c r="CZ7" s="73" t="n"/>
      <c r="DA7" s="73" t="n"/>
      <c r="DB7" s="73" t="n"/>
      <c r="DC7" s="73"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3" t="n"/>
      <c r="GA7" s="73" t="n"/>
      <c r="GB7" s="73" t="n"/>
      <c r="GC7" s="73" t="n"/>
      <c r="GD7" s="73"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ez_manage.py:3078 top()</t>
        </is>
      </c>
      <c r="IL7" s="67" t="inlineStr">
        <is>
          <t>v12_quick_engine.py:1518 x5</t>
        </is>
      </c>
      <c r="IM7" s="67" t="n"/>
    </row>
    <row r="8" ht="11" customHeight="1">
      <c r="A8" s="67" t="inlineStr">
        <is>
          <t>DC_BREAKOUT_SCORE</t>
        </is>
      </c>
      <c r="B8" s="67" t="inlineStr">
        <is>
          <t>10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3" t="n"/>
      <c r="AR8" s="73" t="n"/>
      <c r="AS8" s="73" t="n"/>
      <c r="AT8" s="73" t="n"/>
      <c r="AU8" s="73"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3" t="n"/>
      <c r="BQ8" s="73" t="n"/>
      <c r="BR8" s="73" t="n"/>
      <c r="BS8" s="73" t="n"/>
      <c r="BT8" s="73"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3" t="n"/>
      <c r="CZ8" s="73" t="n"/>
      <c r="DA8" s="73" t="n"/>
      <c r="DB8" s="73" t="n"/>
      <c r="DC8" s="73"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3" t="n"/>
      <c r="GA8" s="73" t="n"/>
      <c r="GB8" s="73" t="n"/>
      <c r="GC8" s="73" t="n"/>
      <c r="GD8" s="73"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ez_manage.py:3077 top()</t>
        </is>
      </c>
      <c r="IL8" s="67" t="inlineStr">
        <is>
          <t>v12_quick_engine.py:1517 x18</t>
        </is>
      </c>
      <c r="IM8" s="67" t="n"/>
    </row>
    <row r="9" ht="11" customHeight="1">
      <c r="A9" s="71" t="inlineStr">
        <is>
          <t>DC_BREAKOUT_SCORE</t>
        </is>
      </c>
      <c r="B9" s="71" t="inlineStr">
        <is>
          <t>15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3" t="n"/>
      <c r="AR9" s="73" t="n"/>
      <c r="AS9" s="73" t="n"/>
      <c r="AT9" s="73" t="n"/>
      <c r="AU9" s="73"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3" t="n"/>
      <c r="BQ9" s="73" t="n"/>
      <c r="BR9" s="73" t="n"/>
      <c r="BS9" s="73" t="n"/>
      <c r="BT9" s="73"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3" t="n"/>
      <c r="CZ9" s="73" t="n"/>
      <c r="DA9" s="73" t="n"/>
      <c r="DB9" s="73" t="n"/>
      <c r="DC9" s="73"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3" t="n"/>
      <c r="GA9" s="73" t="n"/>
      <c r="GB9" s="73" t="n"/>
      <c r="GC9" s="73" t="n"/>
      <c r="GD9" s="73"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ez_manage.py:3077 top()</t>
        </is>
      </c>
      <c r="IL9" s="67" t="inlineStr">
        <is>
          <t>v12_quick_engine.py:1517 x18</t>
        </is>
      </c>
      <c r="IM9" s="67" t="n"/>
    </row>
    <row r="10" ht="11" customHeight="1">
      <c r="A10" s="67" t="inlineStr">
        <is>
          <t>DC_BREAKOUT_SCORE</t>
        </is>
      </c>
      <c r="B10" s="67" t="inlineStr">
        <is>
          <t>20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3" t="n"/>
      <c r="AR10" s="73" t="n"/>
      <c r="AS10" s="73" t="n"/>
      <c r="AT10" s="73" t="n"/>
      <c r="AU10" s="73"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3" t="n"/>
      <c r="BQ10" s="73" t="n"/>
      <c r="BR10" s="73" t="n"/>
      <c r="BS10" s="73" t="n"/>
      <c r="BT10" s="73"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3" t="n"/>
      <c r="CZ10" s="73" t="n"/>
      <c r="DA10" s="73" t="n"/>
      <c r="DB10" s="73" t="n"/>
      <c r="DC10" s="73"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3" t="n"/>
      <c r="GA10" s="73" t="n"/>
      <c r="GB10" s="73" t="n"/>
      <c r="GC10" s="73" t="n"/>
      <c r="GD10" s="73"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ez_manage.py:3077 top()</t>
        </is>
      </c>
      <c r="IL10" s="67" t="inlineStr">
        <is>
          <t>v12_quick_engine.py:1517 x18</t>
        </is>
      </c>
      <c r="IM10" s="67" t="n"/>
    </row>
    <row r="11" ht="11" customHeight="1">
      <c r="A11" s="67" t="inlineStr">
        <is>
          <t>DC_BREAKOUT_SCORE</t>
        </is>
      </c>
      <c r="B11" s="67" t="inlineStr">
        <is>
          <t>25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3" t="n"/>
      <c r="AR11" s="73" t="n"/>
      <c r="AS11" s="73" t="n"/>
      <c r="AT11" s="73" t="n"/>
      <c r="AU11" s="73"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3" t="n"/>
      <c r="BQ11" s="73" t="n"/>
      <c r="BR11" s="73" t="n"/>
      <c r="BS11" s="73" t="n"/>
      <c r="BT11" s="73"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3" t="n"/>
      <c r="CZ11" s="73" t="n"/>
      <c r="DA11" s="73" t="n"/>
      <c r="DB11" s="73" t="n"/>
      <c r="DC11" s="73"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3" t="n"/>
      <c r="GA11" s="73" t="n"/>
      <c r="GB11" s="73" t="n"/>
      <c r="GC11" s="73" t="n"/>
      <c r="GD11" s="73"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ez_manage.py:3077 top()</t>
        </is>
      </c>
      <c r="IL11" s="67" t="inlineStr">
        <is>
          <t>v12_quick_engine.py:1517 x18</t>
        </is>
      </c>
      <c r="IM11" s="67" t="n"/>
    </row>
    <row r="12" ht="11" customHeight="1">
      <c r="A12" s="67" t="inlineStr">
        <is>
          <t>DC_BREAKOUT_SCORE</t>
        </is>
      </c>
      <c r="B12" s="67" t="inlineStr">
        <is>
          <t>30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3" t="n"/>
      <c r="AR12" s="73" t="n"/>
      <c r="AS12" s="73" t="n"/>
      <c r="AT12" s="73" t="n"/>
      <c r="AU12" s="73"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3" t="n"/>
      <c r="BQ12" s="73" t="n"/>
      <c r="BR12" s="73" t="n"/>
      <c r="BS12" s="73" t="n"/>
      <c r="BT12" s="73"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3" t="n"/>
      <c r="CZ12" s="73" t="n"/>
      <c r="DA12" s="73" t="n"/>
      <c r="DB12" s="73" t="n"/>
      <c r="DC12" s="73"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3" t="n"/>
      <c r="GA12" s="73" t="n"/>
      <c r="GB12" s="73" t="n"/>
      <c r="GC12" s="73" t="n"/>
      <c r="GD12" s="73"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ez_manage.py:3077 top()</t>
        </is>
      </c>
      <c r="IL12" s="67" t="inlineStr">
        <is>
          <t>v12_quick_engine.py:1517 x18</t>
        </is>
      </c>
      <c r="IM12" s="67" t="n"/>
    </row>
    <row r="13" ht="11" customHeight="1">
      <c r="A13" s="67" t="inlineStr">
        <is>
          <t>BB_BREAKOUT_SCORE</t>
        </is>
      </c>
      <c r="B13" s="67" t="inlineStr">
        <is>
          <t>10</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3" t="n"/>
      <c r="AR13" s="73" t="n"/>
      <c r="AS13" s="73" t="n"/>
      <c r="AT13" s="73" t="n"/>
      <c r="AU13" s="73"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3" t="n"/>
      <c r="BQ13" s="73" t="n"/>
      <c r="BR13" s="73" t="n"/>
      <c r="BS13" s="73" t="n"/>
      <c r="BT13" s="73"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3" t="n"/>
      <c r="CZ13" s="73" t="n"/>
      <c r="DA13" s="73" t="n"/>
      <c r="DB13" s="73" t="n"/>
      <c r="DC13" s="73"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3" t="n"/>
      <c r="GA13" s="73" t="n"/>
      <c r="GB13" s="73" t="n"/>
      <c r="GC13" s="73" t="n"/>
      <c r="GD13" s="73"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ez_manage.py:2963 top()</t>
        </is>
      </c>
      <c r="IL13" s="67" t="inlineStr">
        <is>
          <t>v12_quick_engine.py:1255 x6</t>
        </is>
      </c>
      <c r="IM13" s="67" t="n"/>
    </row>
    <row r="14" ht="11" customHeight="1">
      <c r="A14" s="67" t="inlineStr">
        <is>
          <t>BB_BREAKOUT_SCORE</t>
        </is>
      </c>
      <c r="B14" s="67" t="inlineStr">
        <is>
          <t>15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3" t="n"/>
      <c r="AR14" s="73" t="n"/>
      <c r="AS14" s="73" t="n"/>
      <c r="AT14" s="73" t="n"/>
      <c r="AU14" s="73"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3" t="n"/>
      <c r="BQ14" s="73" t="n"/>
      <c r="BR14" s="73" t="n"/>
      <c r="BS14" s="73" t="n"/>
      <c r="BT14" s="73"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3" t="n"/>
      <c r="CZ14" s="73" t="n"/>
      <c r="DA14" s="73" t="n"/>
      <c r="DB14" s="73" t="n"/>
      <c r="DC14" s="73"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3" t="n"/>
      <c r="GA14" s="73" t="n"/>
      <c r="GB14" s="73" t="n"/>
      <c r="GC14" s="73" t="n"/>
      <c r="GD14" s="73"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ez_manage.py:2963 top()</t>
        </is>
      </c>
      <c r="IL14" s="67" t="inlineStr">
        <is>
          <t>v12_quick_engine.py:1255 x6</t>
        </is>
      </c>
      <c r="IM14" s="67" t="n"/>
    </row>
    <row r="15" ht="11" customHeight="1">
      <c r="A15" s="71" t="inlineStr">
        <is>
          <t>BB_BREAKOUT_SCORE</t>
        </is>
      </c>
      <c r="B15" s="71" t="inlineStr">
        <is>
          <t>20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3" t="n"/>
      <c r="AR15" s="73" t="n"/>
      <c r="AS15" s="73" t="n"/>
      <c r="AT15" s="73" t="n"/>
      <c r="AU15" s="73"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3" t="n"/>
      <c r="BQ15" s="73" t="n"/>
      <c r="BR15" s="73" t="n"/>
      <c r="BS15" s="73" t="n"/>
      <c r="BT15" s="73"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3" t="n"/>
      <c r="CZ15" s="73" t="n"/>
      <c r="DA15" s="73" t="n"/>
      <c r="DB15" s="73" t="n"/>
      <c r="DC15" s="73"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3" t="n"/>
      <c r="GA15" s="73" t="n"/>
      <c r="GB15" s="73" t="n"/>
      <c r="GC15" s="73" t="n"/>
      <c r="GD15" s="73"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ez_manage.py:2963 top()</t>
        </is>
      </c>
      <c r="IL15" s="67" t="inlineStr">
        <is>
          <t>v12_quick_engine.py:1255 x6</t>
        </is>
      </c>
      <c r="IM15" s="67" t="n"/>
    </row>
    <row r="16" ht="11" customHeight="1">
      <c r="A16" s="67" t="inlineStr">
        <is>
          <t>BB_BREAKOUT_SCORE</t>
        </is>
      </c>
      <c r="B16" s="67" t="inlineStr">
        <is>
          <t>25</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3" t="n"/>
      <c r="AR16" s="73" t="n"/>
      <c r="AS16" s="73" t="n"/>
      <c r="AT16" s="73" t="n"/>
      <c r="AU16" s="73"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3" t="n"/>
      <c r="BQ16" s="73" t="n"/>
      <c r="BR16" s="73" t="n"/>
      <c r="BS16" s="73" t="n"/>
      <c r="BT16" s="73"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3" t="n"/>
      <c r="CZ16" s="73" t="n"/>
      <c r="DA16" s="73" t="n"/>
      <c r="DB16" s="73" t="n"/>
      <c r="DC16" s="73"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3" t="n"/>
      <c r="GA16" s="73" t="n"/>
      <c r="GB16" s="73" t="n"/>
      <c r="GC16" s="73" t="n"/>
      <c r="GD16" s="73"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ez_manage.py:2963 top()</t>
        </is>
      </c>
      <c r="IL16" s="67" t="inlineStr">
        <is>
          <t>v12_quick_engine.py:1255 x6</t>
        </is>
      </c>
      <c r="IM16" s="67" t="n"/>
    </row>
    <row r="17" ht="11" customHeight="1">
      <c r="A17" s="67" t="inlineStr">
        <is>
          <t>BB_BREAKOUT_SCORE</t>
        </is>
      </c>
      <c r="B17" s="67" t="inlineStr">
        <is>
          <t>30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3" t="n"/>
      <c r="AR17" s="73" t="n"/>
      <c r="AS17" s="73" t="n"/>
      <c r="AT17" s="73" t="n"/>
      <c r="AU17" s="73"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3" t="n"/>
      <c r="BQ17" s="73" t="n"/>
      <c r="BR17" s="73" t="n"/>
      <c r="BS17" s="73" t="n"/>
      <c r="BT17" s="73"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3" t="n"/>
      <c r="CZ17" s="73" t="n"/>
      <c r="DA17" s="73" t="n"/>
      <c r="DB17" s="73" t="n"/>
      <c r="DC17" s="73"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3" t="n"/>
      <c r="GA17" s="73" t="n"/>
      <c r="GB17" s="73" t="n"/>
      <c r="GC17" s="73" t="n"/>
      <c r="GD17" s="73"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ez_manage.py:2963 top()</t>
        </is>
      </c>
      <c r="IL17" s="67" t="inlineStr">
        <is>
          <t>v12_quick_engine.py:1255 x6</t>
        </is>
      </c>
      <c r="IM17" s="67" t="n"/>
    </row>
    <row r="18" ht="11" customHeight="1">
      <c r="A18" s="71" t="inlineStr">
        <is>
          <t>STDEV_BREAKOUT_ENABLED</t>
        </is>
      </c>
      <c r="B18" s="71" t="inlineStr">
        <is>
          <t>False</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3" t="n"/>
      <c r="AR18" s="73" t="n"/>
      <c r="AS18" s="73" t="n"/>
      <c r="AT18" s="73" t="n"/>
      <c r="AU18" s="73"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3" t="n"/>
      <c r="BQ18" s="73" t="n"/>
      <c r="BR18" s="73" t="n"/>
      <c r="BS18" s="73" t="n"/>
      <c r="BT18" s="73"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3" t="n"/>
      <c r="CZ18" s="73" t="n"/>
      <c r="DA18" s="73" t="n"/>
      <c r="DB18" s="73" t="n"/>
      <c r="DC18" s="73"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3" t="n"/>
      <c r="GA18" s="73" t="n"/>
      <c r="GB18" s="73" t="n"/>
      <c r="GC18" s="73" t="n"/>
      <c r="GD18" s="73"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3" t="n"/>
      <c r="HY18" s="73" t="n"/>
      <c r="HZ18" s="73" t="n"/>
      <c r="IA18" s="73" t="n"/>
      <c r="IB18" s="73" t="n"/>
      <c r="IC18" s="73" t="n"/>
      <c r="ID18" s="73" t="n"/>
      <c r="IE18" s="73" t="n"/>
      <c r="IF18" s="73" t="n"/>
      <c r="IG18" s="73" t="n"/>
      <c r="IH18" s="73" t="n"/>
      <c r="II18" s="73" t="n"/>
      <c r="IJ18" s="67" t="n"/>
      <c r="IK18" s="67" t="inlineStr">
        <is>
          <t>ez_manage.py:4039 top()</t>
        </is>
      </c>
      <c r="IL18" s="67" t="inlineStr">
        <is>
          <t>v12_quick_engine.py:3275 x6</t>
        </is>
      </c>
      <c r="IM18" s="67" t="n"/>
    </row>
    <row r="19" ht="11" customHeight="1">
      <c r="A19" s="67" t="inlineStr">
        <is>
          <t>STDEV_BREAKOUT_ENABLED</t>
        </is>
      </c>
      <c r="B19" s="67" t="inlineStr">
        <is>
          <t>True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3" t="n"/>
      <c r="AR19" s="73" t="n"/>
      <c r="AS19" s="73" t="n"/>
      <c r="AT19" s="73" t="n"/>
      <c r="AU19" s="73"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3" t="n"/>
      <c r="BQ19" s="73" t="n"/>
      <c r="BR19" s="73" t="n"/>
      <c r="BS19" s="73" t="n"/>
      <c r="BT19" s="73"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3" t="n"/>
      <c r="CZ19" s="73" t="n"/>
      <c r="DA19" s="73" t="n"/>
      <c r="DB19" s="73" t="n"/>
      <c r="DC19" s="73"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3" t="n"/>
      <c r="GA19" s="73" t="n"/>
      <c r="GB19" s="73" t="n"/>
      <c r="GC19" s="73" t="n"/>
      <c r="GD19" s="73"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3" t="n"/>
      <c r="HY19" s="73" t="n"/>
      <c r="HZ19" s="73" t="n"/>
      <c r="IA19" s="73" t="n"/>
      <c r="IB19" s="73" t="n"/>
      <c r="IC19" s="73" t="n"/>
      <c r="ID19" s="73" t="n"/>
      <c r="IE19" s="73" t="n"/>
      <c r="IF19" s="73" t="n"/>
      <c r="IG19" s="73" t="n"/>
      <c r="IH19" s="73" t="n"/>
      <c r="II19" s="73" t="n"/>
      <c r="IJ19" s="67" t="n"/>
      <c r="IK19" s="67" t="inlineStr">
        <is>
          <t>ez_manage.py:4039 top()</t>
        </is>
      </c>
      <c r="IL19" s="67" t="inlineStr">
        <is>
          <t>v12_quick_engine.py:3275 x6</t>
        </is>
      </c>
      <c r="IM19" s="67" t="n"/>
    </row>
    <row r="20" ht="11" customHeight="1">
      <c r="A20" s="67" t="inlineStr">
        <is>
          <t>BTC_BREAKOUT_ENTRY_ENABLED</t>
        </is>
      </c>
      <c r="B20" s="67" t="inlineStr">
        <is>
          <t>False</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3" t="n"/>
      <c r="AR20" s="73" t="n"/>
      <c r="AS20" s="73" t="n"/>
      <c r="AT20" s="73" t="n"/>
      <c r="AU20" s="73"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3" t="n"/>
      <c r="BQ20" s="73" t="n"/>
      <c r="BR20" s="73" t="n"/>
      <c r="BS20" s="73" t="n"/>
      <c r="BT20" s="73"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3" t="n"/>
      <c r="CZ20" s="73" t="n"/>
      <c r="DA20" s="73" t="n"/>
      <c r="DB20" s="73" t="n"/>
      <c r="DC20" s="73"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3" t="n"/>
      <c r="FJ20" s="73" t="n"/>
      <c r="FK20" s="73" t="n"/>
      <c r="FL20" s="73" t="n"/>
      <c r="FM20" s="73" t="n"/>
      <c r="FN20" s="72" t="n"/>
      <c r="FO20" s="72" t="n"/>
      <c r="FP20" s="72" t="n"/>
      <c r="FQ20" s="72" t="n"/>
      <c r="FR20" s="72" t="n"/>
      <c r="FS20" s="72" t="n"/>
      <c r="FT20" s="72" t="n"/>
      <c r="FU20" s="72" t="n"/>
      <c r="FV20" s="72" t="n"/>
      <c r="FW20" s="72" t="n"/>
      <c r="FX20" s="72" t="n"/>
      <c r="FY20" s="72" t="n"/>
      <c r="FZ20" s="73" t="n"/>
      <c r="GA20" s="73" t="n"/>
      <c r="GB20" s="73" t="n"/>
      <c r="GC20" s="73" t="n"/>
      <c r="GD20" s="73"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3" t="n"/>
      <c r="HY20" s="73" t="n"/>
      <c r="HZ20" s="73" t="n"/>
      <c r="IA20" s="73" t="n"/>
      <c r="IB20" s="73" t="n"/>
      <c r="IC20" s="73" t="n"/>
      <c r="ID20" s="73" t="n"/>
      <c r="IE20" s="73" t="n"/>
      <c r="IF20" s="73" t="n"/>
      <c r="IG20" s="73" t="n"/>
      <c r="IH20" s="73" t="n"/>
      <c r="II20" s="73" t="n"/>
      <c r="IJ20" s="67" t="n"/>
      <c r="IK20" s="67" t="inlineStr">
        <is>
          <t>ez_manage.py:4432 top()</t>
        </is>
      </c>
      <c r="IL20" s="67" t="inlineStr">
        <is>
          <t>v12_quick_engine.py:393 x8</t>
        </is>
      </c>
      <c r="IM20" s="67" t="n"/>
    </row>
    <row r="21" ht="11" customHeight="1">
      <c r="A21" s="71" t="inlineStr">
        <is>
          <t>BTC_BREAKOUT_ENTRY_ENABLED</t>
        </is>
      </c>
      <c r="B21" s="71" t="inlineStr">
        <is>
          <t>True</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3" t="n"/>
      <c r="AR21" s="73" t="n"/>
      <c r="AS21" s="73" t="n"/>
      <c r="AT21" s="73" t="n"/>
      <c r="AU21" s="73"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3" t="n"/>
      <c r="BQ21" s="73" t="n"/>
      <c r="BR21" s="73" t="n"/>
      <c r="BS21" s="73" t="n"/>
      <c r="BT21" s="73"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3" t="n"/>
      <c r="CZ21" s="73" t="n"/>
      <c r="DA21" s="73" t="n"/>
      <c r="DB21" s="73" t="n"/>
      <c r="DC21" s="73"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3" t="n"/>
      <c r="FJ21" s="73" t="n"/>
      <c r="FK21" s="73" t="n"/>
      <c r="FL21" s="73" t="n"/>
      <c r="FM21" s="73" t="n"/>
      <c r="FN21" s="72" t="n"/>
      <c r="FO21" s="72" t="n"/>
      <c r="FP21" s="72" t="n"/>
      <c r="FQ21" s="72" t="n"/>
      <c r="FR21" s="72" t="n"/>
      <c r="FS21" s="72" t="n"/>
      <c r="FT21" s="72" t="n"/>
      <c r="FU21" s="72" t="n"/>
      <c r="FV21" s="72" t="n"/>
      <c r="FW21" s="72" t="n"/>
      <c r="FX21" s="72" t="n"/>
      <c r="FY21" s="72" t="n"/>
      <c r="FZ21" s="73" t="n"/>
      <c r="GA21" s="73" t="n"/>
      <c r="GB21" s="73" t="n"/>
      <c r="GC21" s="73" t="n"/>
      <c r="GD21" s="73"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3" t="n"/>
      <c r="HY21" s="73" t="n"/>
      <c r="HZ21" s="73" t="n"/>
      <c r="IA21" s="73" t="n"/>
      <c r="IB21" s="73" t="n"/>
      <c r="IC21" s="73" t="n"/>
      <c r="ID21" s="73" t="n"/>
      <c r="IE21" s="73" t="n"/>
      <c r="IF21" s="73" t="n"/>
      <c r="IG21" s="73" t="n"/>
      <c r="IH21" s="73" t="n"/>
      <c r="II21" s="73" t="n"/>
      <c r="IJ21" s="67" t="n"/>
      <c r="IK21" s="67" t="inlineStr">
        <is>
          <t>ez_manage.py:4432 top()</t>
        </is>
      </c>
      <c r="IL21" s="67" t="inlineStr">
        <is>
          <t>v12_quick_engine.py:393 x8</t>
        </is>
      </c>
      <c r="IM21" s="67" t="n"/>
    </row>
    <row r="22" ht="11" customHeight="1">
      <c r="A22" s="71" t="inlineStr">
        <is>
          <t>RZ_BREAKOUT_ENTRY_ENABLED</t>
        </is>
      </c>
      <c r="B22" s="71" t="inlineStr">
        <is>
          <t>False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3" t="n"/>
      <c r="AR22" s="73" t="n"/>
      <c r="AS22" s="73" t="n"/>
      <c r="AT22" s="73" t="n"/>
      <c r="AU22" s="73"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3" t="n"/>
      <c r="BQ22" s="73" t="n"/>
      <c r="BR22" s="73" t="n"/>
      <c r="BS22" s="73" t="n"/>
      <c r="BT22" s="73"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3" t="n"/>
      <c r="CZ22" s="73" t="n"/>
      <c r="DA22" s="73" t="n"/>
      <c r="DB22" s="73" t="n"/>
      <c r="DC22" s="73"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3" t="n"/>
      <c r="FJ22" s="73" t="n"/>
      <c r="FK22" s="73" t="n"/>
      <c r="FL22" s="73" t="n"/>
      <c r="FM22" s="73" t="n"/>
      <c r="FN22" s="72" t="n"/>
      <c r="FO22" s="72" t="n"/>
      <c r="FP22" s="72" t="n"/>
      <c r="FQ22" s="72" t="n"/>
      <c r="FR22" s="72" t="n"/>
      <c r="FS22" s="72" t="n"/>
      <c r="FT22" s="72" t="n"/>
      <c r="FU22" s="72" t="n"/>
      <c r="FV22" s="72" t="n"/>
      <c r="FW22" s="72" t="n"/>
      <c r="FX22" s="72" t="n"/>
      <c r="FY22" s="72" t="n"/>
      <c r="FZ22" s="73" t="n"/>
      <c r="GA22" s="73" t="n"/>
      <c r="GB22" s="73" t="n"/>
      <c r="GC22" s="73" t="n"/>
      <c r="GD22" s="73"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3" t="n"/>
      <c r="HY22" s="73" t="n"/>
      <c r="HZ22" s="73" t="n"/>
      <c r="IA22" s="73" t="n"/>
      <c r="IB22" s="73" t="n"/>
      <c r="IC22" s="73" t="n"/>
      <c r="ID22" s="73" t="n"/>
      <c r="IE22" s="73" t="n"/>
      <c r="IF22" s="73" t="n"/>
      <c r="IG22" s="73" t="n"/>
      <c r="IH22" s="73" t="n"/>
      <c r="II22" s="73" t="n"/>
      <c r="IJ22" s="67" t="n"/>
      <c r="IK22" s="67" t="inlineStr">
        <is>
          <t>ez_manage.py:5398 top()</t>
        </is>
      </c>
      <c r="IL22" s="67" t="inlineStr">
        <is>
          <t>v12_quick_engine.py:3021 x3</t>
        </is>
      </c>
      <c r="IM22" s="67" t="n"/>
    </row>
    <row r="23" ht="11" customHeight="1">
      <c r="A23" s="67" t="inlineStr">
        <is>
          <t>RZ_BREAKOUT_ENTRY_ENABLED</t>
        </is>
      </c>
      <c r="B23" s="67" t="inlineStr">
        <is>
          <t>True</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3" t="n"/>
      <c r="AR23" s="73" t="n"/>
      <c r="AS23" s="73" t="n"/>
      <c r="AT23" s="73" t="n"/>
      <c r="AU23" s="73"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3" t="n"/>
      <c r="BQ23" s="73" t="n"/>
      <c r="BR23" s="73" t="n"/>
      <c r="BS23" s="73" t="n"/>
      <c r="BT23" s="73"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3" t="n"/>
      <c r="CZ23" s="73" t="n"/>
      <c r="DA23" s="73" t="n"/>
      <c r="DB23" s="73" t="n"/>
      <c r="DC23" s="73"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3" t="n"/>
      <c r="FJ23" s="73" t="n"/>
      <c r="FK23" s="73" t="n"/>
      <c r="FL23" s="73" t="n"/>
      <c r="FM23" s="73" t="n"/>
      <c r="FN23" s="72" t="n"/>
      <c r="FO23" s="72" t="n"/>
      <c r="FP23" s="72" t="n"/>
      <c r="FQ23" s="72" t="n"/>
      <c r="FR23" s="72" t="n"/>
      <c r="FS23" s="72" t="n"/>
      <c r="FT23" s="72" t="n"/>
      <c r="FU23" s="72" t="n"/>
      <c r="FV23" s="72" t="n"/>
      <c r="FW23" s="72" t="n"/>
      <c r="FX23" s="72" t="n"/>
      <c r="FY23" s="72" t="n"/>
      <c r="FZ23" s="73" t="n"/>
      <c r="GA23" s="73" t="n"/>
      <c r="GB23" s="73" t="n"/>
      <c r="GC23" s="73" t="n"/>
      <c r="GD23" s="73"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3" t="n"/>
      <c r="HY23" s="73" t="n"/>
      <c r="HZ23" s="73" t="n"/>
      <c r="IA23" s="73" t="n"/>
      <c r="IB23" s="73" t="n"/>
      <c r="IC23" s="73" t="n"/>
      <c r="ID23" s="73" t="n"/>
      <c r="IE23" s="73" t="n"/>
      <c r="IF23" s="73" t="n"/>
      <c r="IG23" s="73" t="n"/>
      <c r="IH23" s="73" t="n"/>
      <c r="II23" s="73" t="n"/>
      <c r="IJ23" s="67" t="n"/>
      <c r="IK23" s="67" t="inlineStr">
        <is>
          <t>ez_manage.py:5398 top()</t>
        </is>
      </c>
      <c r="IL23" s="67" t="inlineStr">
        <is>
          <t>v12_quick_engine.py:3021 x3</t>
        </is>
      </c>
      <c r="IM23" s="67" t="n"/>
    </row>
    <row r="24" ht="11" customHeight="1">
      <c r="A24" s="67" t="inlineStr">
        <is>
          <t>ATR_ADAPTIVE_SIZING_TARGET_PCT</t>
        </is>
      </c>
      <c r="B24" s="67" t="inlineStr">
        <is>
          <t>1.0</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ez_manage.py:4327 top()</t>
        </is>
      </c>
      <c r="IL24" s="67" t="inlineStr">
        <is>
          <t>v12_quick_engine.py:1209 x7</t>
        </is>
      </c>
      <c r="IM24" s="67" t="n"/>
    </row>
    <row r="25" ht="11" customHeight="1">
      <c r="A25" s="67" t="inlineStr">
        <is>
          <t>ATR_ADAPTIVE_SIZING_TARGET_PCT</t>
        </is>
      </c>
      <c r="B25" s="67" t="inlineStr">
        <is>
          <t>1.5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ez_manage.py:4327 top()</t>
        </is>
      </c>
      <c r="IL25" s="67" t="inlineStr">
        <is>
          <t>v12_quick_engine.py:1209 x7</t>
        </is>
      </c>
      <c r="IM25" s="67" t="n"/>
    </row>
    <row r="26" ht="11" customHeight="1">
      <c r="A26" s="67" t="inlineStr">
        <is>
          <t>ATR_ADAPTIVE_SIZING_TARGET_PCT</t>
        </is>
      </c>
      <c r="B26" s="67" t="n">
        <v>1.5</v>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ez_manage.py:4327 top()</t>
        </is>
      </c>
      <c r="IL26" s="67" t="inlineStr">
        <is>
          <t>v12_quick_engine.py:1209 x7</t>
        </is>
      </c>
      <c r="IM26" s="67" t="n"/>
    </row>
    <row r="27" ht="11" customHeight="1">
      <c r="A27" s="67" t="inlineStr">
        <is>
          <t>ATR_ADAPTIVE_SIZING_TARGET_PCT</t>
        </is>
      </c>
      <c r="B27" s="67" t="inlineStr">
        <is>
          <t>2.5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ez_manage.py:4327 top()</t>
        </is>
      </c>
      <c r="IL27" s="67" t="inlineStr">
        <is>
          <t>v12_quick_engine.py:1209 x7</t>
        </is>
      </c>
      <c r="IM27" s="67" t="n"/>
    </row>
    <row r="28" ht="11" customHeight="1">
      <c r="A28" s="67" t="inlineStr">
        <is>
          <t>ATR_ADAPTIVE_SIZING_TARGET_PCT</t>
        </is>
      </c>
      <c r="B28" s="67" t="inlineStr">
        <is>
          <t>3.0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ez_manage.py:4327 top()</t>
        </is>
      </c>
      <c r="IL28" s="67" t="inlineStr">
        <is>
          <t>v12_quick_engine.py:1209 x7</t>
        </is>
      </c>
      <c r="IM28" s="67" t="n"/>
    </row>
    <row r="29" ht="11" customHeight="1">
      <c r="A29" s="67" t="inlineStr">
        <is>
          <t>ATR_ADAPTIVE_STOP_MULT</t>
        </is>
      </c>
      <c r="B29" s="67" t="inlineStr">
        <is>
          <t>1.0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3" t="n"/>
      <c r="ED29" s="73" t="n"/>
      <c r="EE29" s="73" t="n"/>
      <c r="EF29" s="73" t="n"/>
      <c r="EG29" s="73"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ez_manage.py:4329 top()</t>
        </is>
      </c>
      <c r="IL29" s="67" t="inlineStr">
        <is>
          <t>v12_quick_engine.py:1211 x6</t>
        </is>
      </c>
      <c r="IM29" s="67" t="n"/>
    </row>
    <row r="30" ht="11" customHeight="1">
      <c r="A30" s="67" t="inlineStr">
        <is>
          <t>ATR_ADAPTIVE_STOP_MULT</t>
        </is>
      </c>
      <c r="B30" s="67" t="inlineStr">
        <is>
          <t>1.5</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3" t="n"/>
      <c r="ED30" s="73" t="n"/>
      <c r="EE30" s="73" t="n"/>
      <c r="EF30" s="73" t="n"/>
      <c r="EG30" s="73"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ez_manage.py:4329 top()</t>
        </is>
      </c>
      <c r="IL30" s="67" t="inlineStr">
        <is>
          <t>v12_quick_engine.py:1211 x6</t>
        </is>
      </c>
      <c r="IM30" s="67" t="n"/>
    </row>
    <row r="31" ht="11" customHeight="1">
      <c r="A31" s="71" t="inlineStr">
        <is>
          <t>ATR_ADAPTIVE_STOP_MULT</t>
        </is>
      </c>
      <c r="B31" s="71" t="inlineStr">
        <is>
          <t>2.0</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3" t="n"/>
      <c r="ED31" s="73" t="n"/>
      <c r="EE31" s="73" t="n"/>
      <c r="EF31" s="73" t="n"/>
      <c r="EG31" s="73"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ez_manage.py:4329 top()</t>
        </is>
      </c>
      <c r="IL31" s="67" t="inlineStr">
        <is>
          <t>v12_quick_engine.py:1211 x6</t>
        </is>
      </c>
      <c r="IM31" s="67" t="n"/>
    </row>
    <row r="32" ht="11" customHeight="1">
      <c r="A32" s="67" t="inlineStr">
        <is>
          <t>ATR_ADAPTIVE_STOP_MULT</t>
        </is>
      </c>
      <c r="B32" s="67" t="inlineStr">
        <is>
          <t>2.5</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3" t="n"/>
      <c r="ED32" s="73" t="n"/>
      <c r="EE32" s="73" t="n"/>
      <c r="EF32" s="73" t="n"/>
      <c r="EG32" s="73"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ez_manage.py:4329 top()</t>
        </is>
      </c>
      <c r="IL32" s="67" t="inlineStr">
        <is>
          <t>v12_quick_engine.py:1211 x6</t>
        </is>
      </c>
      <c r="IM32" s="67" t="n"/>
    </row>
    <row r="33" ht="11" customHeight="1">
      <c r="A33" s="67" t="inlineStr">
        <is>
          <t>ATR_ADAPTIVE_STOP_MULT</t>
        </is>
      </c>
      <c r="B33" s="67" t="inlineStr">
        <is>
          <t>3.0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3" t="n"/>
      <c r="ED33" s="73" t="n"/>
      <c r="EE33" s="73" t="n"/>
      <c r="EF33" s="73" t="n"/>
      <c r="EG33" s="73"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ez_manage.py:4329 top()</t>
        </is>
      </c>
      <c r="IL33" s="67" t="inlineStr">
        <is>
          <t>v12_quick_engine.py:1211 x6</t>
        </is>
      </c>
      <c r="IM33" s="67" t="n"/>
    </row>
    <row r="34" ht="11" customHeight="1">
      <c r="A34" s="67" t="inlineStr">
        <is>
          <t>ATR_LONG_WINDOW</t>
        </is>
      </c>
      <c r="B34" s="67" t="inlineStr">
        <is>
          <t>50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ez_manage.py:4330 top()</t>
        </is>
      </c>
      <c r="IL34" s="67" t="inlineStr">
        <is>
          <t>v12_quick_engine.py:199 x5</t>
        </is>
      </c>
      <c r="IM34" s="67" t="n"/>
    </row>
    <row r="35" ht="11" customHeight="1">
      <c r="A35" s="67" t="inlineStr">
        <is>
          <t>ATR_LONG_WINDOW</t>
        </is>
      </c>
      <c r="B35" s="67" t="inlineStr">
        <is>
          <t>75</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ez_manage.py:4330 top()</t>
        </is>
      </c>
      <c r="IL35" s="67" t="inlineStr">
        <is>
          <t>v12_quick_engine.py:199 x5</t>
        </is>
      </c>
      <c r="IM35" s="67" t="n"/>
    </row>
    <row r="36" ht="11" customHeight="1">
      <c r="A36" s="71" t="inlineStr">
        <is>
          <t>ATR_LONG_WINDOW</t>
        </is>
      </c>
      <c r="B36" s="71" t="inlineStr">
        <is>
          <t>100</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ez_manage.py:4330 top()</t>
        </is>
      </c>
      <c r="IL36" s="67" t="inlineStr">
        <is>
          <t>v12_quick_engine.py:199 x5</t>
        </is>
      </c>
      <c r="IM36" s="67" t="n"/>
    </row>
    <row r="37" ht="11" customHeight="1">
      <c r="A37" s="67" t="inlineStr">
        <is>
          <t>ATR_LONG_WINDOW</t>
        </is>
      </c>
      <c r="B37" s="67" t="inlineStr">
        <is>
          <t>125</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ez_manage.py:4330 top()</t>
        </is>
      </c>
      <c r="IL37" s="67" t="inlineStr">
        <is>
          <t>v12_quick_engine.py:199 x5</t>
        </is>
      </c>
      <c r="IM37" s="67" t="n"/>
    </row>
    <row r="38" ht="11" customHeight="1">
      <c r="A38" s="67" t="inlineStr">
        <is>
          <t>ATR_LONG_WINDOW</t>
        </is>
      </c>
      <c r="B38" s="67" t="inlineStr">
        <is>
          <t>150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ez_manage.py:4330 top()</t>
        </is>
      </c>
      <c r="IL38" s="67" t="inlineStr">
        <is>
          <t>v12_quick_engine.py:199 x5</t>
        </is>
      </c>
      <c r="IM38" s="67" t="n"/>
    </row>
    <row r="39" ht="11" customHeight="1">
      <c r="A39" s="67" t="inlineStr">
        <is>
          <t>BTC_RZ_WT_DC_MULTIFACTOR</t>
        </is>
      </c>
      <c r="B39" s="67" t="inlineStr">
        <is>
          <t>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ez_manage.py:5965 top()</t>
        </is>
      </c>
      <c r="IL39" s="67" t="inlineStr">
        <is>
          <t>v12_quick_engine.py:450 x8</t>
        </is>
      </c>
      <c r="IM39" s="67" t="n"/>
    </row>
    <row r="40" ht="11" customHeight="1">
      <c r="A40" s="67" t="inlineStr">
        <is>
          <t>BTC_RZ_WT_DC_MULTIFACTOR</t>
        </is>
      </c>
      <c r="B40" s="67" t="inlineStr">
        <is>
          <t>0.5</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ez_manage.py:5965 top()</t>
        </is>
      </c>
      <c r="IL40" s="67" t="inlineStr">
        <is>
          <t>v12_quick_engine.py:450 x8</t>
        </is>
      </c>
      <c r="IM40" s="67" t="n"/>
    </row>
    <row r="41" ht="11" customHeight="1">
      <c r="A41" s="67" t="inlineStr">
        <is>
          <t>BTC_RZ_WT_DC_MULTIFACTOR</t>
        </is>
      </c>
      <c r="B41" s="67" t="inlineStr">
        <is>
          <t>1.0</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ez_manage.py:5965 top()</t>
        </is>
      </c>
      <c r="IL41" s="67" t="inlineStr">
        <is>
          <t>v12_quick_engine.py:450 x8</t>
        </is>
      </c>
      <c r="IM41" s="67" t="n"/>
    </row>
    <row r="42" ht="11" customHeight="1">
      <c r="A42" s="67" t="inlineStr">
        <is>
          <t>BTC_RZ_WT_DC_MULTIFACTOR</t>
        </is>
      </c>
      <c r="B42" s="67" t="inlineStr">
        <is>
          <t>2.0</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ez_manage.py:5965 top()</t>
        </is>
      </c>
      <c r="IL42" s="67" t="inlineStr">
        <is>
          <t>v12_quick_engine.py:450 x8</t>
        </is>
      </c>
      <c r="IM42" s="67" t="n"/>
    </row>
    <row r="43" ht="11" customHeight="1">
      <c r="A43" s="67" t="inlineStr">
        <is>
          <t>BTC_TECH_EXIT_WT_MIN_TFS</t>
        </is>
      </c>
      <c r="B43" s="67" t="inlineStr">
        <is>
          <t>0</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3" t="n"/>
      <c r="CU43" s="73" t="n"/>
      <c r="CV43" s="73" t="n"/>
      <c r="CW43" s="73" t="n"/>
      <c r="CX43" s="73" t="n"/>
      <c r="CY43" s="73" t="n"/>
      <c r="CZ43" s="73" t="n"/>
      <c r="DA43" s="73" t="n"/>
      <c r="DB43" s="73" t="n"/>
      <c r="DC43" s="73" t="n"/>
      <c r="DD43" s="73" t="n"/>
      <c r="DE43" s="73" t="n"/>
      <c r="DF43" s="73" t="n"/>
      <c r="DG43" s="73" t="n"/>
      <c r="DH43" s="73" t="n"/>
      <c r="DI43" s="73" t="n"/>
      <c r="DJ43" s="73" t="n"/>
      <c r="DK43" s="73" t="n"/>
      <c r="DL43" s="73" t="n"/>
      <c r="DM43" s="73"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ez_manage.py:4517 top()</t>
        </is>
      </c>
      <c r="IL43" s="67" t="inlineStr">
        <is>
          <t>v12_quick_engine.py:457 x8</t>
        </is>
      </c>
      <c r="IM43" s="67" t="n"/>
    </row>
    <row r="44" ht="11" customHeight="1">
      <c r="A44" s="67" t="inlineStr">
        <is>
          <t>BTC_TECH_EXIT_WT_MIN_TFS</t>
        </is>
      </c>
      <c r="B44" s="67" t="inlineStr">
        <is>
          <t>0.5</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3" t="n"/>
      <c r="CU44" s="73" t="n"/>
      <c r="CV44" s="73" t="n"/>
      <c r="CW44" s="73" t="n"/>
      <c r="CX44" s="73" t="n"/>
      <c r="CY44" s="73" t="n"/>
      <c r="CZ44" s="73" t="n"/>
      <c r="DA44" s="73" t="n"/>
      <c r="DB44" s="73" t="n"/>
      <c r="DC44" s="73" t="n"/>
      <c r="DD44" s="73" t="n"/>
      <c r="DE44" s="73" t="n"/>
      <c r="DF44" s="73" t="n"/>
      <c r="DG44" s="73" t="n"/>
      <c r="DH44" s="73" t="n"/>
      <c r="DI44" s="73" t="n"/>
      <c r="DJ44" s="73" t="n"/>
      <c r="DK44" s="73" t="n"/>
      <c r="DL44" s="73" t="n"/>
      <c r="DM44" s="73"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ez_manage.py:4517 top()</t>
        </is>
      </c>
      <c r="IL44" s="67" t="inlineStr">
        <is>
          <t>v12_quick_engine.py:457 x8</t>
        </is>
      </c>
      <c r="IM44" s="67" t="n"/>
    </row>
    <row r="45" ht="11" customHeight="1">
      <c r="A45" s="67" t="inlineStr">
        <is>
          <t>BTC_TECH_EXIT_WT_MIN_TFS</t>
        </is>
      </c>
      <c r="B45" s="67" t="inlineStr">
        <is>
          <t>1.0</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3" t="n"/>
      <c r="CU45" s="73" t="n"/>
      <c r="CV45" s="73" t="n"/>
      <c r="CW45" s="73" t="n"/>
      <c r="CX45" s="73" t="n"/>
      <c r="CY45" s="73" t="n"/>
      <c r="CZ45" s="73" t="n"/>
      <c r="DA45" s="73" t="n"/>
      <c r="DB45" s="73" t="n"/>
      <c r="DC45" s="73" t="n"/>
      <c r="DD45" s="73" t="n"/>
      <c r="DE45" s="73" t="n"/>
      <c r="DF45" s="73" t="n"/>
      <c r="DG45" s="73" t="n"/>
      <c r="DH45" s="73" t="n"/>
      <c r="DI45" s="73" t="n"/>
      <c r="DJ45" s="73" t="n"/>
      <c r="DK45" s="73" t="n"/>
      <c r="DL45" s="73" t="n"/>
      <c r="DM45" s="73"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ez_manage.py:4517 top()</t>
        </is>
      </c>
      <c r="IL45" s="67" t="inlineStr">
        <is>
          <t>v12_quick_engine.py:457 x8</t>
        </is>
      </c>
      <c r="IM45" s="67" t="n"/>
    </row>
    <row r="46" ht="11" customHeight="1">
      <c r="A46" s="67" t="inlineStr">
        <is>
          <t>BTC_TECH_EXIT_WT_MIN_TFS</t>
        </is>
      </c>
      <c r="B46" s="67" t="inlineStr">
        <is>
          <t>2.0</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3" t="n"/>
      <c r="CU46" s="73" t="n"/>
      <c r="CV46" s="73" t="n"/>
      <c r="CW46" s="73" t="n"/>
      <c r="CX46" s="73" t="n"/>
      <c r="CY46" s="73" t="n"/>
      <c r="CZ46" s="73" t="n"/>
      <c r="DA46" s="73" t="n"/>
      <c r="DB46" s="73" t="n"/>
      <c r="DC46" s="73" t="n"/>
      <c r="DD46" s="73" t="n"/>
      <c r="DE46" s="73" t="n"/>
      <c r="DF46" s="73" t="n"/>
      <c r="DG46" s="73" t="n"/>
      <c r="DH46" s="73" t="n"/>
      <c r="DI46" s="73" t="n"/>
      <c r="DJ46" s="73" t="n"/>
      <c r="DK46" s="73" t="n"/>
      <c r="DL46" s="73" t="n"/>
      <c r="DM46" s="73"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ez_manage.py:4517 top()</t>
        </is>
      </c>
      <c r="IL46" s="67" t="inlineStr">
        <is>
          <t>v12_quick_engine.py:457 x8</t>
        </is>
      </c>
      <c r="IM46" s="67" t="n"/>
    </row>
    <row r="47" ht="11" customHeight="1">
      <c r="A47" s="67" t="inlineStr">
        <is>
          <t>ENTRY_PRIMARY_TF</t>
        </is>
      </c>
      <c r="B47" s="67" t="inlineStr">
        <is>
          <t>OFF</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3" t="n"/>
      <c r="FJ47" s="73" t="n"/>
      <c r="FK47" s="73" t="n"/>
      <c r="FL47" s="73" t="n"/>
      <c r="FM47" s="73"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ez_manage.py:3216 top()</t>
        </is>
      </c>
      <c r="IL47" s="67" t="inlineStr">
        <is>
          <t>v12_quick_engine.py:1728 x4</t>
        </is>
      </c>
      <c r="IM47" s="67" t="n"/>
    </row>
    <row r="48" ht="11" customHeight="1">
      <c r="A48" s="67" t="inlineStr">
        <is>
          <t>ENTRY_PRIMARY_TF</t>
        </is>
      </c>
      <c r="B48" s="67" t="inlineStr">
        <is>
          <t>D</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3" t="n"/>
      <c r="FJ48" s="73" t="n"/>
      <c r="FK48" s="73" t="n"/>
      <c r="FL48" s="73" t="n"/>
      <c r="FM48" s="73"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ez_manage.py:3216 top()</t>
        </is>
      </c>
      <c r="IL48" s="67" t="inlineStr">
        <is>
          <t>v12_quick_engine.py:1728 x4</t>
        </is>
      </c>
      <c r="IM48" s="67" t="n"/>
    </row>
    <row r="49" ht="11" customHeight="1">
      <c r="A49" s="71" t="inlineStr">
        <is>
          <t>ENTRY_PRIMARY_TF</t>
        </is>
      </c>
      <c r="B49" s="71" t="inlineStr">
        <is>
          <t>4h</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3" t="n"/>
      <c r="FJ49" s="73" t="n"/>
      <c r="FK49" s="73" t="n"/>
      <c r="FL49" s="73" t="n"/>
      <c r="FM49" s="73"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ez_manage.py:3216 top()</t>
        </is>
      </c>
      <c r="IL49" s="67" t="inlineStr">
        <is>
          <t>v12_quick_engine.py:1728 x4</t>
        </is>
      </c>
      <c r="IM49" s="67" t="n"/>
    </row>
    <row r="50" ht="11" customHeight="1">
      <c r="A50" s="67" t="inlineStr">
        <is>
          <t>ENTRY_PRIMARY_TF</t>
        </is>
      </c>
      <c r="B50" s="67" t="inlineStr">
        <is>
          <t>1h</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3" t="n"/>
      <c r="FJ50" s="73" t="n"/>
      <c r="FK50" s="73" t="n"/>
      <c r="FL50" s="73" t="n"/>
      <c r="FM50" s="73"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ez_manage.py:3216 top()</t>
        </is>
      </c>
      <c r="IL50" s="67" t="inlineStr">
        <is>
          <t>v12_quick_engine.py:1728 x4</t>
        </is>
      </c>
      <c r="IM50" s="67" t="n"/>
    </row>
    <row r="51" ht="11" customHeight="1">
      <c r="A51" s="67" t="inlineStr">
        <is>
          <t>ENTRY_PRIMARY_TF</t>
        </is>
      </c>
      <c r="B51" s="67" t="inlineStr">
        <is>
          <t>15m</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3" t="n"/>
      <c r="FJ51" s="73" t="n"/>
      <c r="FK51" s="73" t="n"/>
      <c r="FL51" s="73" t="n"/>
      <c r="FM51" s="73"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ez_manage.py:3216 top()</t>
        </is>
      </c>
      <c r="IL51" s="67" t="inlineStr">
        <is>
          <t>v12_quick_engine.py:1728 x4</t>
        </is>
      </c>
      <c r="IM51" s="67" t="n"/>
    </row>
    <row r="52" ht="11" customHeight="1">
      <c r="A52" s="67" t="inlineStr">
        <is>
          <t>ENTRY_SCORE_THRESHOLD</t>
        </is>
      </c>
      <c r="B52" s="67" t="inlineStr">
        <is>
          <t>9.0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3" t="n"/>
      <c r="FJ52" s="73" t="n"/>
      <c r="FK52" s="73" t="n"/>
      <c r="FL52" s="73" t="n"/>
      <c r="FM52" s="73"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ez_manage.py:4644 top()</t>
        </is>
      </c>
      <c r="IL52" s="67" t="inlineStr">
        <is>
          <t>v12_quick_engine.py:3394 x9</t>
        </is>
      </c>
      <c r="IM52" s="67" t="n"/>
    </row>
    <row r="53" ht="11" customHeight="1">
      <c r="A53" s="67" t="inlineStr">
        <is>
          <t>ENTRY_SCORE_THRESHOLD</t>
        </is>
      </c>
      <c r="B53" s="67" t="inlineStr">
        <is>
          <t>13.5</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3" t="n"/>
      <c r="FJ53" s="73" t="n"/>
      <c r="FK53" s="73" t="n"/>
      <c r="FL53" s="73" t="n"/>
      <c r="FM53" s="73"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ez_manage.py:4644 top()</t>
        </is>
      </c>
      <c r="IL53" s="67" t="inlineStr">
        <is>
          <t>v12_quick_engine.py:3394 x9</t>
        </is>
      </c>
      <c r="IM53" s="67" t="n"/>
    </row>
    <row r="54" ht="11" customHeight="1">
      <c r="A54" s="71" t="inlineStr">
        <is>
          <t>ENTRY_SCORE_THRESHOLD</t>
        </is>
      </c>
      <c r="B54" s="71" t="inlineStr">
        <is>
          <t>18.0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3" t="n"/>
      <c r="FJ54" s="73" t="n"/>
      <c r="FK54" s="73" t="n"/>
      <c r="FL54" s="73" t="n"/>
      <c r="FM54" s="73"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ez_manage.py:4644 top()</t>
        </is>
      </c>
      <c r="IL54" s="67" t="inlineStr">
        <is>
          <t>v12_quick_engine.py:3394 x9</t>
        </is>
      </c>
      <c r="IM54" s="67" t="n"/>
    </row>
    <row r="55" ht="11" customHeight="1">
      <c r="A55" s="67" t="inlineStr">
        <is>
          <t>ENTRY_SCORE_THRESHOLD</t>
        </is>
      </c>
      <c r="B55" s="67" t="inlineStr">
        <is>
          <t>22.5</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3" t="n"/>
      <c r="FJ55" s="73" t="n"/>
      <c r="FK55" s="73" t="n"/>
      <c r="FL55" s="73" t="n"/>
      <c r="FM55" s="73"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ez_manage.py:4644 top()</t>
        </is>
      </c>
      <c r="IL55" s="67" t="inlineStr">
        <is>
          <t>v12_quick_engine.py:3394 x9</t>
        </is>
      </c>
      <c r="IM55" s="67" t="n"/>
    </row>
    <row r="56" ht="11" customHeight="1">
      <c r="A56" s="67" t="inlineStr">
        <is>
          <t>ENTRY_SCORE_THRESHOLD</t>
        </is>
      </c>
      <c r="B56" s="67" t="inlineStr">
        <is>
          <t>27.0</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3" t="n"/>
      <c r="FJ56" s="73" t="n"/>
      <c r="FK56" s="73" t="n"/>
      <c r="FL56" s="73" t="n"/>
      <c r="FM56" s="73"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ez_manage.py:4644 top()</t>
        </is>
      </c>
      <c r="IL56" s="67" t="inlineStr">
        <is>
          <t>v12_quick_engine.py:3394 x9</t>
        </is>
      </c>
      <c r="IM56" s="67" t="n"/>
    </row>
    <row r="57" ht="11" customHeight="1">
      <c r="A57" s="67" t="inlineStr">
        <is>
          <t>EXIT_SCORER_DC_EXTREME</t>
        </is>
      </c>
      <c r="B57" s="67" t="inlineStr">
        <is>
          <t>0.2</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3" t="n"/>
      <c r="BV57" s="73" t="n"/>
      <c r="BW57" s="73" t="n"/>
      <c r="BX57" s="73" t="n"/>
      <c r="BY57" s="73"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3" t="n"/>
      <c r="CU57" s="73" t="n"/>
      <c r="CV57" s="73" t="n"/>
      <c r="CW57" s="73" t="n"/>
      <c r="CX57" s="73" t="n"/>
      <c r="CY57" s="73" t="n"/>
      <c r="CZ57" s="73" t="n"/>
      <c r="DA57" s="73" t="n"/>
      <c r="DB57" s="73" t="n"/>
      <c r="DC57" s="73" t="n"/>
      <c r="DD57" s="73" t="n"/>
      <c r="DE57" s="73" t="n"/>
      <c r="DF57" s="73" t="n"/>
      <c r="DG57" s="73" t="n"/>
      <c r="DH57" s="73" t="n"/>
      <c r="DI57" s="73" t="n"/>
      <c r="DJ57" s="73" t="n"/>
      <c r="DK57" s="73" t="n"/>
      <c r="DL57" s="73" t="n"/>
      <c r="DM57" s="73"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ez_manage.py:3252 top()</t>
        </is>
      </c>
      <c r="IL57" s="67" t="inlineStr">
        <is>
          <t>v12_quick_engine.py:1781 x6</t>
        </is>
      </c>
      <c r="IM57" s="67" t="n"/>
    </row>
    <row r="58" ht="11" customHeight="1">
      <c r="A58" s="67" t="inlineStr">
        <is>
          <t>EXIT_SCORER_DC_EXTREME</t>
        </is>
      </c>
      <c r="B58" s="67" t="inlineStr">
        <is>
          <t>0.3</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3" t="n"/>
      <c r="BV58" s="73" t="n"/>
      <c r="BW58" s="73" t="n"/>
      <c r="BX58" s="73" t="n"/>
      <c r="BY58" s="73"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3" t="n"/>
      <c r="CU58" s="73" t="n"/>
      <c r="CV58" s="73" t="n"/>
      <c r="CW58" s="73" t="n"/>
      <c r="CX58" s="73" t="n"/>
      <c r="CY58" s="73" t="n"/>
      <c r="CZ58" s="73" t="n"/>
      <c r="DA58" s="73" t="n"/>
      <c r="DB58" s="73" t="n"/>
      <c r="DC58" s="73" t="n"/>
      <c r="DD58" s="73" t="n"/>
      <c r="DE58" s="73" t="n"/>
      <c r="DF58" s="73" t="n"/>
      <c r="DG58" s="73" t="n"/>
      <c r="DH58" s="73" t="n"/>
      <c r="DI58" s="73" t="n"/>
      <c r="DJ58" s="73" t="n"/>
      <c r="DK58" s="73" t="n"/>
      <c r="DL58" s="73" t="n"/>
      <c r="DM58" s="73"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ez_manage.py:3252 top()</t>
        </is>
      </c>
      <c r="IL58" s="67" t="inlineStr">
        <is>
          <t>v12_quick_engine.py:1781 x6</t>
        </is>
      </c>
      <c r="IM58" s="67" t="n"/>
    </row>
    <row r="59" ht="11" customHeight="1">
      <c r="A59" s="71" t="inlineStr">
        <is>
          <t>EXIT_SCORER_DC_EXTREME</t>
        </is>
      </c>
      <c r="B59" s="71" t="n">
        <v>0.8</v>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3" t="n"/>
      <c r="BV59" s="73" t="n"/>
      <c r="BW59" s="73" t="n"/>
      <c r="BX59" s="73" t="n"/>
      <c r="BY59" s="73"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3" t="n"/>
      <c r="CU59" s="73" t="n"/>
      <c r="CV59" s="73" t="n"/>
      <c r="CW59" s="73" t="n"/>
      <c r="CX59" s="73" t="n"/>
      <c r="CY59" s="73" t="n"/>
      <c r="CZ59" s="73" t="n"/>
      <c r="DA59" s="73" t="n"/>
      <c r="DB59" s="73" t="n"/>
      <c r="DC59" s="73" t="n"/>
      <c r="DD59" s="73" t="n"/>
      <c r="DE59" s="73" t="n"/>
      <c r="DF59" s="73" t="n"/>
      <c r="DG59" s="73" t="n"/>
      <c r="DH59" s="73" t="n"/>
      <c r="DI59" s="73" t="n"/>
      <c r="DJ59" s="73" t="n"/>
      <c r="DK59" s="73" t="n"/>
      <c r="DL59" s="73" t="n"/>
      <c r="DM59" s="73"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ez_manage.py:3252 top()</t>
        </is>
      </c>
      <c r="IL59" s="67" t="inlineStr">
        <is>
          <t>v12_quick_engine.py:1781 x6</t>
        </is>
      </c>
      <c r="IM59" s="67" t="n"/>
    </row>
    <row r="60" ht="11" customHeight="1">
      <c r="A60" s="67" t="inlineStr">
        <is>
          <t>EXIT_SCORER_DC_EXTREME</t>
        </is>
      </c>
      <c r="B60" s="67" t="inlineStr">
        <is>
          <t>0.5</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3" t="n"/>
      <c r="BV60" s="73" t="n"/>
      <c r="BW60" s="73" t="n"/>
      <c r="BX60" s="73" t="n"/>
      <c r="BY60" s="73"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3" t="n"/>
      <c r="CU60" s="73" t="n"/>
      <c r="CV60" s="73" t="n"/>
      <c r="CW60" s="73" t="n"/>
      <c r="CX60" s="73" t="n"/>
      <c r="CY60" s="73" t="n"/>
      <c r="CZ60" s="73" t="n"/>
      <c r="DA60" s="73" t="n"/>
      <c r="DB60" s="73" t="n"/>
      <c r="DC60" s="73" t="n"/>
      <c r="DD60" s="73" t="n"/>
      <c r="DE60" s="73" t="n"/>
      <c r="DF60" s="73" t="n"/>
      <c r="DG60" s="73" t="n"/>
      <c r="DH60" s="73" t="n"/>
      <c r="DI60" s="73" t="n"/>
      <c r="DJ60" s="73" t="n"/>
      <c r="DK60" s="73" t="n"/>
      <c r="DL60" s="73" t="n"/>
      <c r="DM60" s="73"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ez_manage.py:3252 top()</t>
        </is>
      </c>
      <c r="IL60" s="67" t="inlineStr">
        <is>
          <t>v12_quick_engine.py:1781 x6</t>
        </is>
      </c>
      <c r="IM60" s="67" t="n"/>
    </row>
    <row r="61" ht="11" customHeight="1">
      <c r="A61" s="67" t="inlineStr">
        <is>
          <t>EXIT_SCORER_DC_EXTREME</t>
        </is>
      </c>
      <c r="B61" s="67" t="inlineStr">
        <is>
          <t>0.6</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3" t="n"/>
      <c r="BV61" s="73" t="n"/>
      <c r="BW61" s="73" t="n"/>
      <c r="BX61" s="73" t="n"/>
      <c r="BY61" s="73"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3" t="n"/>
      <c r="CU61" s="73" t="n"/>
      <c r="CV61" s="73" t="n"/>
      <c r="CW61" s="73" t="n"/>
      <c r="CX61" s="73" t="n"/>
      <c r="CY61" s="73" t="n"/>
      <c r="CZ61" s="73" t="n"/>
      <c r="DA61" s="73" t="n"/>
      <c r="DB61" s="73" t="n"/>
      <c r="DC61" s="73" t="n"/>
      <c r="DD61" s="73" t="n"/>
      <c r="DE61" s="73" t="n"/>
      <c r="DF61" s="73" t="n"/>
      <c r="DG61" s="73" t="n"/>
      <c r="DH61" s="73" t="n"/>
      <c r="DI61" s="73" t="n"/>
      <c r="DJ61" s="73" t="n"/>
      <c r="DK61" s="73" t="n"/>
      <c r="DL61" s="73" t="n"/>
      <c r="DM61" s="73"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ez_manage.py:3252 top()</t>
        </is>
      </c>
      <c r="IL61" s="67" t="inlineStr">
        <is>
          <t>v12_quick_engine.py:1781 x6</t>
        </is>
      </c>
      <c r="IM61" s="67" t="n"/>
    </row>
    <row r="62" ht="11" customHeight="1">
      <c r="A62" s="67" t="inlineStr">
        <is>
          <t>E_1_EXIT_DELTA_THR</t>
        </is>
      </c>
      <c r="B62" s="67" t="inlineStr">
        <is>
          <t>0</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3" t="n"/>
      <c r="CA62" s="73" t="n"/>
      <c r="CB62" s="73" t="n"/>
      <c r="CC62" s="73" t="n"/>
      <c r="CD62" s="73" t="n"/>
      <c r="CE62" s="72" t="n"/>
      <c r="CF62" s="72" t="n"/>
      <c r="CG62" s="72" t="n"/>
      <c r="CH62" s="72" t="n"/>
      <c r="CI62" s="72" t="n"/>
      <c r="CJ62" s="72" t="n"/>
      <c r="CK62" s="72" t="n"/>
      <c r="CL62" s="72" t="n"/>
      <c r="CM62" s="72" t="n"/>
      <c r="CN62" s="72" t="n"/>
      <c r="CO62" s="72" t="n"/>
      <c r="CP62" s="72" t="n"/>
      <c r="CQ62" s="72" t="n"/>
      <c r="CR62" s="72" t="n"/>
      <c r="CS62" s="72" t="n"/>
      <c r="CT62" s="73" t="n"/>
      <c r="CU62" s="73" t="n"/>
      <c r="CV62" s="73" t="n"/>
      <c r="CW62" s="73" t="n"/>
      <c r="CX62" s="73" t="n"/>
      <c r="CY62" s="73" t="n"/>
      <c r="CZ62" s="73" t="n"/>
      <c r="DA62" s="73" t="n"/>
      <c r="DB62" s="73" t="n"/>
      <c r="DC62" s="73" t="n"/>
      <c r="DD62" s="73" t="n"/>
      <c r="DE62" s="73" t="n"/>
      <c r="DF62" s="73" t="n"/>
      <c r="DG62" s="73" t="n"/>
      <c r="DH62" s="73" t="n"/>
      <c r="DI62" s="73" t="n"/>
      <c r="DJ62" s="73" t="n"/>
      <c r="DK62" s="73" t="n"/>
      <c r="DL62" s="73" t="n"/>
      <c r="DM62" s="73"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ez_manage.py:4698 top()</t>
        </is>
      </c>
      <c r="IL62" s="67" t="inlineStr">
        <is>
          <t>v12_quick_engine.py:1817 x9</t>
        </is>
      </c>
      <c r="IM62" s="67" t="n"/>
    </row>
    <row r="63" ht="11" customHeight="1">
      <c r="A63" s="67" t="inlineStr">
        <is>
          <t>E_1_EXIT_DELTA_THR</t>
        </is>
      </c>
      <c r="B63" s="67" t="inlineStr">
        <is>
          <t>0.5</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3" t="n"/>
      <c r="CA63" s="73" t="n"/>
      <c r="CB63" s="73" t="n"/>
      <c r="CC63" s="73" t="n"/>
      <c r="CD63" s="73" t="n"/>
      <c r="CE63" s="72" t="n"/>
      <c r="CF63" s="72" t="n"/>
      <c r="CG63" s="72" t="n"/>
      <c r="CH63" s="72" t="n"/>
      <c r="CI63" s="72" t="n"/>
      <c r="CJ63" s="72" t="n"/>
      <c r="CK63" s="72" t="n"/>
      <c r="CL63" s="72" t="n"/>
      <c r="CM63" s="72" t="n"/>
      <c r="CN63" s="72" t="n"/>
      <c r="CO63" s="72" t="n"/>
      <c r="CP63" s="72" t="n"/>
      <c r="CQ63" s="72" t="n"/>
      <c r="CR63" s="72" t="n"/>
      <c r="CS63" s="72" t="n"/>
      <c r="CT63" s="73" t="n"/>
      <c r="CU63" s="73" t="n"/>
      <c r="CV63" s="73" t="n"/>
      <c r="CW63" s="73" t="n"/>
      <c r="CX63" s="73" t="n"/>
      <c r="CY63" s="73" t="n"/>
      <c r="CZ63" s="73" t="n"/>
      <c r="DA63" s="73" t="n"/>
      <c r="DB63" s="73" t="n"/>
      <c r="DC63" s="73" t="n"/>
      <c r="DD63" s="73" t="n"/>
      <c r="DE63" s="73" t="n"/>
      <c r="DF63" s="73" t="n"/>
      <c r="DG63" s="73" t="n"/>
      <c r="DH63" s="73" t="n"/>
      <c r="DI63" s="73" t="n"/>
      <c r="DJ63" s="73" t="n"/>
      <c r="DK63" s="73" t="n"/>
      <c r="DL63" s="73" t="n"/>
      <c r="DM63" s="73"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ez_manage.py:4698 top()</t>
        </is>
      </c>
      <c r="IL63" s="67" t="inlineStr">
        <is>
          <t>v12_quick_engine.py:1817 x9</t>
        </is>
      </c>
      <c r="IM63" s="67" t="n"/>
    </row>
    <row r="64" ht="11" customHeight="1">
      <c r="A64" s="67" t="inlineStr">
        <is>
          <t>E_1_EXIT_DELTA_THR</t>
        </is>
      </c>
      <c r="B64" s="67" t="inlineStr">
        <is>
          <t>1.0</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3" t="n"/>
      <c r="CA64" s="73" t="n"/>
      <c r="CB64" s="73" t="n"/>
      <c r="CC64" s="73" t="n"/>
      <c r="CD64" s="73" t="n"/>
      <c r="CE64" s="72" t="n"/>
      <c r="CF64" s="72" t="n"/>
      <c r="CG64" s="72" t="n"/>
      <c r="CH64" s="72" t="n"/>
      <c r="CI64" s="72" t="n"/>
      <c r="CJ64" s="72" t="n"/>
      <c r="CK64" s="72" t="n"/>
      <c r="CL64" s="72" t="n"/>
      <c r="CM64" s="72" t="n"/>
      <c r="CN64" s="72" t="n"/>
      <c r="CO64" s="72" t="n"/>
      <c r="CP64" s="72" t="n"/>
      <c r="CQ64" s="72" t="n"/>
      <c r="CR64" s="72" t="n"/>
      <c r="CS64" s="72" t="n"/>
      <c r="CT64" s="73" t="n"/>
      <c r="CU64" s="73" t="n"/>
      <c r="CV64" s="73" t="n"/>
      <c r="CW64" s="73" t="n"/>
      <c r="CX64" s="73" t="n"/>
      <c r="CY64" s="73" t="n"/>
      <c r="CZ64" s="73" t="n"/>
      <c r="DA64" s="73" t="n"/>
      <c r="DB64" s="73" t="n"/>
      <c r="DC64" s="73" t="n"/>
      <c r="DD64" s="73" t="n"/>
      <c r="DE64" s="73" t="n"/>
      <c r="DF64" s="73" t="n"/>
      <c r="DG64" s="73" t="n"/>
      <c r="DH64" s="73" t="n"/>
      <c r="DI64" s="73" t="n"/>
      <c r="DJ64" s="73" t="n"/>
      <c r="DK64" s="73" t="n"/>
      <c r="DL64" s="73" t="n"/>
      <c r="DM64" s="73"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ez_manage.py:4698 top()</t>
        </is>
      </c>
      <c r="IL64" s="67" t="inlineStr">
        <is>
          <t>v12_quick_engine.py:1817 x9</t>
        </is>
      </c>
      <c r="IM64" s="67" t="n"/>
    </row>
    <row r="65" ht="11" customHeight="1">
      <c r="A65" s="67" t="inlineStr">
        <is>
          <t>E_1_EXIT_DELTA_THR</t>
        </is>
      </c>
      <c r="B65" s="67" t="inlineStr">
        <is>
          <t>2.0</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3" t="n"/>
      <c r="CA65" s="73" t="n"/>
      <c r="CB65" s="73" t="n"/>
      <c r="CC65" s="73" t="n"/>
      <c r="CD65" s="73" t="n"/>
      <c r="CE65" s="72" t="n"/>
      <c r="CF65" s="72" t="n"/>
      <c r="CG65" s="72" t="n"/>
      <c r="CH65" s="72" t="n"/>
      <c r="CI65" s="72" t="n"/>
      <c r="CJ65" s="72" t="n"/>
      <c r="CK65" s="72" t="n"/>
      <c r="CL65" s="72" t="n"/>
      <c r="CM65" s="72" t="n"/>
      <c r="CN65" s="72" t="n"/>
      <c r="CO65" s="72" t="n"/>
      <c r="CP65" s="72" t="n"/>
      <c r="CQ65" s="72" t="n"/>
      <c r="CR65" s="72" t="n"/>
      <c r="CS65" s="72" t="n"/>
      <c r="CT65" s="73" t="n"/>
      <c r="CU65" s="73" t="n"/>
      <c r="CV65" s="73" t="n"/>
      <c r="CW65" s="73" t="n"/>
      <c r="CX65" s="73" t="n"/>
      <c r="CY65" s="73" t="n"/>
      <c r="CZ65" s="73" t="n"/>
      <c r="DA65" s="73" t="n"/>
      <c r="DB65" s="73" t="n"/>
      <c r="DC65" s="73" t="n"/>
      <c r="DD65" s="73" t="n"/>
      <c r="DE65" s="73" t="n"/>
      <c r="DF65" s="73" t="n"/>
      <c r="DG65" s="73" t="n"/>
      <c r="DH65" s="73" t="n"/>
      <c r="DI65" s="73" t="n"/>
      <c r="DJ65" s="73" t="n"/>
      <c r="DK65" s="73" t="n"/>
      <c r="DL65" s="73" t="n"/>
      <c r="DM65" s="73"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ez_manage.py:4698 top()</t>
        </is>
      </c>
      <c r="IL65" s="67" t="inlineStr">
        <is>
          <t>v12_quick_engine.py:1817 x9</t>
        </is>
      </c>
      <c r="IM65" s="67" t="n"/>
    </row>
    <row r="66" ht="11" customHeight="1">
      <c r="A66" s="71" t="inlineStr">
        <is>
          <t>HAIKU_ENTRY_GATE_ENABLED</t>
        </is>
      </c>
      <c r="B66" s="71" t="inlineStr">
        <is>
          <t>False</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3" t="n"/>
      <c r="FC66" s="73" t="n"/>
      <c r="FD66" s="73" t="n"/>
      <c r="FE66" s="73" t="n"/>
      <c r="FF66" s="73" t="n"/>
      <c r="FG66" s="72" t="n"/>
      <c r="FH66" s="72" t="n"/>
      <c r="FI66" s="73" t="n"/>
      <c r="FJ66" s="73" t="n"/>
      <c r="FK66" s="73" t="n"/>
      <c r="FL66" s="73" t="n"/>
      <c r="FM66" s="73"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3" t="n"/>
      <c r="HY66" s="73" t="n"/>
      <c r="HZ66" s="73" t="n"/>
      <c r="IA66" s="73" t="n"/>
      <c r="IB66" s="73" t="n"/>
      <c r="IC66" s="73" t="n"/>
      <c r="ID66" s="73" t="n"/>
      <c r="IE66" s="73" t="n"/>
      <c r="IF66" s="73" t="n"/>
      <c r="IG66" s="73" t="n"/>
      <c r="IH66" s="73" t="n"/>
      <c r="II66" s="73" t="n"/>
      <c r="IJ66" s="67" t="n"/>
      <c r="IK66" s="67" t="inlineStr">
        <is>
          <t>ez_manage.py:6007 top()</t>
        </is>
      </c>
      <c r="IL66" s="67" t="inlineStr">
        <is>
          <t>v12_quick_engine.py:4265 x2</t>
        </is>
      </c>
      <c r="IM66" s="67" t="n"/>
    </row>
    <row r="67" ht="11" customHeight="1">
      <c r="A67" s="67" t="inlineStr">
        <is>
          <t>HAIKU_ENTRY_GATE_ENABLED</t>
        </is>
      </c>
      <c r="B67" s="67" t="inlineStr">
        <is>
          <t>True</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3" t="n"/>
      <c r="FC67" s="73" t="n"/>
      <c r="FD67" s="73" t="n"/>
      <c r="FE67" s="73" t="n"/>
      <c r="FF67" s="73" t="n"/>
      <c r="FG67" s="72" t="n"/>
      <c r="FH67" s="72" t="n"/>
      <c r="FI67" s="73" t="n"/>
      <c r="FJ67" s="73" t="n"/>
      <c r="FK67" s="73" t="n"/>
      <c r="FL67" s="73" t="n"/>
      <c r="FM67" s="73"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3" t="n"/>
      <c r="HY67" s="73" t="n"/>
      <c r="HZ67" s="73" t="n"/>
      <c r="IA67" s="73" t="n"/>
      <c r="IB67" s="73" t="n"/>
      <c r="IC67" s="73" t="n"/>
      <c r="ID67" s="73" t="n"/>
      <c r="IE67" s="73" t="n"/>
      <c r="IF67" s="73" t="n"/>
      <c r="IG67" s="73" t="n"/>
      <c r="IH67" s="73" t="n"/>
      <c r="II67" s="73" t="n"/>
      <c r="IJ67" s="67" t="n"/>
      <c r="IK67" s="67" t="inlineStr">
        <is>
          <t>ez_manage.py:6007 top()</t>
        </is>
      </c>
      <c r="IL67" s="67" t="inlineStr">
        <is>
          <t>v12_quick_engine.py:4265 x2</t>
        </is>
      </c>
      <c r="IM67" s="67" t="n"/>
    </row>
    <row r="68" ht="11" customHeight="1">
      <c r="A68" s="67" t="inlineStr">
        <is>
          <t>HTF_GATE_SIGNALS_SMA200D</t>
        </is>
      </c>
      <c r="B68" s="67" t="inlineStr">
        <is>
          <t>False</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3" t="n"/>
      <c r="EN68" s="73" t="n"/>
      <c r="EO68" s="73" t="n"/>
      <c r="EP68" s="73" t="n"/>
      <c r="EQ68" s="73"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3" t="n"/>
      <c r="FO68" s="73" t="n"/>
      <c r="FP68" s="73" t="n"/>
      <c r="FQ68" s="73" t="n"/>
      <c r="FR68" s="73"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ez_manage.py:4881 top()</t>
        </is>
      </c>
      <c r="IL68" s="67" t="inlineStr">
        <is>
          <t>v12_quick_engine.py:2057 x7</t>
        </is>
      </c>
      <c r="IM68" s="67" t="n"/>
    </row>
    <row r="69" ht="11" customHeight="1">
      <c r="A69" s="71" t="inlineStr">
        <is>
          <t>HTF_GATE_SIGNALS_SMA200D</t>
        </is>
      </c>
      <c r="B69" s="71" t="inlineStr">
        <is>
          <t>True</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3" t="n"/>
      <c r="EN69" s="73" t="n"/>
      <c r="EO69" s="73" t="n"/>
      <c r="EP69" s="73" t="n"/>
      <c r="EQ69" s="73"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3" t="n"/>
      <c r="FO69" s="73" t="n"/>
      <c r="FP69" s="73" t="n"/>
      <c r="FQ69" s="73" t="n"/>
      <c r="FR69" s="73"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ez_manage.py:4881 top()</t>
        </is>
      </c>
      <c r="IL69" s="67" t="inlineStr">
        <is>
          <t>v12_quick_engine.py:2057 x7</t>
        </is>
      </c>
      <c r="IM69" s="67" t="n"/>
    </row>
    <row r="70" ht="11" customHeight="1">
      <c r="A70" s="67" t="inlineStr">
        <is>
          <t>INTRADAY_SESSION_FORCE_EXIT_UTC</t>
        </is>
      </c>
      <c r="B70" s="67" t="inlineStr">
        <is>
          <t>0</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3" t="n"/>
      <c r="CU70" s="73" t="n"/>
      <c r="CV70" s="73" t="n"/>
      <c r="CW70" s="73" t="n"/>
      <c r="CX70" s="73" t="n"/>
      <c r="CY70" s="73" t="n"/>
      <c r="CZ70" s="73" t="n"/>
      <c r="DA70" s="73" t="n"/>
      <c r="DB70" s="73" t="n"/>
      <c r="DC70" s="73" t="n"/>
      <c r="DD70" s="73" t="n"/>
      <c r="DE70" s="73" t="n"/>
      <c r="DF70" s="73" t="n"/>
      <c r="DG70" s="73" t="n"/>
      <c r="DH70" s="73" t="n"/>
      <c r="DI70" s="73" t="n"/>
      <c r="DJ70" s="73" t="n"/>
      <c r="DK70" s="73" t="n"/>
      <c r="DL70" s="73" t="n"/>
      <c r="DM70" s="73"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ez_manage.py:6014 top()</t>
        </is>
      </c>
      <c r="IL70" s="67" t="inlineStr">
        <is>
          <t>v12_quick_engine.py:4267 x4</t>
        </is>
      </c>
      <c r="IM70" s="67" t="n"/>
    </row>
    <row r="71" ht="11" customHeight="1">
      <c r="A71" s="67" t="inlineStr">
        <is>
          <t>INTRADAY_SESSION_FORCE_EXIT_UTC</t>
        </is>
      </c>
      <c r="B71" s="67" t="inlineStr">
        <is>
          <t>0.5</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3" t="n"/>
      <c r="CU71" s="73" t="n"/>
      <c r="CV71" s="73" t="n"/>
      <c r="CW71" s="73" t="n"/>
      <c r="CX71" s="73" t="n"/>
      <c r="CY71" s="73" t="n"/>
      <c r="CZ71" s="73" t="n"/>
      <c r="DA71" s="73" t="n"/>
      <c r="DB71" s="73" t="n"/>
      <c r="DC71" s="73" t="n"/>
      <c r="DD71" s="73" t="n"/>
      <c r="DE71" s="73" t="n"/>
      <c r="DF71" s="73" t="n"/>
      <c r="DG71" s="73" t="n"/>
      <c r="DH71" s="73" t="n"/>
      <c r="DI71" s="73" t="n"/>
      <c r="DJ71" s="73" t="n"/>
      <c r="DK71" s="73" t="n"/>
      <c r="DL71" s="73" t="n"/>
      <c r="DM71" s="73"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ez_manage.py:6014 top()</t>
        </is>
      </c>
      <c r="IL71" s="67" t="inlineStr">
        <is>
          <t>v12_quick_engine.py:4267 x4</t>
        </is>
      </c>
      <c r="IM71" s="67" t="n"/>
    </row>
    <row r="72" ht="11" customHeight="1">
      <c r="A72" s="67" t="inlineStr">
        <is>
          <t>INTRADAY_SESSION_FORCE_EXIT_UTC</t>
        </is>
      </c>
      <c r="B72" s="67" t="inlineStr">
        <is>
          <t>1.0</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3" t="n"/>
      <c r="CU72" s="73" t="n"/>
      <c r="CV72" s="73" t="n"/>
      <c r="CW72" s="73" t="n"/>
      <c r="CX72" s="73" t="n"/>
      <c r="CY72" s="73" t="n"/>
      <c r="CZ72" s="73" t="n"/>
      <c r="DA72" s="73" t="n"/>
      <c r="DB72" s="73" t="n"/>
      <c r="DC72" s="73" t="n"/>
      <c r="DD72" s="73" t="n"/>
      <c r="DE72" s="73" t="n"/>
      <c r="DF72" s="73" t="n"/>
      <c r="DG72" s="73" t="n"/>
      <c r="DH72" s="73" t="n"/>
      <c r="DI72" s="73" t="n"/>
      <c r="DJ72" s="73" t="n"/>
      <c r="DK72" s="73" t="n"/>
      <c r="DL72" s="73" t="n"/>
      <c r="DM72" s="73"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ez_manage.py:6014 top()</t>
        </is>
      </c>
      <c r="IL72" s="67" t="inlineStr">
        <is>
          <t>v12_quick_engine.py:4267 x4</t>
        </is>
      </c>
      <c r="IM72" s="67" t="n"/>
    </row>
    <row r="73" ht="11" customHeight="1">
      <c r="A73" s="67" t="inlineStr">
        <is>
          <t>INTRADAY_SESSION_FORCE_EXIT_UTC</t>
        </is>
      </c>
      <c r="B73" s="67" t="inlineStr">
        <is>
          <t>2.0</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3" t="n"/>
      <c r="CU73" s="73" t="n"/>
      <c r="CV73" s="73" t="n"/>
      <c r="CW73" s="73" t="n"/>
      <c r="CX73" s="73" t="n"/>
      <c r="CY73" s="73" t="n"/>
      <c r="CZ73" s="73" t="n"/>
      <c r="DA73" s="73" t="n"/>
      <c r="DB73" s="73" t="n"/>
      <c r="DC73" s="73" t="n"/>
      <c r="DD73" s="73" t="n"/>
      <c r="DE73" s="73" t="n"/>
      <c r="DF73" s="73" t="n"/>
      <c r="DG73" s="73" t="n"/>
      <c r="DH73" s="73" t="n"/>
      <c r="DI73" s="73" t="n"/>
      <c r="DJ73" s="73" t="n"/>
      <c r="DK73" s="73" t="n"/>
      <c r="DL73" s="73" t="n"/>
      <c r="DM73" s="73"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ez_manage.py:6014 top()</t>
        </is>
      </c>
      <c r="IL73" s="67" t="inlineStr">
        <is>
          <t>v12_quick_engine.py:4267 x4</t>
        </is>
      </c>
      <c r="IM73" s="67" t="n"/>
    </row>
    <row r="74" ht="11" customHeight="1">
      <c r="A74" s="71" t="inlineStr">
        <is>
          <t>MACD_ZERO_CROSS_ENABLED</t>
        </is>
      </c>
      <c r="B74" s="71" t="inlineStr">
        <is>
          <t>False</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3" t="n"/>
      <c r="AW74" s="73" t="n"/>
      <c r="AX74" s="73" t="n"/>
      <c r="AY74" s="73" t="n"/>
      <c r="AZ74" s="73"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3" t="n"/>
      <c r="HY74" s="73" t="n"/>
      <c r="HZ74" s="73" t="n"/>
      <c r="IA74" s="73" t="n"/>
      <c r="IB74" s="73" t="n"/>
      <c r="IC74" s="73" t="n"/>
      <c r="ID74" s="73" t="n"/>
      <c r="IE74" s="73" t="n"/>
      <c r="IF74" s="73" t="n"/>
      <c r="IG74" s="73" t="n"/>
      <c r="IH74" s="73" t="n"/>
      <c r="II74" s="73" t="n"/>
      <c r="IJ74" s="67" t="n"/>
      <c r="IK74" s="67" t="inlineStr">
        <is>
          <t>ez_manage.py:3499 top()</t>
        </is>
      </c>
      <c r="IL74" s="67" t="inlineStr">
        <is>
          <t>v12_quick_engine.py:2234 x2</t>
        </is>
      </c>
      <c r="IM74" s="67" t="n"/>
    </row>
    <row r="75" ht="11" customHeight="1">
      <c r="A75" s="67" t="inlineStr">
        <is>
          <t>MACD_ZERO_CROSS_ENABLED</t>
        </is>
      </c>
      <c r="B75" s="67" t="inlineStr">
        <is>
          <t>True</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3" t="n"/>
      <c r="AW75" s="73" t="n"/>
      <c r="AX75" s="73" t="n"/>
      <c r="AY75" s="73" t="n"/>
      <c r="AZ75" s="73"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3" t="n"/>
      <c r="HY75" s="73" t="n"/>
      <c r="HZ75" s="73" t="n"/>
      <c r="IA75" s="73" t="n"/>
      <c r="IB75" s="73" t="n"/>
      <c r="IC75" s="73" t="n"/>
      <c r="ID75" s="73" t="n"/>
      <c r="IE75" s="73" t="n"/>
      <c r="IF75" s="73" t="n"/>
      <c r="IG75" s="73" t="n"/>
      <c r="IH75" s="73" t="n"/>
      <c r="II75" s="73" t="n"/>
      <c r="IJ75" s="67" t="n"/>
      <c r="IK75" s="67" t="inlineStr">
        <is>
          <t>ez_manage.py:3499 top()</t>
        </is>
      </c>
      <c r="IL75" s="67" t="inlineStr">
        <is>
          <t>v12_quick_engine.py:2234 x2</t>
        </is>
      </c>
      <c r="IM75" s="67" t="n"/>
    </row>
    <row r="76" ht="11" customHeight="1">
      <c r="A76" s="67" t="inlineStr">
        <is>
          <t>MACD_ZERO_CROSS_SCORE</t>
        </is>
      </c>
      <c r="B76" s="67" t="inlineStr">
        <is>
          <t>8</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3" t="n"/>
      <c r="AW76" s="73" t="n"/>
      <c r="AX76" s="73" t="n"/>
      <c r="AY76" s="73" t="n"/>
      <c r="AZ76" s="73"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ez_manage.py:3500 top()</t>
        </is>
      </c>
      <c r="IL76" s="67" t="inlineStr">
        <is>
          <t>v12_quick_engine.py:2235 x2</t>
        </is>
      </c>
      <c r="IM76" s="67" t="n"/>
    </row>
    <row r="77" ht="11" customHeight="1">
      <c r="A77" s="67" t="inlineStr">
        <is>
          <t>MACD_ZERO_CROSS_SCORE</t>
        </is>
      </c>
      <c r="B77" s="67" t="inlineStr">
        <is>
          <t>11</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3" t="n"/>
      <c r="AW77" s="73" t="n"/>
      <c r="AX77" s="73" t="n"/>
      <c r="AY77" s="73" t="n"/>
      <c r="AZ77" s="73"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ez_manage.py:3500 top()</t>
        </is>
      </c>
      <c r="IL77" s="67" t="inlineStr">
        <is>
          <t>v12_quick_engine.py:2235 x2</t>
        </is>
      </c>
      <c r="IM77" s="67" t="n"/>
    </row>
    <row r="78" ht="11" customHeight="1">
      <c r="A78" s="71" t="inlineStr">
        <is>
          <t>MACD_ZERO_CROSS_SCORE</t>
        </is>
      </c>
      <c r="B78" s="71" t="inlineStr">
        <is>
          <t>15</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3" t="n"/>
      <c r="AW78" s="73" t="n"/>
      <c r="AX78" s="73" t="n"/>
      <c r="AY78" s="73" t="n"/>
      <c r="AZ78" s="73"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ez_manage.py:3500 top()</t>
        </is>
      </c>
      <c r="IL78" s="67" t="inlineStr">
        <is>
          <t>v12_quick_engine.py:2235 x2</t>
        </is>
      </c>
      <c r="IM78" s="67" t="n"/>
    </row>
    <row r="79" ht="11" customHeight="1">
      <c r="A79" s="67" t="inlineStr">
        <is>
          <t>MACD_ZERO_CROSS_SCORE</t>
        </is>
      </c>
      <c r="B79" s="67" t="inlineStr">
        <is>
          <t>19</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3" t="n"/>
      <c r="AW79" s="73" t="n"/>
      <c r="AX79" s="73" t="n"/>
      <c r="AY79" s="73" t="n"/>
      <c r="AZ79" s="73"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ez_manage.py:3500 top()</t>
        </is>
      </c>
      <c r="IL79" s="67" t="inlineStr">
        <is>
          <t>v12_quick_engine.py:2235 x2</t>
        </is>
      </c>
      <c r="IM79" s="67" t="n"/>
    </row>
    <row r="80" ht="11" customHeight="1">
      <c r="A80" s="67" t="inlineStr">
        <is>
          <t>MACD_ZERO_CROSS_SCORE</t>
        </is>
      </c>
      <c r="B80" s="67" t="inlineStr">
        <is>
          <t>22</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3" t="n"/>
      <c r="AW80" s="73" t="n"/>
      <c r="AX80" s="73" t="n"/>
      <c r="AY80" s="73" t="n"/>
      <c r="AZ80" s="73"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ez_manage.py:3500 top()</t>
        </is>
      </c>
      <c r="IL80" s="67" t="inlineStr">
        <is>
          <t>v12_quick_engine.py:2235 x2</t>
        </is>
      </c>
      <c r="IM80" s="67" t="n"/>
    </row>
    <row r="81" ht="11" customHeight="1">
      <c r="A81" s="67" t="inlineStr">
        <is>
          <t>MACD_ZERO_CROSS_TF</t>
        </is>
      </c>
      <c r="B81" s="67" t="inlineStr">
        <is>
          <t>OFF</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3" t="n"/>
      <c r="AW81" s="73" t="n"/>
      <c r="AX81" s="73" t="n"/>
      <c r="AY81" s="73" t="n"/>
      <c r="AZ81" s="73"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ez_manage.py:3501 top()</t>
        </is>
      </c>
      <c r="IL81" s="67" t="inlineStr">
        <is>
          <t>v12_quick_engine.py:2236 x2</t>
        </is>
      </c>
      <c r="IM81" s="67" t="n"/>
    </row>
    <row r="82" ht="11" customHeight="1">
      <c r="A82" s="67" t="inlineStr">
        <is>
          <t>MACD_ZERO_CROSS_TF</t>
        </is>
      </c>
      <c r="B82" s="67" t="inlineStr">
        <is>
          <t>D</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3" t="n"/>
      <c r="AW82" s="73" t="n"/>
      <c r="AX82" s="73" t="n"/>
      <c r="AY82" s="73" t="n"/>
      <c r="AZ82" s="73"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ez_manage.py:3501 top()</t>
        </is>
      </c>
      <c r="IL82" s="67" t="inlineStr">
        <is>
          <t>v12_quick_engine.py:2236 x2</t>
        </is>
      </c>
      <c r="IM82" s="67" t="n"/>
    </row>
    <row r="83" ht="11" customHeight="1">
      <c r="A83" s="67" t="inlineStr">
        <is>
          <t>MACD_ZERO_CROSS_TF</t>
        </is>
      </c>
      <c r="B83" s="67" t="inlineStr">
        <is>
          <t>4h</t>
        </is>
      </c>
      <c r="C83" s="67" t="n"/>
      <c r="D83" s="67" t="n"/>
      <c r="E83" s="67">
        <f>IF(G83="",E82,IF(G83&gt;0,E82+G83,E82))</f>
        <v/>
      </c>
      <c r="F83" s="67" t="n"/>
      <c r="G83" s="67">
        <f>IFERROR(VLOOKUP($A83&amp;"_"&amp;$B83,Results_Deltas!$A$2:$P$15000,5,FALSE),"")</f>
        <v/>
      </c>
      <c r="H83" s="67">
        <f>IFERROR(VLOOKUP($A83,Results_30d_Deltas!$A$2:$H$5000,7,FALSE)-E82,"")</f>
        <v/>
      </c>
      <c r="I83" s="67">
        <f>IFERROR(VLOOKUP($A83,Results_30d_Deltas!$A$2:$H$5000,6,FALSE),"")</f>
        <v/>
      </c>
      <c r="J83" s="67" t="n"/>
      <c r="K83" s="67" t="n"/>
      <c r="L83" s="67">
        <f>IF(B83=C83,"YES","NO")</f>
        <v/>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3" t="n"/>
      <c r="AW83" s="73" t="n"/>
      <c r="AX83" s="73" t="n"/>
      <c r="AY83" s="73" t="n"/>
      <c r="AZ83" s="73"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67" t="n"/>
      <c r="IK83" s="67" t="inlineStr">
        <is>
          <t>ez_manage.py:3501 top()</t>
        </is>
      </c>
      <c r="IL83" s="67" t="inlineStr">
        <is>
          <t>v12_quick_engine.py:2236 x2</t>
        </is>
      </c>
      <c r="IM83" s="67" t="n"/>
    </row>
    <row r="84" ht="11" customHeight="1">
      <c r="A84" s="71" t="inlineStr">
        <is>
          <t>MACD_ZERO_CROSS_TF</t>
        </is>
      </c>
      <c r="B84" s="71" t="inlineStr">
        <is>
          <t>1h</t>
        </is>
      </c>
      <c r="C84" s="67" t="n"/>
      <c r="D84" s="67" t="n"/>
      <c r="E84" s="67">
        <f>IF(G84="",E83,IF(G84&gt;0,E83+G84,E83))</f>
        <v/>
      </c>
      <c r="F84" s="67" t="n"/>
      <c r="G84" s="67">
        <f>IFERROR(VLOOKUP($A84&amp;"_"&amp;$B84,Results_Deltas!$A$2:$P$15000,5,FALSE),"")</f>
        <v/>
      </c>
      <c r="H84" s="67">
        <f>IFERROR(VLOOKUP($A84,Results_30d_Deltas!$A$2:$H$5000,7,FALSE)-E83,"")</f>
        <v/>
      </c>
      <c r="I84" s="67">
        <f>IFERROR(VLOOKUP($A84,Results_30d_Deltas!$A$2:$H$5000,6,FALSE),"")</f>
        <v/>
      </c>
      <c r="J84" s="67" t="n"/>
      <c r="K84" s="67" t="n"/>
      <c r="L84" s="67">
        <f>IF(B84=C84,"YES","NO")</f>
        <v/>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3" t="n"/>
      <c r="AW84" s="73" t="n"/>
      <c r="AX84" s="73" t="n"/>
      <c r="AY84" s="73" t="n"/>
      <c r="AZ84" s="73"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67" t="n"/>
      <c r="IK84" s="67" t="inlineStr">
        <is>
          <t>ez_manage.py:3501 top()</t>
        </is>
      </c>
      <c r="IL84" s="67" t="inlineStr">
        <is>
          <t>v12_quick_engine.py:2236 x2</t>
        </is>
      </c>
      <c r="IM84" s="67" t="n"/>
    </row>
    <row r="85" ht="11" customHeight="1">
      <c r="A85" s="67" t="inlineStr">
        <is>
          <t>MACD_ZERO_CROSS_TF</t>
        </is>
      </c>
      <c r="B85" s="67" t="inlineStr">
        <is>
          <t>15m</t>
        </is>
      </c>
      <c r="C85" s="67" t="n"/>
      <c r="D85" s="67" t="n"/>
      <c r="E85" s="67">
        <f>IF(G85="",E84,IF(G85&gt;0,E84+G85,E84))</f>
        <v/>
      </c>
      <c r="F85" s="67" t="n"/>
      <c r="G85" s="67">
        <f>IFERROR(VLOOKUP($A85&amp;"_"&amp;$B85,Results_Deltas!$A$2:$P$15000,5,FALSE),"")</f>
        <v/>
      </c>
      <c r="H85" s="67">
        <f>IFERROR(VLOOKUP($A85,Results_30d_Deltas!$A$2:$H$5000,7,FALSE)-E84,"")</f>
        <v/>
      </c>
      <c r="I85" s="67">
        <f>IFERROR(VLOOKUP($A85,Results_30d_Deltas!$A$2:$H$5000,6,FALSE),"")</f>
        <v/>
      </c>
      <c r="J85" s="67" t="n"/>
      <c r="K85" s="67" t="n"/>
      <c r="L85" s="67">
        <f>IF(B85=C85,"YES","NO")</f>
        <v/>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3" t="n"/>
      <c r="AW85" s="73" t="n"/>
      <c r="AX85" s="73" t="n"/>
      <c r="AY85" s="73" t="n"/>
      <c r="AZ85" s="73"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67" t="n"/>
      <c r="IK85" s="67" t="inlineStr">
        <is>
          <t>ez_manage.py:3501 top()</t>
        </is>
      </c>
      <c r="IL85" s="67" t="inlineStr">
        <is>
          <t>v12_quick_engine.py:2236 x2</t>
        </is>
      </c>
      <c r="IM85" s="67" t="n"/>
    </row>
    <row r="86" ht="11" customHeight="1">
      <c r="A86" s="67" t="inlineStr">
        <is>
          <t>MI_MIN_GAIN_EXIT</t>
        </is>
      </c>
      <c r="B86" s="67" t="inlineStr">
        <is>
          <t>0</t>
        </is>
      </c>
      <c r="C86" s="67" t="n"/>
      <c r="D86" s="67" t="n"/>
      <c r="E86" s="67">
        <f>IF(G86="",E85,IF(G86&gt;0,E85+G86,E85))</f>
        <v/>
      </c>
      <c r="F86" s="67" t="n"/>
      <c r="G86" s="67">
        <f>IFERROR(VLOOKUP($A86&amp;"_"&amp;$B86,Results_Deltas!$A$2:$P$15000,5,FALSE),"")</f>
        <v/>
      </c>
      <c r="H86" s="67">
        <f>IFERROR(VLOOKUP($A86,Results_30d_Deltas!$A$2:$H$5000,7,FALSE)-E85,"")</f>
        <v/>
      </c>
      <c r="I86" s="67">
        <f>IFERROR(VLOOKUP($A86,Results_30d_Deltas!$A$2:$H$5000,6,FALSE),"")</f>
        <v/>
      </c>
      <c r="J86" s="67" t="n"/>
      <c r="K86" s="67" t="n"/>
      <c r="L86" s="67">
        <f>IF(B86=C86,"YES","NO")</f>
        <v/>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3" t="n"/>
      <c r="AM86" s="73" t="n"/>
      <c r="AN86" s="73" t="n"/>
      <c r="AO86" s="73" t="n"/>
      <c r="AP86" s="73"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3" t="n"/>
      <c r="CU86" s="73" t="n"/>
      <c r="CV86" s="73" t="n"/>
      <c r="CW86" s="73" t="n"/>
      <c r="CX86" s="73" t="n"/>
      <c r="CY86" s="73" t="n"/>
      <c r="CZ86" s="73" t="n"/>
      <c r="DA86" s="73" t="n"/>
      <c r="DB86" s="73" t="n"/>
      <c r="DC86" s="73" t="n"/>
      <c r="DD86" s="73" t="n"/>
      <c r="DE86" s="73" t="n"/>
      <c r="DF86" s="73" t="n"/>
      <c r="DG86" s="73" t="n"/>
      <c r="DH86" s="73" t="n"/>
      <c r="DI86" s="73" t="n"/>
      <c r="DJ86" s="73" t="n"/>
      <c r="DK86" s="73" t="n"/>
      <c r="DL86" s="73" t="n"/>
      <c r="DM86" s="73"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67" t="n"/>
      <c r="IK86" s="67" t="inlineStr">
        <is>
          <t>ez_manage.py:3565 top()</t>
        </is>
      </c>
      <c r="IL86" s="67" t="inlineStr">
        <is>
          <t>v12_quick_engine.py:2342 x8</t>
        </is>
      </c>
      <c r="IM86" s="67" t="n"/>
    </row>
    <row r="87" ht="11" customHeight="1">
      <c r="A87" s="67" t="inlineStr">
        <is>
          <t>MI_MIN_GAIN_EXIT</t>
        </is>
      </c>
      <c r="B87" s="67" t="inlineStr">
        <is>
          <t>0.5</t>
        </is>
      </c>
      <c r="C87" s="67" t="n"/>
      <c r="D87" s="67" t="n"/>
      <c r="E87" s="67">
        <f>IF(G87="",E86,IF(G87&gt;0,E86+G87,E86))</f>
        <v/>
      </c>
      <c r="F87" s="67" t="n"/>
      <c r="G87" s="67">
        <f>IFERROR(VLOOKUP($A87&amp;"_"&amp;$B87,Results_Deltas!$A$2:$P$15000,5,FALSE),"")</f>
        <v/>
      </c>
      <c r="H87" s="67">
        <f>IFERROR(VLOOKUP($A87,Results_30d_Deltas!$A$2:$H$5000,7,FALSE)-E86,"")</f>
        <v/>
      </c>
      <c r="I87" s="67">
        <f>IFERROR(VLOOKUP($A87,Results_30d_Deltas!$A$2:$H$5000,6,FALSE),"")</f>
        <v/>
      </c>
      <c r="J87" s="67" t="n"/>
      <c r="K87" s="67" t="n"/>
      <c r="L87" s="67">
        <f>IF(B87=C87,"YES","NO")</f>
        <v/>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3" t="n"/>
      <c r="AM87" s="73" t="n"/>
      <c r="AN87" s="73" t="n"/>
      <c r="AO87" s="73" t="n"/>
      <c r="AP87" s="73"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3" t="n"/>
      <c r="CU87" s="73" t="n"/>
      <c r="CV87" s="73" t="n"/>
      <c r="CW87" s="73" t="n"/>
      <c r="CX87" s="73" t="n"/>
      <c r="CY87" s="73" t="n"/>
      <c r="CZ87" s="73" t="n"/>
      <c r="DA87" s="73" t="n"/>
      <c r="DB87" s="73" t="n"/>
      <c r="DC87" s="73" t="n"/>
      <c r="DD87" s="73" t="n"/>
      <c r="DE87" s="73" t="n"/>
      <c r="DF87" s="73" t="n"/>
      <c r="DG87" s="73" t="n"/>
      <c r="DH87" s="73" t="n"/>
      <c r="DI87" s="73" t="n"/>
      <c r="DJ87" s="73" t="n"/>
      <c r="DK87" s="73" t="n"/>
      <c r="DL87" s="73" t="n"/>
      <c r="DM87" s="73"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67" t="n"/>
      <c r="IK87" s="67" t="inlineStr">
        <is>
          <t>ez_manage.py:3565 top()</t>
        </is>
      </c>
      <c r="IL87" s="67" t="inlineStr">
        <is>
          <t>v12_quick_engine.py:2342 x8</t>
        </is>
      </c>
      <c r="IM87" s="67" t="n"/>
    </row>
    <row r="88" ht="11" customHeight="1">
      <c r="A88" s="67" t="inlineStr">
        <is>
          <t>MI_MIN_GAIN_EXIT</t>
        </is>
      </c>
      <c r="B88" s="67" t="inlineStr">
        <is>
          <t>1.0</t>
        </is>
      </c>
      <c r="C88" s="67" t="n"/>
      <c r="D88" s="67" t="n"/>
      <c r="E88" s="67">
        <f>IF(G88="",E87,IF(G88&gt;0,E87+G88,E87))</f>
        <v/>
      </c>
      <c r="F88" s="67" t="n"/>
      <c r="G88" s="67">
        <f>IFERROR(VLOOKUP($A88&amp;"_"&amp;$B88,Results_Deltas!$A$2:$P$15000,5,FALSE),"")</f>
        <v/>
      </c>
      <c r="H88" s="67">
        <f>IFERROR(VLOOKUP($A88,Results_30d_Deltas!$A$2:$H$5000,7,FALSE)-E87,"")</f>
        <v/>
      </c>
      <c r="I88" s="67">
        <f>IFERROR(VLOOKUP($A88,Results_30d_Deltas!$A$2:$H$5000,6,FALSE),"")</f>
        <v/>
      </c>
      <c r="J88" s="67" t="n"/>
      <c r="K88" s="67" t="n"/>
      <c r="L88" s="67">
        <f>IF(B88=C88,"YES","NO")</f>
        <v/>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3" t="n"/>
      <c r="AM88" s="73" t="n"/>
      <c r="AN88" s="73" t="n"/>
      <c r="AO88" s="73" t="n"/>
      <c r="AP88" s="73"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3" t="n"/>
      <c r="CU88" s="73" t="n"/>
      <c r="CV88" s="73" t="n"/>
      <c r="CW88" s="73" t="n"/>
      <c r="CX88" s="73" t="n"/>
      <c r="CY88" s="73" t="n"/>
      <c r="CZ88" s="73" t="n"/>
      <c r="DA88" s="73" t="n"/>
      <c r="DB88" s="73" t="n"/>
      <c r="DC88" s="73" t="n"/>
      <c r="DD88" s="73" t="n"/>
      <c r="DE88" s="73" t="n"/>
      <c r="DF88" s="73" t="n"/>
      <c r="DG88" s="73" t="n"/>
      <c r="DH88" s="73" t="n"/>
      <c r="DI88" s="73" t="n"/>
      <c r="DJ88" s="73" t="n"/>
      <c r="DK88" s="73" t="n"/>
      <c r="DL88" s="73" t="n"/>
      <c r="DM88" s="73"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67" t="n"/>
      <c r="IK88" s="67" t="inlineStr">
        <is>
          <t>ez_manage.py:3565 top()</t>
        </is>
      </c>
      <c r="IL88" s="67" t="inlineStr">
        <is>
          <t>v12_quick_engine.py:2342 x8</t>
        </is>
      </c>
      <c r="IM88" s="67" t="n"/>
    </row>
    <row r="89" ht="11" customHeight="1">
      <c r="A89" s="67" t="inlineStr">
        <is>
          <t>MI_MIN_GAIN_EXIT</t>
        </is>
      </c>
      <c r="B89" s="67" t="inlineStr">
        <is>
          <t>2.0</t>
        </is>
      </c>
      <c r="C89" s="67" t="n"/>
      <c r="D89" s="67" t="n"/>
      <c r="E89" s="67">
        <f>IF(G89="",E88,IF(G89&gt;0,E88+G89,E88))</f>
        <v/>
      </c>
      <c r="F89" s="67" t="n"/>
      <c r="G89" s="67">
        <f>IFERROR(VLOOKUP($A89&amp;"_"&amp;$B89,Results_Deltas!$A$2:$P$15000,5,FALSE),"")</f>
        <v/>
      </c>
      <c r="H89" s="67">
        <f>IFERROR(VLOOKUP($A89,Results_30d_Deltas!$A$2:$H$5000,7,FALSE)-E88,"")</f>
        <v/>
      </c>
      <c r="I89" s="67">
        <f>IFERROR(VLOOKUP($A89,Results_30d_Deltas!$A$2:$H$5000,6,FALSE),"")</f>
        <v/>
      </c>
      <c r="J89" s="67" t="n"/>
      <c r="K89" s="67" t="n"/>
      <c r="L89" s="67">
        <f>IF(B89=C89,"YES","NO")</f>
        <v/>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3" t="n"/>
      <c r="AM89" s="73" t="n"/>
      <c r="AN89" s="73" t="n"/>
      <c r="AO89" s="73" t="n"/>
      <c r="AP89" s="73"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3" t="n"/>
      <c r="CU89" s="73" t="n"/>
      <c r="CV89" s="73" t="n"/>
      <c r="CW89" s="73" t="n"/>
      <c r="CX89" s="73" t="n"/>
      <c r="CY89" s="73" t="n"/>
      <c r="CZ89" s="73" t="n"/>
      <c r="DA89" s="73" t="n"/>
      <c r="DB89" s="73" t="n"/>
      <c r="DC89" s="73" t="n"/>
      <c r="DD89" s="73" t="n"/>
      <c r="DE89" s="73" t="n"/>
      <c r="DF89" s="73" t="n"/>
      <c r="DG89" s="73" t="n"/>
      <c r="DH89" s="73" t="n"/>
      <c r="DI89" s="73" t="n"/>
      <c r="DJ89" s="73" t="n"/>
      <c r="DK89" s="73" t="n"/>
      <c r="DL89" s="73" t="n"/>
      <c r="DM89" s="73"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67" t="n"/>
      <c r="IK89" s="67" t="inlineStr">
        <is>
          <t>ez_manage.py:3565 top()</t>
        </is>
      </c>
      <c r="IL89" s="67" t="inlineStr">
        <is>
          <t>v12_quick_engine.py:2342 x8</t>
        </is>
      </c>
      <c r="IM89" s="67" t="n"/>
    </row>
    <row r="90" ht="11" customHeight="1">
      <c r="A90" s="67" t="inlineStr">
        <is>
          <t>PARTIAL_EXIT_FRAC</t>
        </is>
      </c>
      <c r="B90" s="67" t="inlineStr">
        <is>
          <t>0</t>
        </is>
      </c>
      <c r="C90" s="67" t="n"/>
      <c r="D90" s="67" t="n"/>
      <c r="E90" s="67">
        <f>IF(G90="",E89,IF(G90&gt;0,E89+G90,E89))</f>
        <v/>
      </c>
      <c r="F90" s="67" t="n"/>
      <c r="G90" s="67">
        <f>IFERROR(VLOOKUP($A90&amp;"_"&amp;$B90,Results_Deltas!$A$2:$P$15000,5,FALSE),"")</f>
        <v/>
      </c>
      <c r="H90" s="67">
        <f>IFERROR(VLOOKUP($A90,Results_30d_Deltas!$A$2:$H$5000,7,FALSE)-E89,"")</f>
        <v/>
      </c>
      <c r="I90" s="67">
        <f>IFERROR(VLOOKUP($A90,Results_30d_Deltas!$A$2:$H$5000,6,FALSE),"")</f>
        <v/>
      </c>
      <c r="J90" s="67" t="n"/>
      <c r="K90" s="67" t="n"/>
      <c r="L90" s="67">
        <f>IF(B90=C90,"YES","NO")</f>
        <v/>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3" t="n"/>
      <c r="CU90" s="73" t="n"/>
      <c r="CV90" s="73" t="n"/>
      <c r="CW90" s="73" t="n"/>
      <c r="CX90" s="73" t="n"/>
      <c r="CY90" s="73" t="n"/>
      <c r="CZ90" s="73" t="n"/>
      <c r="DA90" s="73" t="n"/>
      <c r="DB90" s="73" t="n"/>
      <c r="DC90" s="73" t="n"/>
      <c r="DD90" s="73" t="n"/>
      <c r="DE90" s="73" t="n"/>
      <c r="DF90" s="73" t="n"/>
      <c r="DG90" s="73" t="n"/>
      <c r="DH90" s="73" t="n"/>
      <c r="DI90" s="73" t="n"/>
      <c r="DJ90" s="73" t="n"/>
      <c r="DK90" s="73" t="n"/>
      <c r="DL90" s="73" t="n"/>
      <c r="DM90" s="73"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3" t="n"/>
      <c r="HO90" s="73" t="n"/>
      <c r="HP90" s="73" t="n"/>
      <c r="HQ90" s="73" t="n"/>
      <c r="HR90" s="73" t="n"/>
      <c r="HS90" s="72" t="n"/>
      <c r="HT90" s="72" t="n"/>
      <c r="HU90" s="72" t="n"/>
      <c r="HV90" s="72" t="n"/>
      <c r="HW90" s="72" t="n"/>
      <c r="HX90" s="72" t="n"/>
      <c r="HY90" s="72" t="n"/>
      <c r="HZ90" s="72" t="n"/>
      <c r="IA90" s="72" t="n"/>
      <c r="IB90" s="72" t="n"/>
      <c r="IC90" s="72" t="n"/>
      <c r="ID90" s="72" t="n"/>
      <c r="IE90" s="72" t="n"/>
      <c r="IF90" s="72" t="n"/>
      <c r="IG90" s="72" t="n"/>
      <c r="IH90" s="72" t="n"/>
      <c r="II90" s="72" t="n"/>
      <c r="IJ90" s="67" t="n"/>
      <c r="IK90" s="67" t="inlineStr">
        <is>
          <t>ez_manage.py:6038 top()</t>
        </is>
      </c>
      <c r="IL90" s="67" t="inlineStr">
        <is>
          <t>v12_quick_engine.py:4280 x2</t>
        </is>
      </c>
      <c r="IM90" s="67" t="n"/>
    </row>
    <row r="91" ht="11" customHeight="1">
      <c r="A91" s="67" t="inlineStr">
        <is>
          <t>PARTIAL_EXIT_FRAC</t>
        </is>
      </c>
      <c r="B91" s="67" t="inlineStr">
        <is>
          <t>0.5</t>
        </is>
      </c>
      <c r="C91" s="67" t="n"/>
      <c r="D91" s="67" t="n"/>
      <c r="E91" s="67">
        <f>IF(G91="",E90,IF(G91&gt;0,E90+G91,E90))</f>
        <v/>
      </c>
      <c r="F91" s="67" t="n"/>
      <c r="G91" s="67">
        <f>IFERROR(VLOOKUP($A91&amp;"_"&amp;$B91,Results_Deltas!$A$2:$P$15000,5,FALSE),"")</f>
        <v/>
      </c>
      <c r="H91" s="67">
        <f>IFERROR(VLOOKUP($A91,Results_30d_Deltas!$A$2:$H$5000,7,FALSE)-E90,"")</f>
        <v/>
      </c>
      <c r="I91" s="67">
        <f>IFERROR(VLOOKUP($A91,Results_30d_Deltas!$A$2:$H$5000,6,FALSE),"")</f>
        <v/>
      </c>
      <c r="J91" s="67" t="n"/>
      <c r="K91" s="67" t="n"/>
      <c r="L91" s="67">
        <f>IF(B91=C91,"YES","NO")</f>
        <v/>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3" t="n"/>
      <c r="CU91" s="73" t="n"/>
      <c r="CV91" s="73" t="n"/>
      <c r="CW91" s="73" t="n"/>
      <c r="CX91" s="73" t="n"/>
      <c r="CY91" s="73" t="n"/>
      <c r="CZ91" s="73" t="n"/>
      <c r="DA91" s="73" t="n"/>
      <c r="DB91" s="73" t="n"/>
      <c r="DC91" s="73" t="n"/>
      <c r="DD91" s="73" t="n"/>
      <c r="DE91" s="73" t="n"/>
      <c r="DF91" s="73" t="n"/>
      <c r="DG91" s="73" t="n"/>
      <c r="DH91" s="73" t="n"/>
      <c r="DI91" s="73" t="n"/>
      <c r="DJ91" s="73" t="n"/>
      <c r="DK91" s="73" t="n"/>
      <c r="DL91" s="73" t="n"/>
      <c r="DM91" s="73"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3" t="n"/>
      <c r="HO91" s="73" t="n"/>
      <c r="HP91" s="73" t="n"/>
      <c r="HQ91" s="73" t="n"/>
      <c r="HR91" s="73" t="n"/>
      <c r="HS91" s="72" t="n"/>
      <c r="HT91" s="72" t="n"/>
      <c r="HU91" s="72" t="n"/>
      <c r="HV91" s="72" t="n"/>
      <c r="HW91" s="72" t="n"/>
      <c r="HX91" s="72" t="n"/>
      <c r="HY91" s="72" t="n"/>
      <c r="HZ91" s="72" t="n"/>
      <c r="IA91" s="72" t="n"/>
      <c r="IB91" s="72" t="n"/>
      <c r="IC91" s="72" t="n"/>
      <c r="ID91" s="72" t="n"/>
      <c r="IE91" s="72" t="n"/>
      <c r="IF91" s="72" t="n"/>
      <c r="IG91" s="72" t="n"/>
      <c r="IH91" s="72" t="n"/>
      <c r="II91" s="72" t="n"/>
      <c r="IJ91" s="67" t="n"/>
      <c r="IK91" s="67" t="inlineStr">
        <is>
          <t>ez_manage.py:6038 top()</t>
        </is>
      </c>
      <c r="IL91" s="67" t="inlineStr">
        <is>
          <t>v12_quick_engine.py:4280 x2</t>
        </is>
      </c>
      <c r="IM91" s="67" t="n"/>
    </row>
    <row r="92" ht="11" customHeight="1">
      <c r="A92" s="67" t="inlineStr">
        <is>
          <t>PARTIAL_EXIT_FRAC</t>
        </is>
      </c>
      <c r="B92" s="67" t="inlineStr">
        <is>
          <t>1.0</t>
        </is>
      </c>
      <c r="C92" s="67" t="n"/>
      <c r="D92" s="67" t="n"/>
      <c r="E92" s="67">
        <f>IF(G92="",E91,IF(G92&gt;0,E91+G92,E91))</f>
        <v/>
      </c>
      <c r="F92" s="67" t="n"/>
      <c r="G92" s="67">
        <f>IFERROR(VLOOKUP($A92&amp;"_"&amp;$B92,Results_Deltas!$A$2:$P$15000,5,FALSE),"")</f>
        <v/>
      </c>
      <c r="H92" s="67">
        <f>IFERROR(VLOOKUP($A92,Results_30d_Deltas!$A$2:$H$5000,7,FALSE)-E91,"")</f>
        <v/>
      </c>
      <c r="I92" s="67">
        <f>IFERROR(VLOOKUP($A92,Results_30d_Deltas!$A$2:$H$5000,6,FALSE),"")</f>
        <v/>
      </c>
      <c r="J92" s="67" t="n"/>
      <c r="K92" s="67" t="n"/>
      <c r="L92" s="67">
        <f>IF(B92=C92,"YES","NO")</f>
        <v/>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3" t="n"/>
      <c r="CU92" s="73" t="n"/>
      <c r="CV92" s="73" t="n"/>
      <c r="CW92" s="73" t="n"/>
      <c r="CX92" s="73" t="n"/>
      <c r="CY92" s="73" t="n"/>
      <c r="CZ92" s="73" t="n"/>
      <c r="DA92" s="73" t="n"/>
      <c r="DB92" s="73" t="n"/>
      <c r="DC92" s="73" t="n"/>
      <c r="DD92" s="73" t="n"/>
      <c r="DE92" s="73" t="n"/>
      <c r="DF92" s="73" t="n"/>
      <c r="DG92" s="73" t="n"/>
      <c r="DH92" s="73" t="n"/>
      <c r="DI92" s="73" t="n"/>
      <c r="DJ92" s="73" t="n"/>
      <c r="DK92" s="73" t="n"/>
      <c r="DL92" s="73" t="n"/>
      <c r="DM92" s="73"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3" t="n"/>
      <c r="HO92" s="73" t="n"/>
      <c r="HP92" s="73" t="n"/>
      <c r="HQ92" s="73" t="n"/>
      <c r="HR92" s="73" t="n"/>
      <c r="HS92" s="72" t="n"/>
      <c r="HT92" s="72" t="n"/>
      <c r="HU92" s="72" t="n"/>
      <c r="HV92" s="72" t="n"/>
      <c r="HW92" s="72" t="n"/>
      <c r="HX92" s="72" t="n"/>
      <c r="HY92" s="72" t="n"/>
      <c r="HZ92" s="72" t="n"/>
      <c r="IA92" s="72" t="n"/>
      <c r="IB92" s="72" t="n"/>
      <c r="IC92" s="72" t="n"/>
      <c r="ID92" s="72" t="n"/>
      <c r="IE92" s="72" t="n"/>
      <c r="IF92" s="72" t="n"/>
      <c r="IG92" s="72" t="n"/>
      <c r="IH92" s="72" t="n"/>
      <c r="II92" s="72" t="n"/>
      <c r="IJ92" s="67" t="n"/>
      <c r="IK92" s="67" t="inlineStr">
        <is>
          <t>ez_manage.py:6038 top()</t>
        </is>
      </c>
      <c r="IL92" s="67" t="inlineStr">
        <is>
          <t>v12_quick_engine.py:4280 x2</t>
        </is>
      </c>
      <c r="IM92" s="67" t="n"/>
    </row>
    <row r="93" ht="11" customHeight="1">
      <c r="A93" s="67" t="inlineStr">
        <is>
          <t>PARTIAL_EXIT_FRAC</t>
        </is>
      </c>
      <c r="B93" s="67" t="inlineStr">
        <is>
          <t>2.0</t>
        </is>
      </c>
      <c r="C93" s="67" t="n"/>
      <c r="D93" s="67" t="n"/>
      <c r="E93" s="67">
        <f>IF(G93="",E92,IF(G93&gt;0,E92+G93,E92))</f>
        <v/>
      </c>
      <c r="F93" s="67" t="n"/>
      <c r="G93" s="67">
        <f>IFERROR(VLOOKUP($A93&amp;"_"&amp;$B93,Results_Deltas!$A$2:$P$15000,5,FALSE),"")</f>
        <v/>
      </c>
      <c r="H93" s="67">
        <f>IFERROR(VLOOKUP($A93,Results_30d_Deltas!$A$2:$H$5000,7,FALSE)-E92,"")</f>
        <v/>
      </c>
      <c r="I93" s="67">
        <f>IFERROR(VLOOKUP($A93,Results_30d_Deltas!$A$2:$H$5000,6,FALSE),"")</f>
        <v/>
      </c>
      <c r="J93" s="67" t="n"/>
      <c r="K93" s="67" t="n"/>
      <c r="L93" s="67">
        <f>IF(B93=C93,"YES","NO")</f>
        <v/>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3" t="n"/>
      <c r="CU93" s="73" t="n"/>
      <c r="CV93" s="73" t="n"/>
      <c r="CW93" s="73" t="n"/>
      <c r="CX93" s="73" t="n"/>
      <c r="CY93" s="73" t="n"/>
      <c r="CZ93" s="73" t="n"/>
      <c r="DA93" s="73" t="n"/>
      <c r="DB93" s="73" t="n"/>
      <c r="DC93" s="73" t="n"/>
      <c r="DD93" s="73" t="n"/>
      <c r="DE93" s="73" t="n"/>
      <c r="DF93" s="73" t="n"/>
      <c r="DG93" s="73" t="n"/>
      <c r="DH93" s="73" t="n"/>
      <c r="DI93" s="73" t="n"/>
      <c r="DJ93" s="73" t="n"/>
      <c r="DK93" s="73" t="n"/>
      <c r="DL93" s="73" t="n"/>
      <c r="DM93" s="73"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3" t="n"/>
      <c r="HO93" s="73" t="n"/>
      <c r="HP93" s="73" t="n"/>
      <c r="HQ93" s="73" t="n"/>
      <c r="HR93" s="73" t="n"/>
      <c r="HS93" s="72" t="n"/>
      <c r="HT93" s="72" t="n"/>
      <c r="HU93" s="72" t="n"/>
      <c r="HV93" s="72" t="n"/>
      <c r="HW93" s="72" t="n"/>
      <c r="HX93" s="72" t="n"/>
      <c r="HY93" s="72" t="n"/>
      <c r="HZ93" s="72" t="n"/>
      <c r="IA93" s="72" t="n"/>
      <c r="IB93" s="72" t="n"/>
      <c r="IC93" s="72" t="n"/>
      <c r="ID93" s="72" t="n"/>
      <c r="IE93" s="72" t="n"/>
      <c r="IF93" s="72" t="n"/>
      <c r="IG93" s="72" t="n"/>
      <c r="IH93" s="72" t="n"/>
      <c r="II93" s="72" t="n"/>
      <c r="IJ93" s="67" t="n"/>
      <c r="IK93" s="67" t="inlineStr">
        <is>
          <t>ez_manage.py:6038 top()</t>
        </is>
      </c>
      <c r="IL93" s="67" t="inlineStr">
        <is>
          <t>v12_quick_engine.py:4280 x2</t>
        </is>
      </c>
      <c r="IM93" s="67" t="n"/>
    </row>
    <row r="94" ht="11" customHeight="1">
      <c r="A94" s="67" t="inlineStr">
        <is>
          <t>QUICK_REENTRY_60MIN_MIN_PCT</t>
        </is>
      </c>
      <c r="B94" s="67" t="inlineStr">
        <is>
          <t>0</t>
        </is>
      </c>
      <c r="C94" s="67" t="n"/>
      <c r="D94" s="67" t="n"/>
      <c r="E94" s="67">
        <f>IF(G94="",E93,IF(G94&gt;0,E93+G94,E93))</f>
        <v/>
      </c>
      <c r="F94" s="67" t="n"/>
      <c r="G94" s="67">
        <f>IFERROR(VLOOKUP($A94&amp;"_"&amp;$B94,Results_Deltas!$A$2:$P$15000,5,FALSE),"")</f>
        <v/>
      </c>
      <c r="H94" s="67">
        <f>IFERROR(VLOOKUP($A94,Results_30d_Deltas!$A$2:$H$5000,7,FALSE)-E93,"")</f>
        <v/>
      </c>
      <c r="I94" s="67">
        <f>IFERROR(VLOOKUP($A94,Results_30d_Deltas!$A$2:$H$5000,6,FALSE),"")</f>
        <v/>
      </c>
      <c r="J94" s="67" t="n"/>
      <c r="K94" s="67" t="n"/>
      <c r="L94" s="67">
        <f>IF(B94=C94,"YES","NO")</f>
        <v/>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3" t="n"/>
      <c r="FT94" s="73"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67" t="n"/>
      <c r="IK94" s="67" t="inlineStr">
        <is>
          <t>ez_manage.py:6042 top()</t>
        </is>
      </c>
      <c r="IL94" s="67" t="inlineStr">
        <is>
          <t>v12_quick_engine.py:4283 x4</t>
        </is>
      </c>
      <c r="IM94" s="67" t="n"/>
    </row>
    <row r="95" ht="11" customHeight="1">
      <c r="A95" s="67" t="inlineStr">
        <is>
          <t>QUICK_REENTRY_60MIN_MIN_PCT</t>
        </is>
      </c>
      <c r="B95" s="67" t="inlineStr">
        <is>
          <t>0.5</t>
        </is>
      </c>
      <c r="C95" s="67" t="n"/>
      <c r="D95" s="67" t="n"/>
      <c r="E95" s="67">
        <f>IF(G95="",E94,IF(G95&gt;0,E94+G95,E94))</f>
        <v/>
      </c>
      <c r="F95" s="67" t="n"/>
      <c r="G95" s="67">
        <f>IFERROR(VLOOKUP($A95&amp;"_"&amp;$B95,Results_Deltas!$A$2:$P$15000,5,FALSE),"")</f>
        <v/>
      </c>
      <c r="H95" s="67">
        <f>IFERROR(VLOOKUP($A95,Results_30d_Deltas!$A$2:$H$5000,7,FALSE)-E94,"")</f>
        <v/>
      </c>
      <c r="I95" s="67">
        <f>IFERROR(VLOOKUP($A95,Results_30d_Deltas!$A$2:$H$5000,6,FALSE),"")</f>
        <v/>
      </c>
      <c r="J95" s="67" t="n"/>
      <c r="K95" s="67" t="n"/>
      <c r="L95" s="67">
        <f>IF(B95=C95,"YES","NO")</f>
        <v/>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3" t="n"/>
      <c r="FT95" s="73"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67" t="n"/>
      <c r="IK95" s="67" t="inlineStr">
        <is>
          <t>ez_manage.py:6042 top()</t>
        </is>
      </c>
      <c r="IL95" s="67" t="inlineStr">
        <is>
          <t>v12_quick_engine.py:4283 x4</t>
        </is>
      </c>
      <c r="IM95" s="67" t="n"/>
    </row>
    <row r="96" ht="11" customHeight="1">
      <c r="A96" s="67" t="inlineStr">
        <is>
          <t>QUICK_REENTRY_60MIN_MIN_PCT</t>
        </is>
      </c>
      <c r="B96" s="67" t="inlineStr">
        <is>
          <t>1.0</t>
        </is>
      </c>
      <c r="C96" s="67" t="n"/>
      <c r="D96" s="67" t="n"/>
      <c r="E96" s="67">
        <f>IF(G96="",E95,IF(G96&gt;0,E95+G96,E95))</f>
        <v/>
      </c>
      <c r="F96" s="67" t="n"/>
      <c r="G96" s="67">
        <f>IFERROR(VLOOKUP($A96&amp;"_"&amp;$B96,Results_Deltas!$A$2:$P$15000,5,FALSE),"")</f>
        <v/>
      </c>
      <c r="H96" s="67">
        <f>IFERROR(VLOOKUP($A96,Results_30d_Deltas!$A$2:$H$5000,7,FALSE)-E95,"")</f>
        <v/>
      </c>
      <c r="I96" s="67">
        <f>IFERROR(VLOOKUP($A96,Results_30d_Deltas!$A$2:$H$5000,6,FALSE),"")</f>
        <v/>
      </c>
      <c r="J96" s="67" t="n"/>
      <c r="K96" s="67" t="n"/>
      <c r="L96" s="67">
        <f>IF(B96=C96,"YES","NO")</f>
        <v/>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3" t="n"/>
      <c r="FT96" s="73"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67" t="n"/>
      <c r="IK96" s="67" t="inlineStr">
        <is>
          <t>ez_manage.py:6042 top()</t>
        </is>
      </c>
      <c r="IL96" s="67" t="inlineStr">
        <is>
          <t>v12_quick_engine.py:4283 x4</t>
        </is>
      </c>
      <c r="IM96" s="67" t="n"/>
    </row>
    <row r="97" ht="11" customHeight="1">
      <c r="A97" s="67" t="inlineStr">
        <is>
          <t>QUICK_REENTRY_60MIN_MIN_PCT</t>
        </is>
      </c>
      <c r="B97" s="67" t="inlineStr">
        <is>
          <t>2.0</t>
        </is>
      </c>
      <c r="C97" s="67" t="n"/>
      <c r="D97" s="67" t="n"/>
      <c r="E97" s="67">
        <f>IF(G97="",E96,IF(G97&gt;0,E96+G97,E96))</f>
        <v/>
      </c>
      <c r="F97" s="67" t="n"/>
      <c r="G97" s="67">
        <f>IFERROR(VLOOKUP($A97&amp;"_"&amp;$B97,Results_Deltas!$A$2:$P$15000,5,FALSE),"")</f>
        <v/>
      </c>
      <c r="H97" s="67">
        <f>IFERROR(VLOOKUP($A97,Results_30d_Deltas!$A$2:$H$5000,7,FALSE)-E96,"")</f>
        <v/>
      </c>
      <c r="I97" s="67">
        <f>IFERROR(VLOOKUP($A97,Results_30d_Deltas!$A$2:$H$5000,6,FALSE),"")</f>
        <v/>
      </c>
      <c r="J97" s="67" t="n"/>
      <c r="K97" s="67" t="n"/>
      <c r="L97" s="67">
        <f>IF(B97=C97,"YES","NO")</f>
        <v/>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3" t="n"/>
      <c r="FT97" s="73"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67" t="n"/>
      <c r="IK97" s="67" t="inlineStr">
        <is>
          <t>ez_manage.py:6042 top()</t>
        </is>
      </c>
      <c r="IL97" s="67" t="inlineStr">
        <is>
          <t>v12_quick_engine.py:4283 x4</t>
        </is>
      </c>
      <c r="IM97" s="67" t="n"/>
    </row>
    <row r="98" ht="11" customHeight="1">
      <c r="A98" s="71" t="inlineStr">
        <is>
          <t>REENTRY2_STOCH_CROSS_ENABLED</t>
        </is>
      </c>
      <c r="B98" s="71" t="inlineStr">
        <is>
          <t>False</t>
        </is>
      </c>
      <c r="C98" s="67" t="n"/>
      <c r="D98" s="67" t="n"/>
      <c r="E98" s="67">
        <f>IF(G98="",E97,IF(G98&gt;0,E97+G98,E97))</f>
        <v/>
      </c>
      <c r="F98" s="67" t="n"/>
      <c r="G98" s="67">
        <f>IFERROR(VLOOKUP($A98&amp;"_"&amp;$B98,Results_Deltas!$A$2:$P$15000,5,FALSE),"")</f>
        <v/>
      </c>
      <c r="H98" s="67">
        <f>IFERROR(VLOOKUP($A98,Results_30d_Deltas!$A$2:$H$5000,7,FALSE)-E97,"")</f>
        <v/>
      </c>
      <c r="I98" s="67">
        <f>IFERROR(VLOOKUP($A98,Results_30d_Deltas!$A$2:$H$5000,6,FALSE),"")</f>
        <v/>
      </c>
      <c r="J98" s="67" t="n"/>
      <c r="K98" s="67" t="n"/>
      <c r="L98" s="67">
        <f>IF(B98=C98,"YES","NO")</f>
        <v/>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3" t="n"/>
      <c r="AW98" s="73" t="n"/>
      <c r="AX98" s="73" t="n"/>
      <c r="AY98" s="73" t="n"/>
      <c r="AZ98" s="73"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3" t="n"/>
      <c r="HY98" s="73" t="n"/>
      <c r="HZ98" s="73" t="n"/>
      <c r="IA98" s="73" t="n"/>
      <c r="IB98" s="73" t="n"/>
      <c r="IC98" s="73" t="n"/>
      <c r="ID98" s="73" t="n"/>
      <c r="IE98" s="73" t="n"/>
      <c r="IF98" s="73" t="n"/>
      <c r="IG98" s="73" t="n"/>
      <c r="IH98" s="73" t="n"/>
      <c r="II98" s="73" t="n"/>
      <c r="IJ98" s="67" t="n"/>
      <c r="IK98" s="67" t="inlineStr">
        <is>
          <t>ez_manage.py:5285 top()</t>
        </is>
      </c>
      <c r="IL98" s="67" t="inlineStr">
        <is>
          <t>v12_quick_engine.py:2842 x10</t>
        </is>
      </c>
      <c r="IM98" s="67" t="n"/>
    </row>
    <row r="99" ht="11" customHeight="1">
      <c r="A99" s="67" t="inlineStr">
        <is>
          <t>REENTRY2_STOCH_CROSS_ENABLED</t>
        </is>
      </c>
      <c r="B99" s="67" t="inlineStr">
        <is>
          <t>True</t>
        </is>
      </c>
      <c r="C99" s="67" t="n"/>
      <c r="D99" s="67" t="n"/>
      <c r="E99" s="67">
        <f>IF(G99="",E98,IF(G99&gt;0,E98+G99,E98))</f>
        <v/>
      </c>
      <c r="F99" s="67" t="n"/>
      <c r="G99" s="67">
        <f>IFERROR(VLOOKUP($A99&amp;"_"&amp;$B99,Results_Deltas!$A$2:$P$15000,5,FALSE),"")</f>
        <v/>
      </c>
      <c r="H99" s="67">
        <f>IFERROR(VLOOKUP($A99,Results_30d_Deltas!$A$2:$H$5000,7,FALSE)-E98,"")</f>
        <v/>
      </c>
      <c r="I99" s="67">
        <f>IFERROR(VLOOKUP($A99,Results_30d_Deltas!$A$2:$H$5000,6,FALSE),"")</f>
        <v/>
      </c>
      <c r="J99" s="67" t="n"/>
      <c r="K99" s="67" t="n"/>
      <c r="L99" s="67">
        <f>IF(B99=C99,"YES","NO")</f>
        <v/>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3" t="n"/>
      <c r="AW99" s="73" t="n"/>
      <c r="AX99" s="73" t="n"/>
      <c r="AY99" s="73" t="n"/>
      <c r="AZ99" s="73"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3" t="n"/>
      <c r="HY99" s="73" t="n"/>
      <c r="HZ99" s="73" t="n"/>
      <c r="IA99" s="73" t="n"/>
      <c r="IB99" s="73" t="n"/>
      <c r="IC99" s="73" t="n"/>
      <c r="ID99" s="73" t="n"/>
      <c r="IE99" s="73" t="n"/>
      <c r="IF99" s="73" t="n"/>
      <c r="IG99" s="73" t="n"/>
      <c r="IH99" s="73" t="n"/>
      <c r="II99" s="73" t="n"/>
      <c r="IJ99" s="67" t="n"/>
      <c r="IK99" s="67" t="inlineStr">
        <is>
          <t>ez_manage.py:5285 top()</t>
        </is>
      </c>
      <c r="IL99" s="67" t="inlineStr">
        <is>
          <t>v12_quick_engine.py:2842 x10</t>
        </is>
      </c>
      <c r="IM99" s="67" t="n"/>
    </row>
    <row r="100" ht="11" customHeight="1">
      <c r="A100" s="67" t="inlineStr">
        <is>
          <t>REENTRY_K15M_PARTIAL_MULT</t>
        </is>
      </c>
      <c r="B100" s="67" t="inlineStr">
        <is>
          <t>0.125</t>
        </is>
      </c>
      <c r="C100" s="67" t="n"/>
      <c r="D100" s="67" t="n"/>
      <c r="E100" s="67">
        <f>IF(G100="",E99,IF(G100&gt;0,E99+G100,E99))</f>
        <v/>
      </c>
      <c r="F100" s="67" t="n"/>
      <c r="G100" s="67">
        <f>IFERROR(VLOOKUP($A100&amp;"_"&amp;$B100,Results_Deltas!$A$2:$P$15000,5,FALSE),"")</f>
        <v/>
      </c>
      <c r="H100" s="67">
        <f>IFERROR(VLOOKUP($A100,Results_30d_Deltas!$A$2:$H$5000,7,FALSE)-E99,"")</f>
        <v/>
      </c>
      <c r="I100" s="67">
        <f>IFERROR(VLOOKUP($A100,Results_30d_Deltas!$A$2:$H$5000,6,FALSE),"")</f>
        <v/>
      </c>
      <c r="J100" s="67" t="n"/>
      <c r="K100" s="67" t="n"/>
      <c r="L100" s="67">
        <f>IF(B100=C100,"YES","NO")</f>
        <v/>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3" t="n"/>
      <c r="FT100" s="73"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3" t="n"/>
      <c r="HO100" s="73" t="n"/>
      <c r="HP100" s="73" t="n"/>
      <c r="HQ100" s="73" t="n"/>
      <c r="HR100" s="73"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67" t="n"/>
      <c r="IK100" s="67" t="inlineStr">
        <is>
          <t>ez_manage.py:3860 top()</t>
        </is>
      </c>
      <c r="IL100" s="67" t="inlineStr">
        <is>
          <t>v12_quick_engine.py:2884 x8</t>
        </is>
      </c>
      <c r="IM100" s="67" t="n"/>
    </row>
    <row r="101" ht="11" customHeight="1">
      <c r="A101" s="67" t="inlineStr">
        <is>
          <t>REENTRY_K15M_PARTIAL_MULT</t>
        </is>
      </c>
      <c r="B101" s="67" t="inlineStr">
        <is>
          <t>0.1875</t>
        </is>
      </c>
      <c r="C101" s="67" t="n"/>
      <c r="D101" s="67" t="n"/>
      <c r="E101" s="67">
        <f>IF(G101="",E100,IF(G101&gt;0,E100+G101,E100))</f>
        <v/>
      </c>
      <c r="F101" s="67" t="n"/>
      <c r="G101" s="67">
        <f>IFERROR(VLOOKUP($A101&amp;"_"&amp;$B101,Results_Deltas!$A$2:$P$15000,5,FALSE),"")</f>
        <v/>
      </c>
      <c r="H101" s="67">
        <f>IFERROR(VLOOKUP($A101,Results_30d_Deltas!$A$2:$H$5000,7,FALSE)-E100,"")</f>
        <v/>
      </c>
      <c r="I101" s="67">
        <f>IFERROR(VLOOKUP($A101,Results_30d_Deltas!$A$2:$H$5000,6,FALSE),"")</f>
        <v/>
      </c>
      <c r="J101" s="67" t="n"/>
      <c r="K101" s="67" t="n"/>
      <c r="L101" s="67">
        <f>IF(B101=C101,"YES","NO")</f>
        <v/>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3" t="n"/>
      <c r="FT101" s="73"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3" t="n"/>
      <c r="HO101" s="73" t="n"/>
      <c r="HP101" s="73" t="n"/>
      <c r="HQ101" s="73" t="n"/>
      <c r="HR101" s="73"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67" t="n"/>
      <c r="IK101" s="67" t="inlineStr">
        <is>
          <t>ez_manage.py:3860 top()</t>
        </is>
      </c>
      <c r="IL101" s="67" t="inlineStr">
        <is>
          <t>v12_quick_engine.py:2884 x8</t>
        </is>
      </c>
      <c r="IM101" s="67" t="n"/>
    </row>
    <row r="102" ht="11" customHeight="1">
      <c r="A102" s="67" t="inlineStr">
        <is>
          <t>REENTRY_K15M_PARTIAL_MULT</t>
        </is>
      </c>
      <c r="B102" s="67" t="inlineStr">
        <is>
          <t>0.25</t>
        </is>
      </c>
      <c r="C102" s="67" t="n"/>
      <c r="D102" s="67" t="n"/>
      <c r="E102" s="67">
        <f>IF(G102="",E101,IF(G102&gt;0,E101+G102,E101))</f>
        <v/>
      </c>
      <c r="F102" s="67" t="n"/>
      <c r="G102" s="67">
        <f>IFERROR(VLOOKUP($A102&amp;"_"&amp;$B102,Results_Deltas!$A$2:$P$15000,5,FALSE),"")</f>
        <v/>
      </c>
      <c r="H102" s="67">
        <f>IFERROR(VLOOKUP($A102,Results_30d_Deltas!$A$2:$H$5000,7,FALSE)-E101,"")</f>
        <v/>
      </c>
      <c r="I102" s="67">
        <f>IFERROR(VLOOKUP($A102,Results_30d_Deltas!$A$2:$H$5000,6,FALSE),"")</f>
        <v/>
      </c>
      <c r="J102" s="67" t="n"/>
      <c r="K102" s="67" t="n"/>
      <c r="L102" s="67">
        <f>IF(B102=C102,"YES","NO")</f>
        <v/>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3" t="n"/>
      <c r="FT102" s="73"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3" t="n"/>
      <c r="HO102" s="73" t="n"/>
      <c r="HP102" s="73" t="n"/>
      <c r="HQ102" s="73" t="n"/>
      <c r="HR102" s="73"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67" t="n"/>
      <c r="IK102" s="67" t="inlineStr">
        <is>
          <t>ez_manage.py:3860 top()</t>
        </is>
      </c>
      <c r="IL102" s="67" t="inlineStr">
        <is>
          <t>v12_quick_engine.py:2884 x8</t>
        </is>
      </c>
      <c r="IM102" s="67" t="n"/>
    </row>
    <row r="103" ht="11" customHeight="1">
      <c r="A103" s="67" t="inlineStr">
        <is>
          <t>REENTRY_K15M_PARTIAL_MULT</t>
        </is>
      </c>
      <c r="B103" s="67" t="inlineStr">
        <is>
          <t>0.3125</t>
        </is>
      </c>
      <c r="C103" s="67" t="n"/>
      <c r="D103" s="67" t="n"/>
      <c r="E103" s="67">
        <f>IF(G103="",E102,IF(G103&gt;0,E102+G103,E102))</f>
        <v/>
      </c>
      <c r="F103" s="67" t="n"/>
      <c r="G103" s="67">
        <f>IFERROR(VLOOKUP($A103&amp;"_"&amp;$B103,Results_Deltas!$A$2:$P$15000,5,FALSE),"")</f>
        <v/>
      </c>
      <c r="H103" s="67">
        <f>IFERROR(VLOOKUP($A103,Results_30d_Deltas!$A$2:$H$5000,7,FALSE)-E102,"")</f>
        <v/>
      </c>
      <c r="I103" s="67">
        <f>IFERROR(VLOOKUP($A103,Results_30d_Deltas!$A$2:$H$5000,6,FALSE),"")</f>
        <v/>
      </c>
      <c r="J103" s="67" t="n"/>
      <c r="K103" s="67" t="n"/>
      <c r="L103" s="67">
        <f>IF(B103=C103,"YES","NO")</f>
        <v/>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3" t="n"/>
      <c r="FT103" s="73"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3" t="n"/>
      <c r="HO103" s="73" t="n"/>
      <c r="HP103" s="73" t="n"/>
      <c r="HQ103" s="73" t="n"/>
      <c r="HR103" s="73"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67" t="n"/>
      <c r="IK103" s="67" t="inlineStr">
        <is>
          <t>ez_manage.py:3860 top()</t>
        </is>
      </c>
      <c r="IL103" s="67" t="inlineStr">
        <is>
          <t>v12_quick_engine.py:2884 x8</t>
        </is>
      </c>
      <c r="IM103" s="67" t="n"/>
    </row>
    <row r="104" ht="11" customHeight="1">
      <c r="A104" s="67" t="inlineStr">
        <is>
          <t>REENTRY_K15M_PARTIAL_MULT</t>
        </is>
      </c>
      <c r="B104" s="67" t="inlineStr">
        <is>
          <t>0.375</t>
        </is>
      </c>
      <c r="C104" s="67" t="n"/>
      <c r="D104" s="67" t="n"/>
      <c r="E104" s="67">
        <f>IF(G104="",E103,IF(G104&gt;0,E103+G104,E103))</f>
        <v/>
      </c>
      <c r="F104" s="67" t="n"/>
      <c r="G104" s="67">
        <f>IFERROR(VLOOKUP($A104&amp;"_"&amp;$B104,Results_Deltas!$A$2:$P$15000,5,FALSE),"")</f>
        <v/>
      </c>
      <c r="H104" s="67">
        <f>IFERROR(VLOOKUP($A104,Results_30d_Deltas!$A$2:$H$5000,7,FALSE)-E103,"")</f>
        <v/>
      </c>
      <c r="I104" s="67">
        <f>IFERROR(VLOOKUP($A104,Results_30d_Deltas!$A$2:$H$5000,6,FALSE),"")</f>
        <v/>
      </c>
      <c r="J104" s="67" t="n"/>
      <c r="K104" s="67" t="n"/>
      <c r="L104" s="67">
        <f>IF(B104=C104,"YES","NO")</f>
        <v/>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3" t="n"/>
      <c r="FT104" s="73"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3" t="n"/>
      <c r="HO104" s="73" t="n"/>
      <c r="HP104" s="73" t="n"/>
      <c r="HQ104" s="73" t="n"/>
      <c r="HR104" s="73"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67" t="n"/>
      <c r="IK104" s="67" t="inlineStr">
        <is>
          <t>ez_manage.py:3860 top()</t>
        </is>
      </c>
      <c r="IL104" s="67" t="inlineStr">
        <is>
          <t>v12_quick_engine.py:2884 x8</t>
        </is>
      </c>
      <c r="IM104" s="67" t="n"/>
    </row>
    <row r="105" ht="11" customHeight="1">
      <c r="A105" s="67" t="inlineStr">
        <is>
          <t>REENTRY_RALLY_K15M_MAX</t>
        </is>
      </c>
      <c r="B105" s="67" t="inlineStr">
        <is>
          <t>50.0</t>
        </is>
      </c>
      <c r="C105" s="67" t="n"/>
      <c r="D105" s="67" t="n"/>
      <c r="E105" s="67">
        <f>IF(G105="",E104,IF(G105&gt;0,E104+G105,E104))</f>
        <v/>
      </c>
      <c r="F105" s="67" t="n"/>
      <c r="G105" s="67">
        <f>IFERROR(VLOOKUP($A105&amp;"_"&amp;$B105,Results_Deltas!$A$2:$P$15000,5,FALSE),"")</f>
        <v/>
      </c>
      <c r="H105" s="67">
        <f>IFERROR(VLOOKUP($A105,Results_30d_Deltas!$A$2:$H$5000,7,FALSE)-E104,"")</f>
        <v/>
      </c>
      <c r="I105" s="67">
        <f>IFERROR(VLOOKUP($A105,Results_30d_Deltas!$A$2:$H$5000,6,FALSE),"")</f>
        <v/>
      </c>
      <c r="J105" s="67" t="n"/>
      <c r="K105" s="67" t="n"/>
      <c r="L105" s="67">
        <f>IF(B105=C105,"YES","NO")</f>
        <v/>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3" t="n"/>
      <c r="FT105" s="73"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67" t="n"/>
      <c r="IK105" s="67" t="inlineStr">
        <is>
          <t>ez_manage.py:3869 top()</t>
        </is>
      </c>
      <c r="IL105" s="67" t="inlineStr">
        <is>
          <t>v12_quick_engine.py:2902 x8</t>
        </is>
      </c>
      <c r="IM105" s="67" t="n"/>
    </row>
    <row r="106" ht="11" customHeight="1">
      <c r="A106" s="67" t="inlineStr">
        <is>
          <t>REENTRY_RALLY_K15M_MAX</t>
        </is>
      </c>
      <c r="B106" s="67" t="inlineStr">
        <is>
          <t>75.0</t>
        </is>
      </c>
      <c r="C106" s="67" t="n"/>
      <c r="D106" s="67" t="n"/>
      <c r="E106" s="67">
        <f>IF(G106="",E105,IF(G106&gt;0,E105+G106,E105))</f>
        <v/>
      </c>
      <c r="F106" s="67" t="n"/>
      <c r="G106" s="67">
        <f>IFERROR(VLOOKUP($A106&amp;"_"&amp;$B106,Results_Deltas!$A$2:$P$15000,5,FALSE),"")</f>
        <v/>
      </c>
      <c r="H106" s="67">
        <f>IFERROR(VLOOKUP($A106,Results_30d_Deltas!$A$2:$H$5000,7,FALSE)-E105,"")</f>
        <v/>
      </c>
      <c r="I106" s="67">
        <f>IFERROR(VLOOKUP($A106,Results_30d_Deltas!$A$2:$H$5000,6,FALSE),"")</f>
        <v/>
      </c>
      <c r="J106" s="67" t="n"/>
      <c r="K106" s="67" t="n"/>
      <c r="L106" s="67">
        <f>IF(B106=C106,"YES","NO")</f>
        <v/>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3" t="n"/>
      <c r="FT106" s="73"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67" t="n"/>
      <c r="IK106" s="67" t="inlineStr">
        <is>
          <t>ez_manage.py:3869 top()</t>
        </is>
      </c>
      <c r="IL106" s="67" t="inlineStr">
        <is>
          <t>v12_quick_engine.py:2902 x8</t>
        </is>
      </c>
      <c r="IM106" s="67" t="n"/>
    </row>
    <row r="107" ht="11" customHeight="1">
      <c r="A107" s="67" t="inlineStr">
        <is>
          <t>REENTRY_RALLY_K15M_MAX</t>
        </is>
      </c>
      <c r="B107" s="67" t="inlineStr">
        <is>
          <t>100.0</t>
        </is>
      </c>
      <c r="C107" s="67" t="n"/>
      <c r="D107" s="67" t="n"/>
      <c r="E107" s="67">
        <f>IF(G107="",E106,IF(G107&gt;0,E106+G107,E106))</f>
        <v/>
      </c>
      <c r="F107" s="67" t="n"/>
      <c r="G107" s="67">
        <f>IFERROR(VLOOKUP($A107&amp;"_"&amp;$B107,Results_Deltas!$A$2:$P$15000,5,FALSE),"")</f>
        <v/>
      </c>
      <c r="H107" s="67">
        <f>IFERROR(VLOOKUP($A107,Results_30d_Deltas!$A$2:$H$5000,7,FALSE)-E106,"")</f>
        <v/>
      </c>
      <c r="I107" s="67">
        <f>IFERROR(VLOOKUP($A107,Results_30d_Deltas!$A$2:$H$5000,6,FALSE),"")</f>
        <v/>
      </c>
      <c r="J107" s="67" t="n"/>
      <c r="K107" s="67" t="n"/>
      <c r="L107" s="67">
        <f>IF(B107=C107,"YES","NO")</f>
        <v/>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3" t="n"/>
      <c r="FT107" s="73"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67" t="n"/>
      <c r="IK107" s="67" t="inlineStr">
        <is>
          <t>ez_manage.py:3869 top()</t>
        </is>
      </c>
      <c r="IL107" s="67" t="inlineStr">
        <is>
          <t>v12_quick_engine.py:2902 x8</t>
        </is>
      </c>
      <c r="IM107" s="67" t="n"/>
    </row>
    <row r="108" ht="11" customHeight="1">
      <c r="A108" s="67" t="inlineStr">
        <is>
          <t>REENTRY_RALLY_K15M_MAX</t>
        </is>
      </c>
      <c r="B108" s="67" t="inlineStr">
        <is>
          <t>125.0</t>
        </is>
      </c>
      <c r="C108" s="67" t="n"/>
      <c r="D108" s="67" t="n"/>
      <c r="E108" s="67">
        <f>IF(G108="",E107,IF(G108&gt;0,E107+G108,E107))</f>
        <v/>
      </c>
      <c r="F108" s="67" t="n"/>
      <c r="G108" s="67">
        <f>IFERROR(VLOOKUP($A108&amp;"_"&amp;$B108,Results_Deltas!$A$2:$P$15000,5,FALSE),"")</f>
        <v/>
      </c>
      <c r="H108" s="67">
        <f>IFERROR(VLOOKUP($A108,Results_30d_Deltas!$A$2:$H$5000,7,FALSE)-E107,"")</f>
        <v/>
      </c>
      <c r="I108" s="67">
        <f>IFERROR(VLOOKUP($A108,Results_30d_Deltas!$A$2:$H$5000,6,FALSE),"")</f>
        <v/>
      </c>
      <c r="J108" s="67" t="n"/>
      <c r="K108" s="67" t="n"/>
      <c r="L108" s="67">
        <f>IF(B108=C108,"YES","NO")</f>
        <v/>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3" t="n"/>
      <c r="FT108" s="73"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67" t="n"/>
      <c r="IK108" s="67" t="inlineStr">
        <is>
          <t>ez_manage.py:3869 top()</t>
        </is>
      </c>
      <c r="IL108" s="67" t="inlineStr">
        <is>
          <t>v12_quick_engine.py:2902 x8</t>
        </is>
      </c>
      <c r="IM108" s="67" t="n"/>
    </row>
    <row r="109" ht="11" customHeight="1">
      <c r="A109" s="67" t="inlineStr">
        <is>
          <t>REENTRY_RALLY_K15M_MAX</t>
        </is>
      </c>
      <c r="B109" s="67" t="inlineStr">
        <is>
          <t>150.0</t>
        </is>
      </c>
      <c r="C109" s="67" t="n"/>
      <c r="D109" s="67" t="n"/>
      <c r="E109" s="67">
        <f>IF(G109="",E108,IF(G109&gt;0,E108+G109,E108))</f>
        <v/>
      </c>
      <c r="F109" s="67" t="n"/>
      <c r="G109" s="67">
        <f>IFERROR(VLOOKUP($A109&amp;"_"&amp;$B109,Results_Deltas!$A$2:$P$15000,5,FALSE),"")</f>
        <v/>
      </c>
      <c r="H109" s="67">
        <f>IFERROR(VLOOKUP($A109,Results_30d_Deltas!$A$2:$H$5000,7,FALSE)-E108,"")</f>
        <v/>
      </c>
      <c r="I109" s="67">
        <f>IFERROR(VLOOKUP($A109,Results_30d_Deltas!$A$2:$H$5000,6,FALSE),"")</f>
        <v/>
      </c>
      <c r="J109" s="67" t="n"/>
      <c r="K109" s="67" t="n"/>
      <c r="L109" s="67">
        <f>IF(B109=C109,"YES","NO")</f>
        <v/>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3" t="n"/>
      <c r="FT109" s="73"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67" t="n"/>
      <c r="IK109" s="67" t="inlineStr">
        <is>
          <t>ez_manage.py:3869 top()</t>
        </is>
      </c>
      <c r="IL109" s="67" t="inlineStr">
        <is>
          <t>v12_quick_engine.py:2902 x8</t>
        </is>
      </c>
      <c r="IM109" s="67" t="n"/>
    </row>
    <row r="110" ht="11" customHeight="1">
      <c r="A110" s="67" t="inlineStr">
        <is>
          <t>REGIME_TRENDING_EXIT_GAIN_MIN</t>
        </is>
      </c>
      <c r="B110" s="67" t="inlineStr">
        <is>
          <t>1.0</t>
        </is>
      </c>
      <c r="C110" s="67" t="n"/>
      <c r="D110" s="67" t="n"/>
      <c r="E110" s="67">
        <f>IF(G110="",E109,IF(G110&gt;0,E109+G110,E109))</f>
        <v/>
      </c>
      <c r="F110" s="67" t="n"/>
      <c r="G110" s="67">
        <f>IFERROR(VLOOKUP($A110&amp;"_"&amp;$B110,Results_Deltas!$A$2:$P$15000,5,FALSE),"")</f>
        <v/>
      </c>
      <c r="H110" s="67">
        <f>IFERROR(VLOOKUP($A110,Results_30d_Deltas!$A$2:$H$5000,7,FALSE)-E109,"")</f>
        <v/>
      </c>
      <c r="I110" s="67">
        <f>IFERROR(VLOOKUP($A110,Results_30d_Deltas!$A$2:$H$5000,6,FALSE),"")</f>
        <v/>
      </c>
      <c r="J110" s="67" t="n"/>
      <c r="K110" s="67" t="n"/>
      <c r="L110" s="67">
        <f>IF(B110=C110,"YES","NO")</f>
        <v/>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3" t="n"/>
      <c r="AM110" s="73" t="n"/>
      <c r="AN110" s="73" t="n"/>
      <c r="AO110" s="73" t="n"/>
      <c r="AP110" s="73"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3" t="n"/>
      <c r="CU110" s="73" t="n"/>
      <c r="CV110" s="73" t="n"/>
      <c r="CW110" s="73" t="n"/>
      <c r="CX110" s="73" t="n"/>
      <c r="CY110" s="73" t="n"/>
      <c r="CZ110" s="73" t="n"/>
      <c r="DA110" s="73" t="n"/>
      <c r="DB110" s="73" t="n"/>
      <c r="DC110" s="73" t="n"/>
      <c r="DD110" s="73" t="n"/>
      <c r="DE110" s="73" t="n"/>
      <c r="DF110" s="73" t="n"/>
      <c r="DG110" s="73" t="n"/>
      <c r="DH110" s="73" t="n"/>
      <c r="DI110" s="73" t="n"/>
      <c r="DJ110" s="73" t="n"/>
      <c r="DK110" s="73" t="n"/>
      <c r="DL110" s="73" t="n"/>
      <c r="DM110" s="73"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67" t="n"/>
      <c r="IK110" s="67" t="inlineStr">
        <is>
          <t>ez_manage.py:5359 top()</t>
        </is>
      </c>
      <c r="IL110" s="67" t="inlineStr">
        <is>
          <t>v12_quick_engine.py:2951 x5</t>
        </is>
      </c>
      <c r="IM110" s="67" t="n"/>
    </row>
    <row r="111" ht="11" customHeight="1">
      <c r="A111" s="67" t="inlineStr">
        <is>
          <t>REGIME_TRENDING_EXIT_GAIN_MIN</t>
        </is>
      </c>
      <c r="B111" s="67" t="inlineStr">
        <is>
          <t>1.5</t>
        </is>
      </c>
      <c r="C111" s="67" t="n"/>
      <c r="D111" s="67" t="n"/>
      <c r="E111" s="67">
        <f>IF(G111="",E110,IF(G111&gt;0,E110+G111,E110))</f>
        <v/>
      </c>
      <c r="F111" s="67" t="n"/>
      <c r="G111" s="67">
        <f>IFERROR(VLOOKUP($A111&amp;"_"&amp;$B111,Results_Deltas!$A$2:$P$15000,5,FALSE),"")</f>
        <v/>
      </c>
      <c r="H111" s="67">
        <f>IFERROR(VLOOKUP($A111,Results_30d_Deltas!$A$2:$H$5000,7,FALSE)-E110,"")</f>
        <v/>
      </c>
      <c r="I111" s="67">
        <f>IFERROR(VLOOKUP($A111,Results_30d_Deltas!$A$2:$H$5000,6,FALSE),"")</f>
        <v/>
      </c>
      <c r="J111" s="67" t="n"/>
      <c r="K111" s="67" t="n"/>
      <c r="L111" s="67">
        <f>IF(B111=C111,"YES","NO")</f>
        <v/>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3" t="n"/>
      <c r="AM111" s="73" t="n"/>
      <c r="AN111" s="73" t="n"/>
      <c r="AO111" s="73" t="n"/>
      <c r="AP111" s="73"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3" t="n"/>
      <c r="CU111" s="73" t="n"/>
      <c r="CV111" s="73" t="n"/>
      <c r="CW111" s="73" t="n"/>
      <c r="CX111" s="73" t="n"/>
      <c r="CY111" s="73" t="n"/>
      <c r="CZ111" s="73" t="n"/>
      <c r="DA111" s="73" t="n"/>
      <c r="DB111" s="73" t="n"/>
      <c r="DC111" s="73" t="n"/>
      <c r="DD111" s="73" t="n"/>
      <c r="DE111" s="73" t="n"/>
      <c r="DF111" s="73" t="n"/>
      <c r="DG111" s="73" t="n"/>
      <c r="DH111" s="73" t="n"/>
      <c r="DI111" s="73" t="n"/>
      <c r="DJ111" s="73" t="n"/>
      <c r="DK111" s="73" t="n"/>
      <c r="DL111" s="73" t="n"/>
      <c r="DM111" s="73"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67" t="n"/>
      <c r="IK111" s="67" t="inlineStr">
        <is>
          <t>ez_manage.py:5359 top()</t>
        </is>
      </c>
      <c r="IL111" s="67" t="inlineStr">
        <is>
          <t>v12_quick_engine.py:2951 x5</t>
        </is>
      </c>
      <c r="IM111" s="67" t="n"/>
    </row>
    <row r="112" ht="11" customHeight="1">
      <c r="A112" s="71" t="inlineStr">
        <is>
          <t>REGIME_TRENDING_EXIT_GAIN_MIN</t>
        </is>
      </c>
      <c r="B112" s="71" t="inlineStr">
        <is>
          <t>2.0</t>
        </is>
      </c>
      <c r="C112" s="67" t="n"/>
      <c r="D112" s="67" t="n"/>
      <c r="E112" s="67">
        <f>IF(G112="",E111,IF(G112&gt;0,E111+G112,E111))</f>
        <v/>
      </c>
      <c r="F112" s="67" t="n"/>
      <c r="G112" s="67">
        <f>IFERROR(VLOOKUP($A112&amp;"_"&amp;$B112,Results_Deltas!$A$2:$P$15000,5,FALSE),"")</f>
        <v/>
      </c>
      <c r="H112" s="67">
        <f>IFERROR(VLOOKUP($A112,Results_30d_Deltas!$A$2:$H$5000,7,FALSE)-E111,"")</f>
        <v/>
      </c>
      <c r="I112" s="67">
        <f>IFERROR(VLOOKUP($A112,Results_30d_Deltas!$A$2:$H$5000,6,FALSE),"")</f>
        <v/>
      </c>
      <c r="J112" s="67" t="n"/>
      <c r="K112" s="67" t="n"/>
      <c r="L112" s="67">
        <f>IF(B112=C112,"YES","NO")</f>
        <v/>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3" t="n"/>
      <c r="AM112" s="73" t="n"/>
      <c r="AN112" s="73" t="n"/>
      <c r="AO112" s="73" t="n"/>
      <c r="AP112" s="73"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3" t="n"/>
      <c r="CU112" s="73" t="n"/>
      <c r="CV112" s="73" t="n"/>
      <c r="CW112" s="73" t="n"/>
      <c r="CX112" s="73" t="n"/>
      <c r="CY112" s="73" t="n"/>
      <c r="CZ112" s="73" t="n"/>
      <c r="DA112" s="73" t="n"/>
      <c r="DB112" s="73" t="n"/>
      <c r="DC112" s="73" t="n"/>
      <c r="DD112" s="73" t="n"/>
      <c r="DE112" s="73" t="n"/>
      <c r="DF112" s="73" t="n"/>
      <c r="DG112" s="73" t="n"/>
      <c r="DH112" s="73" t="n"/>
      <c r="DI112" s="73" t="n"/>
      <c r="DJ112" s="73" t="n"/>
      <c r="DK112" s="73" t="n"/>
      <c r="DL112" s="73" t="n"/>
      <c r="DM112" s="73"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67" t="n"/>
      <c r="IK112" s="67" t="inlineStr">
        <is>
          <t>ez_manage.py:5359 top()</t>
        </is>
      </c>
      <c r="IL112" s="67" t="inlineStr">
        <is>
          <t>v12_quick_engine.py:2951 x5</t>
        </is>
      </c>
      <c r="IM112" s="67" t="n"/>
    </row>
    <row r="113" ht="11" customHeight="1">
      <c r="A113" s="67" t="inlineStr">
        <is>
          <t>REGIME_TRENDING_EXIT_GAIN_MIN</t>
        </is>
      </c>
      <c r="B113" s="67" t="inlineStr">
        <is>
          <t>2.5</t>
        </is>
      </c>
      <c r="C113" s="67" t="n"/>
      <c r="D113" s="67" t="n"/>
      <c r="E113" s="67">
        <f>IF(G113="",E112,IF(G113&gt;0,E112+G113,E112))</f>
        <v/>
      </c>
      <c r="F113" s="67" t="n"/>
      <c r="G113" s="67">
        <f>IFERROR(VLOOKUP($A113&amp;"_"&amp;$B113,Results_Deltas!$A$2:$P$15000,5,FALSE),"")</f>
        <v/>
      </c>
      <c r="H113" s="67">
        <f>IFERROR(VLOOKUP($A113,Results_30d_Deltas!$A$2:$H$5000,7,FALSE)-E112,"")</f>
        <v/>
      </c>
      <c r="I113" s="67">
        <f>IFERROR(VLOOKUP($A113,Results_30d_Deltas!$A$2:$H$5000,6,FALSE),"")</f>
        <v/>
      </c>
      <c r="J113" s="67" t="n"/>
      <c r="K113" s="67" t="n"/>
      <c r="L113" s="67">
        <f>IF(B113=C113,"YES","NO")</f>
        <v/>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3" t="n"/>
      <c r="AM113" s="73" t="n"/>
      <c r="AN113" s="73" t="n"/>
      <c r="AO113" s="73" t="n"/>
      <c r="AP113" s="73"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3" t="n"/>
      <c r="CU113" s="73" t="n"/>
      <c r="CV113" s="73" t="n"/>
      <c r="CW113" s="73" t="n"/>
      <c r="CX113" s="73" t="n"/>
      <c r="CY113" s="73" t="n"/>
      <c r="CZ113" s="73" t="n"/>
      <c r="DA113" s="73" t="n"/>
      <c r="DB113" s="73" t="n"/>
      <c r="DC113" s="73" t="n"/>
      <c r="DD113" s="73" t="n"/>
      <c r="DE113" s="73" t="n"/>
      <c r="DF113" s="73" t="n"/>
      <c r="DG113" s="73" t="n"/>
      <c r="DH113" s="73" t="n"/>
      <c r="DI113" s="73" t="n"/>
      <c r="DJ113" s="73" t="n"/>
      <c r="DK113" s="73" t="n"/>
      <c r="DL113" s="73" t="n"/>
      <c r="DM113" s="73"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67" t="n"/>
      <c r="IK113" s="67" t="inlineStr">
        <is>
          <t>ez_manage.py:5359 top()</t>
        </is>
      </c>
      <c r="IL113" s="67" t="inlineStr">
        <is>
          <t>v12_quick_engine.py:2951 x5</t>
        </is>
      </c>
      <c r="IM113" s="67" t="n"/>
    </row>
    <row r="114" ht="11" customHeight="1">
      <c r="A114" s="67" t="inlineStr">
        <is>
          <t>REGIME_TRENDING_EXIT_GAIN_MIN</t>
        </is>
      </c>
      <c r="B114" s="67" t="inlineStr">
        <is>
          <t>3.0</t>
        </is>
      </c>
      <c r="C114" s="67" t="n"/>
      <c r="D114" s="67" t="n"/>
      <c r="E114" s="67">
        <f>IF(G114="",E113,IF(G114&gt;0,E113+G114,E113))</f>
        <v/>
      </c>
      <c r="F114" s="67" t="n"/>
      <c r="G114" s="67">
        <f>IFERROR(VLOOKUP($A114&amp;"_"&amp;$B114,Results_Deltas!$A$2:$P$15000,5,FALSE),"")</f>
        <v/>
      </c>
      <c r="H114" s="67">
        <f>IFERROR(VLOOKUP($A114,Results_30d_Deltas!$A$2:$H$5000,7,FALSE)-E113,"")</f>
        <v/>
      </c>
      <c r="I114" s="67">
        <f>IFERROR(VLOOKUP($A114,Results_30d_Deltas!$A$2:$H$5000,6,FALSE),"")</f>
        <v/>
      </c>
      <c r="J114" s="67" t="n"/>
      <c r="K114" s="67" t="n"/>
      <c r="L114" s="67">
        <f>IF(B114=C114,"YES","NO")</f>
        <v/>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3" t="n"/>
      <c r="AM114" s="73" t="n"/>
      <c r="AN114" s="73" t="n"/>
      <c r="AO114" s="73" t="n"/>
      <c r="AP114" s="73"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3" t="n"/>
      <c r="CU114" s="73" t="n"/>
      <c r="CV114" s="73" t="n"/>
      <c r="CW114" s="73" t="n"/>
      <c r="CX114" s="73" t="n"/>
      <c r="CY114" s="73" t="n"/>
      <c r="CZ114" s="73" t="n"/>
      <c r="DA114" s="73" t="n"/>
      <c r="DB114" s="73" t="n"/>
      <c r="DC114" s="73" t="n"/>
      <c r="DD114" s="73" t="n"/>
      <c r="DE114" s="73" t="n"/>
      <c r="DF114" s="73" t="n"/>
      <c r="DG114" s="73" t="n"/>
      <c r="DH114" s="73" t="n"/>
      <c r="DI114" s="73" t="n"/>
      <c r="DJ114" s="73" t="n"/>
      <c r="DK114" s="73" t="n"/>
      <c r="DL114" s="73" t="n"/>
      <c r="DM114" s="73"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67" t="n"/>
      <c r="IK114" s="67" t="inlineStr">
        <is>
          <t>ez_manage.py:5359 top()</t>
        </is>
      </c>
      <c r="IL114" s="67" t="inlineStr">
        <is>
          <t>v12_quick_engine.py:2951 x5</t>
        </is>
      </c>
      <c r="IM114" s="67" t="n"/>
    </row>
    <row r="115" ht="11" customHeight="1">
      <c r="A115" s="71" t="inlineStr">
        <is>
          <t>REVERSE_ON_EXIT_ENABLED</t>
        </is>
      </c>
      <c r="B115" s="71" t="inlineStr">
        <is>
          <t>False</t>
        </is>
      </c>
      <c r="C115" s="67" t="n"/>
      <c r="D115" s="67" t="n"/>
      <c r="E115" s="67">
        <f>IF(G115="",E114,IF(G115&gt;0,E114+G115,E114))</f>
        <v/>
      </c>
      <c r="F115" s="67" t="n"/>
      <c r="G115" s="67">
        <f>IFERROR(VLOOKUP($A115&amp;"_"&amp;$B115,Results_Deltas!$A$2:$P$15000,5,FALSE),"")</f>
        <v/>
      </c>
      <c r="H115" s="67">
        <f>IFERROR(VLOOKUP($A115,Results_30d_Deltas!$A$2:$H$5000,7,FALSE)-E114,"")</f>
        <v/>
      </c>
      <c r="I115" s="67">
        <f>IFERROR(VLOOKUP($A115,Results_30d_Deltas!$A$2:$H$5000,6,FALSE),"")</f>
        <v/>
      </c>
      <c r="J115" s="67" t="n"/>
      <c r="K115" s="67" t="n"/>
      <c r="L115" s="67">
        <f>IF(B115=C115,"YES","NO")</f>
        <v/>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3" t="n"/>
      <c r="CU115" s="73" t="n"/>
      <c r="CV115" s="73" t="n"/>
      <c r="CW115" s="73" t="n"/>
      <c r="CX115" s="73" t="n"/>
      <c r="CY115" s="73" t="n"/>
      <c r="CZ115" s="73" t="n"/>
      <c r="DA115" s="73" t="n"/>
      <c r="DB115" s="73" t="n"/>
      <c r="DC115" s="73" t="n"/>
      <c r="DD115" s="73" t="n"/>
      <c r="DE115" s="73" t="n"/>
      <c r="DF115" s="73" t="n"/>
      <c r="DG115" s="73" t="n"/>
      <c r="DH115" s="73" t="n"/>
      <c r="DI115" s="73" t="n"/>
      <c r="DJ115" s="73" t="n"/>
      <c r="DK115" s="73" t="n"/>
      <c r="DL115" s="73" t="n"/>
      <c r="DM115" s="73"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3" t="n"/>
      <c r="HY115" s="73" t="n"/>
      <c r="HZ115" s="73" t="n"/>
      <c r="IA115" s="73" t="n"/>
      <c r="IB115" s="73" t="n"/>
      <c r="IC115" s="73" t="n"/>
      <c r="ID115" s="73" t="n"/>
      <c r="IE115" s="73" t="n"/>
      <c r="IF115" s="73" t="n"/>
      <c r="IG115" s="73" t="n"/>
      <c r="IH115" s="73" t="n"/>
      <c r="II115" s="73" t="n"/>
      <c r="IJ115" s="67" t="n"/>
      <c r="IK115" s="67" t="inlineStr">
        <is>
          <t>ez_manage.py:1219 top()</t>
        </is>
      </c>
      <c r="IL115" s="67" t="inlineStr">
        <is>
          <t>v12_quick_engine.py:1420 x3</t>
        </is>
      </c>
      <c r="IM115" s="67" t="n"/>
    </row>
    <row r="116" ht="11" customHeight="1">
      <c r="A116" s="67" t="inlineStr">
        <is>
          <t>REVERSE_ON_EXIT_ENABLED</t>
        </is>
      </c>
      <c r="B116" s="67" t="inlineStr">
        <is>
          <t>True</t>
        </is>
      </c>
      <c r="C116" s="67" t="n"/>
      <c r="D116" s="67" t="n"/>
      <c r="E116" s="67">
        <f>IF(G116="",E115,IF(G116&gt;0,E115+G116,E115))</f>
        <v/>
      </c>
      <c r="F116" s="67" t="n"/>
      <c r="G116" s="67">
        <f>IFERROR(VLOOKUP($A116&amp;"_"&amp;$B116,Results_Deltas!$A$2:$P$15000,5,FALSE),"")</f>
        <v/>
      </c>
      <c r="H116" s="67">
        <f>IFERROR(VLOOKUP($A116,Results_30d_Deltas!$A$2:$H$5000,7,FALSE)-E115,"")</f>
        <v/>
      </c>
      <c r="I116" s="67">
        <f>IFERROR(VLOOKUP($A116,Results_30d_Deltas!$A$2:$H$5000,6,FALSE),"")</f>
        <v/>
      </c>
      <c r="J116" s="67" t="n"/>
      <c r="K116" s="67" t="n"/>
      <c r="L116" s="67">
        <f>IF(B116=C116,"YES","NO")</f>
        <v/>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3" t="n"/>
      <c r="CU116" s="73" t="n"/>
      <c r="CV116" s="73" t="n"/>
      <c r="CW116" s="73" t="n"/>
      <c r="CX116" s="73" t="n"/>
      <c r="CY116" s="73" t="n"/>
      <c r="CZ116" s="73" t="n"/>
      <c r="DA116" s="73" t="n"/>
      <c r="DB116" s="73" t="n"/>
      <c r="DC116" s="73" t="n"/>
      <c r="DD116" s="73" t="n"/>
      <c r="DE116" s="73" t="n"/>
      <c r="DF116" s="73" t="n"/>
      <c r="DG116" s="73" t="n"/>
      <c r="DH116" s="73" t="n"/>
      <c r="DI116" s="73" t="n"/>
      <c r="DJ116" s="73" t="n"/>
      <c r="DK116" s="73" t="n"/>
      <c r="DL116" s="73" t="n"/>
      <c r="DM116" s="73"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3" t="n"/>
      <c r="HY116" s="73" t="n"/>
      <c r="HZ116" s="73" t="n"/>
      <c r="IA116" s="73" t="n"/>
      <c r="IB116" s="73" t="n"/>
      <c r="IC116" s="73" t="n"/>
      <c r="ID116" s="73" t="n"/>
      <c r="IE116" s="73" t="n"/>
      <c r="IF116" s="73" t="n"/>
      <c r="IG116" s="73" t="n"/>
      <c r="IH116" s="73" t="n"/>
      <c r="II116" s="73" t="n"/>
      <c r="IJ116" s="67" t="n"/>
      <c r="IK116" s="67" t="inlineStr">
        <is>
          <t>ez_manage.py:1219 top()</t>
        </is>
      </c>
      <c r="IL116" s="67" t="inlineStr">
        <is>
          <t>v12_quick_engine.py:1420 x3</t>
        </is>
      </c>
      <c r="IM116" s="67" t="n"/>
    </row>
    <row r="117" ht="11" customHeight="1">
      <c r="A117" s="67" t="inlineStr">
        <is>
          <t>RZ_BOT_BB_THRESHOLD</t>
        </is>
      </c>
      <c r="B117" s="67" t="inlineStr">
        <is>
          <t>0.075</t>
        </is>
      </c>
      <c r="C117" s="67" t="n"/>
      <c r="D117" s="67" t="n"/>
      <c r="E117" s="67">
        <f>IF(G117="",E116,IF(G117&gt;0,E116+G117,E116))</f>
        <v/>
      </c>
      <c r="F117" s="67" t="n"/>
      <c r="G117" s="67">
        <f>IFERROR(VLOOKUP($A117&amp;"_"&amp;$B117,Results_Deltas!$A$2:$P$15000,5,FALSE),"")</f>
        <v/>
      </c>
      <c r="H117" s="67">
        <f>IFERROR(VLOOKUP($A117,Results_30d_Deltas!$A$2:$H$5000,7,FALSE)-E116,"")</f>
        <v/>
      </c>
      <c r="I117" s="67">
        <f>IFERROR(VLOOKUP($A117,Results_30d_Deltas!$A$2:$H$5000,6,FALSE),"")</f>
        <v/>
      </c>
      <c r="J117" s="67" t="n"/>
      <c r="K117" s="67" t="n"/>
      <c r="L117" s="67">
        <f>IF(B117=C117,"YES","NO")</f>
        <v/>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67" t="n"/>
      <c r="IK117" s="67" t="inlineStr">
        <is>
          <t>ez_manage.py:3928 top()</t>
        </is>
      </c>
      <c r="IL117" s="67" t="inlineStr">
        <is>
          <t>v12_quick_engine.py:3020 x6</t>
        </is>
      </c>
      <c r="IM117" s="67" t="n"/>
    </row>
    <row r="118" ht="11" customHeight="1">
      <c r="A118" s="67" t="inlineStr">
        <is>
          <t>RZ_BOT_BB_THRESHOLD</t>
        </is>
      </c>
      <c r="B118" s="67" t="inlineStr">
        <is>
          <t>0.1125</t>
        </is>
      </c>
      <c r="C118" s="67" t="n"/>
      <c r="D118" s="67" t="n"/>
      <c r="E118" s="67">
        <f>IF(G118="",E117,IF(G118&gt;0,E117+G118,E117))</f>
        <v/>
      </c>
      <c r="F118" s="67" t="n"/>
      <c r="G118" s="67">
        <f>IFERROR(VLOOKUP($A118&amp;"_"&amp;$B118,Results_Deltas!$A$2:$P$15000,5,FALSE),"")</f>
        <v/>
      </c>
      <c r="H118" s="67">
        <f>IFERROR(VLOOKUP($A118,Results_30d_Deltas!$A$2:$H$5000,7,FALSE)-E117,"")</f>
        <v/>
      </c>
      <c r="I118" s="67">
        <f>IFERROR(VLOOKUP($A118,Results_30d_Deltas!$A$2:$H$5000,6,FALSE),"")</f>
        <v/>
      </c>
      <c r="J118" s="67" t="n"/>
      <c r="K118" s="67" t="n"/>
      <c r="L118" s="67">
        <f>IF(B118=C118,"YES","NO")</f>
        <v/>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67" t="n"/>
      <c r="IK118" s="67" t="inlineStr">
        <is>
          <t>ez_manage.py:3928 top()</t>
        </is>
      </c>
      <c r="IL118" s="67" t="inlineStr">
        <is>
          <t>v12_quick_engine.py:3020 x6</t>
        </is>
      </c>
      <c r="IM118" s="67" t="n"/>
    </row>
    <row r="119" ht="11" customHeight="1">
      <c r="A119" s="67" t="inlineStr">
        <is>
          <t>RZ_BOT_BB_THRESHOLD</t>
        </is>
      </c>
      <c r="B119" s="67" t="n">
        <v>0.375</v>
      </c>
      <c r="C119" s="67" t="n"/>
      <c r="D119" s="67" t="n"/>
      <c r="E119" s="67">
        <f>IF(G119="",E118,IF(G119&gt;0,E118+G119,E118))</f>
        <v/>
      </c>
      <c r="F119" s="67" t="n"/>
      <c r="G119" s="67">
        <f>IFERROR(VLOOKUP($A119&amp;"_"&amp;$B119,Results_Deltas!$A$2:$P$15000,5,FALSE),"")</f>
        <v/>
      </c>
      <c r="H119" s="67">
        <f>IFERROR(VLOOKUP($A119,Results_30d_Deltas!$A$2:$H$5000,7,FALSE)-E118,"")</f>
        <v/>
      </c>
      <c r="I119" s="67">
        <f>IFERROR(VLOOKUP($A119,Results_30d_Deltas!$A$2:$H$5000,6,FALSE),"")</f>
        <v/>
      </c>
      <c r="J119" s="67" t="n"/>
      <c r="K119" s="67" t="n"/>
      <c r="L119" s="67">
        <f>IF(B119=C119,"YES","NO")</f>
        <v/>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67" t="n"/>
      <c r="IK119" s="67" t="inlineStr">
        <is>
          <t>ez_manage.py:3928 top()</t>
        </is>
      </c>
      <c r="IL119" s="67" t="inlineStr">
        <is>
          <t>v12_quick_engine.py:3020 x6</t>
        </is>
      </c>
      <c r="IM119" s="67" t="n"/>
    </row>
    <row r="120" ht="11" customHeight="1">
      <c r="A120" s="67" t="inlineStr">
        <is>
          <t>RZ_BOT_BB_THRESHOLD</t>
        </is>
      </c>
      <c r="B120" s="67" t="inlineStr">
        <is>
          <t>0.1875</t>
        </is>
      </c>
      <c r="C120" s="67" t="n"/>
      <c r="D120" s="67" t="n"/>
      <c r="E120" s="67">
        <f>IF(G120="",E119,IF(G120&gt;0,E119+G120,E119))</f>
        <v/>
      </c>
      <c r="F120" s="67" t="n"/>
      <c r="G120" s="67">
        <f>IFERROR(VLOOKUP($A120&amp;"_"&amp;$B120,Results_Deltas!$A$2:$P$15000,5,FALSE),"")</f>
        <v/>
      </c>
      <c r="H120" s="67">
        <f>IFERROR(VLOOKUP($A120,Results_30d_Deltas!$A$2:$H$5000,7,FALSE)-E119,"")</f>
        <v/>
      </c>
      <c r="I120" s="67">
        <f>IFERROR(VLOOKUP($A120,Results_30d_Deltas!$A$2:$H$5000,6,FALSE),"")</f>
        <v/>
      </c>
      <c r="J120" s="67" t="n"/>
      <c r="K120" s="67" t="n"/>
      <c r="L120" s="67">
        <f>IF(B120=C120,"YES","NO")</f>
        <v/>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67" t="n"/>
      <c r="IK120" s="67" t="inlineStr">
        <is>
          <t>ez_manage.py:3928 top()</t>
        </is>
      </c>
      <c r="IL120" s="67" t="inlineStr">
        <is>
          <t>v12_quick_engine.py:3020 x6</t>
        </is>
      </c>
      <c r="IM120" s="67" t="n"/>
    </row>
    <row r="121" ht="11" customHeight="1">
      <c r="A121" s="67" t="inlineStr">
        <is>
          <t>RZ_BOT_BB_THRESHOLD</t>
        </is>
      </c>
      <c r="B121" s="67" t="inlineStr">
        <is>
          <t>0.225</t>
        </is>
      </c>
      <c r="C121" s="67" t="n"/>
      <c r="D121" s="67" t="n"/>
      <c r="E121" s="67">
        <f>IF(G121="",E120,IF(G121&gt;0,E120+G121,E120))</f>
        <v/>
      </c>
      <c r="F121" s="67" t="n"/>
      <c r="G121" s="67">
        <f>IFERROR(VLOOKUP($A121&amp;"_"&amp;$B121,Results_Deltas!$A$2:$P$15000,5,FALSE),"")</f>
        <v/>
      </c>
      <c r="H121" s="67">
        <f>IFERROR(VLOOKUP($A121,Results_30d_Deltas!$A$2:$H$5000,7,FALSE)-E120,"")</f>
        <v/>
      </c>
      <c r="I121" s="67">
        <f>IFERROR(VLOOKUP($A121,Results_30d_Deltas!$A$2:$H$5000,6,FALSE),"")</f>
        <v/>
      </c>
      <c r="J121" s="67" t="n"/>
      <c r="K121" s="67" t="n"/>
      <c r="L121" s="67">
        <f>IF(B121=C121,"YES","NO")</f>
        <v/>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67" t="n"/>
      <c r="IK121" s="67" t="inlineStr">
        <is>
          <t>ez_manage.py:3928 top()</t>
        </is>
      </c>
      <c r="IL121" s="67" t="inlineStr">
        <is>
          <t>v12_quick_engine.py:3020 x6</t>
        </is>
      </c>
      <c r="IM121" s="67" t="n"/>
    </row>
    <row r="122" ht="11" customHeight="1">
      <c r="A122" s="67" t="inlineStr">
        <is>
          <t>RZ_BREAKOUT_BAND</t>
        </is>
      </c>
      <c r="B122" s="67" t="inlineStr">
        <is>
          <t>0</t>
        </is>
      </c>
      <c r="C122" s="67" t="n"/>
      <c r="D122" s="67" t="n"/>
      <c r="E122" s="67">
        <f>IF(G122="",E121,IF(G122&gt;0,E121+G122,E121))</f>
        <v/>
      </c>
      <c r="F122" s="67" t="n"/>
      <c r="G122" s="67">
        <f>IFERROR(VLOOKUP($A122&amp;"_"&amp;$B122,Results_Deltas!$A$2:$P$15000,5,FALSE),"")</f>
        <v/>
      </c>
      <c r="H122" s="67">
        <f>IFERROR(VLOOKUP($A122,Results_30d_Deltas!$A$2:$H$5000,7,FALSE)-E121,"")</f>
        <v/>
      </c>
      <c r="I122" s="67">
        <f>IFERROR(VLOOKUP($A122,Results_30d_Deltas!$A$2:$H$5000,6,FALSE),"")</f>
        <v/>
      </c>
      <c r="J122" s="67" t="n"/>
      <c r="K122" s="67" t="n"/>
      <c r="L122" s="67">
        <f>IF(B122=C122,"YES","NO")</f>
        <v/>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3" t="n"/>
      <c r="AR122" s="73" t="n"/>
      <c r="AS122" s="73" t="n"/>
      <c r="AT122" s="73" t="n"/>
      <c r="AU122" s="73"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3" t="n"/>
      <c r="BQ122" s="73" t="n"/>
      <c r="BR122" s="73" t="n"/>
      <c r="BS122" s="73" t="n"/>
      <c r="BT122" s="73"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3" t="n"/>
      <c r="CZ122" s="73" t="n"/>
      <c r="DA122" s="73" t="n"/>
      <c r="DB122" s="73" t="n"/>
      <c r="DC122" s="73"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3" t="n"/>
      <c r="GA122" s="73" t="n"/>
      <c r="GB122" s="73" t="n"/>
      <c r="GC122" s="73" t="n"/>
      <c r="GD122" s="73"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67" t="n"/>
      <c r="IK122" s="67" t="inlineStr">
        <is>
          <t>ez_manage.py:5397 top()</t>
        </is>
      </c>
      <c r="IL122" s="67" t="inlineStr">
        <is>
          <t>v12_quick_engine.py:4036 x3</t>
        </is>
      </c>
      <c r="IM122" s="67" t="n"/>
    </row>
    <row r="123" ht="11" customHeight="1">
      <c r="A123" s="67" t="inlineStr">
        <is>
          <t>RZ_BREAKOUT_BAND</t>
        </is>
      </c>
      <c r="B123" s="67" t="inlineStr">
        <is>
          <t>0.5</t>
        </is>
      </c>
      <c r="C123" s="67" t="n"/>
      <c r="D123" s="67" t="n"/>
      <c r="E123" s="67">
        <f>IF(G123="",E122,IF(G123&gt;0,E122+G123,E122))</f>
        <v/>
      </c>
      <c r="F123" s="67" t="n"/>
      <c r="G123" s="67">
        <f>IFERROR(VLOOKUP($A123&amp;"_"&amp;$B123,Results_Deltas!$A$2:$P$15000,5,FALSE),"")</f>
        <v/>
      </c>
      <c r="H123" s="67">
        <f>IFERROR(VLOOKUP($A123,Results_30d_Deltas!$A$2:$H$5000,7,FALSE)-E122,"")</f>
        <v/>
      </c>
      <c r="I123" s="67">
        <f>IFERROR(VLOOKUP($A123,Results_30d_Deltas!$A$2:$H$5000,6,FALSE),"")</f>
        <v/>
      </c>
      <c r="J123" s="67" t="n"/>
      <c r="K123" s="67" t="n"/>
      <c r="L123" s="67">
        <f>IF(B123=C123,"YES","NO")</f>
        <v/>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3" t="n"/>
      <c r="AR123" s="73" t="n"/>
      <c r="AS123" s="73" t="n"/>
      <c r="AT123" s="73" t="n"/>
      <c r="AU123" s="73"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3" t="n"/>
      <c r="BQ123" s="73" t="n"/>
      <c r="BR123" s="73" t="n"/>
      <c r="BS123" s="73" t="n"/>
      <c r="BT123" s="73"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3" t="n"/>
      <c r="CZ123" s="73" t="n"/>
      <c r="DA123" s="73" t="n"/>
      <c r="DB123" s="73" t="n"/>
      <c r="DC123" s="73"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3" t="n"/>
      <c r="GA123" s="73" t="n"/>
      <c r="GB123" s="73" t="n"/>
      <c r="GC123" s="73" t="n"/>
      <c r="GD123" s="73"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67" t="n"/>
      <c r="IK123" s="67" t="inlineStr">
        <is>
          <t>ez_manage.py:5397 top()</t>
        </is>
      </c>
      <c r="IL123" s="67" t="inlineStr">
        <is>
          <t>v12_quick_engine.py:4036 x3</t>
        </is>
      </c>
      <c r="IM123" s="67" t="n"/>
    </row>
    <row r="124" ht="11" customHeight="1">
      <c r="A124" s="67" t="inlineStr">
        <is>
          <t>RZ_BREAKOUT_BAND</t>
        </is>
      </c>
      <c r="B124" s="67" t="inlineStr">
        <is>
          <t>1.0</t>
        </is>
      </c>
      <c r="C124" s="67" t="n"/>
      <c r="D124" s="67" t="n"/>
      <c r="E124" s="67">
        <f>IF(G124="",E123,IF(G124&gt;0,E123+G124,E123))</f>
        <v/>
      </c>
      <c r="F124" s="67" t="n"/>
      <c r="G124" s="67">
        <f>IFERROR(VLOOKUP($A124&amp;"_"&amp;$B124,Results_Deltas!$A$2:$P$15000,5,FALSE),"")</f>
        <v/>
      </c>
      <c r="H124" s="67">
        <f>IFERROR(VLOOKUP($A124,Results_30d_Deltas!$A$2:$H$5000,7,FALSE)-E123,"")</f>
        <v/>
      </c>
      <c r="I124" s="67">
        <f>IFERROR(VLOOKUP($A124,Results_30d_Deltas!$A$2:$H$5000,6,FALSE),"")</f>
        <v/>
      </c>
      <c r="J124" s="67" t="n"/>
      <c r="K124" s="67" t="n"/>
      <c r="L124" s="67">
        <f>IF(B124=C124,"YES","NO")</f>
        <v/>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3" t="n"/>
      <c r="AR124" s="73" t="n"/>
      <c r="AS124" s="73" t="n"/>
      <c r="AT124" s="73" t="n"/>
      <c r="AU124" s="73"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3" t="n"/>
      <c r="BQ124" s="73" t="n"/>
      <c r="BR124" s="73" t="n"/>
      <c r="BS124" s="73" t="n"/>
      <c r="BT124" s="73"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3" t="n"/>
      <c r="CZ124" s="73" t="n"/>
      <c r="DA124" s="73" t="n"/>
      <c r="DB124" s="73" t="n"/>
      <c r="DC124" s="73"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3" t="n"/>
      <c r="GA124" s="73" t="n"/>
      <c r="GB124" s="73" t="n"/>
      <c r="GC124" s="73" t="n"/>
      <c r="GD124" s="73"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67" t="n"/>
      <c r="IK124" s="67" t="inlineStr">
        <is>
          <t>ez_manage.py:5397 top()</t>
        </is>
      </c>
      <c r="IL124" s="67" t="inlineStr">
        <is>
          <t>v12_quick_engine.py:4036 x3</t>
        </is>
      </c>
      <c r="IM124" s="67" t="n"/>
    </row>
    <row r="125" ht="11" customHeight="1">
      <c r="A125" s="67" t="inlineStr">
        <is>
          <t>RZ_BREAKOUT_BAND</t>
        </is>
      </c>
      <c r="B125" s="67" t="inlineStr">
        <is>
          <t>2.0</t>
        </is>
      </c>
      <c r="C125" s="67" t="n"/>
      <c r="D125" s="67" t="n"/>
      <c r="E125" s="67">
        <f>IF(G125="",E124,IF(G125&gt;0,E124+G125,E124))</f>
        <v/>
      </c>
      <c r="F125" s="67" t="n"/>
      <c r="G125" s="67">
        <f>IFERROR(VLOOKUP($A125&amp;"_"&amp;$B125,Results_Deltas!$A$2:$P$15000,5,FALSE),"")</f>
        <v/>
      </c>
      <c r="H125" s="67">
        <f>IFERROR(VLOOKUP($A125,Results_30d_Deltas!$A$2:$H$5000,7,FALSE)-E124,"")</f>
        <v/>
      </c>
      <c r="I125" s="67">
        <f>IFERROR(VLOOKUP($A125,Results_30d_Deltas!$A$2:$H$5000,6,FALSE),"")</f>
        <v/>
      </c>
      <c r="J125" s="67" t="n"/>
      <c r="K125" s="67" t="n"/>
      <c r="L125" s="67">
        <f>IF(B125=C125,"YES","NO")</f>
        <v/>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3" t="n"/>
      <c r="AR125" s="73" t="n"/>
      <c r="AS125" s="73" t="n"/>
      <c r="AT125" s="73" t="n"/>
      <c r="AU125" s="73"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3" t="n"/>
      <c r="BQ125" s="73" t="n"/>
      <c r="BR125" s="73" t="n"/>
      <c r="BS125" s="73" t="n"/>
      <c r="BT125" s="73"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3" t="n"/>
      <c r="CZ125" s="73" t="n"/>
      <c r="DA125" s="73" t="n"/>
      <c r="DB125" s="73" t="n"/>
      <c r="DC125" s="73"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3" t="n"/>
      <c r="GA125" s="73" t="n"/>
      <c r="GB125" s="73" t="n"/>
      <c r="GC125" s="73" t="n"/>
      <c r="GD125" s="73"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67" t="n"/>
      <c r="IK125" s="67" t="inlineStr">
        <is>
          <t>ez_manage.py:5397 top()</t>
        </is>
      </c>
      <c r="IL125" s="67" t="inlineStr">
        <is>
          <t>v12_quick_engine.py:4036 x3</t>
        </is>
      </c>
      <c r="IM125" s="67" t="n"/>
    </row>
    <row r="126" ht="11" customHeight="1">
      <c r="A126" s="67" t="inlineStr">
        <is>
          <t>SCALP_V3_K_OB_EXIT_K15M_HI</t>
        </is>
      </c>
      <c r="B126" s="67" t="inlineStr">
        <is>
          <t>0</t>
        </is>
      </c>
      <c r="C126" s="67" t="n"/>
      <c r="D126" s="67" t="n"/>
      <c r="E126" s="67">
        <f>IF(G126="",E125,IF(G126&gt;0,E125+G126,E125))</f>
        <v/>
      </c>
      <c r="F126" s="67" t="n"/>
      <c r="G126" s="67">
        <f>IFERROR(VLOOKUP($A126&amp;"_"&amp;$B126,Results_Deltas!$A$2:$P$15000,5,FALSE),"")</f>
        <v/>
      </c>
      <c r="H126" s="67">
        <f>IFERROR(VLOOKUP($A126,Results_30d_Deltas!$A$2:$H$5000,7,FALSE)-E125,"")</f>
        <v/>
      </c>
      <c r="I126" s="67">
        <f>IFERROR(VLOOKUP($A126,Results_30d_Deltas!$A$2:$H$5000,6,FALSE),"")</f>
        <v/>
      </c>
      <c r="J126" s="67" t="n"/>
      <c r="K126" s="67" t="n"/>
      <c r="L126" s="67">
        <f>IF(B126=C126,"YES","NO")</f>
        <v/>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3" t="n"/>
      <c r="CU126" s="73" t="n"/>
      <c r="CV126" s="73" t="n"/>
      <c r="CW126" s="73" t="n"/>
      <c r="CX126" s="73" t="n"/>
      <c r="CY126" s="73" t="n"/>
      <c r="CZ126" s="73" t="n"/>
      <c r="DA126" s="73" t="n"/>
      <c r="DB126" s="73" t="n"/>
      <c r="DC126" s="73" t="n"/>
      <c r="DD126" s="73" t="n"/>
      <c r="DE126" s="73" t="n"/>
      <c r="DF126" s="73" t="n"/>
      <c r="DG126" s="73" t="n"/>
      <c r="DH126" s="73" t="n"/>
      <c r="DI126" s="73" t="n"/>
      <c r="DJ126" s="73" t="n"/>
      <c r="DK126" s="73" t="n"/>
      <c r="DL126" s="73" t="n"/>
      <c r="DM126" s="73"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67" t="n"/>
      <c r="IK126" s="67" t="inlineStr">
        <is>
          <t>ez_manage.py:5551 top()</t>
        </is>
      </c>
      <c r="IL126" s="67" t="inlineStr">
        <is>
          <t>v12_quick_engine.py:3179 x4</t>
        </is>
      </c>
      <c r="IM126" s="67" t="n"/>
    </row>
    <row r="127" ht="11" customHeight="1">
      <c r="A127" s="67" t="inlineStr">
        <is>
          <t>SCALP_V3_K_OB_EXIT_K15M_HI</t>
        </is>
      </c>
      <c r="B127" s="67" t="inlineStr">
        <is>
          <t>0.5</t>
        </is>
      </c>
      <c r="C127" s="67" t="n"/>
      <c r="D127" s="67" t="n"/>
      <c r="E127" s="67">
        <f>IF(G127="",E126,IF(G127&gt;0,E126+G127,E126))</f>
        <v/>
      </c>
      <c r="F127" s="67" t="n"/>
      <c r="G127" s="67">
        <f>IFERROR(VLOOKUP($A127&amp;"_"&amp;$B127,Results_Deltas!$A$2:$P$15000,5,FALSE),"")</f>
        <v/>
      </c>
      <c r="H127" s="67">
        <f>IFERROR(VLOOKUP($A127,Results_30d_Deltas!$A$2:$H$5000,7,FALSE)-E126,"")</f>
        <v/>
      </c>
      <c r="I127" s="67">
        <f>IFERROR(VLOOKUP($A127,Results_30d_Deltas!$A$2:$H$5000,6,FALSE),"")</f>
        <v/>
      </c>
      <c r="J127" s="67" t="n"/>
      <c r="K127" s="67" t="n"/>
      <c r="L127" s="67">
        <f>IF(B127=C127,"YES","NO")</f>
        <v/>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3" t="n"/>
      <c r="CU127" s="73" t="n"/>
      <c r="CV127" s="73" t="n"/>
      <c r="CW127" s="73" t="n"/>
      <c r="CX127" s="73" t="n"/>
      <c r="CY127" s="73" t="n"/>
      <c r="CZ127" s="73" t="n"/>
      <c r="DA127" s="73" t="n"/>
      <c r="DB127" s="73" t="n"/>
      <c r="DC127" s="73" t="n"/>
      <c r="DD127" s="73" t="n"/>
      <c r="DE127" s="73" t="n"/>
      <c r="DF127" s="73" t="n"/>
      <c r="DG127" s="73" t="n"/>
      <c r="DH127" s="73" t="n"/>
      <c r="DI127" s="73" t="n"/>
      <c r="DJ127" s="73" t="n"/>
      <c r="DK127" s="73" t="n"/>
      <c r="DL127" s="73" t="n"/>
      <c r="DM127" s="73"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67" t="n"/>
      <c r="IK127" s="67" t="inlineStr">
        <is>
          <t>ez_manage.py:5551 top()</t>
        </is>
      </c>
      <c r="IL127" s="67" t="inlineStr">
        <is>
          <t>v12_quick_engine.py:3179 x4</t>
        </is>
      </c>
      <c r="IM127" s="67" t="n"/>
    </row>
    <row r="128" ht="11" customHeight="1">
      <c r="A128" s="67" t="inlineStr">
        <is>
          <t>SCALP_V3_K_OB_EXIT_K15M_HI</t>
        </is>
      </c>
      <c r="B128" s="67" t="inlineStr">
        <is>
          <t>1.0</t>
        </is>
      </c>
      <c r="C128" s="67" t="n"/>
      <c r="D128" s="67" t="n"/>
      <c r="E128" s="67">
        <f>IF(G128="",E127,IF(G128&gt;0,E127+G128,E127))</f>
        <v/>
      </c>
      <c r="F128" s="67" t="n"/>
      <c r="G128" s="67">
        <f>IFERROR(VLOOKUP($A128&amp;"_"&amp;$B128,Results_Deltas!$A$2:$P$15000,5,FALSE),"")</f>
        <v/>
      </c>
      <c r="H128" s="67">
        <f>IFERROR(VLOOKUP($A128,Results_30d_Deltas!$A$2:$H$5000,7,FALSE)-E127,"")</f>
        <v/>
      </c>
      <c r="I128" s="67">
        <f>IFERROR(VLOOKUP($A128,Results_30d_Deltas!$A$2:$H$5000,6,FALSE),"")</f>
        <v/>
      </c>
      <c r="J128" s="67" t="n"/>
      <c r="K128" s="67" t="n"/>
      <c r="L128" s="67">
        <f>IF(B128=C128,"YES","NO")</f>
        <v/>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3" t="n"/>
      <c r="CU128" s="73" t="n"/>
      <c r="CV128" s="73" t="n"/>
      <c r="CW128" s="73" t="n"/>
      <c r="CX128" s="73" t="n"/>
      <c r="CY128" s="73" t="n"/>
      <c r="CZ128" s="73" t="n"/>
      <c r="DA128" s="73" t="n"/>
      <c r="DB128" s="73" t="n"/>
      <c r="DC128" s="73" t="n"/>
      <c r="DD128" s="73" t="n"/>
      <c r="DE128" s="73" t="n"/>
      <c r="DF128" s="73" t="n"/>
      <c r="DG128" s="73" t="n"/>
      <c r="DH128" s="73" t="n"/>
      <c r="DI128" s="73" t="n"/>
      <c r="DJ128" s="73" t="n"/>
      <c r="DK128" s="73" t="n"/>
      <c r="DL128" s="73" t="n"/>
      <c r="DM128" s="73"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67" t="n"/>
      <c r="IK128" s="67" t="inlineStr">
        <is>
          <t>ez_manage.py:5551 top()</t>
        </is>
      </c>
      <c r="IL128" s="67" t="inlineStr">
        <is>
          <t>v12_quick_engine.py:3179 x4</t>
        </is>
      </c>
      <c r="IM128" s="67" t="n"/>
    </row>
    <row r="129" ht="11" customHeight="1">
      <c r="A129" s="67" t="inlineStr">
        <is>
          <t>SCALP_V3_K_OB_EXIT_K15M_HI</t>
        </is>
      </c>
      <c r="B129" s="67" t="inlineStr">
        <is>
          <t>2.0</t>
        </is>
      </c>
      <c r="C129" s="67" t="n"/>
      <c r="D129" s="67" t="n"/>
      <c r="E129" s="67">
        <f>IF(G129="",E128,IF(G129&gt;0,E128+G129,E128))</f>
        <v/>
      </c>
      <c r="F129" s="67" t="n"/>
      <c r="G129" s="67">
        <f>IFERROR(VLOOKUP($A129&amp;"_"&amp;$B129,Results_Deltas!$A$2:$P$15000,5,FALSE),"")</f>
        <v/>
      </c>
      <c r="H129" s="67">
        <f>IFERROR(VLOOKUP($A129,Results_30d_Deltas!$A$2:$H$5000,7,FALSE)-E128,"")</f>
        <v/>
      </c>
      <c r="I129" s="67">
        <f>IFERROR(VLOOKUP($A129,Results_30d_Deltas!$A$2:$H$5000,6,FALSE),"")</f>
        <v/>
      </c>
      <c r="J129" s="67" t="n"/>
      <c r="K129" s="67" t="n"/>
      <c r="L129" s="67">
        <f>IF(B129=C129,"YES","NO")</f>
        <v/>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3" t="n"/>
      <c r="CU129" s="73" t="n"/>
      <c r="CV129" s="73" t="n"/>
      <c r="CW129" s="73" t="n"/>
      <c r="CX129" s="73" t="n"/>
      <c r="CY129" s="73" t="n"/>
      <c r="CZ129" s="73" t="n"/>
      <c r="DA129" s="73" t="n"/>
      <c r="DB129" s="73" t="n"/>
      <c r="DC129" s="73" t="n"/>
      <c r="DD129" s="73" t="n"/>
      <c r="DE129" s="73" t="n"/>
      <c r="DF129" s="73" t="n"/>
      <c r="DG129" s="73" t="n"/>
      <c r="DH129" s="73" t="n"/>
      <c r="DI129" s="73" t="n"/>
      <c r="DJ129" s="73" t="n"/>
      <c r="DK129" s="73" t="n"/>
      <c r="DL129" s="73" t="n"/>
      <c r="DM129" s="73"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67" t="n"/>
      <c r="IK129" s="67" t="inlineStr">
        <is>
          <t>ez_manage.py:5551 top()</t>
        </is>
      </c>
      <c r="IL129" s="67" t="inlineStr">
        <is>
          <t>v12_quick_engine.py:3179 x4</t>
        </is>
      </c>
      <c r="IM129" s="67" t="n"/>
    </row>
    <row r="130" ht="11" customHeight="1">
      <c r="A130" s="67" t="inlineStr">
        <is>
          <t>SCALP_V3_K_OB_EXIT_K15M_LO</t>
        </is>
      </c>
      <c r="B130" s="67" t="inlineStr">
        <is>
          <t>0</t>
        </is>
      </c>
      <c r="C130" s="67" t="n"/>
      <c r="D130" s="67" t="n"/>
      <c r="E130" s="67">
        <f>IF(G130="",E129,IF(G130&gt;0,E129+G130,E129))</f>
        <v/>
      </c>
      <c r="F130" s="67" t="n"/>
      <c r="G130" s="67">
        <f>IFERROR(VLOOKUP($A130&amp;"_"&amp;$B130,Results_Deltas!$A$2:$P$15000,5,FALSE),"")</f>
        <v/>
      </c>
      <c r="H130" s="67">
        <f>IFERROR(VLOOKUP($A130,Results_30d_Deltas!$A$2:$H$5000,7,FALSE)-E129,"")</f>
        <v/>
      </c>
      <c r="I130" s="67">
        <f>IFERROR(VLOOKUP($A130,Results_30d_Deltas!$A$2:$H$5000,6,FALSE),"")</f>
        <v/>
      </c>
      <c r="J130" s="67" t="n"/>
      <c r="K130" s="67" t="n"/>
      <c r="L130" s="67">
        <f>IF(B130=C130,"YES","NO")</f>
        <v/>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3" t="n"/>
      <c r="CU130" s="73" t="n"/>
      <c r="CV130" s="73" t="n"/>
      <c r="CW130" s="73" t="n"/>
      <c r="CX130" s="73" t="n"/>
      <c r="CY130" s="73" t="n"/>
      <c r="CZ130" s="73" t="n"/>
      <c r="DA130" s="73" t="n"/>
      <c r="DB130" s="73" t="n"/>
      <c r="DC130" s="73" t="n"/>
      <c r="DD130" s="73" t="n"/>
      <c r="DE130" s="73" t="n"/>
      <c r="DF130" s="73" t="n"/>
      <c r="DG130" s="73" t="n"/>
      <c r="DH130" s="73" t="n"/>
      <c r="DI130" s="73" t="n"/>
      <c r="DJ130" s="73" t="n"/>
      <c r="DK130" s="73" t="n"/>
      <c r="DL130" s="73" t="n"/>
      <c r="DM130" s="73"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67" t="n"/>
      <c r="IK130" s="67" t="inlineStr">
        <is>
          <t>ez_manage.py:5552 top()</t>
        </is>
      </c>
      <c r="IL130" s="67" t="inlineStr">
        <is>
          <t>v12_quick_engine.py:3180 x4</t>
        </is>
      </c>
      <c r="IM130" s="67" t="n"/>
    </row>
    <row r="131" ht="11" customHeight="1">
      <c r="A131" s="67" t="inlineStr">
        <is>
          <t>SCALP_V3_K_OB_EXIT_K15M_LO</t>
        </is>
      </c>
      <c r="B131" s="67" t="inlineStr">
        <is>
          <t>0.5</t>
        </is>
      </c>
      <c r="C131" s="67" t="n"/>
      <c r="D131" s="67" t="n"/>
      <c r="E131" s="67">
        <f>IF(G131="",E130,IF(G131&gt;0,E130+G131,E130))</f>
        <v/>
      </c>
      <c r="F131" s="67" t="n"/>
      <c r="G131" s="67">
        <f>IFERROR(VLOOKUP($A131&amp;"_"&amp;$B131,Results_Deltas!$A$2:$P$15000,5,FALSE),"")</f>
        <v/>
      </c>
      <c r="H131" s="67">
        <f>IFERROR(VLOOKUP($A131,Results_30d_Deltas!$A$2:$H$5000,7,FALSE)-E130,"")</f>
        <v/>
      </c>
      <c r="I131" s="67">
        <f>IFERROR(VLOOKUP($A131,Results_30d_Deltas!$A$2:$H$5000,6,FALSE),"")</f>
        <v/>
      </c>
      <c r="J131" s="67" t="n"/>
      <c r="K131" s="67" t="n"/>
      <c r="L131" s="67">
        <f>IF(B131=C131,"YES","NO")</f>
        <v/>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3" t="n"/>
      <c r="CU131" s="73" t="n"/>
      <c r="CV131" s="73" t="n"/>
      <c r="CW131" s="73" t="n"/>
      <c r="CX131" s="73" t="n"/>
      <c r="CY131" s="73" t="n"/>
      <c r="CZ131" s="73" t="n"/>
      <c r="DA131" s="73" t="n"/>
      <c r="DB131" s="73" t="n"/>
      <c r="DC131" s="73" t="n"/>
      <c r="DD131" s="73" t="n"/>
      <c r="DE131" s="73" t="n"/>
      <c r="DF131" s="73" t="n"/>
      <c r="DG131" s="73" t="n"/>
      <c r="DH131" s="73" t="n"/>
      <c r="DI131" s="73" t="n"/>
      <c r="DJ131" s="73" t="n"/>
      <c r="DK131" s="73" t="n"/>
      <c r="DL131" s="73" t="n"/>
      <c r="DM131" s="73"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67" t="n"/>
      <c r="IK131" s="67" t="inlineStr">
        <is>
          <t>ez_manage.py:5552 top()</t>
        </is>
      </c>
      <c r="IL131" s="67" t="inlineStr">
        <is>
          <t>v12_quick_engine.py:3180 x4</t>
        </is>
      </c>
      <c r="IM131" s="67" t="n"/>
    </row>
    <row r="132" ht="11" customHeight="1">
      <c r="A132" s="67" t="inlineStr">
        <is>
          <t>SCALP_V3_K_OB_EXIT_K15M_LO</t>
        </is>
      </c>
      <c r="B132" s="67" t="inlineStr">
        <is>
          <t>1.0</t>
        </is>
      </c>
      <c r="C132" s="67" t="n"/>
      <c r="D132" s="67" t="n"/>
      <c r="E132" s="67">
        <f>IF(G132="",E131,IF(G132&gt;0,E131+G132,E131))</f>
        <v/>
      </c>
      <c r="F132" s="67" t="n"/>
      <c r="G132" s="67">
        <f>IFERROR(VLOOKUP($A132&amp;"_"&amp;$B132,Results_Deltas!$A$2:$P$15000,5,FALSE),"")</f>
        <v/>
      </c>
      <c r="H132" s="67">
        <f>IFERROR(VLOOKUP($A132,Results_30d_Deltas!$A$2:$H$5000,7,FALSE)-E131,"")</f>
        <v/>
      </c>
      <c r="I132" s="67">
        <f>IFERROR(VLOOKUP($A132,Results_30d_Deltas!$A$2:$H$5000,6,FALSE),"")</f>
        <v/>
      </c>
      <c r="J132" s="67" t="n"/>
      <c r="K132" s="67" t="n"/>
      <c r="L132" s="67">
        <f>IF(B132=C132,"YES","NO")</f>
        <v/>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3" t="n"/>
      <c r="CU132" s="73" t="n"/>
      <c r="CV132" s="73" t="n"/>
      <c r="CW132" s="73" t="n"/>
      <c r="CX132" s="73" t="n"/>
      <c r="CY132" s="73" t="n"/>
      <c r="CZ132" s="73" t="n"/>
      <c r="DA132" s="73" t="n"/>
      <c r="DB132" s="73" t="n"/>
      <c r="DC132" s="73" t="n"/>
      <c r="DD132" s="73" t="n"/>
      <c r="DE132" s="73" t="n"/>
      <c r="DF132" s="73" t="n"/>
      <c r="DG132" s="73" t="n"/>
      <c r="DH132" s="73" t="n"/>
      <c r="DI132" s="73" t="n"/>
      <c r="DJ132" s="73" t="n"/>
      <c r="DK132" s="73" t="n"/>
      <c r="DL132" s="73" t="n"/>
      <c r="DM132" s="73"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67" t="n"/>
      <c r="IK132" s="67" t="inlineStr">
        <is>
          <t>ez_manage.py:5552 top()</t>
        </is>
      </c>
      <c r="IL132" s="67" t="inlineStr">
        <is>
          <t>v12_quick_engine.py:3180 x4</t>
        </is>
      </c>
      <c r="IM132" s="67" t="n"/>
    </row>
    <row r="133" ht="11" customHeight="1">
      <c r="A133" s="67" t="inlineStr">
        <is>
          <t>SCALP_V3_K_OB_EXIT_K15M_LO</t>
        </is>
      </c>
      <c r="B133" s="67" t="inlineStr">
        <is>
          <t>2.0</t>
        </is>
      </c>
      <c r="C133" s="67" t="n"/>
      <c r="D133" s="67" t="n"/>
      <c r="E133" s="67">
        <f>IF(G133="",E132,IF(G133&gt;0,E132+G133,E132))</f>
        <v/>
      </c>
      <c r="F133" s="67" t="n"/>
      <c r="G133" s="67">
        <f>IFERROR(VLOOKUP($A133&amp;"_"&amp;$B133,Results_Deltas!$A$2:$P$15000,5,FALSE),"")</f>
        <v/>
      </c>
      <c r="H133" s="67">
        <f>IFERROR(VLOOKUP($A133,Results_30d_Deltas!$A$2:$H$5000,7,FALSE)-E132,"")</f>
        <v/>
      </c>
      <c r="I133" s="67">
        <f>IFERROR(VLOOKUP($A133,Results_30d_Deltas!$A$2:$H$5000,6,FALSE),"")</f>
        <v/>
      </c>
      <c r="J133" s="67" t="n"/>
      <c r="K133" s="67" t="n"/>
      <c r="L133" s="67">
        <f>IF(B133=C133,"YES","NO")</f>
        <v/>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3" t="n"/>
      <c r="CU133" s="73" t="n"/>
      <c r="CV133" s="73" t="n"/>
      <c r="CW133" s="73" t="n"/>
      <c r="CX133" s="73" t="n"/>
      <c r="CY133" s="73" t="n"/>
      <c r="CZ133" s="73" t="n"/>
      <c r="DA133" s="73" t="n"/>
      <c r="DB133" s="73" t="n"/>
      <c r="DC133" s="73" t="n"/>
      <c r="DD133" s="73" t="n"/>
      <c r="DE133" s="73" t="n"/>
      <c r="DF133" s="73" t="n"/>
      <c r="DG133" s="73" t="n"/>
      <c r="DH133" s="73" t="n"/>
      <c r="DI133" s="73" t="n"/>
      <c r="DJ133" s="73" t="n"/>
      <c r="DK133" s="73" t="n"/>
      <c r="DL133" s="73" t="n"/>
      <c r="DM133" s="73"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67" t="n"/>
      <c r="IK133" s="67" t="inlineStr">
        <is>
          <t>ez_manage.py:5552 top()</t>
        </is>
      </c>
      <c r="IL133" s="67" t="inlineStr">
        <is>
          <t>v12_quick_engine.py:3180 x4</t>
        </is>
      </c>
      <c r="IM133" s="67" t="n"/>
    </row>
    <row r="134" ht="11" customHeight="1">
      <c r="A134" s="67" t="inlineStr">
        <is>
          <t>SCALP_V3_K_OB_EXIT_K3M_HI</t>
        </is>
      </c>
      <c r="B134" s="67" t="inlineStr">
        <is>
          <t>0</t>
        </is>
      </c>
      <c r="C134" s="67" t="n"/>
      <c r="D134" s="67" t="n"/>
      <c r="E134" s="67">
        <f>IF(G134="",E133,IF(G134&gt;0,E133+G134,E133))</f>
        <v/>
      </c>
      <c r="F134" s="67" t="n"/>
      <c r="G134" s="67">
        <f>IFERROR(VLOOKUP($A134&amp;"_"&amp;$B134,Results_Deltas!$A$2:$P$15000,5,FALSE),"")</f>
        <v/>
      </c>
      <c r="H134" s="67">
        <f>IFERROR(VLOOKUP($A134,Results_30d_Deltas!$A$2:$H$5000,7,FALSE)-E133,"")</f>
        <v/>
      </c>
      <c r="I134" s="67">
        <f>IFERROR(VLOOKUP($A134,Results_30d_Deltas!$A$2:$H$5000,6,FALSE),"")</f>
        <v/>
      </c>
      <c r="J134" s="67" t="n"/>
      <c r="K134" s="67" t="n"/>
      <c r="L134" s="67">
        <f>IF(B134=C134,"YES","NO")</f>
        <v/>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3" t="n"/>
      <c r="CU134" s="73" t="n"/>
      <c r="CV134" s="73" t="n"/>
      <c r="CW134" s="73" t="n"/>
      <c r="CX134" s="73" t="n"/>
      <c r="CY134" s="73" t="n"/>
      <c r="CZ134" s="73" t="n"/>
      <c r="DA134" s="73" t="n"/>
      <c r="DB134" s="73" t="n"/>
      <c r="DC134" s="73" t="n"/>
      <c r="DD134" s="73" t="n"/>
      <c r="DE134" s="73" t="n"/>
      <c r="DF134" s="73" t="n"/>
      <c r="DG134" s="73" t="n"/>
      <c r="DH134" s="73" t="n"/>
      <c r="DI134" s="73" t="n"/>
      <c r="DJ134" s="73" t="n"/>
      <c r="DK134" s="73" t="n"/>
      <c r="DL134" s="73" t="n"/>
      <c r="DM134" s="73"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67" t="n"/>
      <c r="IK134" s="67" t="inlineStr">
        <is>
          <t>ez_manage.py:5553 top()</t>
        </is>
      </c>
      <c r="IL134" s="67" t="inlineStr">
        <is>
          <t>v12_quick_engine.py:3181 x4</t>
        </is>
      </c>
      <c r="IM134" s="67" t="n"/>
    </row>
    <row r="135" ht="11" customHeight="1">
      <c r="A135" s="67" t="inlineStr">
        <is>
          <t>SCALP_V3_K_OB_EXIT_K3M_HI</t>
        </is>
      </c>
      <c r="B135" s="67" t="inlineStr">
        <is>
          <t>0.5</t>
        </is>
      </c>
      <c r="C135" s="67" t="n"/>
      <c r="D135" s="67" t="n"/>
      <c r="E135" s="67">
        <f>IF(G135="",E134,IF(G135&gt;0,E134+G135,E134))</f>
        <v/>
      </c>
      <c r="F135" s="67" t="n"/>
      <c r="G135" s="67">
        <f>IFERROR(VLOOKUP($A135&amp;"_"&amp;$B135,Results_Deltas!$A$2:$P$15000,5,FALSE),"")</f>
        <v/>
      </c>
      <c r="H135" s="67">
        <f>IFERROR(VLOOKUP($A135,Results_30d_Deltas!$A$2:$H$5000,7,FALSE)-E134,"")</f>
        <v/>
      </c>
      <c r="I135" s="67">
        <f>IFERROR(VLOOKUP($A135,Results_30d_Deltas!$A$2:$H$5000,6,FALSE),"")</f>
        <v/>
      </c>
      <c r="J135" s="67" t="n"/>
      <c r="K135" s="67" t="n"/>
      <c r="L135" s="67">
        <f>IF(B135=C135,"YES","NO")</f>
        <v/>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3" t="n"/>
      <c r="CU135" s="73" t="n"/>
      <c r="CV135" s="73" t="n"/>
      <c r="CW135" s="73" t="n"/>
      <c r="CX135" s="73" t="n"/>
      <c r="CY135" s="73" t="n"/>
      <c r="CZ135" s="73" t="n"/>
      <c r="DA135" s="73" t="n"/>
      <c r="DB135" s="73" t="n"/>
      <c r="DC135" s="73" t="n"/>
      <c r="DD135" s="73" t="n"/>
      <c r="DE135" s="73" t="n"/>
      <c r="DF135" s="73" t="n"/>
      <c r="DG135" s="73" t="n"/>
      <c r="DH135" s="73" t="n"/>
      <c r="DI135" s="73" t="n"/>
      <c r="DJ135" s="73" t="n"/>
      <c r="DK135" s="73" t="n"/>
      <c r="DL135" s="73" t="n"/>
      <c r="DM135" s="73"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67" t="n"/>
      <c r="IK135" s="67" t="inlineStr">
        <is>
          <t>ez_manage.py:5553 top()</t>
        </is>
      </c>
      <c r="IL135" s="67" t="inlineStr">
        <is>
          <t>v12_quick_engine.py:3181 x4</t>
        </is>
      </c>
      <c r="IM135" s="67" t="n"/>
    </row>
    <row r="136" ht="11" customHeight="1">
      <c r="A136" s="67" t="inlineStr">
        <is>
          <t>SCALP_V3_K_OB_EXIT_K3M_HI</t>
        </is>
      </c>
      <c r="B136" s="67" t="inlineStr">
        <is>
          <t>1.0</t>
        </is>
      </c>
      <c r="C136" s="67" t="n"/>
      <c r="D136" s="67" t="n"/>
      <c r="E136" s="67">
        <f>IF(G136="",E135,IF(G136&gt;0,E135+G136,E135))</f>
        <v/>
      </c>
      <c r="F136" s="67" t="n"/>
      <c r="G136" s="67">
        <f>IFERROR(VLOOKUP($A136&amp;"_"&amp;$B136,Results_Deltas!$A$2:$P$15000,5,FALSE),"")</f>
        <v/>
      </c>
      <c r="H136" s="67">
        <f>IFERROR(VLOOKUP($A136,Results_30d_Deltas!$A$2:$H$5000,7,FALSE)-E135,"")</f>
        <v/>
      </c>
      <c r="I136" s="67">
        <f>IFERROR(VLOOKUP($A136,Results_30d_Deltas!$A$2:$H$5000,6,FALSE),"")</f>
        <v/>
      </c>
      <c r="J136" s="67" t="n"/>
      <c r="K136" s="67" t="n"/>
      <c r="L136" s="67">
        <f>IF(B136=C136,"YES","NO")</f>
        <v/>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3" t="n"/>
      <c r="CU136" s="73" t="n"/>
      <c r="CV136" s="73" t="n"/>
      <c r="CW136" s="73" t="n"/>
      <c r="CX136" s="73" t="n"/>
      <c r="CY136" s="73" t="n"/>
      <c r="CZ136" s="73" t="n"/>
      <c r="DA136" s="73" t="n"/>
      <c r="DB136" s="73" t="n"/>
      <c r="DC136" s="73" t="n"/>
      <c r="DD136" s="73" t="n"/>
      <c r="DE136" s="73" t="n"/>
      <c r="DF136" s="73" t="n"/>
      <c r="DG136" s="73" t="n"/>
      <c r="DH136" s="73" t="n"/>
      <c r="DI136" s="73" t="n"/>
      <c r="DJ136" s="73" t="n"/>
      <c r="DK136" s="73" t="n"/>
      <c r="DL136" s="73" t="n"/>
      <c r="DM136" s="73"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67" t="n"/>
      <c r="IK136" s="67" t="inlineStr">
        <is>
          <t>ez_manage.py:5553 top()</t>
        </is>
      </c>
      <c r="IL136" s="67" t="inlineStr">
        <is>
          <t>v12_quick_engine.py:3181 x4</t>
        </is>
      </c>
      <c r="IM136" s="67" t="n"/>
    </row>
    <row r="137" ht="11" customHeight="1">
      <c r="A137" s="67" t="inlineStr">
        <is>
          <t>SCALP_V3_K_OB_EXIT_K3M_HI</t>
        </is>
      </c>
      <c r="B137" s="67" t="inlineStr">
        <is>
          <t>2.0</t>
        </is>
      </c>
      <c r="C137" s="67" t="n"/>
      <c r="D137" s="67" t="n"/>
      <c r="E137" s="67">
        <f>IF(G137="",E136,IF(G137&gt;0,E136+G137,E136))</f>
        <v/>
      </c>
      <c r="F137" s="67" t="n"/>
      <c r="G137" s="67">
        <f>IFERROR(VLOOKUP($A137&amp;"_"&amp;$B137,Results_Deltas!$A$2:$P$15000,5,FALSE),"")</f>
        <v/>
      </c>
      <c r="H137" s="67">
        <f>IFERROR(VLOOKUP($A137,Results_30d_Deltas!$A$2:$H$5000,7,FALSE)-E136,"")</f>
        <v/>
      </c>
      <c r="I137" s="67">
        <f>IFERROR(VLOOKUP($A137,Results_30d_Deltas!$A$2:$H$5000,6,FALSE),"")</f>
        <v/>
      </c>
      <c r="J137" s="67" t="n"/>
      <c r="K137" s="67" t="n"/>
      <c r="L137" s="67">
        <f>IF(B137=C137,"YES","NO")</f>
        <v/>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3" t="n"/>
      <c r="CU137" s="73" t="n"/>
      <c r="CV137" s="73" t="n"/>
      <c r="CW137" s="73" t="n"/>
      <c r="CX137" s="73" t="n"/>
      <c r="CY137" s="73" t="n"/>
      <c r="CZ137" s="73" t="n"/>
      <c r="DA137" s="73" t="n"/>
      <c r="DB137" s="73" t="n"/>
      <c r="DC137" s="73" t="n"/>
      <c r="DD137" s="73" t="n"/>
      <c r="DE137" s="73" t="n"/>
      <c r="DF137" s="73" t="n"/>
      <c r="DG137" s="73" t="n"/>
      <c r="DH137" s="73" t="n"/>
      <c r="DI137" s="73" t="n"/>
      <c r="DJ137" s="73" t="n"/>
      <c r="DK137" s="73" t="n"/>
      <c r="DL137" s="73" t="n"/>
      <c r="DM137" s="73"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67" t="n"/>
      <c r="IK137" s="67" t="inlineStr">
        <is>
          <t>ez_manage.py:5553 top()</t>
        </is>
      </c>
      <c r="IL137" s="67" t="inlineStr">
        <is>
          <t>v12_quick_engine.py:3181 x4</t>
        </is>
      </c>
      <c r="IM137" s="67" t="n"/>
    </row>
    <row r="138" ht="11" customHeight="1">
      <c r="A138" s="67" t="inlineStr">
        <is>
          <t>SCALP_V3_K_OB_EXIT_K3M_LO</t>
        </is>
      </c>
      <c r="B138" s="67" t="inlineStr">
        <is>
          <t>0</t>
        </is>
      </c>
      <c r="C138" s="67" t="n"/>
      <c r="D138" s="67" t="n"/>
      <c r="E138" s="67">
        <f>IF(G138="",E137,IF(G138&gt;0,E137+G138,E137))</f>
        <v/>
      </c>
      <c r="F138" s="67" t="n"/>
      <c r="G138" s="67">
        <f>IFERROR(VLOOKUP($A138&amp;"_"&amp;$B138,Results_Deltas!$A$2:$P$15000,5,FALSE),"")</f>
        <v/>
      </c>
      <c r="H138" s="67">
        <f>IFERROR(VLOOKUP($A138,Results_30d_Deltas!$A$2:$H$5000,7,FALSE)-E137,"")</f>
        <v/>
      </c>
      <c r="I138" s="67">
        <f>IFERROR(VLOOKUP($A138,Results_30d_Deltas!$A$2:$H$5000,6,FALSE),"")</f>
        <v/>
      </c>
      <c r="J138" s="67" t="n"/>
      <c r="K138" s="67" t="n"/>
      <c r="L138" s="67">
        <f>IF(B138=C138,"YES","NO")</f>
        <v/>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3" t="n"/>
      <c r="CU138" s="73" t="n"/>
      <c r="CV138" s="73" t="n"/>
      <c r="CW138" s="73" t="n"/>
      <c r="CX138" s="73" t="n"/>
      <c r="CY138" s="73" t="n"/>
      <c r="CZ138" s="73" t="n"/>
      <c r="DA138" s="73" t="n"/>
      <c r="DB138" s="73" t="n"/>
      <c r="DC138" s="73" t="n"/>
      <c r="DD138" s="73" t="n"/>
      <c r="DE138" s="73" t="n"/>
      <c r="DF138" s="73" t="n"/>
      <c r="DG138" s="73" t="n"/>
      <c r="DH138" s="73" t="n"/>
      <c r="DI138" s="73" t="n"/>
      <c r="DJ138" s="73" t="n"/>
      <c r="DK138" s="73" t="n"/>
      <c r="DL138" s="73" t="n"/>
      <c r="DM138" s="73"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67" t="n"/>
      <c r="IK138" s="67" t="inlineStr">
        <is>
          <t>ez_manage.py:5554 top()</t>
        </is>
      </c>
      <c r="IL138" s="67" t="inlineStr">
        <is>
          <t>v12_quick_engine.py:3182 x4</t>
        </is>
      </c>
      <c r="IM138" s="67" t="n"/>
    </row>
    <row r="139" ht="11" customHeight="1">
      <c r="A139" s="67" t="inlineStr">
        <is>
          <t>SCALP_V3_K_OB_EXIT_K3M_LO</t>
        </is>
      </c>
      <c r="B139" s="67" t="inlineStr">
        <is>
          <t>0.5</t>
        </is>
      </c>
      <c r="C139" s="67" t="n"/>
      <c r="D139" s="67" t="n"/>
      <c r="E139" s="67">
        <f>IF(G139="",E138,IF(G139&gt;0,E138+G139,E138))</f>
        <v/>
      </c>
      <c r="F139" s="67" t="n"/>
      <c r="G139" s="67">
        <f>IFERROR(VLOOKUP($A139&amp;"_"&amp;$B139,Results_Deltas!$A$2:$P$15000,5,FALSE),"")</f>
        <v/>
      </c>
      <c r="H139" s="67">
        <f>IFERROR(VLOOKUP($A139,Results_30d_Deltas!$A$2:$H$5000,7,FALSE)-E138,"")</f>
        <v/>
      </c>
      <c r="I139" s="67">
        <f>IFERROR(VLOOKUP($A139,Results_30d_Deltas!$A$2:$H$5000,6,FALSE),"")</f>
        <v/>
      </c>
      <c r="J139" s="67" t="n"/>
      <c r="K139" s="67" t="n"/>
      <c r="L139" s="67">
        <f>IF(B139=C139,"YES","NO")</f>
        <v/>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3" t="n"/>
      <c r="CU139" s="73" t="n"/>
      <c r="CV139" s="73" t="n"/>
      <c r="CW139" s="73" t="n"/>
      <c r="CX139" s="73" t="n"/>
      <c r="CY139" s="73" t="n"/>
      <c r="CZ139" s="73" t="n"/>
      <c r="DA139" s="73" t="n"/>
      <c r="DB139" s="73" t="n"/>
      <c r="DC139" s="73" t="n"/>
      <c r="DD139" s="73" t="n"/>
      <c r="DE139" s="73" t="n"/>
      <c r="DF139" s="73" t="n"/>
      <c r="DG139" s="73" t="n"/>
      <c r="DH139" s="73" t="n"/>
      <c r="DI139" s="73" t="n"/>
      <c r="DJ139" s="73" t="n"/>
      <c r="DK139" s="73" t="n"/>
      <c r="DL139" s="73" t="n"/>
      <c r="DM139" s="73"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67" t="n"/>
      <c r="IK139" s="67" t="inlineStr">
        <is>
          <t>ez_manage.py:5554 top()</t>
        </is>
      </c>
      <c r="IL139" s="67" t="inlineStr">
        <is>
          <t>v12_quick_engine.py:3182 x4</t>
        </is>
      </c>
      <c r="IM139" s="67" t="n"/>
    </row>
    <row r="140" ht="11" customHeight="1">
      <c r="A140" s="67" t="inlineStr">
        <is>
          <t>SCALP_V3_K_OB_EXIT_K3M_LO</t>
        </is>
      </c>
      <c r="B140" s="67" t="inlineStr">
        <is>
          <t>1.0</t>
        </is>
      </c>
      <c r="C140" s="67" t="n"/>
      <c r="D140" s="67" t="n"/>
      <c r="E140" s="67">
        <f>IF(G140="",E139,IF(G140&gt;0,E139+G140,E139))</f>
        <v/>
      </c>
      <c r="F140" s="67" t="n"/>
      <c r="G140" s="67">
        <f>IFERROR(VLOOKUP($A140&amp;"_"&amp;$B140,Results_Deltas!$A$2:$P$15000,5,FALSE),"")</f>
        <v/>
      </c>
      <c r="H140" s="67">
        <f>IFERROR(VLOOKUP($A140,Results_30d_Deltas!$A$2:$H$5000,7,FALSE)-E139,"")</f>
        <v/>
      </c>
      <c r="I140" s="67">
        <f>IFERROR(VLOOKUP($A140,Results_30d_Deltas!$A$2:$H$5000,6,FALSE),"")</f>
        <v/>
      </c>
      <c r="J140" s="67" t="n"/>
      <c r="K140" s="67" t="n"/>
      <c r="L140" s="67">
        <f>IF(B140=C140,"YES","NO")</f>
        <v/>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3" t="n"/>
      <c r="CU140" s="73" t="n"/>
      <c r="CV140" s="73" t="n"/>
      <c r="CW140" s="73" t="n"/>
      <c r="CX140" s="73" t="n"/>
      <c r="CY140" s="73" t="n"/>
      <c r="CZ140" s="73" t="n"/>
      <c r="DA140" s="73" t="n"/>
      <c r="DB140" s="73" t="n"/>
      <c r="DC140" s="73" t="n"/>
      <c r="DD140" s="73" t="n"/>
      <c r="DE140" s="73" t="n"/>
      <c r="DF140" s="73" t="n"/>
      <c r="DG140" s="73" t="n"/>
      <c r="DH140" s="73" t="n"/>
      <c r="DI140" s="73" t="n"/>
      <c r="DJ140" s="73" t="n"/>
      <c r="DK140" s="73" t="n"/>
      <c r="DL140" s="73" t="n"/>
      <c r="DM140" s="73"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67" t="n"/>
      <c r="IK140" s="67" t="inlineStr">
        <is>
          <t>ez_manage.py:5554 top()</t>
        </is>
      </c>
      <c r="IL140" s="67" t="inlineStr">
        <is>
          <t>v12_quick_engine.py:3182 x4</t>
        </is>
      </c>
      <c r="IM140" s="67" t="n"/>
    </row>
    <row r="141" ht="11" customHeight="1">
      <c r="A141" s="67" t="inlineStr">
        <is>
          <t>SCALP_V3_K_OB_EXIT_K3M_LO</t>
        </is>
      </c>
      <c r="B141" s="67" t="inlineStr">
        <is>
          <t>2.0</t>
        </is>
      </c>
      <c r="C141" s="67" t="n"/>
      <c r="D141" s="67" t="n"/>
      <c r="E141" s="67">
        <f>IF(G141="",E140,IF(G141&gt;0,E140+G141,E140))</f>
        <v/>
      </c>
      <c r="F141" s="67" t="n"/>
      <c r="G141" s="67">
        <f>IFERROR(VLOOKUP($A141&amp;"_"&amp;$B141,Results_Deltas!$A$2:$P$15000,5,FALSE),"")</f>
        <v/>
      </c>
      <c r="H141" s="67">
        <f>IFERROR(VLOOKUP($A141,Results_30d_Deltas!$A$2:$H$5000,7,FALSE)-E140,"")</f>
        <v/>
      </c>
      <c r="I141" s="67">
        <f>IFERROR(VLOOKUP($A141,Results_30d_Deltas!$A$2:$H$5000,6,FALSE),"")</f>
        <v/>
      </c>
      <c r="J141" s="67" t="n"/>
      <c r="K141" s="67" t="n"/>
      <c r="L141" s="67">
        <f>IF(B141=C141,"YES","NO")</f>
        <v/>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3" t="n"/>
      <c r="CU141" s="73" t="n"/>
      <c r="CV141" s="73" t="n"/>
      <c r="CW141" s="73" t="n"/>
      <c r="CX141" s="73" t="n"/>
      <c r="CY141" s="73" t="n"/>
      <c r="CZ141" s="73" t="n"/>
      <c r="DA141" s="73" t="n"/>
      <c r="DB141" s="73" t="n"/>
      <c r="DC141" s="73" t="n"/>
      <c r="DD141" s="73" t="n"/>
      <c r="DE141" s="73" t="n"/>
      <c r="DF141" s="73" t="n"/>
      <c r="DG141" s="73" t="n"/>
      <c r="DH141" s="73" t="n"/>
      <c r="DI141" s="73" t="n"/>
      <c r="DJ141" s="73" t="n"/>
      <c r="DK141" s="73" t="n"/>
      <c r="DL141" s="73" t="n"/>
      <c r="DM141" s="73"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67" t="n"/>
      <c r="IK141" s="67" t="inlineStr">
        <is>
          <t>ez_manage.py:5554 top()</t>
        </is>
      </c>
      <c r="IL141" s="67" t="inlineStr">
        <is>
          <t>v12_quick_engine.py:3182 x4</t>
        </is>
      </c>
      <c r="IM141" s="67" t="n"/>
    </row>
    <row r="142" ht="11" customHeight="1">
      <c r="A142" s="67" t="inlineStr">
        <is>
          <t>SCALP_V3_K_OB_EXIT_WALL_PCT</t>
        </is>
      </c>
      <c r="B142" s="67" t="inlineStr">
        <is>
          <t>0</t>
        </is>
      </c>
      <c r="C142" s="67" t="n"/>
      <c r="D142" s="67" t="n"/>
      <c r="E142" s="67">
        <f>IF(G142="",E141,IF(G142&gt;0,E141+G142,E141))</f>
        <v/>
      </c>
      <c r="F142" s="67" t="n"/>
      <c r="G142" s="67">
        <f>IFERROR(VLOOKUP($A142&amp;"_"&amp;$B142,Results_Deltas!$A$2:$P$15000,5,FALSE),"")</f>
        <v/>
      </c>
      <c r="H142" s="67">
        <f>IFERROR(VLOOKUP($A142,Results_30d_Deltas!$A$2:$H$5000,7,FALSE)-E141,"")</f>
        <v/>
      </c>
      <c r="I142" s="67">
        <f>IFERROR(VLOOKUP($A142,Results_30d_Deltas!$A$2:$H$5000,6,FALSE),"")</f>
        <v/>
      </c>
      <c r="J142" s="67" t="n"/>
      <c r="K142" s="67" t="n"/>
      <c r="L142" s="67">
        <f>IF(B142=C142,"YES","NO")</f>
        <v/>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3" t="n"/>
      <c r="CU142" s="73" t="n"/>
      <c r="CV142" s="73" t="n"/>
      <c r="CW142" s="73" t="n"/>
      <c r="CX142" s="73" t="n"/>
      <c r="CY142" s="73" t="n"/>
      <c r="CZ142" s="73" t="n"/>
      <c r="DA142" s="73" t="n"/>
      <c r="DB142" s="73" t="n"/>
      <c r="DC142" s="73" t="n"/>
      <c r="DD142" s="73" t="n"/>
      <c r="DE142" s="73" t="n"/>
      <c r="DF142" s="73" t="n"/>
      <c r="DG142" s="73" t="n"/>
      <c r="DH142" s="73" t="n"/>
      <c r="DI142" s="73" t="n"/>
      <c r="DJ142" s="73" t="n"/>
      <c r="DK142" s="73" t="n"/>
      <c r="DL142" s="73" t="n"/>
      <c r="DM142" s="73"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67" t="n"/>
      <c r="IK142" s="67" t="inlineStr">
        <is>
          <t>ez_manage.py:5555 top()</t>
        </is>
      </c>
      <c r="IL142" s="67" t="inlineStr">
        <is>
          <t>v12_quick_engine.py:3183 x4</t>
        </is>
      </c>
      <c r="IM142" s="67" t="n"/>
    </row>
    <row r="143" ht="11" customHeight="1">
      <c r="A143" s="71" t="inlineStr">
        <is>
          <t>SCALP_V3_K_OB_EXIT_WALL_PCT</t>
        </is>
      </c>
      <c r="B143" s="71" t="inlineStr">
        <is>
          <t>0.5</t>
        </is>
      </c>
      <c r="C143" s="67" t="n"/>
      <c r="D143" s="67" t="n"/>
      <c r="E143" s="67">
        <f>IF(G143="",E142,IF(G143&gt;0,E142+G143,E142))</f>
        <v/>
      </c>
      <c r="F143" s="67" t="n"/>
      <c r="G143" s="67">
        <f>IFERROR(VLOOKUP($A143&amp;"_"&amp;$B143,Results_Deltas!$A$2:$P$15000,5,FALSE),"")</f>
        <v/>
      </c>
      <c r="H143" s="67">
        <f>IFERROR(VLOOKUP($A143,Results_30d_Deltas!$A$2:$H$5000,7,FALSE)-E142,"")</f>
        <v/>
      </c>
      <c r="I143" s="67">
        <f>IFERROR(VLOOKUP($A143,Results_30d_Deltas!$A$2:$H$5000,6,FALSE),"")</f>
        <v/>
      </c>
      <c r="J143" s="67" t="n"/>
      <c r="K143" s="67" t="n"/>
      <c r="L143" s="67">
        <f>IF(B143=C143,"YES","NO")</f>
        <v/>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3" t="n"/>
      <c r="CU143" s="73" t="n"/>
      <c r="CV143" s="73" t="n"/>
      <c r="CW143" s="73" t="n"/>
      <c r="CX143" s="73" t="n"/>
      <c r="CY143" s="73" t="n"/>
      <c r="CZ143" s="73" t="n"/>
      <c r="DA143" s="73" t="n"/>
      <c r="DB143" s="73" t="n"/>
      <c r="DC143" s="73" t="n"/>
      <c r="DD143" s="73" t="n"/>
      <c r="DE143" s="73" t="n"/>
      <c r="DF143" s="73" t="n"/>
      <c r="DG143" s="73" t="n"/>
      <c r="DH143" s="73" t="n"/>
      <c r="DI143" s="73" t="n"/>
      <c r="DJ143" s="73" t="n"/>
      <c r="DK143" s="73" t="n"/>
      <c r="DL143" s="73" t="n"/>
      <c r="DM143" s="73"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67" t="n"/>
      <c r="IK143" s="67" t="inlineStr">
        <is>
          <t>ez_manage.py:5555 top()</t>
        </is>
      </c>
      <c r="IL143" s="67" t="inlineStr">
        <is>
          <t>v12_quick_engine.py:3183 x4</t>
        </is>
      </c>
      <c r="IM143" s="67" t="n"/>
    </row>
    <row r="144" ht="11" customHeight="1">
      <c r="A144" s="67" t="inlineStr">
        <is>
          <t>SCALP_V3_K_OB_EXIT_WALL_PCT</t>
        </is>
      </c>
      <c r="B144" s="67" t="inlineStr">
        <is>
          <t>1.0</t>
        </is>
      </c>
      <c r="C144" s="67" t="n"/>
      <c r="D144" s="67" t="n"/>
      <c r="E144" s="67">
        <f>IF(G144="",E143,IF(G144&gt;0,E143+G144,E143))</f>
        <v/>
      </c>
      <c r="F144" s="67" t="n"/>
      <c r="G144" s="67">
        <f>IFERROR(VLOOKUP($A144&amp;"_"&amp;$B144,Results_Deltas!$A$2:$P$15000,5,FALSE),"")</f>
        <v/>
      </c>
      <c r="H144" s="67">
        <f>IFERROR(VLOOKUP($A144,Results_30d_Deltas!$A$2:$H$5000,7,FALSE)-E143,"")</f>
        <v/>
      </c>
      <c r="I144" s="67">
        <f>IFERROR(VLOOKUP($A144,Results_30d_Deltas!$A$2:$H$5000,6,FALSE),"")</f>
        <v/>
      </c>
      <c r="J144" s="67" t="n"/>
      <c r="K144" s="67" t="n"/>
      <c r="L144" s="67">
        <f>IF(B144=C144,"YES","NO")</f>
        <v/>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3" t="n"/>
      <c r="CU144" s="73" t="n"/>
      <c r="CV144" s="73" t="n"/>
      <c r="CW144" s="73" t="n"/>
      <c r="CX144" s="73" t="n"/>
      <c r="CY144" s="73" t="n"/>
      <c r="CZ144" s="73" t="n"/>
      <c r="DA144" s="73" t="n"/>
      <c r="DB144" s="73" t="n"/>
      <c r="DC144" s="73" t="n"/>
      <c r="DD144" s="73" t="n"/>
      <c r="DE144" s="73" t="n"/>
      <c r="DF144" s="73" t="n"/>
      <c r="DG144" s="73" t="n"/>
      <c r="DH144" s="73" t="n"/>
      <c r="DI144" s="73" t="n"/>
      <c r="DJ144" s="73" t="n"/>
      <c r="DK144" s="73" t="n"/>
      <c r="DL144" s="73" t="n"/>
      <c r="DM144" s="73"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67" t="n"/>
      <c r="IK144" s="67" t="inlineStr">
        <is>
          <t>ez_manage.py:5555 top()</t>
        </is>
      </c>
      <c r="IL144" s="67" t="inlineStr">
        <is>
          <t>v12_quick_engine.py:3183 x4</t>
        </is>
      </c>
      <c r="IM144" s="67" t="n"/>
    </row>
    <row r="145" ht="11" customHeight="1">
      <c r="A145" s="67" t="inlineStr">
        <is>
          <t>SCALP_V3_K_OB_EXIT_WALL_PCT</t>
        </is>
      </c>
      <c r="B145" s="67" t="inlineStr">
        <is>
          <t>2.0</t>
        </is>
      </c>
      <c r="C145" s="67" t="n"/>
      <c r="D145" s="67" t="n"/>
      <c r="E145" s="67">
        <f>IF(G145="",E144,IF(G145&gt;0,E144+G145,E144))</f>
        <v/>
      </c>
      <c r="F145" s="67" t="n"/>
      <c r="G145" s="67">
        <f>IFERROR(VLOOKUP($A145&amp;"_"&amp;$B145,Results_Deltas!$A$2:$P$15000,5,FALSE),"")</f>
        <v/>
      </c>
      <c r="H145" s="67">
        <f>IFERROR(VLOOKUP($A145,Results_30d_Deltas!$A$2:$H$5000,7,FALSE)-E144,"")</f>
        <v/>
      </c>
      <c r="I145" s="67">
        <f>IFERROR(VLOOKUP($A145,Results_30d_Deltas!$A$2:$H$5000,6,FALSE),"")</f>
        <v/>
      </c>
      <c r="J145" s="67" t="n"/>
      <c r="K145" s="67" t="n"/>
      <c r="L145" s="67">
        <f>IF(B145=C145,"YES","NO")</f>
        <v/>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3" t="n"/>
      <c r="CU145" s="73" t="n"/>
      <c r="CV145" s="73" t="n"/>
      <c r="CW145" s="73" t="n"/>
      <c r="CX145" s="73" t="n"/>
      <c r="CY145" s="73" t="n"/>
      <c r="CZ145" s="73" t="n"/>
      <c r="DA145" s="73" t="n"/>
      <c r="DB145" s="73" t="n"/>
      <c r="DC145" s="73" t="n"/>
      <c r="DD145" s="73" t="n"/>
      <c r="DE145" s="73" t="n"/>
      <c r="DF145" s="73" t="n"/>
      <c r="DG145" s="73" t="n"/>
      <c r="DH145" s="73" t="n"/>
      <c r="DI145" s="73" t="n"/>
      <c r="DJ145" s="73" t="n"/>
      <c r="DK145" s="73" t="n"/>
      <c r="DL145" s="73" t="n"/>
      <c r="DM145" s="73"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67" t="n"/>
      <c r="IK145" s="67" t="inlineStr">
        <is>
          <t>ez_manage.py:5555 top()</t>
        </is>
      </c>
      <c r="IL145" s="67" t="inlineStr">
        <is>
          <t>v12_quick_engine.py:3183 x4</t>
        </is>
      </c>
      <c r="IM145" s="67" t="n"/>
    </row>
    <row r="146" ht="11" customHeight="1">
      <c r="A146" s="67" t="inlineStr">
        <is>
          <t>SCALP_V3_OB_WALL_TOO_CLOSE_PCT</t>
        </is>
      </c>
      <c r="B146" s="67" t="inlineStr">
        <is>
          <t>0</t>
        </is>
      </c>
      <c r="C146" s="67" t="n"/>
      <c r="D146" s="67" t="n"/>
      <c r="E146" s="67">
        <f>IF(G146="",E145,IF(G146&gt;0,E145+G146,E145))</f>
        <v/>
      </c>
      <c r="F146" s="67" t="n"/>
      <c r="G146" s="67">
        <f>IFERROR(VLOOKUP($A146&amp;"_"&amp;$B146,Results_Deltas!$A$2:$P$15000,5,FALSE),"")</f>
        <v/>
      </c>
      <c r="H146" s="67">
        <f>IFERROR(VLOOKUP($A146,Results_30d_Deltas!$A$2:$H$5000,7,FALSE)-E145,"")</f>
        <v/>
      </c>
      <c r="I146" s="67">
        <f>IFERROR(VLOOKUP($A146,Results_30d_Deltas!$A$2:$H$5000,6,FALSE),"")</f>
        <v/>
      </c>
      <c r="J146" s="67" t="n"/>
      <c r="K146" s="67" t="n"/>
      <c r="L146" s="67">
        <f>IF(B146=C146,"YES","NO")</f>
        <v/>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67" t="n"/>
      <c r="IK146" s="67" t="inlineStr">
        <is>
          <t>ez_manage.py:5575 top()</t>
        </is>
      </c>
      <c r="IL146" s="67" t="inlineStr">
        <is>
          <t>v12_quick_engine.py:3189 x4</t>
        </is>
      </c>
      <c r="IM146" s="67" t="n"/>
    </row>
    <row r="147" ht="11" customHeight="1">
      <c r="A147" s="71" t="inlineStr">
        <is>
          <t>SCALP_V3_OB_WALL_TOO_CLOSE_PCT</t>
        </is>
      </c>
      <c r="B147" s="71" t="inlineStr">
        <is>
          <t>0.5</t>
        </is>
      </c>
      <c r="C147" s="67" t="n"/>
      <c r="D147" s="67" t="n"/>
      <c r="E147" s="67">
        <f>IF(G147="",E146,IF(G147&gt;0,E146+G147,E146))</f>
        <v/>
      </c>
      <c r="F147" s="67" t="n"/>
      <c r="G147" s="67">
        <f>IFERROR(VLOOKUP($A147&amp;"_"&amp;$B147,Results_Deltas!$A$2:$P$15000,5,FALSE),"")</f>
        <v/>
      </c>
      <c r="H147" s="67">
        <f>IFERROR(VLOOKUP($A147,Results_30d_Deltas!$A$2:$H$5000,7,FALSE)-E146,"")</f>
        <v/>
      </c>
      <c r="I147" s="67">
        <f>IFERROR(VLOOKUP($A147,Results_30d_Deltas!$A$2:$H$5000,6,FALSE),"")</f>
        <v/>
      </c>
      <c r="J147" s="67" t="n"/>
      <c r="K147" s="67" t="n"/>
      <c r="L147" s="67">
        <f>IF(B147=C147,"YES","NO")</f>
        <v/>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67" t="n"/>
      <c r="IK147" s="67" t="inlineStr">
        <is>
          <t>ez_manage.py:5575 top()</t>
        </is>
      </c>
      <c r="IL147" s="67" t="inlineStr">
        <is>
          <t>v12_quick_engine.py:3189 x4</t>
        </is>
      </c>
      <c r="IM147" s="67" t="n"/>
    </row>
    <row r="148" ht="11" customHeight="1">
      <c r="A148" s="67" t="inlineStr">
        <is>
          <t>SCALP_V3_OB_WALL_TOO_CLOSE_PCT</t>
        </is>
      </c>
      <c r="B148" s="67" t="inlineStr">
        <is>
          <t>1.0</t>
        </is>
      </c>
      <c r="C148" s="67" t="n"/>
      <c r="D148" s="67" t="n"/>
      <c r="E148" s="67">
        <f>IF(G148="",E147,IF(G148&gt;0,E147+G148,E147))</f>
        <v/>
      </c>
      <c r="F148" s="67" t="n"/>
      <c r="G148" s="67">
        <f>IFERROR(VLOOKUP($A148&amp;"_"&amp;$B148,Results_Deltas!$A$2:$P$15000,5,FALSE),"")</f>
        <v/>
      </c>
      <c r="H148" s="67">
        <f>IFERROR(VLOOKUP($A148,Results_30d_Deltas!$A$2:$H$5000,7,FALSE)-E147,"")</f>
        <v/>
      </c>
      <c r="I148" s="67">
        <f>IFERROR(VLOOKUP($A148,Results_30d_Deltas!$A$2:$H$5000,6,FALSE),"")</f>
        <v/>
      </c>
      <c r="J148" s="67" t="n"/>
      <c r="K148" s="67" t="n"/>
      <c r="L148" s="67">
        <f>IF(B148=C148,"YES","NO")</f>
        <v/>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67" t="n"/>
      <c r="IK148" s="67" t="inlineStr">
        <is>
          <t>ez_manage.py:5575 top()</t>
        </is>
      </c>
      <c r="IL148" s="67" t="inlineStr">
        <is>
          <t>v12_quick_engine.py:3189 x4</t>
        </is>
      </c>
      <c r="IM148" s="67" t="n"/>
    </row>
    <row r="149" ht="11" customHeight="1">
      <c r="A149" s="67" t="inlineStr">
        <is>
          <t>SCALP_V3_OB_WALL_TOO_CLOSE_PCT</t>
        </is>
      </c>
      <c r="B149" s="67" t="inlineStr">
        <is>
          <t>2.0</t>
        </is>
      </c>
      <c r="C149" s="67" t="n"/>
      <c r="D149" s="67" t="n"/>
      <c r="E149" s="67">
        <f>IF(G149="",E148,IF(G149&gt;0,E148+G149,E148))</f>
        <v/>
      </c>
      <c r="F149" s="67" t="n"/>
      <c r="G149" s="67">
        <f>IFERROR(VLOOKUP($A149&amp;"_"&amp;$B149,Results_Deltas!$A$2:$P$15000,5,FALSE),"")</f>
        <v/>
      </c>
      <c r="H149" s="67">
        <f>IFERROR(VLOOKUP($A149,Results_30d_Deltas!$A$2:$H$5000,7,FALSE)-E148,"")</f>
        <v/>
      </c>
      <c r="I149" s="67">
        <f>IFERROR(VLOOKUP($A149,Results_30d_Deltas!$A$2:$H$5000,6,FALSE),"")</f>
        <v/>
      </c>
      <c r="J149" s="67" t="n"/>
      <c r="K149" s="67" t="n"/>
      <c r="L149" s="67">
        <f>IF(B149=C149,"YES","NO")</f>
        <v/>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67" t="n"/>
      <c r="IK149" s="67" t="inlineStr">
        <is>
          <t>ez_manage.py:5575 top()</t>
        </is>
      </c>
      <c r="IL149" s="67" t="inlineStr">
        <is>
          <t>v12_quick_engine.py:3189 x4</t>
        </is>
      </c>
      <c r="IM149" s="67" t="n"/>
    </row>
    <row r="150" ht="11" customHeight="1">
      <c r="A150" s="67" t="inlineStr">
        <is>
          <t>STDEV_BREAKOUT_PCTB_LONG</t>
        </is>
      </c>
      <c r="B150" s="67" t="inlineStr">
        <is>
          <t>0</t>
        </is>
      </c>
      <c r="C150" s="67" t="n"/>
      <c r="D150" s="67" t="n"/>
      <c r="E150" s="67">
        <f>IF(G150="",E149,IF(G150&gt;0,E149+G150,E149))</f>
        <v/>
      </c>
      <c r="F150" s="67" t="n"/>
      <c r="G150" s="67">
        <f>IFERROR(VLOOKUP($A150&amp;"_"&amp;$B150,Results_Deltas!$A$2:$P$15000,5,FALSE),"")</f>
        <v/>
      </c>
      <c r="H150" s="67">
        <f>IFERROR(VLOOKUP($A150,Results_30d_Deltas!$A$2:$H$5000,7,FALSE)-E149,"")</f>
        <v/>
      </c>
      <c r="I150" s="67">
        <f>IFERROR(VLOOKUP($A150,Results_30d_Deltas!$A$2:$H$5000,6,FALSE),"")</f>
        <v/>
      </c>
      <c r="J150" s="67" t="n"/>
      <c r="K150" s="67" t="n"/>
      <c r="L150" s="67">
        <f>IF(B150=C150,"YES","NO")</f>
        <v/>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3" t="n"/>
      <c r="AR150" s="73" t="n"/>
      <c r="AS150" s="73" t="n"/>
      <c r="AT150" s="73" t="n"/>
      <c r="AU150" s="73"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3" t="n"/>
      <c r="BQ150" s="73" t="n"/>
      <c r="BR150" s="73" t="n"/>
      <c r="BS150" s="73" t="n"/>
      <c r="BT150" s="73"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3" t="n"/>
      <c r="CZ150" s="73" t="n"/>
      <c r="DA150" s="73" t="n"/>
      <c r="DB150" s="73" t="n"/>
      <c r="DC150" s="73"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3" t="n"/>
      <c r="GA150" s="73" t="n"/>
      <c r="GB150" s="73" t="n"/>
      <c r="GC150" s="73" t="n"/>
      <c r="GD150" s="73"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67" t="n"/>
      <c r="IK150" s="67" t="inlineStr">
        <is>
          <t>ez_manage.py:4044 top()</t>
        </is>
      </c>
      <c r="IL150" s="67" t="inlineStr">
        <is>
          <t>v12_quick_engine.py:3280 x3</t>
        </is>
      </c>
      <c r="IM150" s="67" t="n"/>
    </row>
    <row r="151" ht="11" customHeight="1">
      <c r="A151" s="67" t="inlineStr">
        <is>
          <t>STDEV_BREAKOUT_PCTB_LONG</t>
        </is>
      </c>
      <c r="B151" s="67" t="inlineStr">
        <is>
          <t>0.5</t>
        </is>
      </c>
      <c r="C151" s="67" t="n"/>
      <c r="D151" s="67" t="n"/>
      <c r="E151" s="67">
        <f>IF(G151="",E150,IF(G151&gt;0,E150+G151,E150))</f>
        <v/>
      </c>
      <c r="F151" s="67" t="n"/>
      <c r="G151" s="67">
        <f>IFERROR(VLOOKUP($A151&amp;"_"&amp;$B151,Results_Deltas!$A$2:$P$15000,5,FALSE),"")</f>
        <v/>
      </c>
      <c r="H151" s="67">
        <f>IFERROR(VLOOKUP($A151,Results_30d_Deltas!$A$2:$H$5000,7,FALSE)-E150,"")</f>
        <v/>
      </c>
      <c r="I151" s="67">
        <f>IFERROR(VLOOKUP($A151,Results_30d_Deltas!$A$2:$H$5000,6,FALSE),"")</f>
        <v/>
      </c>
      <c r="J151" s="67" t="n"/>
      <c r="K151" s="67" t="n"/>
      <c r="L151" s="67">
        <f>IF(B151=C151,"YES","NO")</f>
        <v/>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3" t="n"/>
      <c r="AR151" s="73" t="n"/>
      <c r="AS151" s="73" t="n"/>
      <c r="AT151" s="73" t="n"/>
      <c r="AU151" s="73"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3" t="n"/>
      <c r="BQ151" s="73" t="n"/>
      <c r="BR151" s="73" t="n"/>
      <c r="BS151" s="73" t="n"/>
      <c r="BT151" s="73"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3" t="n"/>
      <c r="CZ151" s="73" t="n"/>
      <c r="DA151" s="73" t="n"/>
      <c r="DB151" s="73" t="n"/>
      <c r="DC151" s="73"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3" t="n"/>
      <c r="GA151" s="73" t="n"/>
      <c r="GB151" s="73" t="n"/>
      <c r="GC151" s="73" t="n"/>
      <c r="GD151" s="73"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67" t="n"/>
      <c r="IK151" s="67" t="inlineStr">
        <is>
          <t>ez_manage.py:4044 top()</t>
        </is>
      </c>
      <c r="IL151" s="67" t="inlineStr">
        <is>
          <t>v12_quick_engine.py:3280 x3</t>
        </is>
      </c>
      <c r="IM151" s="67" t="n"/>
    </row>
    <row r="152" ht="11" customHeight="1">
      <c r="A152" s="67" t="inlineStr">
        <is>
          <t>STDEV_BREAKOUT_PCTB_LONG</t>
        </is>
      </c>
      <c r="B152" s="67" t="inlineStr">
        <is>
          <t>1.0</t>
        </is>
      </c>
      <c r="C152" s="67" t="n"/>
      <c r="D152" s="67" t="n"/>
      <c r="E152" s="67">
        <f>IF(G152="",E151,IF(G152&gt;0,E151+G152,E151))</f>
        <v/>
      </c>
      <c r="F152" s="67" t="n"/>
      <c r="G152" s="67">
        <f>IFERROR(VLOOKUP($A152&amp;"_"&amp;$B152,Results_Deltas!$A$2:$P$15000,5,FALSE),"")</f>
        <v/>
      </c>
      <c r="H152" s="67">
        <f>IFERROR(VLOOKUP($A152,Results_30d_Deltas!$A$2:$H$5000,7,FALSE)-E151,"")</f>
        <v/>
      </c>
      <c r="I152" s="67">
        <f>IFERROR(VLOOKUP($A152,Results_30d_Deltas!$A$2:$H$5000,6,FALSE),"")</f>
        <v/>
      </c>
      <c r="J152" s="67" t="n"/>
      <c r="K152" s="67" t="n"/>
      <c r="L152" s="67">
        <f>IF(B152=C152,"YES","NO")</f>
        <v/>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3" t="n"/>
      <c r="AR152" s="73" t="n"/>
      <c r="AS152" s="73" t="n"/>
      <c r="AT152" s="73" t="n"/>
      <c r="AU152" s="73"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3" t="n"/>
      <c r="BQ152" s="73" t="n"/>
      <c r="BR152" s="73" t="n"/>
      <c r="BS152" s="73" t="n"/>
      <c r="BT152" s="73"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3" t="n"/>
      <c r="CZ152" s="73" t="n"/>
      <c r="DA152" s="73" t="n"/>
      <c r="DB152" s="73" t="n"/>
      <c r="DC152" s="73"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3" t="n"/>
      <c r="GA152" s="73" t="n"/>
      <c r="GB152" s="73" t="n"/>
      <c r="GC152" s="73" t="n"/>
      <c r="GD152" s="73"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67" t="n"/>
      <c r="IK152" s="67" t="inlineStr">
        <is>
          <t>ez_manage.py:4044 top()</t>
        </is>
      </c>
      <c r="IL152" s="67" t="inlineStr">
        <is>
          <t>v12_quick_engine.py:3280 x3</t>
        </is>
      </c>
      <c r="IM152" s="67" t="n"/>
    </row>
    <row r="153" ht="11" customHeight="1">
      <c r="A153" s="67" t="inlineStr">
        <is>
          <t>STDEV_BREAKOUT_PCTB_LONG</t>
        </is>
      </c>
      <c r="B153" s="67" t="inlineStr">
        <is>
          <t>2.0</t>
        </is>
      </c>
      <c r="C153" s="67" t="n"/>
      <c r="D153" s="67" t="n"/>
      <c r="E153" s="67">
        <f>IF(G153="",E152,IF(G153&gt;0,E152+G153,E152))</f>
        <v/>
      </c>
      <c r="F153" s="67" t="n"/>
      <c r="G153" s="67">
        <f>IFERROR(VLOOKUP($A153&amp;"_"&amp;$B153,Results_Deltas!$A$2:$P$15000,5,FALSE),"")</f>
        <v/>
      </c>
      <c r="H153" s="67">
        <f>IFERROR(VLOOKUP($A153,Results_30d_Deltas!$A$2:$H$5000,7,FALSE)-E152,"")</f>
        <v/>
      </c>
      <c r="I153" s="67">
        <f>IFERROR(VLOOKUP($A153,Results_30d_Deltas!$A$2:$H$5000,6,FALSE),"")</f>
        <v/>
      </c>
      <c r="J153" s="67" t="n"/>
      <c r="K153" s="67" t="n"/>
      <c r="L153" s="67">
        <f>IF(B153=C153,"YES","NO")</f>
        <v/>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3" t="n"/>
      <c r="AR153" s="73" t="n"/>
      <c r="AS153" s="73" t="n"/>
      <c r="AT153" s="73" t="n"/>
      <c r="AU153" s="73"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3" t="n"/>
      <c r="BQ153" s="73" t="n"/>
      <c r="BR153" s="73" t="n"/>
      <c r="BS153" s="73" t="n"/>
      <c r="BT153" s="73"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3" t="n"/>
      <c r="CZ153" s="73" t="n"/>
      <c r="DA153" s="73" t="n"/>
      <c r="DB153" s="73" t="n"/>
      <c r="DC153" s="73"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3" t="n"/>
      <c r="GA153" s="73" t="n"/>
      <c r="GB153" s="73" t="n"/>
      <c r="GC153" s="73" t="n"/>
      <c r="GD153" s="73"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67" t="n"/>
      <c r="IK153" s="67" t="inlineStr">
        <is>
          <t>ez_manage.py:4044 top()</t>
        </is>
      </c>
      <c r="IL153" s="67" t="inlineStr">
        <is>
          <t>v12_quick_engine.py:3280 x3</t>
        </is>
      </c>
      <c r="IM153" s="67" t="n"/>
    </row>
    <row r="154" ht="11" customHeight="1">
      <c r="A154" s="67" t="inlineStr">
        <is>
          <t>STDEV_BREAKOUT_PCTB_SHORT</t>
        </is>
      </c>
      <c r="B154" s="67" t="inlineStr">
        <is>
          <t>0</t>
        </is>
      </c>
      <c r="C154" s="67" t="n"/>
      <c r="D154" s="67" t="n"/>
      <c r="E154" s="67">
        <f>IF(G154="",E153,IF(G154&gt;0,E153+G154,E153))</f>
        <v/>
      </c>
      <c r="F154" s="67" t="n"/>
      <c r="G154" s="67">
        <f>IFERROR(VLOOKUP($A154&amp;"_"&amp;$B154,Results_Deltas!$A$2:$P$15000,5,FALSE),"")</f>
        <v/>
      </c>
      <c r="H154" s="67">
        <f>IFERROR(VLOOKUP($A154,Results_30d_Deltas!$A$2:$H$5000,7,FALSE)-E153,"")</f>
        <v/>
      </c>
      <c r="I154" s="67">
        <f>IFERROR(VLOOKUP($A154,Results_30d_Deltas!$A$2:$H$5000,6,FALSE),"")</f>
        <v/>
      </c>
      <c r="J154" s="67" t="n"/>
      <c r="K154" s="67" t="n"/>
      <c r="L154" s="67">
        <f>IF(B154=C154,"YES","NO")</f>
        <v/>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3" t="n"/>
      <c r="AR154" s="73" t="n"/>
      <c r="AS154" s="73" t="n"/>
      <c r="AT154" s="73" t="n"/>
      <c r="AU154" s="73"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3" t="n"/>
      <c r="BQ154" s="73" t="n"/>
      <c r="BR154" s="73" t="n"/>
      <c r="BS154" s="73" t="n"/>
      <c r="BT154" s="73"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3" t="n"/>
      <c r="CZ154" s="73" t="n"/>
      <c r="DA154" s="73" t="n"/>
      <c r="DB154" s="73" t="n"/>
      <c r="DC154" s="73"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3" t="n"/>
      <c r="GA154" s="73" t="n"/>
      <c r="GB154" s="73" t="n"/>
      <c r="GC154" s="73" t="n"/>
      <c r="GD154" s="73"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67" t="n"/>
      <c r="IK154" s="67" t="inlineStr">
        <is>
          <t>ez_manage.py:4045 top()</t>
        </is>
      </c>
      <c r="IL154" s="67" t="inlineStr">
        <is>
          <t>v12_quick_engine.py:3281 x3</t>
        </is>
      </c>
      <c r="IM154" s="67" t="n"/>
    </row>
    <row r="155" ht="11" customHeight="1">
      <c r="A155" s="67" t="inlineStr">
        <is>
          <t>STDEV_BREAKOUT_PCTB_SHORT</t>
        </is>
      </c>
      <c r="B155" s="67" t="inlineStr">
        <is>
          <t>0.5</t>
        </is>
      </c>
      <c r="C155" s="67" t="n"/>
      <c r="D155" s="67" t="n"/>
      <c r="E155" s="67">
        <f>IF(G155="",E154,IF(G155&gt;0,E154+G155,E154))</f>
        <v/>
      </c>
      <c r="F155" s="67" t="n"/>
      <c r="G155" s="67">
        <f>IFERROR(VLOOKUP($A155&amp;"_"&amp;$B155,Results_Deltas!$A$2:$P$15000,5,FALSE),"")</f>
        <v/>
      </c>
      <c r="H155" s="67">
        <f>IFERROR(VLOOKUP($A155,Results_30d_Deltas!$A$2:$H$5000,7,FALSE)-E154,"")</f>
        <v/>
      </c>
      <c r="I155" s="67">
        <f>IFERROR(VLOOKUP($A155,Results_30d_Deltas!$A$2:$H$5000,6,FALSE),"")</f>
        <v/>
      </c>
      <c r="J155" s="67" t="n"/>
      <c r="K155" s="67" t="n"/>
      <c r="L155" s="67">
        <f>IF(B155=C155,"YES","NO")</f>
        <v/>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3" t="n"/>
      <c r="AR155" s="73" t="n"/>
      <c r="AS155" s="73" t="n"/>
      <c r="AT155" s="73" t="n"/>
      <c r="AU155" s="73"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3" t="n"/>
      <c r="BQ155" s="73" t="n"/>
      <c r="BR155" s="73" t="n"/>
      <c r="BS155" s="73" t="n"/>
      <c r="BT155" s="73"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3" t="n"/>
      <c r="CZ155" s="73" t="n"/>
      <c r="DA155" s="73" t="n"/>
      <c r="DB155" s="73" t="n"/>
      <c r="DC155" s="73"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3" t="n"/>
      <c r="GA155" s="73" t="n"/>
      <c r="GB155" s="73" t="n"/>
      <c r="GC155" s="73" t="n"/>
      <c r="GD155" s="73"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67" t="n"/>
      <c r="IK155" s="67" t="inlineStr">
        <is>
          <t>ez_manage.py:4045 top()</t>
        </is>
      </c>
      <c r="IL155" s="67" t="inlineStr">
        <is>
          <t>v12_quick_engine.py:3281 x3</t>
        </is>
      </c>
      <c r="IM155" s="67" t="n"/>
    </row>
    <row r="156" ht="11" customHeight="1">
      <c r="A156" s="67" t="inlineStr">
        <is>
          <t>STDEV_BREAKOUT_PCTB_SHORT</t>
        </is>
      </c>
      <c r="B156" s="67" t="inlineStr">
        <is>
          <t>1.0</t>
        </is>
      </c>
      <c r="C156" s="67" t="n"/>
      <c r="D156" s="67" t="n"/>
      <c r="E156" s="67">
        <f>IF(G156="",E155,IF(G156&gt;0,E155+G156,E155))</f>
        <v/>
      </c>
      <c r="F156" s="67" t="n"/>
      <c r="G156" s="67">
        <f>IFERROR(VLOOKUP($A156&amp;"_"&amp;$B156,Results_Deltas!$A$2:$P$15000,5,FALSE),"")</f>
        <v/>
      </c>
      <c r="H156" s="67">
        <f>IFERROR(VLOOKUP($A156,Results_30d_Deltas!$A$2:$H$5000,7,FALSE)-E155,"")</f>
        <v/>
      </c>
      <c r="I156" s="67">
        <f>IFERROR(VLOOKUP($A156,Results_30d_Deltas!$A$2:$H$5000,6,FALSE),"")</f>
        <v/>
      </c>
      <c r="J156" s="67" t="n"/>
      <c r="K156" s="67" t="n"/>
      <c r="L156" s="67">
        <f>IF(B156=C156,"YES","NO")</f>
        <v/>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3" t="n"/>
      <c r="AR156" s="73" t="n"/>
      <c r="AS156" s="73" t="n"/>
      <c r="AT156" s="73" t="n"/>
      <c r="AU156" s="73"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3" t="n"/>
      <c r="BQ156" s="73" t="n"/>
      <c r="BR156" s="73" t="n"/>
      <c r="BS156" s="73" t="n"/>
      <c r="BT156" s="73"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3" t="n"/>
      <c r="CZ156" s="73" t="n"/>
      <c r="DA156" s="73" t="n"/>
      <c r="DB156" s="73" t="n"/>
      <c r="DC156" s="73"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3" t="n"/>
      <c r="GA156" s="73" t="n"/>
      <c r="GB156" s="73" t="n"/>
      <c r="GC156" s="73" t="n"/>
      <c r="GD156" s="73"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67" t="n"/>
      <c r="IK156" s="67" t="inlineStr">
        <is>
          <t>ez_manage.py:4045 top()</t>
        </is>
      </c>
      <c r="IL156" s="67" t="inlineStr">
        <is>
          <t>v12_quick_engine.py:3281 x3</t>
        </is>
      </c>
      <c r="IM156" s="67" t="n"/>
    </row>
    <row r="157" ht="11" customHeight="1">
      <c r="A157" s="67" t="inlineStr">
        <is>
          <t>STDEV_BREAKOUT_PCTB_SHORT</t>
        </is>
      </c>
      <c r="B157" s="67" t="inlineStr">
        <is>
          <t>2.0</t>
        </is>
      </c>
      <c r="C157" s="67" t="n"/>
      <c r="D157" s="67" t="n"/>
      <c r="E157" s="67">
        <f>IF(G157="",E156,IF(G157&gt;0,E156+G157,E156))</f>
        <v/>
      </c>
      <c r="F157" s="67" t="n"/>
      <c r="G157" s="67">
        <f>IFERROR(VLOOKUP($A157&amp;"_"&amp;$B157,Results_Deltas!$A$2:$P$15000,5,FALSE),"")</f>
        <v/>
      </c>
      <c r="H157" s="67">
        <f>IFERROR(VLOOKUP($A157,Results_30d_Deltas!$A$2:$H$5000,7,FALSE)-E156,"")</f>
        <v/>
      </c>
      <c r="I157" s="67">
        <f>IFERROR(VLOOKUP($A157,Results_30d_Deltas!$A$2:$H$5000,6,FALSE),"")</f>
        <v/>
      </c>
      <c r="J157" s="67" t="n"/>
      <c r="K157" s="67" t="n"/>
      <c r="L157" s="67">
        <f>IF(B157=C157,"YES","NO")</f>
        <v/>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3" t="n"/>
      <c r="AR157" s="73" t="n"/>
      <c r="AS157" s="73" t="n"/>
      <c r="AT157" s="73" t="n"/>
      <c r="AU157" s="73"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3" t="n"/>
      <c r="BQ157" s="73" t="n"/>
      <c r="BR157" s="73" t="n"/>
      <c r="BS157" s="73" t="n"/>
      <c r="BT157" s="73"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3" t="n"/>
      <c r="CZ157" s="73" t="n"/>
      <c r="DA157" s="73" t="n"/>
      <c r="DB157" s="73" t="n"/>
      <c r="DC157" s="73"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3" t="n"/>
      <c r="GA157" s="73" t="n"/>
      <c r="GB157" s="73" t="n"/>
      <c r="GC157" s="73" t="n"/>
      <c r="GD157" s="73"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67" t="n"/>
      <c r="IK157" s="67" t="inlineStr">
        <is>
          <t>ez_manage.py:4045 top()</t>
        </is>
      </c>
      <c r="IL157" s="67" t="inlineStr">
        <is>
          <t>v12_quick_engine.py:3281 x3</t>
        </is>
      </c>
      <c r="IM157" s="67" t="n"/>
    </row>
    <row r="158" ht="11" customHeight="1">
      <c r="A158" s="67" t="inlineStr">
        <is>
          <t>STDEV_SUPPRESS_EARLY_EXIT</t>
        </is>
      </c>
      <c r="B158" s="67" t="inlineStr">
        <is>
          <t>0</t>
        </is>
      </c>
      <c r="C158" s="67" t="n"/>
      <c r="D158" s="67" t="n"/>
      <c r="E158" s="67">
        <f>IF(G158="",E157,IF(G158&gt;0,E157+G158,E157))</f>
        <v/>
      </c>
      <c r="F158" s="67" t="n"/>
      <c r="G158" s="67">
        <f>IFERROR(VLOOKUP($A158&amp;"_"&amp;$B158,Results_Deltas!$A$2:$P$15000,5,FALSE),"")</f>
        <v/>
      </c>
      <c r="H158" s="67">
        <f>IFERROR(VLOOKUP($A158,Results_30d_Deltas!$A$2:$H$5000,7,FALSE)-E157,"")</f>
        <v/>
      </c>
      <c r="I158" s="67">
        <f>IFERROR(VLOOKUP($A158,Results_30d_Deltas!$A$2:$H$5000,6,FALSE),"")</f>
        <v/>
      </c>
      <c r="J158" s="67" t="n"/>
      <c r="K158" s="67" t="n"/>
      <c r="L158" s="67">
        <f>IF(B158=C158,"YES","NO")</f>
        <v/>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3" t="n"/>
      <c r="CU158" s="73" t="n"/>
      <c r="CV158" s="73" t="n"/>
      <c r="CW158" s="73" t="n"/>
      <c r="CX158" s="73" t="n"/>
      <c r="CY158" s="73" t="n"/>
      <c r="CZ158" s="73" t="n"/>
      <c r="DA158" s="73" t="n"/>
      <c r="DB158" s="73" t="n"/>
      <c r="DC158" s="73" t="n"/>
      <c r="DD158" s="73" t="n"/>
      <c r="DE158" s="73" t="n"/>
      <c r="DF158" s="73" t="n"/>
      <c r="DG158" s="73" t="n"/>
      <c r="DH158" s="73" t="n"/>
      <c r="DI158" s="73" t="n"/>
      <c r="DJ158" s="73" t="n"/>
      <c r="DK158" s="73" t="n"/>
      <c r="DL158" s="73" t="n"/>
      <c r="DM158" s="73"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67" t="n"/>
      <c r="IK158" s="67" t="inlineStr">
        <is>
          <t>ez_manage.py:4060 top()</t>
        </is>
      </c>
      <c r="IL158" s="67" t="inlineStr">
        <is>
          <t>v12_quick_engine.py:3300 x2</t>
        </is>
      </c>
      <c r="IM158" s="67" t="n"/>
    </row>
    <row r="159" ht="11" customHeight="1">
      <c r="A159" s="67" t="inlineStr">
        <is>
          <t>STDEV_SUPPRESS_EARLY_EXIT</t>
        </is>
      </c>
      <c r="B159" s="67" t="inlineStr">
        <is>
          <t>0.5</t>
        </is>
      </c>
      <c r="C159" s="67" t="n"/>
      <c r="D159" s="67" t="n"/>
      <c r="E159" s="67">
        <f>IF(G159="",E158,IF(G159&gt;0,E158+G159,E158))</f>
        <v/>
      </c>
      <c r="F159" s="67" t="n"/>
      <c r="G159" s="67">
        <f>IFERROR(VLOOKUP($A159&amp;"_"&amp;$B159,Results_Deltas!$A$2:$P$15000,5,FALSE),"")</f>
        <v/>
      </c>
      <c r="H159" s="67">
        <f>IFERROR(VLOOKUP($A159,Results_30d_Deltas!$A$2:$H$5000,7,FALSE)-E158,"")</f>
        <v/>
      </c>
      <c r="I159" s="67">
        <f>IFERROR(VLOOKUP($A159,Results_30d_Deltas!$A$2:$H$5000,6,FALSE),"")</f>
        <v/>
      </c>
      <c r="J159" s="67" t="n"/>
      <c r="K159" s="67" t="n"/>
      <c r="L159" s="67">
        <f>IF(B159=C159,"YES","NO")</f>
        <v/>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3" t="n"/>
      <c r="CU159" s="73" t="n"/>
      <c r="CV159" s="73" t="n"/>
      <c r="CW159" s="73" t="n"/>
      <c r="CX159" s="73" t="n"/>
      <c r="CY159" s="73" t="n"/>
      <c r="CZ159" s="73" t="n"/>
      <c r="DA159" s="73" t="n"/>
      <c r="DB159" s="73" t="n"/>
      <c r="DC159" s="73" t="n"/>
      <c r="DD159" s="73" t="n"/>
      <c r="DE159" s="73" t="n"/>
      <c r="DF159" s="73" t="n"/>
      <c r="DG159" s="73" t="n"/>
      <c r="DH159" s="73" t="n"/>
      <c r="DI159" s="73" t="n"/>
      <c r="DJ159" s="73" t="n"/>
      <c r="DK159" s="73" t="n"/>
      <c r="DL159" s="73" t="n"/>
      <c r="DM159" s="73"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67" t="n"/>
      <c r="IK159" s="67" t="inlineStr">
        <is>
          <t>ez_manage.py:4060 top()</t>
        </is>
      </c>
      <c r="IL159" s="67" t="inlineStr">
        <is>
          <t>v12_quick_engine.py:3300 x2</t>
        </is>
      </c>
      <c r="IM159" s="67" t="n"/>
    </row>
    <row r="160" ht="11" customHeight="1">
      <c r="A160" s="67" t="inlineStr">
        <is>
          <t>STDEV_SUPPRESS_EARLY_EXIT</t>
        </is>
      </c>
      <c r="B160" s="67" t="inlineStr">
        <is>
          <t>1.0</t>
        </is>
      </c>
      <c r="C160" s="67" t="n"/>
      <c r="D160" s="67" t="n"/>
      <c r="E160" s="67">
        <f>IF(G160="",E159,IF(G160&gt;0,E159+G160,E159))</f>
        <v/>
      </c>
      <c r="F160" s="67" t="n"/>
      <c r="G160" s="67">
        <f>IFERROR(VLOOKUP($A160&amp;"_"&amp;$B160,Results_Deltas!$A$2:$P$15000,5,FALSE),"")</f>
        <v/>
      </c>
      <c r="H160" s="67">
        <f>IFERROR(VLOOKUP($A160,Results_30d_Deltas!$A$2:$H$5000,7,FALSE)-E159,"")</f>
        <v/>
      </c>
      <c r="I160" s="67">
        <f>IFERROR(VLOOKUP($A160,Results_30d_Deltas!$A$2:$H$5000,6,FALSE),"")</f>
        <v/>
      </c>
      <c r="J160" s="67" t="n"/>
      <c r="K160" s="67" t="n"/>
      <c r="L160" s="67">
        <f>IF(B160=C160,"YES","NO")</f>
        <v/>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3" t="n"/>
      <c r="CU160" s="73" t="n"/>
      <c r="CV160" s="73" t="n"/>
      <c r="CW160" s="73" t="n"/>
      <c r="CX160" s="73" t="n"/>
      <c r="CY160" s="73" t="n"/>
      <c r="CZ160" s="73" t="n"/>
      <c r="DA160" s="73" t="n"/>
      <c r="DB160" s="73" t="n"/>
      <c r="DC160" s="73" t="n"/>
      <c r="DD160" s="73" t="n"/>
      <c r="DE160" s="73" t="n"/>
      <c r="DF160" s="73" t="n"/>
      <c r="DG160" s="73" t="n"/>
      <c r="DH160" s="73" t="n"/>
      <c r="DI160" s="73" t="n"/>
      <c r="DJ160" s="73" t="n"/>
      <c r="DK160" s="73" t="n"/>
      <c r="DL160" s="73" t="n"/>
      <c r="DM160" s="73"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67" t="n"/>
      <c r="IK160" s="67" t="inlineStr">
        <is>
          <t>ez_manage.py:4060 top()</t>
        </is>
      </c>
      <c r="IL160" s="67" t="inlineStr">
        <is>
          <t>v12_quick_engine.py:3300 x2</t>
        </is>
      </c>
      <c r="IM160" s="67" t="n"/>
    </row>
    <row r="161" ht="11" customHeight="1">
      <c r="A161" s="67" t="inlineStr">
        <is>
          <t>STDEV_SUPPRESS_EARLY_EXIT</t>
        </is>
      </c>
      <c r="B161" s="67" t="inlineStr">
        <is>
          <t>2.0</t>
        </is>
      </c>
      <c r="C161" s="67" t="n"/>
      <c r="D161" s="67" t="n"/>
      <c r="E161" s="67">
        <f>IF(G161="",E160,IF(G161&gt;0,E160+G161,E160))</f>
        <v/>
      </c>
      <c r="F161" s="67" t="n"/>
      <c r="G161" s="67">
        <f>IFERROR(VLOOKUP($A161&amp;"_"&amp;$B161,Results_Deltas!$A$2:$P$15000,5,FALSE),"")</f>
        <v/>
      </c>
      <c r="H161" s="67">
        <f>IFERROR(VLOOKUP($A161,Results_30d_Deltas!$A$2:$H$5000,7,FALSE)-E160,"")</f>
        <v/>
      </c>
      <c r="I161" s="67">
        <f>IFERROR(VLOOKUP($A161,Results_30d_Deltas!$A$2:$H$5000,6,FALSE),"")</f>
        <v/>
      </c>
      <c r="J161" s="67" t="n"/>
      <c r="K161" s="67" t="n"/>
      <c r="L161" s="67">
        <f>IF(B161=C161,"YES","NO")</f>
        <v/>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3" t="n"/>
      <c r="CU161" s="73" t="n"/>
      <c r="CV161" s="73" t="n"/>
      <c r="CW161" s="73" t="n"/>
      <c r="CX161" s="73" t="n"/>
      <c r="CY161" s="73" t="n"/>
      <c r="CZ161" s="73" t="n"/>
      <c r="DA161" s="73" t="n"/>
      <c r="DB161" s="73" t="n"/>
      <c r="DC161" s="73" t="n"/>
      <c r="DD161" s="73" t="n"/>
      <c r="DE161" s="73" t="n"/>
      <c r="DF161" s="73" t="n"/>
      <c r="DG161" s="73" t="n"/>
      <c r="DH161" s="73" t="n"/>
      <c r="DI161" s="73" t="n"/>
      <c r="DJ161" s="73" t="n"/>
      <c r="DK161" s="73" t="n"/>
      <c r="DL161" s="73" t="n"/>
      <c r="DM161" s="73"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67" t="n"/>
      <c r="IK161" s="67" t="inlineStr">
        <is>
          <t>ez_manage.py:4060 top()</t>
        </is>
      </c>
      <c r="IL161" s="67" t="inlineStr">
        <is>
          <t>v12_quick_engine.py:3300 x2</t>
        </is>
      </c>
      <c r="IM161" s="67" t="n"/>
    </row>
    <row r="162" ht="11" customHeight="1">
      <c r="A162" s="67" t="inlineStr">
        <is>
          <t>STOCH_CROSS_ENTRY_TRADIER</t>
        </is>
      </c>
      <c r="B162" s="67" t="inlineStr">
        <is>
          <t>False</t>
        </is>
      </c>
      <c r="C162" s="67" t="n"/>
      <c r="D162" s="67" t="n"/>
      <c r="E162" s="67">
        <f>IF(G162="",E161,IF(G162&gt;0,E161+G162,E161))</f>
        <v/>
      </c>
      <c r="F162" s="67" t="n"/>
      <c r="G162" s="67">
        <f>IFERROR(VLOOKUP($A162&amp;"_"&amp;$B162,Results_Deltas!$A$2:$P$15000,5,FALSE),"")</f>
        <v/>
      </c>
      <c r="H162" s="67">
        <f>IFERROR(VLOOKUP($A162,Results_30d_Deltas!$A$2:$H$5000,7,FALSE)-E161,"")</f>
        <v/>
      </c>
      <c r="I162" s="67">
        <f>IFERROR(VLOOKUP($A162,Results_30d_Deltas!$A$2:$H$5000,6,FALSE),"")</f>
        <v/>
      </c>
      <c r="J162" s="67" t="n"/>
      <c r="K162" s="67" t="n"/>
      <c r="L162" s="67">
        <f>IF(B162=C162,"YES","NO")</f>
        <v/>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3" t="n"/>
      <c r="AW162" s="73" t="n"/>
      <c r="AX162" s="73" t="n"/>
      <c r="AY162" s="73" t="n"/>
      <c r="AZ162" s="73"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3" t="n"/>
      <c r="FJ162" s="73" t="n"/>
      <c r="FK162" s="73" t="n"/>
      <c r="FL162" s="73" t="n"/>
      <c r="FM162" s="73"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67" t="n"/>
      <c r="IK162" s="67" t="inlineStr">
        <is>
          <t>ez_manage.py:5661 top()</t>
        </is>
      </c>
      <c r="IL162" s="67" t="inlineStr">
        <is>
          <t>v12_quick_engine.py:3305 x8</t>
        </is>
      </c>
      <c r="IM162" s="67" t="n"/>
    </row>
    <row r="163" ht="11" customHeight="1">
      <c r="A163" s="71" t="inlineStr">
        <is>
          <t>STOCH_CROSS_ENTRY_TRADIER</t>
        </is>
      </c>
      <c r="B163" s="71" t="inlineStr">
        <is>
          <t>True</t>
        </is>
      </c>
      <c r="C163" s="67" t="n"/>
      <c r="D163" s="67" t="n"/>
      <c r="E163" s="67">
        <f>IF(G163="",E162,IF(G163&gt;0,E162+G163,E162))</f>
        <v/>
      </c>
      <c r="F163" s="67" t="n"/>
      <c r="G163" s="67">
        <f>IFERROR(VLOOKUP($A163&amp;"_"&amp;$B163,Results_Deltas!$A$2:$P$15000,5,FALSE),"")</f>
        <v/>
      </c>
      <c r="H163" s="67">
        <f>IFERROR(VLOOKUP($A163,Results_30d_Deltas!$A$2:$H$5000,7,FALSE)-E162,"")</f>
        <v/>
      </c>
      <c r="I163" s="67">
        <f>IFERROR(VLOOKUP($A163,Results_30d_Deltas!$A$2:$H$5000,6,FALSE),"")</f>
        <v/>
      </c>
      <c r="J163" s="67" t="n"/>
      <c r="K163" s="67" t="n"/>
      <c r="L163" s="67">
        <f>IF(B163=C163,"YES","NO")</f>
        <v/>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3" t="n"/>
      <c r="AW163" s="73" t="n"/>
      <c r="AX163" s="73" t="n"/>
      <c r="AY163" s="73" t="n"/>
      <c r="AZ163" s="73"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3" t="n"/>
      <c r="FJ163" s="73" t="n"/>
      <c r="FK163" s="73" t="n"/>
      <c r="FL163" s="73" t="n"/>
      <c r="FM163" s="73"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67" t="n"/>
      <c r="IK163" s="67" t="inlineStr">
        <is>
          <t>ez_manage.py:5661 top()</t>
        </is>
      </c>
      <c r="IL163" s="67" t="inlineStr">
        <is>
          <t>v12_quick_engine.py:3305 x8</t>
        </is>
      </c>
      <c r="IM163" s="67" t="n"/>
    </row>
    <row r="164" ht="11" customHeight="1">
      <c r="A164" s="71" t="inlineStr">
        <is>
          <t>TRADIER_MFI_ENTRY_LONG_ENABLED</t>
        </is>
      </c>
      <c r="B164" s="71" t="inlineStr">
        <is>
          <t>False</t>
        </is>
      </c>
      <c r="C164" s="67" t="n"/>
      <c r="D164" s="67" t="n"/>
      <c r="E164" s="67">
        <f>IF(G164="",E163,IF(G164&gt;0,E163+G164,E163))</f>
        <v/>
      </c>
      <c r="F164" s="67" t="n"/>
      <c r="G164" s="67">
        <f>IFERROR(VLOOKUP($A164&amp;"_"&amp;$B164,Results_Deltas!$A$2:$P$15000,5,FALSE),"")</f>
        <v/>
      </c>
      <c r="H164" s="67">
        <f>IFERROR(VLOOKUP($A164,Results_30d_Deltas!$A$2:$H$5000,7,FALSE)-E163,"")</f>
        <v/>
      </c>
      <c r="I164" s="67">
        <f>IFERROR(VLOOKUP($A164,Results_30d_Deltas!$A$2:$H$5000,6,FALSE),"")</f>
        <v/>
      </c>
      <c r="J164" s="67" t="n"/>
      <c r="K164" s="67" t="n"/>
      <c r="L164" s="67">
        <f>IF(B164=C164,"YES","NO")</f>
        <v/>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3" t="n"/>
      <c r="FJ164" s="73" t="n"/>
      <c r="FK164" s="73" t="n"/>
      <c r="FL164" s="73" t="n"/>
      <c r="FM164" s="73"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3" t="n"/>
      <c r="HY164" s="73" t="n"/>
      <c r="HZ164" s="73" t="n"/>
      <c r="IA164" s="73" t="n"/>
      <c r="IB164" s="73" t="n"/>
      <c r="IC164" s="73" t="n"/>
      <c r="ID164" s="73" t="n"/>
      <c r="IE164" s="73" t="n"/>
      <c r="IF164" s="73" t="n"/>
      <c r="IG164" s="73" t="n"/>
      <c r="IH164" s="73" t="n"/>
      <c r="II164" s="73" t="n"/>
      <c r="IJ164" s="67" t="n"/>
      <c r="IK164" s="67" t="inlineStr">
        <is>
          <t>ez_manage.py:5734 top()</t>
        </is>
      </c>
      <c r="IL164" s="67" t="inlineStr">
        <is>
          <t>v12_quick_engine.py:3411 x7</t>
        </is>
      </c>
      <c r="IM164" s="67" t="n"/>
    </row>
    <row r="165" ht="11" customHeight="1">
      <c r="A165" s="67" t="inlineStr">
        <is>
          <t>TRADIER_MFI_ENTRY_LONG_ENABLED</t>
        </is>
      </c>
      <c r="B165" s="67" t="inlineStr">
        <is>
          <t>True</t>
        </is>
      </c>
      <c r="C165" s="67" t="n"/>
      <c r="D165" s="67" t="n"/>
      <c r="E165" s="67">
        <f>IF(G165="",E164,IF(G165&gt;0,E164+G165,E164))</f>
        <v/>
      </c>
      <c r="F165" s="67" t="n"/>
      <c r="G165" s="67">
        <f>IFERROR(VLOOKUP($A165&amp;"_"&amp;$B165,Results_Deltas!$A$2:$P$15000,5,FALSE),"")</f>
        <v/>
      </c>
      <c r="H165" s="67">
        <f>IFERROR(VLOOKUP($A165,Results_30d_Deltas!$A$2:$H$5000,7,FALSE)-E164,"")</f>
        <v/>
      </c>
      <c r="I165" s="67">
        <f>IFERROR(VLOOKUP($A165,Results_30d_Deltas!$A$2:$H$5000,6,FALSE),"")</f>
        <v/>
      </c>
      <c r="J165" s="67" t="n"/>
      <c r="K165" s="67" t="n"/>
      <c r="L165" s="67">
        <f>IF(B165=C165,"YES","NO")</f>
        <v/>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3" t="n"/>
      <c r="FJ165" s="73" t="n"/>
      <c r="FK165" s="73" t="n"/>
      <c r="FL165" s="73" t="n"/>
      <c r="FM165" s="73"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3" t="n"/>
      <c r="HY165" s="73" t="n"/>
      <c r="HZ165" s="73" t="n"/>
      <c r="IA165" s="73" t="n"/>
      <c r="IB165" s="73" t="n"/>
      <c r="IC165" s="73" t="n"/>
      <c r="ID165" s="73" t="n"/>
      <c r="IE165" s="73" t="n"/>
      <c r="IF165" s="73" t="n"/>
      <c r="IG165" s="73" t="n"/>
      <c r="IH165" s="73" t="n"/>
      <c r="II165" s="73" t="n"/>
      <c r="IJ165" s="67" t="n"/>
      <c r="IK165" s="67" t="inlineStr">
        <is>
          <t>ez_manage.py:5734 top()</t>
        </is>
      </c>
      <c r="IL165" s="67" t="inlineStr">
        <is>
          <t>v12_quick_engine.py:3411 x7</t>
        </is>
      </c>
      <c r="IM165" s="67" t="n"/>
    </row>
    <row r="166" ht="11" customHeight="1">
      <c r="A166" s="67" t="inlineStr">
        <is>
          <t>TRADIER_RSI2_EXIT_THRESHOLD_LONG</t>
        </is>
      </c>
      <c r="B166" s="67" t="inlineStr">
        <is>
          <t>45.0</t>
        </is>
      </c>
      <c r="C166" s="67" t="n"/>
      <c r="D166" s="67" t="n"/>
      <c r="E166" s="67">
        <f>IF(G166="",E165,IF(G166&gt;0,E165+G166,E165))</f>
        <v/>
      </c>
      <c r="F166" s="67" t="n"/>
      <c r="G166" s="67">
        <f>IFERROR(VLOOKUP($A166&amp;"_"&amp;$B166,Results_Deltas!$A$2:$P$15000,5,FALSE),"")</f>
        <v/>
      </c>
      <c r="H166" s="67">
        <f>IFERROR(VLOOKUP($A166,Results_30d_Deltas!$A$2:$H$5000,7,FALSE)-E165,"")</f>
        <v/>
      </c>
      <c r="I166" s="67">
        <f>IFERROR(VLOOKUP($A166,Results_30d_Deltas!$A$2:$H$5000,6,FALSE),"")</f>
        <v/>
      </c>
      <c r="J166" s="67" t="n"/>
      <c r="K166" s="67" t="n"/>
      <c r="L166" s="67">
        <f>IF(B166=C166,"YES","NO")</f>
        <v/>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3" t="n"/>
      <c r="CU166" s="73" t="n"/>
      <c r="CV166" s="73" t="n"/>
      <c r="CW166" s="73" t="n"/>
      <c r="CX166" s="73" t="n"/>
      <c r="CY166" s="73" t="n"/>
      <c r="CZ166" s="73" t="n"/>
      <c r="DA166" s="73" t="n"/>
      <c r="DB166" s="73" t="n"/>
      <c r="DC166" s="73" t="n"/>
      <c r="DD166" s="73" t="n"/>
      <c r="DE166" s="73" t="n"/>
      <c r="DF166" s="73" t="n"/>
      <c r="DG166" s="73" t="n"/>
      <c r="DH166" s="73" t="n"/>
      <c r="DI166" s="73" t="n"/>
      <c r="DJ166" s="73" t="n"/>
      <c r="DK166" s="73" t="n"/>
      <c r="DL166" s="73" t="n"/>
      <c r="DM166" s="73"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67" t="n"/>
      <c r="IK166" s="67" t="inlineStr">
        <is>
          <t>ez_manage.py:5740 top()</t>
        </is>
      </c>
      <c r="IL166" s="67" t="inlineStr">
        <is>
          <t>v12_quick_engine.py:3437 x9</t>
        </is>
      </c>
      <c r="IM166" s="67" t="n"/>
    </row>
    <row r="167" ht="11" customHeight="1">
      <c r="A167" s="67" t="inlineStr">
        <is>
          <t>TRADIER_RSI2_EXIT_THRESHOLD_LONG</t>
        </is>
      </c>
      <c r="B167" s="67" t="inlineStr">
        <is>
          <t>67.5</t>
        </is>
      </c>
      <c r="C167" s="67" t="n"/>
      <c r="D167" s="67" t="n"/>
      <c r="E167" s="67">
        <f>IF(G167="",E166,IF(G167&gt;0,E166+G167,E166))</f>
        <v/>
      </c>
      <c r="F167" s="67" t="n"/>
      <c r="G167" s="67">
        <f>IFERROR(VLOOKUP($A167&amp;"_"&amp;$B167,Results_Deltas!$A$2:$P$15000,5,FALSE),"")</f>
        <v/>
      </c>
      <c r="H167" s="67">
        <f>IFERROR(VLOOKUP($A167,Results_30d_Deltas!$A$2:$H$5000,7,FALSE)-E166,"")</f>
        <v/>
      </c>
      <c r="I167" s="67">
        <f>IFERROR(VLOOKUP($A167,Results_30d_Deltas!$A$2:$H$5000,6,FALSE),"")</f>
        <v/>
      </c>
      <c r="J167" s="67" t="n"/>
      <c r="K167" s="67" t="n"/>
      <c r="L167" s="67">
        <f>IF(B167=C167,"YES","NO")</f>
        <v/>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3" t="n"/>
      <c r="CU167" s="73" t="n"/>
      <c r="CV167" s="73" t="n"/>
      <c r="CW167" s="73" t="n"/>
      <c r="CX167" s="73" t="n"/>
      <c r="CY167" s="73" t="n"/>
      <c r="CZ167" s="73" t="n"/>
      <c r="DA167" s="73" t="n"/>
      <c r="DB167" s="73" t="n"/>
      <c r="DC167" s="73" t="n"/>
      <c r="DD167" s="73" t="n"/>
      <c r="DE167" s="73" t="n"/>
      <c r="DF167" s="73" t="n"/>
      <c r="DG167" s="73" t="n"/>
      <c r="DH167" s="73" t="n"/>
      <c r="DI167" s="73" t="n"/>
      <c r="DJ167" s="73" t="n"/>
      <c r="DK167" s="73" t="n"/>
      <c r="DL167" s="73" t="n"/>
      <c r="DM167" s="73"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67" t="n"/>
      <c r="IK167" s="67" t="inlineStr">
        <is>
          <t>ez_manage.py:5740 top()</t>
        </is>
      </c>
      <c r="IL167" s="67" t="inlineStr">
        <is>
          <t>v12_quick_engine.py:3437 x9</t>
        </is>
      </c>
      <c r="IM167" s="67" t="n"/>
    </row>
    <row r="168" ht="11" customHeight="1">
      <c r="A168" s="71" t="inlineStr">
        <is>
          <t>TRADIER_RSI2_EXIT_THRESHOLD_LONG</t>
        </is>
      </c>
      <c r="B168" s="71" t="inlineStr">
        <is>
          <t>90.0</t>
        </is>
      </c>
      <c r="C168" s="67" t="n"/>
      <c r="D168" s="67" t="n"/>
      <c r="E168" s="67">
        <f>IF(G168="",E167,IF(G168&gt;0,E167+G168,E167))</f>
        <v/>
      </c>
      <c r="F168" s="67" t="n"/>
      <c r="G168" s="67">
        <f>IFERROR(VLOOKUP($A168&amp;"_"&amp;$B168,Results_Deltas!$A$2:$P$15000,5,FALSE),"")</f>
        <v/>
      </c>
      <c r="H168" s="67">
        <f>IFERROR(VLOOKUP($A168,Results_30d_Deltas!$A$2:$H$5000,7,FALSE)-E167,"")</f>
        <v/>
      </c>
      <c r="I168" s="67">
        <f>IFERROR(VLOOKUP($A168,Results_30d_Deltas!$A$2:$H$5000,6,FALSE),"")</f>
        <v/>
      </c>
      <c r="J168" s="67" t="n"/>
      <c r="K168" s="67" t="n"/>
      <c r="L168" s="67">
        <f>IF(B168=C168,"YES","NO")</f>
        <v/>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3" t="n"/>
      <c r="CU168" s="73" t="n"/>
      <c r="CV168" s="73" t="n"/>
      <c r="CW168" s="73" t="n"/>
      <c r="CX168" s="73" t="n"/>
      <c r="CY168" s="73" t="n"/>
      <c r="CZ168" s="73" t="n"/>
      <c r="DA168" s="73" t="n"/>
      <c r="DB168" s="73" t="n"/>
      <c r="DC168" s="73" t="n"/>
      <c r="DD168" s="73" t="n"/>
      <c r="DE168" s="73" t="n"/>
      <c r="DF168" s="73" t="n"/>
      <c r="DG168" s="73" t="n"/>
      <c r="DH168" s="73" t="n"/>
      <c r="DI168" s="73" t="n"/>
      <c r="DJ168" s="73" t="n"/>
      <c r="DK168" s="73" t="n"/>
      <c r="DL168" s="73" t="n"/>
      <c r="DM168" s="73"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67" t="n"/>
      <c r="IK168" s="67" t="inlineStr">
        <is>
          <t>ez_manage.py:5740 top()</t>
        </is>
      </c>
      <c r="IL168" s="67" t="inlineStr">
        <is>
          <t>v12_quick_engine.py:3437 x9</t>
        </is>
      </c>
      <c r="IM168" s="67" t="n"/>
    </row>
    <row r="169" ht="11" customHeight="1">
      <c r="A169" s="67" t="inlineStr">
        <is>
          <t>TRADIER_RSI2_EXIT_THRESHOLD_LONG</t>
        </is>
      </c>
      <c r="B169" s="67" t="inlineStr">
        <is>
          <t>112.5</t>
        </is>
      </c>
      <c r="C169" s="67" t="n"/>
      <c r="D169" s="67" t="n"/>
      <c r="E169" s="67">
        <f>IF(G169="",E168,IF(G169&gt;0,E168+G169,E168))</f>
        <v/>
      </c>
      <c r="F169" s="67" t="n"/>
      <c r="G169" s="67">
        <f>IFERROR(VLOOKUP($A169&amp;"_"&amp;$B169,Results_Deltas!$A$2:$P$15000,5,FALSE),"")</f>
        <v/>
      </c>
      <c r="H169" s="67">
        <f>IFERROR(VLOOKUP($A169,Results_30d_Deltas!$A$2:$H$5000,7,FALSE)-E168,"")</f>
        <v/>
      </c>
      <c r="I169" s="67">
        <f>IFERROR(VLOOKUP($A169,Results_30d_Deltas!$A$2:$H$5000,6,FALSE),"")</f>
        <v/>
      </c>
      <c r="J169" s="67" t="n"/>
      <c r="K169" s="67" t="n"/>
      <c r="L169" s="67">
        <f>IF(B169=C169,"YES","NO")</f>
        <v/>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3" t="n"/>
      <c r="CU169" s="73" t="n"/>
      <c r="CV169" s="73" t="n"/>
      <c r="CW169" s="73" t="n"/>
      <c r="CX169" s="73" t="n"/>
      <c r="CY169" s="73" t="n"/>
      <c r="CZ169" s="73" t="n"/>
      <c r="DA169" s="73" t="n"/>
      <c r="DB169" s="73" t="n"/>
      <c r="DC169" s="73" t="n"/>
      <c r="DD169" s="73" t="n"/>
      <c r="DE169" s="73" t="n"/>
      <c r="DF169" s="73" t="n"/>
      <c r="DG169" s="73" t="n"/>
      <c r="DH169" s="73" t="n"/>
      <c r="DI169" s="73" t="n"/>
      <c r="DJ169" s="73" t="n"/>
      <c r="DK169" s="73" t="n"/>
      <c r="DL169" s="73" t="n"/>
      <c r="DM169" s="73"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67" t="n"/>
      <c r="IK169" s="67" t="inlineStr">
        <is>
          <t>ez_manage.py:5740 top()</t>
        </is>
      </c>
      <c r="IL169" s="67" t="inlineStr">
        <is>
          <t>v12_quick_engine.py:3437 x9</t>
        </is>
      </c>
      <c r="IM169" s="67" t="n"/>
    </row>
    <row r="170" ht="11" customHeight="1">
      <c r="A170" s="67" t="inlineStr">
        <is>
          <t>TRADIER_RSI2_EXIT_THRESHOLD_LONG</t>
        </is>
      </c>
      <c r="B170" s="67" t="inlineStr">
        <is>
          <t>135.0</t>
        </is>
      </c>
      <c r="C170" s="67" t="n"/>
      <c r="D170" s="67" t="n"/>
      <c r="E170" s="67">
        <f>IF(G170="",E169,IF(G170&gt;0,E169+G170,E169))</f>
        <v/>
      </c>
      <c r="F170" s="67" t="n"/>
      <c r="G170" s="67">
        <f>IFERROR(VLOOKUP($A170&amp;"_"&amp;$B170,Results_Deltas!$A$2:$P$15000,5,FALSE),"")</f>
        <v/>
      </c>
      <c r="H170" s="67">
        <f>IFERROR(VLOOKUP($A170,Results_30d_Deltas!$A$2:$H$5000,7,FALSE)-E169,"")</f>
        <v/>
      </c>
      <c r="I170" s="67">
        <f>IFERROR(VLOOKUP($A170,Results_30d_Deltas!$A$2:$H$5000,6,FALSE),"")</f>
        <v/>
      </c>
      <c r="J170" s="67" t="n"/>
      <c r="K170" s="67" t="n"/>
      <c r="L170" s="67">
        <f>IF(B170=C170,"YES","NO")</f>
        <v/>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3" t="n"/>
      <c r="CU170" s="73" t="n"/>
      <c r="CV170" s="73" t="n"/>
      <c r="CW170" s="73" t="n"/>
      <c r="CX170" s="73" t="n"/>
      <c r="CY170" s="73" t="n"/>
      <c r="CZ170" s="73" t="n"/>
      <c r="DA170" s="73" t="n"/>
      <c r="DB170" s="73" t="n"/>
      <c r="DC170" s="73" t="n"/>
      <c r="DD170" s="73" t="n"/>
      <c r="DE170" s="73" t="n"/>
      <c r="DF170" s="73" t="n"/>
      <c r="DG170" s="73" t="n"/>
      <c r="DH170" s="73" t="n"/>
      <c r="DI170" s="73" t="n"/>
      <c r="DJ170" s="73" t="n"/>
      <c r="DK170" s="73" t="n"/>
      <c r="DL170" s="73" t="n"/>
      <c r="DM170" s="73"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67" t="n"/>
      <c r="IK170" s="67" t="inlineStr">
        <is>
          <t>ez_manage.py:5740 top()</t>
        </is>
      </c>
      <c r="IL170" s="67" t="inlineStr">
        <is>
          <t>v12_quick_engine.py:3437 x9</t>
        </is>
      </c>
      <c r="IM170" s="67" t="n"/>
    </row>
    <row r="171" ht="11" customHeight="1">
      <c r="A171" s="67" t="inlineStr">
        <is>
          <t>TRADIER_RSI2_EXIT_THRESHOLD_SHORT</t>
        </is>
      </c>
      <c r="B171" s="67" t="inlineStr">
        <is>
          <t>5.0</t>
        </is>
      </c>
      <c r="C171" s="67" t="n"/>
      <c r="D171" s="67" t="n"/>
      <c r="E171" s="67">
        <f>IF(G171="",E170,IF(G171&gt;0,E170+G171,E170))</f>
        <v/>
      </c>
      <c r="F171" s="67" t="n"/>
      <c r="G171" s="67">
        <f>IFERROR(VLOOKUP($A171&amp;"_"&amp;$B171,Results_Deltas!$A$2:$P$15000,5,FALSE),"")</f>
        <v/>
      </c>
      <c r="H171" s="67">
        <f>IFERROR(VLOOKUP($A171,Results_30d_Deltas!$A$2:$H$5000,7,FALSE)-E170,"")</f>
        <v/>
      </c>
      <c r="I171" s="67">
        <f>IFERROR(VLOOKUP($A171,Results_30d_Deltas!$A$2:$H$5000,6,FALSE),"")</f>
        <v/>
      </c>
      <c r="J171" s="67" t="n"/>
      <c r="K171" s="67" t="n"/>
      <c r="L171" s="67">
        <f>IF(B171=C171,"YES","NO")</f>
        <v/>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3" t="n"/>
      <c r="CU171" s="73" t="n"/>
      <c r="CV171" s="73" t="n"/>
      <c r="CW171" s="73" t="n"/>
      <c r="CX171" s="73" t="n"/>
      <c r="CY171" s="73" t="n"/>
      <c r="CZ171" s="73" t="n"/>
      <c r="DA171" s="73" t="n"/>
      <c r="DB171" s="73" t="n"/>
      <c r="DC171" s="73" t="n"/>
      <c r="DD171" s="73" t="n"/>
      <c r="DE171" s="73" t="n"/>
      <c r="DF171" s="73" t="n"/>
      <c r="DG171" s="73" t="n"/>
      <c r="DH171" s="73" t="n"/>
      <c r="DI171" s="73" t="n"/>
      <c r="DJ171" s="73" t="n"/>
      <c r="DK171" s="73" t="n"/>
      <c r="DL171" s="73" t="n"/>
      <c r="DM171" s="73"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67" t="n"/>
      <c r="IK171" s="67" t="inlineStr">
        <is>
          <t>ez_manage.py:5741 top()</t>
        </is>
      </c>
      <c r="IL171" s="67" t="inlineStr">
        <is>
          <t>v12_quick_engine.py:3438 x9</t>
        </is>
      </c>
      <c r="IM171" s="67" t="n"/>
    </row>
    <row r="172" ht="11" customHeight="1">
      <c r="A172" s="67" t="inlineStr">
        <is>
          <t>TRADIER_RSI2_EXIT_THRESHOLD_SHORT</t>
        </is>
      </c>
      <c r="B172" s="67" t="inlineStr">
        <is>
          <t>7.5</t>
        </is>
      </c>
      <c r="C172" s="67" t="n"/>
      <c r="D172" s="67" t="n"/>
      <c r="E172" s="67">
        <f>IF(G172="",E171,IF(G172&gt;0,E171+G172,E171))</f>
        <v/>
      </c>
      <c r="F172" s="67" t="n"/>
      <c r="G172" s="67">
        <f>IFERROR(VLOOKUP($A172&amp;"_"&amp;$B172,Results_Deltas!$A$2:$P$15000,5,FALSE),"")</f>
        <v/>
      </c>
      <c r="H172" s="67">
        <f>IFERROR(VLOOKUP($A172,Results_30d_Deltas!$A$2:$H$5000,7,FALSE)-E171,"")</f>
        <v/>
      </c>
      <c r="I172" s="67">
        <f>IFERROR(VLOOKUP($A172,Results_30d_Deltas!$A$2:$H$5000,6,FALSE),"")</f>
        <v/>
      </c>
      <c r="J172" s="67" t="n"/>
      <c r="K172" s="67" t="n"/>
      <c r="L172" s="67">
        <f>IF(B172=C172,"YES","NO")</f>
        <v/>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3" t="n"/>
      <c r="CU172" s="73" t="n"/>
      <c r="CV172" s="73" t="n"/>
      <c r="CW172" s="73" t="n"/>
      <c r="CX172" s="73" t="n"/>
      <c r="CY172" s="73" t="n"/>
      <c r="CZ172" s="73" t="n"/>
      <c r="DA172" s="73" t="n"/>
      <c r="DB172" s="73" t="n"/>
      <c r="DC172" s="73" t="n"/>
      <c r="DD172" s="73" t="n"/>
      <c r="DE172" s="73" t="n"/>
      <c r="DF172" s="73" t="n"/>
      <c r="DG172" s="73" t="n"/>
      <c r="DH172" s="73" t="n"/>
      <c r="DI172" s="73" t="n"/>
      <c r="DJ172" s="73" t="n"/>
      <c r="DK172" s="73" t="n"/>
      <c r="DL172" s="73" t="n"/>
      <c r="DM172" s="73"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67" t="n"/>
      <c r="IK172" s="67" t="inlineStr">
        <is>
          <t>ez_manage.py:5741 top()</t>
        </is>
      </c>
      <c r="IL172" s="67" t="inlineStr">
        <is>
          <t>v12_quick_engine.py:3438 x9</t>
        </is>
      </c>
      <c r="IM172" s="67" t="n"/>
    </row>
    <row r="173" ht="11" customHeight="1">
      <c r="A173" s="71" t="inlineStr">
        <is>
          <t>TRADIER_RSI2_EXIT_THRESHOLD_SHORT</t>
        </is>
      </c>
      <c r="B173" s="71" t="inlineStr">
        <is>
          <t>10.0</t>
        </is>
      </c>
      <c r="C173" s="67" t="n"/>
      <c r="D173" s="67" t="n"/>
      <c r="E173" s="67">
        <f>IF(G173="",E172,IF(G173&gt;0,E172+G173,E172))</f>
        <v/>
      </c>
      <c r="F173" s="67" t="n"/>
      <c r="G173" s="67">
        <f>IFERROR(VLOOKUP($A173&amp;"_"&amp;$B173,Results_Deltas!$A$2:$P$15000,5,FALSE),"")</f>
        <v/>
      </c>
      <c r="H173" s="67">
        <f>IFERROR(VLOOKUP($A173,Results_30d_Deltas!$A$2:$H$5000,7,FALSE)-E172,"")</f>
        <v/>
      </c>
      <c r="I173" s="67">
        <f>IFERROR(VLOOKUP($A173,Results_30d_Deltas!$A$2:$H$5000,6,FALSE),"")</f>
        <v/>
      </c>
      <c r="J173" s="67" t="n"/>
      <c r="K173" s="67" t="n"/>
      <c r="L173" s="67">
        <f>IF(B173=C173,"YES","NO")</f>
        <v/>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3" t="n"/>
      <c r="CU173" s="73" t="n"/>
      <c r="CV173" s="73" t="n"/>
      <c r="CW173" s="73" t="n"/>
      <c r="CX173" s="73" t="n"/>
      <c r="CY173" s="73" t="n"/>
      <c r="CZ173" s="73" t="n"/>
      <c r="DA173" s="73" t="n"/>
      <c r="DB173" s="73" t="n"/>
      <c r="DC173" s="73" t="n"/>
      <c r="DD173" s="73" t="n"/>
      <c r="DE173" s="73" t="n"/>
      <c r="DF173" s="73" t="n"/>
      <c r="DG173" s="73" t="n"/>
      <c r="DH173" s="73" t="n"/>
      <c r="DI173" s="73" t="n"/>
      <c r="DJ173" s="73" t="n"/>
      <c r="DK173" s="73" t="n"/>
      <c r="DL173" s="73" t="n"/>
      <c r="DM173" s="73"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67" t="n"/>
      <c r="IK173" s="67" t="inlineStr">
        <is>
          <t>ez_manage.py:5741 top()</t>
        </is>
      </c>
      <c r="IL173" s="67" t="inlineStr">
        <is>
          <t>v12_quick_engine.py:3438 x9</t>
        </is>
      </c>
      <c r="IM173" s="67" t="n"/>
    </row>
    <row r="174" ht="11" customHeight="1">
      <c r="A174" s="67" t="inlineStr">
        <is>
          <t>TRADIER_RSI2_EXIT_THRESHOLD_SHORT</t>
        </is>
      </c>
      <c r="B174" s="67" t="inlineStr">
        <is>
          <t>12.5</t>
        </is>
      </c>
      <c r="C174" s="67" t="n"/>
      <c r="D174" s="67" t="n"/>
      <c r="E174" s="67">
        <f>IF(G174="",E173,IF(G174&gt;0,E173+G174,E173))</f>
        <v/>
      </c>
      <c r="F174" s="67" t="n"/>
      <c r="G174" s="67">
        <f>IFERROR(VLOOKUP($A174&amp;"_"&amp;$B174,Results_Deltas!$A$2:$P$15000,5,FALSE),"")</f>
        <v/>
      </c>
      <c r="H174" s="67">
        <f>IFERROR(VLOOKUP($A174,Results_30d_Deltas!$A$2:$H$5000,7,FALSE)-E173,"")</f>
        <v/>
      </c>
      <c r="I174" s="67">
        <f>IFERROR(VLOOKUP($A174,Results_30d_Deltas!$A$2:$H$5000,6,FALSE),"")</f>
        <v/>
      </c>
      <c r="J174" s="67" t="n"/>
      <c r="K174" s="67" t="n"/>
      <c r="L174" s="67">
        <f>IF(B174=C174,"YES","NO")</f>
        <v/>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3" t="n"/>
      <c r="CU174" s="73" t="n"/>
      <c r="CV174" s="73" t="n"/>
      <c r="CW174" s="73" t="n"/>
      <c r="CX174" s="73" t="n"/>
      <c r="CY174" s="73" t="n"/>
      <c r="CZ174" s="73" t="n"/>
      <c r="DA174" s="73" t="n"/>
      <c r="DB174" s="73" t="n"/>
      <c r="DC174" s="73" t="n"/>
      <c r="DD174" s="73" t="n"/>
      <c r="DE174" s="73" t="n"/>
      <c r="DF174" s="73" t="n"/>
      <c r="DG174" s="73" t="n"/>
      <c r="DH174" s="73" t="n"/>
      <c r="DI174" s="73" t="n"/>
      <c r="DJ174" s="73" t="n"/>
      <c r="DK174" s="73" t="n"/>
      <c r="DL174" s="73" t="n"/>
      <c r="DM174" s="73"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67" t="n"/>
      <c r="IK174" s="67" t="inlineStr">
        <is>
          <t>ez_manage.py:5741 top()</t>
        </is>
      </c>
      <c r="IL174" s="67" t="inlineStr">
        <is>
          <t>v12_quick_engine.py:3438 x9</t>
        </is>
      </c>
      <c r="IM174" s="67" t="n"/>
    </row>
    <row r="175" ht="11" customHeight="1">
      <c r="A175" s="67" t="inlineStr">
        <is>
          <t>TRADIER_RSI2_EXIT_THRESHOLD_SHORT</t>
        </is>
      </c>
      <c r="B175" s="67" t="inlineStr">
        <is>
          <t>15.0</t>
        </is>
      </c>
      <c r="C175" s="67" t="n"/>
      <c r="D175" s="67" t="n"/>
      <c r="E175" s="67">
        <f>IF(G175="",E174,IF(G175&gt;0,E174+G175,E174))</f>
        <v/>
      </c>
      <c r="F175" s="67" t="n"/>
      <c r="G175" s="67">
        <f>IFERROR(VLOOKUP($A175&amp;"_"&amp;$B175,Results_Deltas!$A$2:$P$15000,5,FALSE),"")</f>
        <v/>
      </c>
      <c r="H175" s="67">
        <f>IFERROR(VLOOKUP($A175,Results_30d_Deltas!$A$2:$H$5000,7,FALSE)-E174,"")</f>
        <v/>
      </c>
      <c r="I175" s="67">
        <f>IFERROR(VLOOKUP($A175,Results_30d_Deltas!$A$2:$H$5000,6,FALSE),"")</f>
        <v/>
      </c>
      <c r="J175" s="67" t="n"/>
      <c r="K175" s="67" t="n"/>
      <c r="L175" s="67">
        <f>IF(B175=C175,"YES","NO")</f>
        <v/>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3" t="n"/>
      <c r="CU175" s="73" t="n"/>
      <c r="CV175" s="73" t="n"/>
      <c r="CW175" s="73" t="n"/>
      <c r="CX175" s="73" t="n"/>
      <c r="CY175" s="73" t="n"/>
      <c r="CZ175" s="73" t="n"/>
      <c r="DA175" s="73" t="n"/>
      <c r="DB175" s="73" t="n"/>
      <c r="DC175" s="73" t="n"/>
      <c r="DD175" s="73" t="n"/>
      <c r="DE175" s="73" t="n"/>
      <c r="DF175" s="73" t="n"/>
      <c r="DG175" s="73" t="n"/>
      <c r="DH175" s="73" t="n"/>
      <c r="DI175" s="73" t="n"/>
      <c r="DJ175" s="73" t="n"/>
      <c r="DK175" s="73" t="n"/>
      <c r="DL175" s="73" t="n"/>
      <c r="DM175" s="73"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67" t="n"/>
      <c r="IK175" s="67" t="inlineStr">
        <is>
          <t>ez_manage.py:5741 top()</t>
        </is>
      </c>
      <c r="IL175" s="67" t="inlineStr">
        <is>
          <t>v12_quick_engine.py:3438 x9</t>
        </is>
      </c>
      <c r="IM175" s="67" t="n"/>
    </row>
    <row r="176" ht="11" customHeight="1">
      <c r="A176" s="67" t="inlineStr">
        <is>
          <t>TREND_MIN_GAIN_EXIT</t>
        </is>
      </c>
      <c r="B176" s="67" t="inlineStr">
        <is>
          <t>0</t>
        </is>
      </c>
      <c r="C176" s="67" t="n"/>
      <c r="D176" s="67" t="n"/>
      <c r="E176" s="67">
        <f>IF(G176="",E175,IF(G176&gt;0,E175+G176,E175))</f>
        <v/>
      </c>
      <c r="F176" s="67" t="n"/>
      <c r="G176" s="67">
        <f>IFERROR(VLOOKUP($A176&amp;"_"&amp;$B176,Results_Deltas!$A$2:$P$15000,5,FALSE),"")</f>
        <v/>
      </c>
      <c r="H176" s="67">
        <f>IFERROR(VLOOKUP($A176,Results_30d_Deltas!$A$2:$H$5000,7,FALSE)-E175,"")</f>
        <v/>
      </c>
      <c r="I176" s="67">
        <f>IFERROR(VLOOKUP($A176,Results_30d_Deltas!$A$2:$H$5000,6,FALSE),"")</f>
        <v/>
      </c>
      <c r="J176" s="67" t="n"/>
      <c r="K176" s="67" t="n"/>
      <c r="L176" s="67">
        <f>IF(B176=C176,"YES","NO")</f>
        <v/>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3" t="n"/>
      <c r="AM176" s="73" t="n"/>
      <c r="AN176" s="73" t="n"/>
      <c r="AO176" s="73" t="n"/>
      <c r="AP176" s="73"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3" t="n"/>
      <c r="CU176" s="73" t="n"/>
      <c r="CV176" s="73" t="n"/>
      <c r="CW176" s="73" t="n"/>
      <c r="CX176" s="73" t="n"/>
      <c r="CY176" s="73" t="n"/>
      <c r="CZ176" s="73" t="n"/>
      <c r="DA176" s="73" t="n"/>
      <c r="DB176" s="73" t="n"/>
      <c r="DC176" s="73" t="n"/>
      <c r="DD176" s="73" t="n"/>
      <c r="DE176" s="73" t="n"/>
      <c r="DF176" s="73" t="n"/>
      <c r="DG176" s="73" t="n"/>
      <c r="DH176" s="73" t="n"/>
      <c r="DI176" s="73" t="n"/>
      <c r="DJ176" s="73" t="n"/>
      <c r="DK176" s="73" t="n"/>
      <c r="DL176" s="73" t="n"/>
      <c r="DM176" s="73"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67" t="n"/>
      <c r="IK176" s="67" t="inlineStr">
        <is>
          <t>ez_manage.py:4205 top()</t>
        </is>
      </c>
      <c r="IL176" s="67" t="inlineStr">
        <is>
          <t>v12_quick_engine.py:3545 x2</t>
        </is>
      </c>
      <c r="IM176" s="67" t="n"/>
    </row>
    <row r="177" ht="11" customHeight="1">
      <c r="A177" s="67" t="inlineStr">
        <is>
          <t>TREND_MIN_GAIN_EXIT</t>
        </is>
      </c>
      <c r="B177" s="67" t="inlineStr">
        <is>
          <t>0.5</t>
        </is>
      </c>
      <c r="C177" s="67" t="n"/>
      <c r="D177" s="67" t="n"/>
      <c r="E177" s="67">
        <f>IF(G177="",E176,IF(G177&gt;0,E176+G177,E176))</f>
        <v/>
      </c>
      <c r="F177" s="67" t="n"/>
      <c r="G177" s="67">
        <f>IFERROR(VLOOKUP($A177&amp;"_"&amp;$B177,Results_Deltas!$A$2:$P$15000,5,FALSE),"")</f>
        <v/>
      </c>
      <c r="H177" s="67">
        <f>IFERROR(VLOOKUP($A177,Results_30d_Deltas!$A$2:$H$5000,7,FALSE)-E176,"")</f>
        <v/>
      </c>
      <c r="I177" s="67">
        <f>IFERROR(VLOOKUP($A177,Results_30d_Deltas!$A$2:$H$5000,6,FALSE),"")</f>
        <v/>
      </c>
      <c r="J177" s="67" t="n"/>
      <c r="K177" s="67" t="n"/>
      <c r="L177" s="67">
        <f>IF(B177=C177,"YES","NO")</f>
        <v/>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3" t="n"/>
      <c r="AM177" s="73" t="n"/>
      <c r="AN177" s="73" t="n"/>
      <c r="AO177" s="73" t="n"/>
      <c r="AP177" s="73"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3" t="n"/>
      <c r="CU177" s="73" t="n"/>
      <c r="CV177" s="73" t="n"/>
      <c r="CW177" s="73" t="n"/>
      <c r="CX177" s="73" t="n"/>
      <c r="CY177" s="73" t="n"/>
      <c r="CZ177" s="73" t="n"/>
      <c r="DA177" s="73" t="n"/>
      <c r="DB177" s="73" t="n"/>
      <c r="DC177" s="73" t="n"/>
      <c r="DD177" s="73" t="n"/>
      <c r="DE177" s="73" t="n"/>
      <c r="DF177" s="73" t="n"/>
      <c r="DG177" s="73" t="n"/>
      <c r="DH177" s="73" t="n"/>
      <c r="DI177" s="73" t="n"/>
      <c r="DJ177" s="73" t="n"/>
      <c r="DK177" s="73" t="n"/>
      <c r="DL177" s="73" t="n"/>
      <c r="DM177" s="73"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67" t="n"/>
      <c r="IK177" s="67" t="inlineStr">
        <is>
          <t>ez_manage.py:4205 top()</t>
        </is>
      </c>
      <c r="IL177" s="67" t="inlineStr">
        <is>
          <t>v12_quick_engine.py:3545 x2</t>
        </is>
      </c>
      <c r="IM177" s="67" t="n"/>
    </row>
    <row r="178" ht="11" customHeight="1">
      <c r="A178" s="67" t="inlineStr">
        <is>
          <t>TREND_MIN_GAIN_EXIT</t>
        </is>
      </c>
      <c r="B178" s="67" t="inlineStr">
        <is>
          <t>1.0</t>
        </is>
      </c>
      <c r="C178" s="67" t="n"/>
      <c r="D178" s="67" t="n"/>
      <c r="E178" s="67">
        <f>IF(G178="",E177,IF(G178&gt;0,E177+G178,E177))</f>
        <v/>
      </c>
      <c r="F178" s="67" t="n"/>
      <c r="G178" s="67">
        <f>IFERROR(VLOOKUP($A178&amp;"_"&amp;$B178,Results_Deltas!$A$2:$P$15000,5,FALSE),"")</f>
        <v/>
      </c>
      <c r="H178" s="67">
        <f>IFERROR(VLOOKUP($A178,Results_30d_Deltas!$A$2:$H$5000,7,FALSE)-E177,"")</f>
        <v/>
      </c>
      <c r="I178" s="67">
        <f>IFERROR(VLOOKUP($A178,Results_30d_Deltas!$A$2:$H$5000,6,FALSE),"")</f>
        <v/>
      </c>
      <c r="J178" s="67" t="n"/>
      <c r="K178" s="67" t="n"/>
      <c r="L178" s="67">
        <f>IF(B178=C178,"YES","NO")</f>
        <v/>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3" t="n"/>
      <c r="AM178" s="73" t="n"/>
      <c r="AN178" s="73" t="n"/>
      <c r="AO178" s="73" t="n"/>
      <c r="AP178" s="73"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3" t="n"/>
      <c r="CU178" s="73" t="n"/>
      <c r="CV178" s="73" t="n"/>
      <c r="CW178" s="73" t="n"/>
      <c r="CX178" s="73" t="n"/>
      <c r="CY178" s="73" t="n"/>
      <c r="CZ178" s="73" t="n"/>
      <c r="DA178" s="73" t="n"/>
      <c r="DB178" s="73" t="n"/>
      <c r="DC178" s="73" t="n"/>
      <c r="DD178" s="73" t="n"/>
      <c r="DE178" s="73" t="n"/>
      <c r="DF178" s="73" t="n"/>
      <c r="DG178" s="73" t="n"/>
      <c r="DH178" s="73" t="n"/>
      <c r="DI178" s="73" t="n"/>
      <c r="DJ178" s="73" t="n"/>
      <c r="DK178" s="73" t="n"/>
      <c r="DL178" s="73" t="n"/>
      <c r="DM178" s="73"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67" t="n"/>
      <c r="IK178" s="67" t="inlineStr">
        <is>
          <t>ez_manage.py:4205 top()</t>
        </is>
      </c>
      <c r="IL178" s="67" t="inlineStr">
        <is>
          <t>v12_quick_engine.py:3545 x2</t>
        </is>
      </c>
      <c r="IM178" s="67" t="n"/>
    </row>
    <row r="179" ht="11" customHeight="1">
      <c r="A179" s="67" t="inlineStr">
        <is>
          <t>TREND_MIN_GAIN_EXIT</t>
        </is>
      </c>
      <c r="B179" s="67" t="inlineStr">
        <is>
          <t>2.0</t>
        </is>
      </c>
      <c r="C179" s="67" t="n"/>
      <c r="D179" s="67" t="n"/>
      <c r="E179" s="67">
        <f>IF(G179="",E178,IF(G179&gt;0,E178+G179,E178))</f>
        <v/>
      </c>
      <c r="F179" s="67" t="n"/>
      <c r="G179" s="67">
        <f>IFERROR(VLOOKUP($A179&amp;"_"&amp;$B179,Results_Deltas!$A$2:$P$15000,5,FALSE),"")</f>
        <v/>
      </c>
      <c r="H179" s="67">
        <f>IFERROR(VLOOKUP($A179,Results_30d_Deltas!$A$2:$H$5000,7,FALSE)-E178,"")</f>
        <v/>
      </c>
      <c r="I179" s="67">
        <f>IFERROR(VLOOKUP($A179,Results_30d_Deltas!$A$2:$H$5000,6,FALSE),"")</f>
        <v/>
      </c>
      <c r="J179" s="67" t="n"/>
      <c r="K179" s="67" t="n"/>
      <c r="L179" s="67">
        <f>IF(B179=C179,"YES","NO")</f>
        <v/>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3" t="n"/>
      <c r="AM179" s="73" t="n"/>
      <c r="AN179" s="73" t="n"/>
      <c r="AO179" s="73" t="n"/>
      <c r="AP179" s="73"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3" t="n"/>
      <c r="CU179" s="73" t="n"/>
      <c r="CV179" s="73" t="n"/>
      <c r="CW179" s="73" t="n"/>
      <c r="CX179" s="73" t="n"/>
      <c r="CY179" s="73" t="n"/>
      <c r="CZ179" s="73" t="n"/>
      <c r="DA179" s="73" t="n"/>
      <c r="DB179" s="73" t="n"/>
      <c r="DC179" s="73" t="n"/>
      <c r="DD179" s="73" t="n"/>
      <c r="DE179" s="73" t="n"/>
      <c r="DF179" s="73" t="n"/>
      <c r="DG179" s="73" t="n"/>
      <c r="DH179" s="73" t="n"/>
      <c r="DI179" s="73" t="n"/>
      <c r="DJ179" s="73" t="n"/>
      <c r="DK179" s="73" t="n"/>
      <c r="DL179" s="73" t="n"/>
      <c r="DM179" s="73"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67" t="n"/>
      <c r="IK179" s="67" t="inlineStr">
        <is>
          <t>ez_manage.py:4205 top()</t>
        </is>
      </c>
      <c r="IL179" s="67" t="inlineStr">
        <is>
          <t>v12_quick_engine.py:3545 x2</t>
        </is>
      </c>
      <c r="IM179" s="67" t="n"/>
    </row>
    <row r="180" ht="11" customHeight="1">
      <c r="A180" s="67" t="inlineStr">
        <is>
          <t>V8_ENTRY_ENGINE_DC_ENABLED</t>
        </is>
      </c>
      <c r="B180" s="67" t="inlineStr">
        <is>
          <t>False</t>
        </is>
      </c>
      <c r="C180" s="67" t="n"/>
      <c r="D180" s="67" t="n"/>
      <c r="E180" s="67">
        <f>IF(G180="",E179,IF(G180&gt;0,E179+G180,E179))</f>
        <v/>
      </c>
      <c r="F180" s="67" t="n"/>
      <c r="G180" s="67">
        <f>IFERROR(VLOOKUP($A180&amp;"_"&amp;$B180,Results_Deltas!$A$2:$P$15000,5,FALSE),"")</f>
        <v/>
      </c>
      <c r="H180" s="67">
        <f>IFERROR(VLOOKUP($A180,Results_30d_Deltas!$A$2:$H$5000,7,FALSE)-E179,"")</f>
        <v/>
      </c>
      <c r="I180" s="67">
        <f>IFERROR(VLOOKUP($A180,Results_30d_Deltas!$A$2:$H$5000,6,FALSE),"")</f>
        <v/>
      </c>
      <c r="J180" s="67" t="n"/>
      <c r="K180" s="67" t="n"/>
      <c r="L180" s="67">
        <f>IF(B180=C180,"YES","NO")</f>
        <v/>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3" t="n"/>
      <c r="CA180" s="73" t="n"/>
      <c r="CB180" s="73" t="n"/>
      <c r="CC180" s="73" t="n"/>
      <c r="CD180" s="73"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3" t="n"/>
      <c r="FJ180" s="73" t="n"/>
      <c r="FK180" s="73" t="n"/>
      <c r="FL180" s="73" t="n"/>
      <c r="FM180" s="73"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3" t="n"/>
      <c r="HY180" s="73" t="n"/>
      <c r="HZ180" s="73" t="n"/>
      <c r="IA180" s="73" t="n"/>
      <c r="IB180" s="73" t="n"/>
      <c r="IC180" s="73" t="n"/>
      <c r="ID180" s="73" t="n"/>
      <c r="IE180" s="73" t="n"/>
      <c r="IF180" s="73" t="n"/>
      <c r="IG180" s="73" t="n"/>
      <c r="IH180" s="73" t="n"/>
      <c r="II180" s="73" t="n"/>
      <c r="IJ180" s="67" t="n"/>
      <c r="IK180" s="67" t="inlineStr">
        <is>
          <t>ez_manage.py:6073 top()</t>
        </is>
      </c>
      <c r="IL180" s="67" t="inlineStr">
        <is>
          <t>v12_quick_engine.py:4285 x4</t>
        </is>
      </c>
      <c r="IM180" s="67" t="n"/>
    </row>
    <row r="181" ht="11" customHeight="1">
      <c r="A181" s="71" t="inlineStr">
        <is>
          <t>V8_ENTRY_ENGINE_DC_ENABLED</t>
        </is>
      </c>
      <c r="B181" s="71" t="inlineStr">
        <is>
          <t>True</t>
        </is>
      </c>
      <c r="C181" s="67" t="n"/>
      <c r="D181" s="67" t="n"/>
      <c r="E181" s="67">
        <f>IF(G181="",E180,IF(G181&gt;0,E180+G181,E180))</f>
        <v/>
      </c>
      <c r="F181" s="67" t="n"/>
      <c r="G181" s="67">
        <f>IFERROR(VLOOKUP($A181&amp;"_"&amp;$B181,Results_Deltas!$A$2:$P$15000,5,FALSE),"")</f>
        <v/>
      </c>
      <c r="H181" s="67">
        <f>IFERROR(VLOOKUP($A181,Results_30d_Deltas!$A$2:$H$5000,7,FALSE)-E180,"")</f>
        <v/>
      </c>
      <c r="I181" s="67">
        <f>IFERROR(VLOOKUP($A181,Results_30d_Deltas!$A$2:$H$5000,6,FALSE),"")</f>
        <v/>
      </c>
      <c r="J181" s="67" t="n"/>
      <c r="K181" s="67" t="n"/>
      <c r="L181" s="67">
        <f>IF(B181=C181,"YES","NO")</f>
        <v/>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3" t="n"/>
      <c r="CA181" s="73" t="n"/>
      <c r="CB181" s="73" t="n"/>
      <c r="CC181" s="73" t="n"/>
      <c r="CD181" s="73"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3" t="n"/>
      <c r="FJ181" s="73" t="n"/>
      <c r="FK181" s="73" t="n"/>
      <c r="FL181" s="73" t="n"/>
      <c r="FM181" s="73"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3" t="n"/>
      <c r="HY181" s="73" t="n"/>
      <c r="HZ181" s="73" t="n"/>
      <c r="IA181" s="73" t="n"/>
      <c r="IB181" s="73" t="n"/>
      <c r="IC181" s="73" t="n"/>
      <c r="ID181" s="73" t="n"/>
      <c r="IE181" s="73" t="n"/>
      <c r="IF181" s="73" t="n"/>
      <c r="IG181" s="73" t="n"/>
      <c r="IH181" s="73" t="n"/>
      <c r="II181" s="73" t="n"/>
      <c r="IJ181" s="67" t="n"/>
      <c r="IK181" s="67" t="inlineStr">
        <is>
          <t>ez_manage.py:6073 top()</t>
        </is>
      </c>
      <c r="IL181" s="67" t="inlineStr">
        <is>
          <t>v12_quick_engine.py:4285 x4</t>
        </is>
      </c>
      <c r="IM181" s="67" t="n"/>
    </row>
    <row r="182" ht="11" customHeight="1">
      <c r="A182" s="67" t="inlineStr">
        <is>
          <t>V8_ENTRY_ENGINE_WT_ENABLED</t>
        </is>
      </c>
      <c r="B182" s="67" t="inlineStr">
        <is>
          <t>False</t>
        </is>
      </c>
      <c r="C182" s="67" t="n"/>
      <c r="D182" s="67" t="n"/>
      <c r="E182" s="67">
        <f>IF(G182="",E181,IF(G182&gt;0,E181+G182,E181))</f>
        <v/>
      </c>
      <c r="F182" s="67" t="n"/>
      <c r="G182" s="67">
        <f>IFERROR(VLOOKUP($A182&amp;"_"&amp;$B182,Results_Deltas!$A$2:$P$15000,5,FALSE),"")</f>
        <v/>
      </c>
      <c r="H182" s="67">
        <f>IFERROR(VLOOKUP($A182,Results_30d_Deltas!$A$2:$H$5000,7,FALSE)-E181,"")</f>
        <v/>
      </c>
      <c r="I182" s="67">
        <f>IFERROR(VLOOKUP($A182,Results_30d_Deltas!$A$2:$H$5000,6,FALSE),"")</f>
        <v/>
      </c>
      <c r="J182" s="67" t="n"/>
      <c r="K182" s="67" t="n"/>
      <c r="L182" s="67">
        <f>IF(B182=C182,"YES","NO")</f>
        <v/>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3" t="n"/>
      <c r="CA182" s="73" t="n"/>
      <c r="CB182" s="73" t="n"/>
      <c r="CC182" s="73" t="n"/>
      <c r="CD182" s="73"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3" t="n"/>
      <c r="FJ182" s="73" t="n"/>
      <c r="FK182" s="73" t="n"/>
      <c r="FL182" s="73" t="n"/>
      <c r="FM182" s="73"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3" t="n"/>
      <c r="HY182" s="73" t="n"/>
      <c r="HZ182" s="73" t="n"/>
      <c r="IA182" s="73" t="n"/>
      <c r="IB182" s="73" t="n"/>
      <c r="IC182" s="73" t="n"/>
      <c r="ID182" s="73" t="n"/>
      <c r="IE182" s="73" t="n"/>
      <c r="IF182" s="73" t="n"/>
      <c r="IG182" s="73" t="n"/>
      <c r="IH182" s="73" t="n"/>
      <c r="II182" s="73" t="n"/>
      <c r="IJ182" s="67" t="n"/>
      <c r="IK182" s="67" t="inlineStr">
        <is>
          <t>ez_manage.py:6074 top()</t>
        </is>
      </c>
      <c r="IL182" s="67" t="inlineStr">
        <is>
          <t>v12_quick_engine.py:4286 x4</t>
        </is>
      </c>
      <c r="IM182" s="67" t="n"/>
    </row>
    <row r="183" ht="11" customHeight="1">
      <c r="A183" s="71" t="inlineStr">
        <is>
          <t>V8_ENTRY_ENGINE_WT_ENABLED</t>
        </is>
      </c>
      <c r="B183" s="71" t="inlineStr">
        <is>
          <t>True</t>
        </is>
      </c>
      <c r="C183" s="67" t="n"/>
      <c r="D183" s="67" t="n"/>
      <c r="E183" s="67">
        <f>IF(G183="",E182,IF(G183&gt;0,E182+G183,E182))</f>
        <v/>
      </c>
      <c r="F183" s="67" t="n"/>
      <c r="G183" s="67">
        <f>IFERROR(VLOOKUP($A183&amp;"_"&amp;$B183,Results_Deltas!$A$2:$P$15000,5,FALSE),"")</f>
        <v/>
      </c>
      <c r="H183" s="67">
        <f>IFERROR(VLOOKUP($A183,Results_30d_Deltas!$A$2:$H$5000,7,FALSE)-E182,"")</f>
        <v/>
      </c>
      <c r="I183" s="67">
        <f>IFERROR(VLOOKUP($A183,Results_30d_Deltas!$A$2:$H$5000,6,FALSE),"")</f>
        <v/>
      </c>
      <c r="J183" s="67" t="n"/>
      <c r="K183" s="67" t="n"/>
      <c r="L183" s="67">
        <f>IF(B183=C183,"YES","NO")</f>
        <v/>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3" t="n"/>
      <c r="CA183" s="73" t="n"/>
      <c r="CB183" s="73" t="n"/>
      <c r="CC183" s="73" t="n"/>
      <c r="CD183" s="73"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3" t="n"/>
      <c r="FJ183" s="73" t="n"/>
      <c r="FK183" s="73" t="n"/>
      <c r="FL183" s="73" t="n"/>
      <c r="FM183" s="73"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3" t="n"/>
      <c r="HY183" s="73" t="n"/>
      <c r="HZ183" s="73" t="n"/>
      <c r="IA183" s="73" t="n"/>
      <c r="IB183" s="73" t="n"/>
      <c r="IC183" s="73" t="n"/>
      <c r="ID183" s="73" t="n"/>
      <c r="IE183" s="73" t="n"/>
      <c r="IF183" s="73" t="n"/>
      <c r="IG183" s="73" t="n"/>
      <c r="IH183" s="73" t="n"/>
      <c r="II183" s="73" t="n"/>
      <c r="IJ183" s="67" t="n"/>
      <c r="IK183" s="67" t="inlineStr">
        <is>
          <t>ez_manage.py:6074 top()</t>
        </is>
      </c>
      <c r="IL183" s="67" t="inlineStr">
        <is>
          <t>v12_quick_engine.py:4286 x4</t>
        </is>
      </c>
      <c r="IM183" s="67" t="n"/>
    </row>
    <row r="184" ht="11" customHeight="1">
      <c r="A184" s="67" t="inlineStr">
        <is>
          <t>WRONG_SIDE_WT_TFS_REQUIRED</t>
        </is>
      </c>
      <c r="B184" s="67" t="inlineStr">
        <is>
          <t>2</t>
        </is>
      </c>
      <c r="C184" s="67" t="n"/>
      <c r="D184" s="67" t="n"/>
      <c r="E184" s="67">
        <f>IF(G184="",E183,IF(G184&gt;0,E183+G184,E183))</f>
        <v/>
      </c>
      <c r="F184" s="67" t="n"/>
      <c r="G184" s="67">
        <f>IFERROR(VLOOKUP($A184&amp;"_"&amp;$B184,Results_Deltas!$A$2:$P$15000,5,FALSE),"")</f>
        <v/>
      </c>
      <c r="H184" s="67">
        <f>IFERROR(VLOOKUP($A184,Results_30d_Deltas!$A$2:$H$5000,7,FALSE)-E183,"")</f>
        <v/>
      </c>
      <c r="I184" s="67">
        <f>IFERROR(VLOOKUP($A184,Results_30d_Deltas!$A$2:$H$5000,6,FALSE),"")</f>
        <v/>
      </c>
      <c r="J184" s="67" t="n"/>
      <c r="K184" s="67" t="n"/>
      <c r="L184" s="67">
        <f>IF(B184=C184,"YES","NO")</f>
        <v/>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67" t="n"/>
      <c r="IK184" s="67" t="inlineStr">
        <is>
          <t>ez_manage.py:4278 top()</t>
        </is>
      </c>
      <c r="IL184" s="67" t="inlineStr">
        <is>
          <t>v12_quick_engine.py:3667 x3</t>
        </is>
      </c>
      <c r="IM184" s="67" t="n"/>
    </row>
    <row r="185" ht="11" customHeight="1">
      <c r="A185" s="67" t="inlineStr">
        <is>
          <t>WRONG_SIDE_WT_TFS_REQUIRED</t>
        </is>
      </c>
      <c r="B185" s="67" t="inlineStr">
        <is>
          <t>3</t>
        </is>
      </c>
      <c r="C185" s="67" t="n"/>
      <c r="D185" s="67" t="n"/>
      <c r="E185" s="67">
        <f>IF(G185="",E184,IF(G185&gt;0,E184+G185,E184))</f>
        <v/>
      </c>
      <c r="F185" s="67" t="n"/>
      <c r="G185" s="67">
        <f>IFERROR(VLOOKUP($A185&amp;"_"&amp;$B185,Results_Deltas!$A$2:$P$15000,5,FALSE),"")</f>
        <v/>
      </c>
      <c r="H185" s="67">
        <f>IFERROR(VLOOKUP($A185,Results_30d_Deltas!$A$2:$H$5000,7,FALSE)-E184,"")</f>
        <v/>
      </c>
      <c r="I185" s="67">
        <f>IFERROR(VLOOKUP($A185,Results_30d_Deltas!$A$2:$H$5000,6,FALSE),"")</f>
        <v/>
      </c>
      <c r="J185" s="67" t="n"/>
      <c r="K185" s="67" t="n"/>
      <c r="L185" s="67">
        <f>IF(B185=C185,"YES","NO")</f>
        <v/>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67" t="n"/>
      <c r="IK185" s="67" t="inlineStr">
        <is>
          <t>ez_manage.py:4278 top()</t>
        </is>
      </c>
      <c r="IL185" s="67" t="inlineStr">
        <is>
          <t>v12_quick_engine.py:3667 x3</t>
        </is>
      </c>
      <c r="IM185" s="67" t="n"/>
    </row>
    <row r="186" ht="11" customHeight="1">
      <c r="A186" s="71" t="inlineStr">
        <is>
          <t>WRONG_SIDE_WT_TFS_REQUIRED</t>
        </is>
      </c>
      <c r="B186" s="71" t="inlineStr">
        <is>
          <t>4</t>
        </is>
      </c>
      <c r="C186" s="67" t="n"/>
      <c r="D186" s="67" t="n"/>
      <c r="E186" s="67">
        <f>IF(G186="",E185,IF(G186&gt;0,E185+G186,E185))</f>
        <v/>
      </c>
      <c r="F186" s="67" t="n"/>
      <c r="G186" s="67">
        <f>IFERROR(VLOOKUP($A186&amp;"_"&amp;$B186,Results_Deltas!$A$2:$P$15000,5,FALSE),"")</f>
        <v/>
      </c>
      <c r="H186" s="67">
        <f>IFERROR(VLOOKUP($A186,Results_30d_Deltas!$A$2:$H$5000,7,FALSE)-E185,"")</f>
        <v/>
      </c>
      <c r="I186" s="67">
        <f>IFERROR(VLOOKUP($A186,Results_30d_Deltas!$A$2:$H$5000,6,FALSE),"")</f>
        <v/>
      </c>
      <c r="J186" s="67" t="n"/>
      <c r="K186" s="67" t="n"/>
      <c r="L186" s="67">
        <f>IF(B186=C186,"YES","NO")</f>
        <v/>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67" t="n"/>
      <c r="IK186" s="67" t="inlineStr">
        <is>
          <t>ez_manage.py:4278 top()</t>
        </is>
      </c>
      <c r="IL186" s="67" t="inlineStr">
        <is>
          <t>v12_quick_engine.py:3667 x3</t>
        </is>
      </c>
      <c r="IM186" s="67" t="n"/>
    </row>
    <row r="187" ht="11" customHeight="1">
      <c r="A187" s="67" t="inlineStr">
        <is>
          <t>WRONG_SIDE_WT_TFS_REQUIRED</t>
        </is>
      </c>
      <c r="B187" s="67" t="inlineStr">
        <is>
          <t>5</t>
        </is>
      </c>
      <c r="C187" s="67" t="n"/>
      <c r="D187" s="67" t="n"/>
      <c r="E187" s="67">
        <f>IF(G187="",E186,IF(G187&gt;0,E186+G187,E186))</f>
        <v/>
      </c>
      <c r="F187" s="67" t="n"/>
      <c r="G187" s="67">
        <f>IFERROR(VLOOKUP($A187&amp;"_"&amp;$B187,Results_Deltas!$A$2:$P$15000,5,FALSE),"")</f>
        <v/>
      </c>
      <c r="H187" s="67">
        <f>IFERROR(VLOOKUP($A187,Results_30d_Deltas!$A$2:$H$5000,7,FALSE)-E186,"")</f>
        <v/>
      </c>
      <c r="I187" s="67">
        <f>IFERROR(VLOOKUP($A187,Results_30d_Deltas!$A$2:$H$5000,6,FALSE),"")</f>
        <v/>
      </c>
      <c r="J187" s="67" t="n"/>
      <c r="K187" s="67" t="n"/>
      <c r="L187" s="67">
        <f>IF(B187=C187,"YES","NO")</f>
        <v/>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67" t="n"/>
      <c r="IK187" s="67" t="inlineStr">
        <is>
          <t>ez_manage.py:4278 top()</t>
        </is>
      </c>
      <c r="IL187" s="67" t="inlineStr">
        <is>
          <t>v12_quick_engine.py:3667 x3</t>
        </is>
      </c>
      <c r="IM187" s="67" t="n"/>
    </row>
    <row r="188" ht="11" customHeight="1">
      <c r="A188" s="67" t="inlineStr">
        <is>
          <t>WRONG_SIDE_WT_TFS_REQUIRED</t>
        </is>
      </c>
      <c r="B188" s="67" t="inlineStr">
        <is>
          <t>6</t>
        </is>
      </c>
      <c r="C188" s="67" t="n"/>
      <c r="D188" s="67" t="n"/>
      <c r="E188" s="67">
        <f>IF(G188="",E187,IF(G188&gt;0,E187+G188,E187))</f>
        <v/>
      </c>
      <c r="F188" s="67" t="n"/>
      <c r="G188" s="67">
        <f>IFERROR(VLOOKUP($A188&amp;"_"&amp;$B188,Results_Deltas!$A$2:$P$15000,5,FALSE),"")</f>
        <v/>
      </c>
      <c r="H188" s="67">
        <f>IFERROR(VLOOKUP($A188,Results_30d_Deltas!$A$2:$H$5000,7,FALSE)-E187,"")</f>
        <v/>
      </c>
      <c r="I188" s="67">
        <f>IFERROR(VLOOKUP($A188,Results_30d_Deltas!$A$2:$H$5000,6,FALSE),"")</f>
        <v/>
      </c>
      <c r="J188" s="67" t="n"/>
      <c r="K188" s="67" t="n"/>
      <c r="L188" s="67">
        <f>IF(B188=C188,"YES","NO")</f>
        <v/>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67" t="n"/>
      <c r="IK188" s="67" t="inlineStr">
        <is>
          <t>ez_manage.py:4278 top()</t>
        </is>
      </c>
      <c r="IL188" s="67" t="inlineStr">
        <is>
          <t>v12_quick_engine.py:3667 x3</t>
        </is>
      </c>
      <c r="IM188" s="67" t="n"/>
    </row>
    <row r="189" ht="11" customHeight="1">
      <c r="A189" s="71" t="inlineStr">
        <is>
          <t>WT_15M_CROSS_ENTRY_ENABLED</t>
        </is>
      </c>
      <c r="B189" s="71" t="inlineStr">
        <is>
          <t>False</t>
        </is>
      </c>
      <c r="C189" s="67" t="n"/>
      <c r="D189" s="67" t="n"/>
      <c r="E189" s="67">
        <f>IF(G189="",E188,IF(G189&gt;0,E188+G189,E188))</f>
        <v/>
      </c>
      <c r="F189" s="67" t="n"/>
      <c r="G189" s="67">
        <f>IFERROR(VLOOKUP($A189&amp;"_"&amp;$B189,Results_Deltas!$A$2:$P$15000,5,FALSE),"")</f>
        <v/>
      </c>
      <c r="H189" s="67">
        <f>IFERROR(VLOOKUP($A189,Results_30d_Deltas!$A$2:$H$5000,7,FALSE)-E188,"")</f>
        <v/>
      </c>
      <c r="I189" s="67">
        <f>IFERROR(VLOOKUP($A189,Results_30d_Deltas!$A$2:$H$5000,6,FALSE),"")</f>
        <v/>
      </c>
      <c r="J189" s="67" t="n"/>
      <c r="K189" s="67" t="n"/>
      <c r="L189" s="67">
        <f>IF(B189=C189,"YES","NO")</f>
        <v/>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3" t="n"/>
      <c r="AW189" s="73" t="n"/>
      <c r="AX189" s="73" t="n"/>
      <c r="AY189" s="73" t="n"/>
      <c r="AZ189" s="73"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3" t="n"/>
      <c r="FJ189" s="73" t="n"/>
      <c r="FK189" s="73" t="n"/>
      <c r="FL189" s="73" t="n"/>
      <c r="FM189" s="73"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3" t="n"/>
      <c r="HY189" s="73" t="n"/>
      <c r="HZ189" s="73" t="n"/>
      <c r="IA189" s="73" t="n"/>
      <c r="IB189" s="73" t="n"/>
      <c r="IC189" s="73" t="n"/>
      <c r="ID189" s="73" t="n"/>
      <c r="IE189" s="73" t="n"/>
      <c r="IF189" s="73" t="n"/>
      <c r="IG189" s="73" t="n"/>
      <c r="IH189" s="73" t="n"/>
      <c r="II189" s="73" t="n"/>
      <c r="IJ189" s="67" t="n"/>
      <c r="IK189" s="67" t="inlineStr">
        <is>
          <t>ez_manage.py:6077 top()</t>
        </is>
      </c>
      <c r="IL189" s="67" t="inlineStr">
        <is>
          <t>v12_quick_engine.py:4289 x4</t>
        </is>
      </c>
      <c r="IM189" s="67" t="n"/>
    </row>
    <row r="190" ht="11" customHeight="1">
      <c r="A190" s="67" t="inlineStr">
        <is>
          <t>WT_15M_CROSS_ENTRY_ENABLED</t>
        </is>
      </c>
      <c r="B190" s="67" t="inlineStr">
        <is>
          <t>True</t>
        </is>
      </c>
      <c r="C190" s="67" t="n"/>
      <c r="D190" s="67" t="n"/>
      <c r="E190" s="67">
        <f>IF(G190="",E189,IF(G190&gt;0,E189+G190,E189))</f>
        <v/>
      </c>
      <c r="F190" s="67" t="n"/>
      <c r="G190" s="67">
        <f>IFERROR(VLOOKUP($A190&amp;"_"&amp;$B190,Results_Deltas!$A$2:$P$15000,5,FALSE),"")</f>
        <v/>
      </c>
      <c r="H190" s="67">
        <f>IFERROR(VLOOKUP($A190,Results_30d_Deltas!$A$2:$H$5000,7,FALSE)-E189,"")</f>
        <v/>
      </c>
      <c r="I190" s="67">
        <f>IFERROR(VLOOKUP($A190,Results_30d_Deltas!$A$2:$H$5000,6,FALSE),"")</f>
        <v/>
      </c>
      <c r="J190" s="67" t="n"/>
      <c r="K190" s="67" t="n"/>
      <c r="L190" s="67">
        <f>IF(B190=C190,"YES","NO")</f>
        <v/>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3" t="n"/>
      <c r="AW190" s="73" t="n"/>
      <c r="AX190" s="73" t="n"/>
      <c r="AY190" s="73" t="n"/>
      <c r="AZ190" s="73"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3" t="n"/>
      <c r="FJ190" s="73" t="n"/>
      <c r="FK190" s="73" t="n"/>
      <c r="FL190" s="73" t="n"/>
      <c r="FM190" s="73"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3" t="n"/>
      <c r="HY190" s="73" t="n"/>
      <c r="HZ190" s="73" t="n"/>
      <c r="IA190" s="73" t="n"/>
      <c r="IB190" s="73" t="n"/>
      <c r="IC190" s="73" t="n"/>
      <c r="ID190" s="73" t="n"/>
      <c r="IE190" s="73" t="n"/>
      <c r="IF190" s="73" t="n"/>
      <c r="IG190" s="73" t="n"/>
      <c r="IH190" s="73" t="n"/>
      <c r="II190" s="73" t="n"/>
      <c r="IJ190" s="67" t="n"/>
      <c r="IK190" s="67" t="inlineStr">
        <is>
          <t>ez_manage.py:6077 top()</t>
        </is>
      </c>
      <c r="IL190" s="67" t="inlineStr">
        <is>
          <t>v12_quick_engine.py:4289 x4</t>
        </is>
      </c>
      <c r="IM190" s="67" t="n"/>
    </row>
    <row r="191" ht="11" customHeight="1">
      <c r="A191" s="67" t="inlineStr">
        <is>
          <t>WT_COMPOSITE_ENTRY_BLOCK</t>
        </is>
      </c>
      <c r="B191" s="67" t="inlineStr">
        <is>
          <t>-30.0</t>
        </is>
      </c>
      <c r="C191" s="67" t="n"/>
      <c r="D191" s="67" t="n"/>
      <c r="E191" s="67">
        <f>IF(G191="",E190,IF(G191&gt;0,E190+G191,E190))</f>
        <v/>
      </c>
      <c r="F191" s="67" t="n"/>
      <c r="G191" s="67">
        <f>IFERROR(VLOOKUP($A191&amp;"_"&amp;$B191,Results_Deltas!$A$2:$P$15000,5,FALSE),"")</f>
        <v/>
      </c>
      <c r="H191" s="67">
        <f>IFERROR(VLOOKUP($A191,Results_30d_Deltas!$A$2:$H$5000,7,FALSE)-E190,"")</f>
        <v/>
      </c>
      <c r="I191" s="67">
        <f>IFERROR(VLOOKUP($A191,Results_30d_Deltas!$A$2:$H$5000,6,FALSE),"")</f>
        <v/>
      </c>
      <c r="J191" s="67" t="n"/>
      <c r="K191" s="67" t="n"/>
      <c r="L191" s="67">
        <f>IF(B191=C191,"YES","NO")</f>
        <v/>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3" t="n"/>
      <c r="FJ191" s="73" t="n"/>
      <c r="FK191" s="73" t="n"/>
      <c r="FL191" s="73" t="n"/>
      <c r="FM191" s="73"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67" t="n"/>
      <c r="IK191" s="67" t="inlineStr">
        <is>
          <t>ez_manage.py:5891 top()</t>
        </is>
      </c>
      <c r="IL191" s="67" t="inlineStr">
        <is>
          <t>v12_quick_engine.py:3710 x2</t>
        </is>
      </c>
      <c r="IM191" s="67" t="n"/>
    </row>
    <row r="192" ht="11" customHeight="1">
      <c r="A192" s="67" t="inlineStr">
        <is>
          <t>WT_COMPOSITE_ENTRY_BLOCK</t>
        </is>
      </c>
      <c r="B192" s="67" t="inlineStr">
        <is>
          <t>-25.0</t>
        </is>
      </c>
      <c r="C192" s="67" t="n"/>
      <c r="D192" s="67" t="n"/>
      <c r="E192" s="67">
        <f>IF(G192="",E191,IF(G192&gt;0,E191+G192,E191))</f>
        <v/>
      </c>
      <c r="F192" s="67" t="n"/>
      <c r="G192" s="67">
        <f>IFERROR(VLOOKUP($A192&amp;"_"&amp;$B192,Results_Deltas!$A$2:$P$15000,5,FALSE),"")</f>
        <v/>
      </c>
      <c r="H192" s="67">
        <f>IFERROR(VLOOKUP($A192,Results_30d_Deltas!$A$2:$H$5000,7,FALSE)-E191,"")</f>
        <v/>
      </c>
      <c r="I192" s="67">
        <f>IFERROR(VLOOKUP($A192,Results_30d_Deltas!$A$2:$H$5000,6,FALSE),"")</f>
        <v/>
      </c>
      <c r="J192" s="67" t="n"/>
      <c r="K192" s="67" t="n"/>
      <c r="L192" s="67">
        <f>IF(B192=C192,"YES","NO")</f>
        <v/>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3" t="n"/>
      <c r="FJ192" s="73" t="n"/>
      <c r="FK192" s="73" t="n"/>
      <c r="FL192" s="73" t="n"/>
      <c r="FM192" s="73"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67" t="n"/>
      <c r="IK192" s="67" t="inlineStr">
        <is>
          <t>ez_manage.py:5891 top()</t>
        </is>
      </c>
      <c r="IL192" s="67" t="inlineStr">
        <is>
          <t>v12_quick_engine.py:3710 x2</t>
        </is>
      </c>
      <c r="IM192" s="67" t="n"/>
    </row>
    <row r="193" ht="11" customHeight="1">
      <c r="A193" s="71" t="inlineStr">
        <is>
          <t>WT_COMPOSITE_ENTRY_BLOCK</t>
        </is>
      </c>
      <c r="B193" s="71" t="inlineStr">
        <is>
          <t>-20.0</t>
        </is>
      </c>
      <c r="C193" s="67" t="n"/>
      <c r="D193" s="67" t="n"/>
      <c r="E193" s="67">
        <f>IF(G193="",E192,IF(G193&gt;0,E192+G193,E192))</f>
        <v/>
      </c>
      <c r="F193" s="67" t="n"/>
      <c r="G193" s="67">
        <f>IFERROR(VLOOKUP($A193&amp;"_"&amp;$B193,Results_Deltas!$A$2:$P$15000,5,FALSE),"")</f>
        <v/>
      </c>
      <c r="H193" s="67">
        <f>IFERROR(VLOOKUP($A193,Results_30d_Deltas!$A$2:$H$5000,7,FALSE)-E192,"")</f>
        <v/>
      </c>
      <c r="I193" s="67">
        <f>IFERROR(VLOOKUP($A193,Results_30d_Deltas!$A$2:$H$5000,6,FALSE),"")</f>
        <v/>
      </c>
      <c r="J193" s="67" t="n"/>
      <c r="K193" s="67" t="n"/>
      <c r="L193" s="67">
        <f>IF(B193=C193,"YES","NO")</f>
        <v/>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3" t="n"/>
      <c r="FJ193" s="73" t="n"/>
      <c r="FK193" s="73" t="n"/>
      <c r="FL193" s="73" t="n"/>
      <c r="FM193" s="73"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67" t="n"/>
      <c r="IK193" s="67" t="inlineStr">
        <is>
          <t>ez_manage.py:5891 top()</t>
        </is>
      </c>
      <c r="IL193" s="67" t="inlineStr">
        <is>
          <t>v12_quick_engine.py:3710 x2</t>
        </is>
      </c>
      <c r="IM193" s="67" t="n"/>
    </row>
    <row r="194" ht="11" customHeight="1">
      <c r="A194" s="67" t="inlineStr">
        <is>
          <t>WT_COMPOSITE_ENTRY_BLOCK</t>
        </is>
      </c>
      <c r="B194" s="67" t="inlineStr">
        <is>
          <t>-15.0</t>
        </is>
      </c>
      <c r="C194" s="67" t="n"/>
      <c r="D194" s="67" t="n"/>
      <c r="E194" s="67">
        <f>IF(G194="",E193,IF(G194&gt;0,E193+G194,E193))</f>
        <v/>
      </c>
      <c r="F194" s="67" t="n"/>
      <c r="G194" s="67">
        <f>IFERROR(VLOOKUP($A194&amp;"_"&amp;$B194,Results_Deltas!$A$2:$P$15000,5,FALSE),"")</f>
        <v/>
      </c>
      <c r="H194" s="67">
        <f>IFERROR(VLOOKUP($A194,Results_30d_Deltas!$A$2:$H$5000,7,FALSE)-E193,"")</f>
        <v/>
      </c>
      <c r="I194" s="67">
        <f>IFERROR(VLOOKUP($A194,Results_30d_Deltas!$A$2:$H$5000,6,FALSE),"")</f>
        <v/>
      </c>
      <c r="J194" s="67" t="n"/>
      <c r="K194" s="67" t="n"/>
      <c r="L194" s="67">
        <f>IF(B194=C194,"YES","NO")</f>
        <v/>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3" t="n"/>
      <c r="FJ194" s="73" t="n"/>
      <c r="FK194" s="73" t="n"/>
      <c r="FL194" s="73" t="n"/>
      <c r="FM194" s="73"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67" t="n"/>
      <c r="IK194" s="67" t="inlineStr">
        <is>
          <t>ez_manage.py:5891 top()</t>
        </is>
      </c>
      <c r="IL194" s="67" t="inlineStr">
        <is>
          <t>v12_quick_engine.py:3710 x2</t>
        </is>
      </c>
      <c r="IM194" s="67" t="n"/>
    </row>
    <row r="195" ht="11" customHeight="1">
      <c r="A195" s="67" t="inlineStr">
        <is>
          <t>WT_COMPOSITE_ENTRY_BLOCK</t>
        </is>
      </c>
      <c r="B195" s="67" t="inlineStr">
        <is>
          <t>-10.0</t>
        </is>
      </c>
      <c r="C195" s="67" t="n"/>
      <c r="D195" s="67" t="n"/>
      <c r="E195" s="67">
        <f>IF(G195="",E194,IF(G195&gt;0,E194+G195,E194))</f>
        <v/>
      </c>
      <c r="F195" s="67" t="n"/>
      <c r="G195" s="67">
        <f>IFERROR(VLOOKUP($A195&amp;"_"&amp;$B195,Results_Deltas!$A$2:$P$15000,5,FALSE),"")</f>
        <v/>
      </c>
      <c r="H195" s="67">
        <f>IFERROR(VLOOKUP($A195,Results_30d_Deltas!$A$2:$H$5000,7,FALSE)-E194,"")</f>
        <v/>
      </c>
      <c r="I195" s="67">
        <f>IFERROR(VLOOKUP($A195,Results_30d_Deltas!$A$2:$H$5000,6,FALSE),"")</f>
        <v/>
      </c>
      <c r="J195" s="67" t="n"/>
      <c r="K195" s="67" t="n"/>
      <c r="L195" s="67">
        <f>IF(B195=C195,"YES","NO")</f>
        <v/>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3" t="n"/>
      <c r="FJ195" s="73" t="n"/>
      <c r="FK195" s="73" t="n"/>
      <c r="FL195" s="73" t="n"/>
      <c r="FM195" s="73"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67" t="n"/>
      <c r="IK195" s="67" t="inlineStr">
        <is>
          <t>ez_manage.py:5891 top()</t>
        </is>
      </c>
      <c r="IL195" s="67" t="inlineStr">
        <is>
          <t>v12_quick_engine.py:3710 x2</t>
        </is>
      </c>
      <c r="IM195" s="67" t="n"/>
    </row>
    <row r="196" ht="11" customHeight="1">
      <c r="A196" s="67" t="inlineStr">
        <is>
          <t>WT_COMPOSITE_ENTRY_GOOD</t>
        </is>
      </c>
      <c r="B196" s="67" t="inlineStr">
        <is>
          <t>15.0</t>
        </is>
      </c>
      <c r="C196" s="67" t="n"/>
      <c r="D196" s="67" t="n"/>
      <c r="E196" s="67">
        <f>IF(G196="",E195,IF(G196&gt;0,E195+G196,E195))</f>
        <v/>
      </c>
      <c r="F196" s="67" t="n"/>
      <c r="G196" s="67">
        <f>IFERROR(VLOOKUP($A196&amp;"_"&amp;$B196,Results_Deltas!$A$2:$P$15000,5,FALSE),"")</f>
        <v/>
      </c>
      <c r="H196" s="67">
        <f>IFERROR(VLOOKUP($A196,Results_30d_Deltas!$A$2:$H$5000,7,FALSE)-E195,"")</f>
        <v/>
      </c>
      <c r="I196" s="67">
        <f>IFERROR(VLOOKUP($A196,Results_30d_Deltas!$A$2:$H$5000,6,FALSE),"")</f>
        <v/>
      </c>
      <c r="J196" s="67" t="n"/>
      <c r="K196" s="67" t="n"/>
      <c r="L196" s="67">
        <f>IF(B196=C196,"YES","NO")</f>
        <v/>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3" t="n"/>
      <c r="FJ196" s="73" t="n"/>
      <c r="FK196" s="73" t="n"/>
      <c r="FL196" s="73" t="n"/>
      <c r="FM196" s="73"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67" t="n"/>
      <c r="IK196" s="67" t="inlineStr">
        <is>
          <t>ez_manage.py:5892 top()</t>
        </is>
      </c>
      <c r="IL196" s="67" t="inlineStr">
        <is>
          <t>v12_quick_engine.py:3711 x2</t>
        </is>
      </c>
      <c r="IM196" s="67" t="n"/>
    </row>
    <row r="197" ht="11" customHeight="1">
      <c r="A197" s="67" t="inlineStr">
        <is>
          <t>WT_COMPOSITE_ENTRY_GOOD</t>
        </is>
      </c>
      <c r="B197" s="67" t="inlineStr">
        <is>
          <t>22.5</t>
        </is>
      </c>
      <c r="C197" s="67" t="n"/>
      <c r="D197" s="67" t="n"/>
      <c r="E197" s="67">
        <f>IF(G197="",E196,IF(G197&gt;0,E196+G197,E196))</f>
        <v/>
      </c>
      <c r="F197" s="67" t="n"/>
      <c r="G197" s="67">
        <f>IFERROR(VLOOKUP($A197&amp;"_"&amp;$B197,Results_Deltas!$A$2:$P$15000,5,FALSE),"")</f>
        <v/>
      </c>
      <c r="H197" s="67">
        <f>IFERROR(VLOOKUP($A197,Results_30d_Deltas!$A$2:$H$5000,7,FALSE)-E196,"")</f>
        <v/>
      </c>
      <c r="I197" s="67">
        <f>IFERROR(VLOOKUP($A197,Results_30d_Deltas!$A$2:$H$5000,6,FALSE),"")</f>
        <v/>
      </c>
      <c r="J197" s="67" t="n"/>
      <c r="K197" s="67" t="n"/>
      <c r="L197" s="67">
        <f>IF(B197=C197,"YES","NO")</f>
        <v/>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3" t="n"/>
      <c r="FJ197" s="73" t="n"/>
      <c r="FK197" s="73" t="n"/>
      <c r="FL197" s="73" t="n"/>
      <c r="FM197" s="73"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67" t="n"/>
      <c r="IK197" s="67" t="inlineStr">
        <is>
          <t>ez_manage.py:5892 top()</t>
        </is>
      </c>
      <c r="IL197" s="67" t="inlineStr">
        <is>
          <t>v12_quick_engine.py:3711 x2</t>
        </is>
      </c>
      <c r="IM197" s="67" t="n"/>
    </row>
    <row r="198" ht="11" customHeight="1">
      <c r="A198" s="71" t="inlineStr">
        <is>
          <t>WT_COMPOSITE_ENTRY_GOOD</t>
        </is>
      </c>
      <c r="B198" s="71" t="inlineStr">
        <is>
          <t>30.0</t>
        </is>
      </c>
      <c r="C198" s="67" t="n"/>
      <c r="D198" s="67" t="n"/>
      <c r="E198" s="67">
        <f>IF(G198="",E197,IF(G198&gt;0,E197+G198,E197))</f>
        <v/>
      </c>
      <c r="F198" s="67" t="n"/>
      <c r="G198" s="67">
        <f>IFERROR(VLOOKUP($A198&amp;"_"&amp;$B198,Results_Deltas!$A$2:$P$15000,5,FALSE),"")</f>
        <v/>
      </c>
      <c r="H198" s="67">
        <f>IFERROR(VLOOKUP($A198,Results_30d_Deltas!$A$2:$H$5000,7,FALSE)-E197,"")</f>
        <v/>
      </c>
      <c r="I198" s="67">
        <f>IFERROR(VLOOKUP($A198,Results_30d_Deltas!$A$2:$H$5000,6,FALSE),"")</f>
        <v/>
      </c>
      <c r="J198" s="67" t="n"/>
      <c r="K198" s="67" t="n"/>
      <c r="L198" s="67">
        <f>IF(B198=C198,"YES","NO")</f>
        <v/>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3" t="n"/>
      <c r="FJ198" s="73" t="n"/>
      <c r="FK198" s="73" t="n"/>
      <c r="FL198" s="73" t="n"/>
      <c r="FM198" s="73"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67" t="n"/>
      <c r="IK198" s="67" t="inlineStr">
        <is>
          <t>ez_manage.py:5892 top()</t>
        </is>
      </c>
      <c r="IL198" s="67" t="inlineStr">
        <is>
          <t>v12_quick_engine.py:3711 x2</t>
        </is>
      </c>
      <c r="IM198" s="67" t="n"/>
    </row>
    <row r="199" ht="11" customHeight="1">
      <c r="A199" s="67" t="inlineStr">
        <is>
          <t>WT_COMPOSITE_ENTRY_GOOD</t>
        </is>
      </c>
      <c r="B199" s="67" t="inlineStr">
        <is>
          <t>37.5</t>
        </is>
      </c>
      <c r="C199" s="67" t="n"/>
      <c r="D199" s="67" t="n"/>
      <c r="E199" s="67">
        <f>IF(G199="",E198,IF(G199&gt;0,E198+G199,E198))</f>
        <v/>
      </c>
      <c r="F199" s="67" t="n"/>
      <c r="G199" s="67">
        <f>IFERROR(VLOOKUP($A199&amp;"_"&amp;$B199,Results_Deltas!$A$2:$P$15000,5,FALSE),"")</f>
        <v/>
      </c>
      <c r="H199" s="67">
        <f>IFERROR(VLOOKUP($A199,Results_30d_Deltas!$A$2:$H$5000,7,FALSE)-E198,"")</f>
        <v/>
      </c>
      <c r="I199" s="67">
        <f>IFERROR(VLOOKUP($A199,Results_30d_Deltas!$A$2:$H$5000,6,FALSE),"")</f>
        <v/>
      </c>
      <c r="J199" s="67" t="n"/>
      <c r="K199" s="67" t="n"/>
      <c r="L199" s="67">
        <f>IF(B199=C199,"YES","NO")</f>
        <v/>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3" t="n"/>
      <c r="FJ199" s="73" t="n"/>
      <c r="FK199" s="73" t="n"/>
      <c r="FL199" s="73" t="n"/>
      <c r="FM199" s="73"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67" t="n"/>
      <c r="IK199" s="67" t="inlineStr">
        <is>
          <t>ez_manage.py:5892 top()</t>
        </is>
      </c>
      <c r="IL199" s="67" t="inlineStr">
        <is>
          <t>v12_quick_engine.py:3711 x2</t>
        </is>
      </c>
      <c r="IM199" s="67" t="n"/>
    </row>
    <row r="200" ht="11" customHeight="1">
      <c r="A200" s="67" t="inlineStr">
        <is>
          <t>WT_COMPOSITE_ENTRY_GOOD</t>
        </is>
      </c>
      <c r="B200" s="67" t="inlineStr">
        <is>
          <t>45.0</t>
        </is>
      </c>
      <c r="C200" s="67" t="n"/>
      <c r="D200" s="67" t="n"/>
      <c r="E200" s="67">
        <f>IF(G200="",E199,IF(G200&gt;0,E199+G200,E199))</f>
        <v/>
      </c>
      <c r="F200" s="67" t="n"/>
      <c r="G200" s="67">
        <f>IFERROR(VLOOKUP($A200&amp;"_"&amp;$B200,Results_Deltas!$A$2:$P$15000,5,FALSE),"")</f>
        <v/>
      </c>
      <c r="H200" s="67">
        <f>IFERROR(VLOOKUP($A200,Results_30d_Deltas!$A$2:$H$5000,7,FALSE)-E199,"")</f>
        <v/>
      </c>
      <c r="I200" s="67">
        <f>IFERROR(VLOOKUP($A200,Results_30d_Deltas!$A$2:$H$5000,6,FALSE),"")</f>
        <v/>
      </c>
      <c r="J200" s="67" t="n"/>
      <c r="K200" s="67" t="n"/>
      <c r="L200" s="67">
        <f>IF(B200=C200,"YES","NO")</f>
        <v/>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3" t="n"/>
      <c r="FJ200" s="73" t="n"/>
      <c r="FK200" s="73" t="n"/>
      <c r="FL200" s="73" t="n"/>
      <c r="FM200" s="73"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67" t="n"/>
      <c r="IK200" s="67" t="inlineStr">
        <is>
          <t>ez_manage.py:5892 top()</t>
        </is>
      </c>
      <c r="IL200" s="67" t="inlineStr">
        <is>
          <t>v12_quick_engine.py:3711 x2</t>
        </is>
      </c>
      <c r="IM200" s="67" t="n"/>
    </row>
    <row r="201" ht="11" customHeight="1">
      <c r="A201" s="67" t="inlineStr">
        <is>
          <t>WT_COMPOSITE_ENTRY_OK</t>
        </is>
      </c>
      <c r="B201" s="67" t="inlineStr">
        <is>
          <t>5.0</t>
        </is>
      </c>
      <c r="C201" s="67" t="n"/>
      <c r="D201" s="67" t="n"/>
      <c r="E201" s="67">
        <f>IF(G201="",E200,IF(G201&gt;0,E200+G201,E200))</f>
        <v/>
      </c>
      <c r="F201" s="67" t="n"/>
      <c r="G201" s="67">
        <f>IFERROR(VLOOKUP($A201&amp;"_"&amp;$B201,Results_Deltas!$A$2:$P$15000,5,FALSE),"")</f>
        <v/>
      </c>
      <c r="H201" s="67">
        <f>IFERROR(VLOOKUP($A201,Results_30d_Deltas!$A$2:$H$5000,7,FALSE)-E200,"")</f>
        <v/>
      </c>
      <c r="I201" s="67">
        <f>IFERROR(VLOOKUP($A201,Results_30d_Deltas!$A$2:$H$5000,6,FALSE),"")</f>
        <v/>
      </c>
      <c r="J201" s="67" t="n"/>
      <c r="K201" s="67" t="n"/>
      <c r="L201" s="67">
        <f>IF(B201=C201,"YES","NO")</f>
        <v/>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3" t="n"/>
      <c r="FJ201" s="73" t="n"/>
      <c r="FK201" s="73" t="n"/>
      <c r="FL201" s="73" t="n"/>
      <c r="FM201" s="73"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67" t="n"/>
      <c r="IK201" s="67" t="inlineStr">
        <is>
          <t>ez_manage.py:5893 top()</t>
        </is>
      </c>
      <c r="IL201" s="67" t="inlineStr">
        <is>
          <t>v12_quick_engine.py:3712 x2</t>
        </is>
      </c>
      <c r="IM201" s="67" t="n"/>
    </row>
    <row r="202" ht="11" customHeight="1">
      <c r="A202" s="67" t="inlineStr">
        <is>
          <t>WT_COMPOSITE_ENTRY_OK</t>
        </is>
      </c>
      <c r="B202" s="67" t="inlineStr">
        <is>
          <t>7.5</t>
        </is>
      </c>
      <c r="C202" s="67" t="n"/>
      <c r="D202" s="67" t="n"/>
      <c r="E202" s="67">
        <f>IF(G202="",E201,IF(G202&gt;0,E201+G202,E201))</f>
        <v/>
      </c>
      <c r="F202" s="67" t="n"/>
      <c r="G202" s="67">
        <f>IFERROR(VLOOKUP($A202&amp;"_"&amp;$B202,Results_Deltas!$A$2:$P$15000,5,FALSE),"")</f>
        <v/>
      </c>
      <c r="H202" s="67">
        <f>IFERROR(VLOOKUP($A202,Results_30d_Deltas!$A$2:$H$5000,7,FALSE)-E201,"")</f>
        <v/>
      </c>
      <c r="I202" s="67">
        <f>IFERROR(VLOOKUP($A202,Results_30d_Deltas!$A$2:$H$5000,6,FALSE),"")</f>
        <v/>
      </c>
      <c r="J202" s="67" t="n"/>
      <c r="K202" s="67" t="n"/>
      <c r="L202" s="67">
        <f>IF(B202=C202,"YES","NO")</f>
        <v/>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3" t="n"/>
      <c r="FJ202" s="73" t="n"/>
      <c r="FK202" s="73" t="n"/>
      <c r="FL202" s="73" t="n"/>
      <c r="FM202" s="73"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67" t="n"/>
      <c r="IK202" s="67" t="inlineStr">
        <is>
          <t>ez_manage.py:5893 top()</t>
        </is>
      </c>
      <c r="IL202" s="67" t="inlineStr">
        <is>
          <t>v12_quick_engine.py:3712 x2</t>
        </is>
      </c>
      <c r="IM202" s="67" t="n"/>
    </row>
    <row r="203" ht="11" customHeight="1">
      <c r="A203" s="71" t="inlineStr">
        <is>
          <t>WT_COMPOSITE_ENTRY_OK</t>
        </is>
      </c>
      <c r="B203" s="71" t="inlineStr">
        <is>
          <t>10.0</t>
        </is>
      </c>
      <c r="C203" s="67" t="n"/>
      <c r="D203" s="67" t="n"/>
      <c r="E203" s="67">
        <f>IF(G203="",E202,IF(G203&gt;0,E202+G203,E202))</f>
        <v/>
      </c>
      <c r="F203" s="67" t="n"/>
      <c r="G203" s="67">
        <f>IFERROR(VLOOKUP($A203&amp;"_"&amp;$B203,Results_Deltas!$A$2:$P$15000,5,FALSE),"")</f>
        <v/>
      </c>
      <c r="H203" s="67">
        <f>IFERROR(VLOOKUP($A203,Results_30d_Deltas!$A$2:$H$5000,7,FALSE)-E202,"")</f>
        <v/>
      </c>
      <c r="I203" s="67">
        <f>IFERROR(VLOOKUP($A203,Results_30d_Deltas!$A$2:$H$5000,6,FALSE),"")</f>
        <v/>
      </c>
      <c r="J203" s="67" t="n"/>
      <c r="K203" s="67" t="n"/>
      <c r="L203" s="67">
        <f>IF(B203=C203,"YES","NO")</f>
        <v/>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3" t="n"/>
      <c r="FJ203" s="73" t="n"/>
      <c r="FK203" s="73" t="n"/>
      <c r="FL203" s="73" t="n"/>
      <c r="FM203" s="73"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67" t="n"/>
      <c r="IK203" s="67" t="inlineStr">
        <is>
          <t>ez_manage.py:5893 top()</t>
        </is>
      </c>
      <c r="IL203" s="67" t="inlineStr">
        <is>
          <t>v12_quick_engine.py:3712 x2</t>
        </is>
      </c>
      <c r="IM203" s="67" t="n"/>
    </row>
    <row r="204" ht="11" customHeight="1">
      <c r="A204" s="67" t="inlineStr">
        <is>
          <t>WT_COMPOSITE_ENTRY_OK</t>
        </is>
      </c>
      <c r="B204" s="67" t="inlineStr">
        <is>
          <t>12.5</t>
        </is>
      </c>
      <c r="C204" s="67" t="n"/>
      <c r="D204" s="67" t="n"/>
      <c r="E204" s="67">
        <f>IF(G204="",E203,IF(G204&gt;0,E203+G204,E203))</f>
        <v/>
      </c>
      <c r="F204" s="67" t="n"/>
      <c r="G204" s="67">
        <f>IFERROR(VLOOKUP($A204&amp;"_"&amp;$B204,Results_Deltas!$A$2:$P$15000,5,FALSE),"")</f>
        <v/>
      </c>
      <c r="H204" s="67">
        <f>IFERROR(VLOOKUP($A204,Results_30d_Deltas!$A$2:$H$5000,7,FALSE)-E203,"")</f>
        <v/>
      </c>
      <c r="I204" s="67">
        <f>IFERROR(VLOOKUP($A204,Results_30d_Deltas!$A$2:$H$5000,6,FALSE),"")</f>
        <v/>
      </c>
      <c r="J204" s="67" t="n"/>
      <c r="K204" s="67" t="n"/>
      <c r="L204" s="67">
        <f>IF(B204=C204,"YES","NO")</f>
        <v/>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3" t="n"/>
      <c r="FJ204" s="73" t="n"/>
      <c r="FK204" s="73" t="n"/>
      <c r="FL204" s="73" t="n"/>
      <c r="FM204" s="73"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67" t="n"/>
      <c r="IK204" s="67" t="inlineStr">
        <is>
          <t>ez_manage.py:5893 top()</t>
        </is>
      </c>
      <c r="IL204" s="67" t="inlineStr">
        <is>
          <t>v12_quick_engine.py:3712 x2</t>
        </is>
      </c>
      <c r="IM204" s="67" t="n"/>
    </row>
    <row r="205" ht="11" customHeight="1">
      <c r="A205" s="67" t="inlineStr">
        <is>
          <t>WT_COMPOSITE_ENTRY_OK</t>
        </is>
      </c>
      <c r="B205" s="67" t="inlineStr">
        <is>
          <t>15.0</t>
        </is>
      </c>
      <c r="C205" s="67" t="n"/>
      <c r="D205" s="67" t="n"/>
      <c r="E205" s="67">
        <f>IF(G205="",E204,IF(G205&gt;0,E204+G205,E204))</f>
        <v/>
      </c>
      <c r="F205" s="67" t="n"/>
      <c r="G205" s="67">
        <f>IFERROR(VLOOKUP($A205&amp;"_"&amp;$B205,Results_Deltas!$A$2:$P$15000,5,FALSE),"")</f>
        <v/>
      </c>
      <c r="H205" s="67">
        <f>IFERROR(VLOOKUP($A205,Results_30d_Deltas!$A$2:$H$5000,7,FALSE)-E204,"")</f>
        <v/>
      </c>
      <c r="I205" s="67">
        <f>IFERROR(VLOOKUP($A205,Results_30d_Deltas!$A$2:$H$5000,6,FALSE),"")</f>
        <v/>
      </c>
      <c r="J205" s="67" t="n"/>
      <c r="K205" s="67" t="n"/>
      <c r="L205" s="67">
        <f>IF(B205=C205,"YES","NO")</f>
        <v/>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3" t="n"/>
      <c r="FJ205" s="73" t="n"/>
      <c r="FK205" s="73" t="n"/>
      <c r="FL205" s="73" t="n"/>
      <c r="FM205" s="73"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67" t="n"/>
      <c r="IK205" s="67" t="inlineStr">
        <is>
          <t>ez_manage.py:5893 top()</t>
        </is>
      </c>
      <c r="IL205" s="67" t="inlineStr">
        <is>
          <t>v12_quick_engine.py:3712 x2</t>
        </is>
      </c>
      <c r="IM205" s="67" t="n"/>
    </row>
    <row r="206" ht="11" customHeight="1">
      <c r="A206" s="67" t="inlineStr">
        <is>
          <t>WT_COMPOSITE_ENTRY_STRONG</t>
        </is>
      </c>
      <c r="B206" s="67" t="inlineStr">
        <is>
          <t>25.0</t>
        </is>
      </c>
      <c r="C206" s="67" t="n"/>
      <c r="D206" s="67" t="n"/>
      <c r="E206" s="67">
        <f>IF(G206="",E205,IF(G206&gt;0,E205+G206,E205))</f>
        <v/>
      </c>
      <c r="F206" s="67" t="n"/>
      <c r="G206" s="67">
        <f>IFERROR(VLOOKUP($A206&amp;"_"&amp;$B206,Results_Deltas!$A$2:$P$15000,5,FALSE),"")</f>
        <v/>
      </c>
      <c r="H206" s="67">
        <f>IFERROR(VLOOKUP($A206,Results_30d_Deltas!$A$2:$H$5000,7,FALSE)-E205,"")</f>
        <v/>
      </c>
      <c r="I206" s="67">
        <f>IFERROR(VLOOKUP($A206,Results_30d_Deltas!$A$2:$H$5000,6,FALSE),"")</f>
        <v/>
      </c>
      <c r="J206" s="67" t="n"/>
      <c r="K206" s="67" t="n"/>
      <c r="L206" s="67">
        <f>IF(B206=C206,"YES","NO")</f>
        <v/>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3" t="n"/>
      <c r="FJ206" s="73" t="n"/>
      <c r="FK206" s="73" t="n"/>
      <c r="FL206" s="73" t="n"/>
      <c r="FM206" s="73"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67" t="n"/>
      <c r="IK206" s="67" t="inlineStr">
        <is>
          <t>ez_manage.py:5894 top()</t>
        </is>
      </c>
      <c r="IL206" s="67" t="inlineStr">
        <is>
          <t>v12_quick_engine.py:3713 x2</t>
        </is>
      </c>
      <c r="IM206" s="67" t="n"/>
    </row>
    <row r="207" ht="11" customHeight="1">
      <c r="A207" s="67" t="inlineStr">
        <is>
          <t>WT_COMPOSITE_ENTRY_STRONG</t>
        </is>
      </c>
      <c r="B207" s="67" t="inlineStr">
        <is>
          <t>37.5</t>
        </is>
      </c>
      <c r="C207" s="67" t="n"/>
      <c r="D207" s="67" t="n"/>
      <c r="E207" s="67">
        <f>IF(G207="",E206,IF(G207&gt;0,E206+G207,E206))</f>
        <v/>
      </c>
      <c r="F207" s="67" t="n"/>
      <c r="G207" s="67">
        <f>IFERROR(VLOOKUP($A207&amp;"_"&amp;$B207,Results_Deltas!$A$2:$P$15000,5,FALSE),"")</f>
        <v/>
      </c>
      <c r="H207" s="67">
        <f>IFERROR(VLOOKUP($A207,Results_30d_Deltas!$A$2:$H$5000,7,FALSE)-E206,"")</f>
        <v/>
      </c>
      <c r="I207" s="67">
        <f>IFERROR(VLOOKUP($A207,Results_30d_Deltas!$A$2:$H$5000,6,FALSE),"")</f>
        <v/>
      </c>
      <c r="J207" s="67" t="n"/>
      <c r="K207" s="67" t="n"/>
      <c r="L207" s="67">
        <f>IF(B207=C207,"YES","NO")</f>
        <v/>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3" t="n"/>
      <c r="FJ207" s="73" t="n"/>
      <c r="FK207" s="73" t="n"/>
      <c r="FL207" s="73" t="n"/>
      <c r="FM207" s="73"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67" t="n"/>
      <c r="IK207" s="67" t="inlineStr">
        <is>
          <t>ez_manage.py:5894 top()</t>
        </is>
      </c>
      <c r="IL207" s="67" t="inlineStr">
        <is>
          <t>v12_quick_engine.py:3713 x2</t>
        </is>
      </c>
      <c r="IM207" s="67" t="n"/>
    </row>
    <row r="208" ht="11" customHeight="1">
      <c r="A208" s="71" t="inlineStr">
        <is>
          <t>WT_COMPOSITE_ENTRY_STRONG</t>
        </is>
      </c>
      <c r="B208" s="71" t="inlineStr">
        <is>
          <t>50.0</t>
        </is>
      </c>
      <c r="C208" s="67" t="n"/>
      <c r="D208" s="67" t="n"/>
      <c r="E208" s="67">
        <f>IF(G208="",E207,IF(G208&gt;0,E207+G208,E207))</f>
        <v/>
      </c>
      <c r="F208" s="67" t="n"/>
      <c r="G208" s="67">
        <f>IFERROR(VLOOKUP($A208&amp;"_"&amp;$B208,Results_Deltas!$A$2:$P$15000,5,FALSE),"")</f>
        <v/>
      </c>
      <c r="H208" s="67">
        <f>IFERROR(VLOOKUP($A208,Results_30d_Deltas!$A$2:$H$5000,7,FALSE)-E207,"")</f>
        <v/>
      </c>
      <c r="I208" s="67">
        <f>IFERROR(VLOOKUP($A208,Results_30d_Deltas!$A$2:$H$5000,6,FALSE),"")</f>
        <v/>
      </c>
      <c r="J208" s="67" t="n"/>
      <c r="K208" s="67" t="n"/>
      <c r="L208" s="67">
        <f>IF(B208=C208,"YES","NO")</f>
        <v/>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3" t="n"/>
      <c r="FJ208" s="73" t="n"/>
      <c r="FK208" s="73" t="n"/>
      <c r="FL208" s="73" t="n"/>
      <c r="FM208" s="73"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67" t="n"/>
      <c r="IK208" s="67" t="inlineStr">
        <is>
          <t>ez_manage.py:5894 top()</t>
        </is>
      </c>
      <c r="IL208" s="67" t="inlineStr">
        <is>
          <t>v12_quick_engine.py:3713 x2</t>
        </is>
      </c>
      <c r="IM208" s="67" t="n"/>
    </row>
    <row r="209" ht="11" customHeight="1">
      <c r="A209" s="67" t="inlineStr">
        <is>
          <t>WT_COMPOSITE_ENTRY_STRONG</t>
        </is>
      </c>
      <c r="B209" s="67" t="inlineStr">
        <is>
          <t>62.5</t>
        </is>
      </c>
      <c r="C209" s="67" t="n"/>
      <c r="D209" s="67" t="n"/>
      <c r="E209" s="67">
        <f>IF(G209="",E208,IF(G209&gt;0,E208+G209,E208))</f>
        <v/>
      </c>
      <c r="F209" s="67" t="n"/>
      <c r="G209" s="67">
        <f>IFERROR(VLOOKUP($A209&amp;"_"&amp;$B209,Results_Deltas!$A$2:$P$15000,5,FALSE),"")</f>
        <v/>
      </c>
      <c r="H209" s="67">
        <f>IFERROR(VLOOKUP($A209,Results_30d_Deltas!$A$2:$H$5000,7,FALSE)-E208,"")</f>
        <v/>
      </c>
      <c r="I209" s="67">
        <f>IFERROR(VLOOKUP($A209,Results_30d_Deltas!$A$2:$H$5000,6,FALSE),"")</f>
        <v/>
      </c>
      <c r="J209" s="67" t="n"/>
      <c r="K209" s="67" t="n"/>
      <c r="L209" s="67">
        <f>IF(B209=C209,"YES","NO")</f>
        <v/>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3" t="n"/>
      <c r="FJ209" s="73" t="n"/>
      <c r="FK209" s="73" t="n"/>
      <c r="FL209" s="73" t="n"/>
      <c r="FM209" s="73"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67" t="n"/>
      <c r="IK209" s="67" t="inlineStr">
        <is>
          <t>ez_manage.py:5894 top()</t>
        </is>
      </c>
      <c r="IL209" s="67" t="inlineStr">
        <is>
          <t>v12_quick_engine.py:3713 x2</t>
        </is>
      </c>
      <c r="IM209" s="67" t="n"/>
    </row>
    <row r="210" ht="11" customHeight="1">
      <c r="A210" s="67" t="inlineStr">
        <is>
          <t>WT_COMPOSITE_ENTRY_STRONG</t>
        </is>
      </c>
      <c r="B210" s="67" t="inlineStr">
        <is>
          <t>75.0</t>
        </is>
      </c>
      <c r="C210" s="67" t="n"/>
      <c r="D210" s="67" t="n"/>
      <c r="E210" s="67">
        <f>IF(G210="",E209,IF(G210&gt;0,E209+G210,E209))</f>
        <v/>
      </c>
      <c r="F210" s="67" t="n"/>
      <c r="G210" s="67">
        <f>IFERROR(VLOOKUP($A210&amp;"_"&amp;$B210,Results_Deltas!$A$2:$P$15000,5,FALSE),"")</f>
        <v/>
      </c>
      <c r="H210" s="67">
        <f>IFERROR(VLOOKUP($A210,Results_30d_Deltas!$A$2:$H$5000,7,FALSE)-E209,"")</f>
        <v/>
      </c>
      <c r="I210" s="67">
        <f>IFERROR(VLOOKUP($A210,Results_30d_Deltas!$A$2:$H$5000,6,FALSE),"")</f>
        <v/>
      </c>
      <c r="J210" s="67" t="n"/>
      <c r="K210" s="67" t="n"/>
      <c r="L210" s="67">
        <f>IF(B210=C210,"YES","NO")</f>
        <v/>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3" t="n"/>
      <c r="FJ210" s="73" t="n"/>
      <c r="FK210" s="73" t="n"/>
      <c r="FL210" s="73" t="n"/>
      <c r="FM210" s="73"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67" t="n"/>
      <c r="IK210" s="67" t="inlineStr">
        <is>
          <t>ez_manage.py:5894 top()</t>
        </is>
      </c>
      <c r="IL210" s="67" t="inlineStr">
        <is>
          <t>v12_quick_engine.py:3713 x2</t>
        </is>
      </c>
      <c r="IM210" s="67" t="n"/>
    </row>
    <row r="211" ht="11" customHeight="1">
      <c r="A211" s="67" t="inlineStr">
        <is>
          <t>WT_DIV_ENTRY_GATE_ENABLED</t>
        </is>
      </c>
      <c r="B211" s="67" t="inlineStr">
        <is>
          <t>False</t>
        </is>
      </c>
      <c r="C211" s="67" t="n"/>
      <c r="D211" s="67" t="n"/>
      <c r="E211" s="67">
        <f>IF(G211="",E210,IF(G211&gt;0,E210+G211,E210))</f>
        <v/>
      </c>
      <c r="F211" s="67" t="n"/>
      <c r="G211" s="67">
        <f>IFERROR(VLOOKUP($A211&amp;"_"&amp;$B211,Results_Deltas!$A$2:$P$15000,5,FALSE),"")</f>
        <v/>
      </c>
      <c r="H211" s="67">
        <f>IFERROR(VLOOKUP($A211,Results_30d_Deltas!$A$2:$H$5000,7,FALSE)-E210,"")</f>
        <v/>
      </c>
      <c r="I211" s="67">
        <f>IFERROR(VLOOKUP($A211,Results_30d_Deltas!$A$2:$H$5000,6,FALSE),"")</f>
        <v/>
      </c>
      <c r="J211" s="67" t="n"/>
      <c r="K211" s="67" t="n"/>
      <c r="L211" s="67">
        <f>IF(B211=C211,"YES","NO")</f>
        <v/>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3" t="n"/>
      <c r="FJ211" s="73" t="n"/>
      <c r="FK211" s="73" t="n"/>
      <c r="FL211" s="73" t="n"/>
      <c r="FM211" s="73"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3" t="n"/>
      <c r="HY211" s="73" t="n"/>
      <c r="HZ211" s="73" t="n"/>
      <c r="IA211" s="73" t="n"/>
      <c r="IB211" s="73" t="n"/>
      <c r="IC211" s="73" t="n"/>
      <c r="ID211" s="73" t="n"/>
      <c r="IE211" s="73" t="n"/>
      <c r="IF211" s="73" t="n"/>
      <c r="IG211" s="73" t="n"/>
      <c r="IH211" s="73" t="n"/>
      <c r="II211" s="73" t="n"/>
      <c r="IJ211" s="67" t="n"/>
      <c r="IK211" s="67" t="inlineStr">
        <is>
          <t>ez_manage.py:5913 top()</t>
        </is>
      </c>
      <c r="IL211" s="67" t="inlineStr">
        <is>
          <t>v12_quick_engine.py:3743 x2</t>
        </is>
      </c>
      <c r="IM211" s="67" t="n"/>
    </row>
    <row r="212" ht="11" customHeight="1">
      <c r="A212" s="71" t="inlineStr">
        <is>
          <t>WT_DIV_ENTRY_GATE_ENABLED</t>
        </is>
      </c>
      <c r="B212" s="71" t="inlineStr">
        <is>
          <t>True</t>
        </is>
      </c>
      <c r="C212" s="67" t="n"/>
      <c r="D212" s="67" t="n"/>
      <c r="E212" s="67">
        <f>IF(G212="",E211,IF(G212&gt;0,E211+G212,E211))</f>
        <v/>
      </c>
      <c r="F212" s="67" t="n"/>
      <c r="G212" s="67">
        <f>IFERROR(VLOOKUP($A212&amp;"_"&amp;$B212,Results_Deltas!$A$2:$P$15000,5,FALSE),"")</f>
        <v/>
      </c>
      <c r="H212" s="67">
        <f>IFERROR(VLOOKUP($A212,Results_30d_Deltas!$A$2:$H$5000,7,FALSE)-E211,"")</f>
        <v/>
      </c>
      <c r="I212" s="67">
        <f>IFERROR(VLOOKUP($A212,Results_30d_Deltas!$A$2:$H$5000,6,FALSE),"")</f>
        <v/>
      </c>
      <c r="J212" s="67" t="n"/>
      <c r="K212" s="67" t="n"/>
      <c r="L212" s="67">
        <f>IF(B212=C212,"YES","NO")</f>
        <v/>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3" t="n"/>
      <c r="FJ212" s="73" t="n"/>
      <c r="FK212" s="73" t="n"/>
      <c r="FL212" s="73" t="n"/>
      <c r="FM212" s="73"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3" t="n"/>
      <c r="HY212" s="73" t="n"/>
      <c r="HZ212" s="73" t="n"/>
      <c r="IA212" s="73" t="n"/>
      <c r="IB212" s="73" t="n"/>
      <c r="IC212" s="73" t="n"/>
      <c r="ID212" s="73" t="n"/>
      <c r="IE212" s="73" t="n"/>
      <c r="IF212" s="73" t="n"/>
      <c r="IG212" s="73" t="n"/>
      <c r="IH212" s="73" t="n"/>
      <c r="II212" s="73" t="n"/>
      <c r="IJ212" s="67" t="n"/>
      <c r="IK212" s="67" t="inlineStr">
        <is>
          <t>ez_manage.py:5913 top()</t>
        </is>
      </c>
      <c r="IL212" s="67" t="inlineStr">
        <is>
          <t>v12_quick_engine.py:3743 x2</t>
        </is>
      </c>
      <c r="IM212" s="67" t="n"/>
    </row>
    <row r="213">
      <c r="A213" s="75" t="inlineStr">
        <is>
          <t>ADX_RANGING_THRESHOLD</t>
        </is>
      </c>
      <c r="B213" s="76" t="inlineStr">
        <is>
          <t>20</t>
        </is>
      </c>
      <c r="C213" s="76" t="n"/>
      <c r="D213" s="76" t="inlineStr">
        <is>
          <t>ENTRY, GLOBAL_CHECK,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ADX_RANGING_THRESHOLD</t>
        </is>
      </c>
      <c r="B214" s="76" t="inlineStr">
        <is>
          <t>25</t>
        </is>
      </c>
      <c r="C214" s="76" t="n"/>
      <c r="D214" s="76" t="inlineStr">
        <is>
          <t>ENTRY, GLOBAL_CHECK,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ADX_RANGING_THRESHOLD</t>
        </is>
      </c>
      <c r="B215" s="76" t="inlineStr">
        <is>
          <t>15</t>
        </is>
      </c>
      <c r="C215" s="76" t="n"/>
      <c r="D215" s="76" t="inlineStr">
        <is>
          <t>ENTRY, 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ADX_RANGING_THRESHOLD</t>
        </is>
      </c>
      <c r="B216" s="78" t="inlineStr">
        <is>
          <t>10</t>
        </is>
      </c>
      <c r="C216" s="76" t="n"/>
      <c r="D216" s="76" t="inlineStr">
        <is>
          <t>ENTRY, GLOBAL_CHECK,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BANDAID_OFF_LOSER_RECOVER_PCT</t>
        </is>
      </c>
      <c r="B217" s="76" t="inlineStr">
        <is>
          <t>0</t>
        </is>
      </c>
      <c r="C217" s="76" t="n"/>
      <c r="D217" s="76" t="inlineStr">
        <is>
          <t>AUGMENT, ENTRY, EXIT, GLOBAL_CHECK, REDUCE,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BANDAID_OFF_LOSER_RECOVER_PCT</t>
        </is>
      </c>
      <c r="B218" s="76" t="inlineStr">
        <is>
          <t>2.0</t>
        </is>
      </c>
      <c r="C218" s="76" t="n"/>
      <c r="D218" s="76" t="inlineStr">
        <is>
          <t>AUGMENT, ENTRY, EXIT, GLOBAL_CHECK, REDUCE,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BANDAID_OFF_LOSER_RECOVER_PCT</t>
        </is>
      </c>
      <c r="B219" s="76" t="inlineStr">
        <is>
          <t>1.0</t>
        </is>
      </c>
      <c r="C219" s="76" t="n"/>
      <c r="D219" s="76" t="inlineStr">
        <is>
          <t>AUGMENT, ENTRY, EXIT, GLOBAL_CHECK, REDUCE,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5" t="inlineStr">
        <is>
          <t>BANDAID_OFF_LOSER_RECOVER_PCT</t>
        </is>
      </c>
      <c r="B220" s="76" t="inlineStr">
        <is>
          <t>0.5</t>
        </is>
      </c>
      <c r="C220" s="76" t="n"/>
      <c r="D220" s="76" t="inlineStr">
        <is>
          <t>AUGMENT, ENTRY, EXIT, GLOBAL_CHECK, REDUCE,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7" t="inlineStr">
        <is>
          <t>BAND_ARROW_ENABLED</t>
        </is>
      </c>
      <c r="B221" s="78" t="inlineStr">
        <is>
          <t>False</t>
        </is>
      </c>
      <c r="C221" s="76" t="n"/>
      <c r="D221" s="76" t="inlineStr">
        <is>
          <t>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BAND_ARROW_ENABLED</t>
        </is>
      </c>
      <c r="B222" s="76" t="inlineStr">
        <is>
          <t>True</t>
        </is>
      </c>
      <c r="C222" s="76" t="n"/>
      <c r="D222" s="76" t="inlineStr">
        <is>
          <t>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BTC_ACCEL_RAMP_REQUIRE_POSITIVE</t>
        </is>
      </c>
      <c r="B223" s="76" t="inlineStr">
        <is>
          <t>0.0</t>
        </is>
      </c>
      <c r="C223" s="76" t="n"/>
      <c r="D223" s="76" t="inlineStr">
        <is>
          <t>UNIVERSAL (ex-BTC) — ENTRY/EXIT/REENTRY</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BTC_ACCEL_RAMP_REQUIRE_POSITIVE</t>
        </is>
      </c>
      <c r="B224" s="76" t="inlineStr">
        <is>
          <t>0.0_ALT</t>
        </is>
      </c>
      <c r="C224" s="76" t="n"/>
      <c r="D224" s="76" t="inlineStr">
        <is>
          <t>UNIVERSAL (ex-BTC) — ENTRY/EXIT/REENTRY</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5" t="inlineStr">
        <is>
          <t>BTC_HARD_BLOCK_OTHER_ACCOUNTS</t>
        </is>
      </c>
      <c r="B225" s="76" t="inlineStr">
        <is>
          <t>0.0</t>
        </is>
      </c>
      <c r="C225" s="76" t="n"/>
      <c r="D225" s="76" t="inlineStr">
        <is>
          <t>UNIVERSAL (ex-BTC) — ENTRY/EXIT/REENTRY</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BTC_HARD_BLOCK_OTHER_ACCOUNTS</t>
        </is>
      </c>
      <c r="B226" s="76" t="inlineStr">
        <is>
          <t>0.0_ALT</t>
        </is>
      </c>
      <c r="C226" s="76" t="n"/>
      <c r="D226" s="76" t="inlineStr">
        <is>
          <t>UNIVERSAL (ex-BTC) — ENTRY/EXIT/REENTRY</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BTC_ROUND_BANDS_EACH_SIDE</t>
        </is>
      </c>
      <c r="B227" s="76" t="inlineStr">
        <is>
          <t>0.0</t>
        </is>
      </c>
      <c r="C227" s="76" t="n"/>
      <c r="D227" s="76" t="inlineStr">
        <is>
          <t>UNIVERSAL (ex-BTC) — ENTRY/EXIT/REENTRY</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row r="228">
      <c r="A228" s="75" t="inlineStr">
        <is>
          <t>BTC_ROUND_BANDS_EACH_SIDE</t>
        </is>
      </c>
      <c r="B228" s="76" t="inlineStr">
        <is>
          <t>0.0_ALT</t>
        </is>
      </c>
      <c r="C228" s="76" t="n"/>
      <c r="D228" s="76" t="inlineStr">
        <is>
          <t>UNIVERSAL (ex-BTC) — ENTRY/EXIT/REENTRY</t>
        </is>
      </c>
      <c r="E228" s="76">
        <f>IF(G228="",E227,IF(G228&gt;0,E227+G228,E227))</f>
        <v/>
      </c>
      <c r="F228" s="67" t="n"/>
      <c r="G228" s="76">
        <f>IFERROR(VLOOKUP($A228&amp;"_"&amp;$B228,Results_Deltas!$A$2:$P$15000,5,FALSE),"")</f>
        <v/>
      </c>
      <c r="H228" s="76" t="inlineStr">
        <is>
          <t>Blanket (page end)</t>
        </is>
      </c>
      <c r="I228" s="67" t="n"/>
      <c r="J228" s="67" t="n"/>
      <c r="K228" s="67" t="n"/>
      <c r="L228" s="67" t="n"/>
      <c r="M228" s="67" t="n"/>
      <c r="N228" s="67" t="n"/>
      <c r="O228" s="67" t="n"/>
      <c r="P228" s="67" t="n"/>
      <c r="Q228" s="67" t="n"/>
      <c r="R228" s="67" t="n"/>
      <c r="S228" s="67" t="n"/>
      <c r="T228" s="67" t="n"/>
      <c r="U228" s="67" t="n"/>
      <c r="V228" s="67" t="n"/>
      <c r="W228" s="67" t="n"/>
      <c r="X228" s="67" t="n"/>
      <c r="Y228" s="67" t="n"/>
      <c r="Z228" s="67" t="n"/>
      <c r="AA228" s="67" t="n"/>
      <c r="AB228" s="67" t="n"/>
      <c r="AC228" s="67" t="n"/>
      <c r="AD228" s="67" t="n"/>
      <c r="AE228" s="67" t="n"/>
      <c r="AF228" s="67" t="n"/>
      <c r="AG228" s="67" t="n"/>
      <c r="AH228" s="67" t="n"/>
      <c r="AI228" s="67" t="n"/>
      <c r="AJ228" s="67" t="n"/>
      <c r="AK228" s="67" t="n"/>
      <c r="AL228" s="67" t="n"/>
      <c r="AM228" s="67" t="n"/>
      <c r="AN228" s="67" t="n"/>
      <c r="AO228" s="67" t="n"/>
      <c r="AP228" s="67" t="n"/>
      <c r="AQ228" s="67" t="n"/>
      <c r="AR228" s="67" t="n"/>
      <c r="AS228" s="67" t="n"/>
      <c r="AT228" s="67" t="n"/>
      <c r="AU228" s="67" t="n"/>
      <c r="AV228" s="67" t="n"/>
      <c r="AW228" s="67" t="n"/>
      <c r="AX228" s="67" t="n"/>
      <c r="AY228" s="67" t="n"/>
      <c r="AZ228" s="67" t="n"/>
      <c r="BA228" s="67" t="n"/>
      <c r="BB228" s="67" t="n"/>
      <c r="BC228" s="67" t="n"/>
      <c r="BD228" s="67" t="n"/>
      <c r="BE228" s="67" t="n"/>
      <c r="BF228" s="67" t="n"/>
      <c r="BG228" s="67" t="n"/>
      <c r="BH228" s="67" t="n"/>
      <c r="BI228" s="67" t="n"/>
      <c r="BJ228" s="67" t="n"/>
      <c r="BK228" s="67" t="n"/>
      <c r="BL228" s="67" t="n"/>
      <c r="BM228" s="67" t="n"/>
      <c r="BN228" s="67" t="n"/>
      <c r="BO228" s="67" t="n"/>
      <c r="BP228" s="67" t="n"/>
      <c r="BQ228" s="67" t="n"/>
      <c r="BR228" s="67" t="n"/>
      <c r="BS228" s="67" t="n"/>
      <c r="BT228" s="67" t="n"/>
      <c r="BU228" s="67" t="n"/>
      <c r="BV228" s="67" t="n"/>
      <c r="BW228" s="67" t="n"/>
      <c r="BX228" s="67" t="n"/>
      <c r="BY228" s="67" t="n"/>
      <c r="BZ228" s="67" t="n"/>
      <c r="CA228" s="67" t="n"/>
      <c r="CB228" s="67" t="n"/>
      <c r="CC228" s="67" t="n"/>
      <c r="CD228" s="67" t="n"/>
      <c r="CE228" s="67" t="n"/>
      <c r="CF228" s="67" t="n"/>
      <c r="CG228" s="67" t="n"/>
      <c r="CH228" s="67" t="n"/>
      <c r="CI228" s="67" t="n"/>
      <c r="CJ228" s="67" t="n"/>
      <c r="CK228" s="67" t="n"/>
      <c r="CL228" s="67" t="n"/>
      <c r="CM228" s="67" t="n"/>
      <c r="CN228" s="67" t="n"/>
      <c r="CO228" s="67" t="n"/>
      <c r="CP228" s="67" t="n"/>
      <c r="CQ228" s="67" t="n"/>
      <c r="CR228" s="67" t="n"/>
      <c r="CS228" s="67" t="n"/>
      <c r="CT228" s="67" t="n"/>
      <c r="CU228" s="67" t="n"/>
      <c r="CV228" s="67" t="n"/>
      <c r="CW228" s="67" t="n"/>
      <c r="CX228" s="67" t="n"/>
      <c r="CY228" s="67" t="n"/>
      <c r="CZ228" s="67" t="n"/>
      <c r="DA228" s="67" t="n"/>
      <c r="DB228" s="67" t="n"/>
      <c r="DC228" s="67" t="n"/>
      <c r="DD228" s="67" t="n"/>
      <c r="DE228" s="67" t="n"/>
      <c r="DF228" s="67" t="n"/>
      <c r="DG228" s="67" t="n"/>
      <c r="DH228" s="67" t="n"/>
      <c r="DI228" s="67" t="n"/>
      <c r="DJ228" s="67" t="n"/>
      <c r="DK228" s="67" t="n"/>
      <c r="DL228" s="67" t="n"/>
      <c r="DM228" s="67" t="n"/>
      <c r="DN228" s="67" t="n"/>
      <c r="DO228" s="67" t="n"/>
      <c r="DP228" s="67" t="n"/>
      <c r="DQ228" s="67" t="n"/>
      <c r="DR228" s="67" t="n"/>
      <c r="DS228" s="67" t="n"/>
      <c r="DT228" s="67" t="n"/>
      <c r="DU228" s="67" t="n"/>
      <c r="DV228" s="67" t="n"/>
      <c r="DW228" s="67" t="n"/>
      <c r="DX228" s="67" t="n"/>
      <c r="DY228" s="67" t="n"/>
      <c r="DZ228" s="67" t="n"/>
      <c r="EA228" s="67" t="n"/>
      <c r="EB228" s="67" t="n"/>
      <c r="EC228" s="67" t="n"/>
      <c r="ED228" s="67" t="n"/>
      <c r="EE228" s="67" t="n"/>
      <c r="EF228" s="67" t="n"/>
      <c r="EG228" s="67" t="n"/>
      <c r="EH228" s="67" t="n"/>
      <c r="EI228" s="67" t="n"/>
      <c r="EJ228" s="67" t="n"/>
      <c r="EK228" s="67" t="n"/>
      <c r="EL228" s="67" t="n"/>
      <c r="EM228" s="67" t="n"/>
      <c r="EN228" s="67" t="n"/>
      <c r="EO228" s="67" t="n"/>
      <c r="EP228" s="67" t="n"/>
      <c r="EQ228" s="67" t="n"/>
      <c r="ER228" s="67" t="n"/>
      <c r="ES228" s="67" t="n"/>
      <c r="ET228" s="67" t="n"/>
      <c r="EU228" s="67" t="n"/>
      <c r="EV228" s="67" t="n"/>
      <c r="EW228" s="67" t="n"/>
      <c r="EX228" s="67" t="n"/>
      <c r="EY228" s="67" t="n"/>
      <c r="EZ228" s="67" t="n"/>
      <c r="FA228" s="67" t="n"/>
      <c r="FB228" s="67" t="n"/>
      <c r="FC228" s="67" t="n"/>
      <c r="FD228" s="67" t="n"/>
      <c r="FE228" s="67" t="n"/>
      <c r="FF228" s="67" t="n"/>
      <c r="FG228" s="67" t="n"/>
      <c r="FH228" s="67" t="n"/>
      <c r="FI228" s="67" t="n"/>
      <c r="FJ228" s="67" t="n"/>
      <c r="FK228" s="67" t="n"/>
      <c r="FL228" s="67" t="n"/>
      <c r="FM228" s="67" t="n"/>
      <c r="FN228" s="67" t="n"/>
      <c r="FO228" s="67" t="n"/>
      <c r="FP228" s="67" t="n"/>
      <c r="FQ228" s="67" t="n"/>
      <c r="FR228" s="67" t="n"/>
      <c r="FS228" s="67" t="n"/>
      <c r="FT228" s="67" t="n"/>
      <c r="FU228" s="67" t="n"/>
      <c r="FV228" s="67" t="n"/>
      <c r="FW228" s="67" t="n"/>
      <c r="FX228" s="67" t="n"/>
      <c r="FY228" s="67" t="n"/>
      <c r="FZ228" s="67" t="n"/>
      <c r="GA228" s="67" t="n"/>
      <c r="GB228" s="67" t="n"/>
      <c r="GC228" s="67" t="n"/>
      <c r="GD228" s="67" t="n"/>
      <c r="GE228" s="67" t="n"/>
      <c r="GF228" s="67" t="n"/>
      <c r="GG228" s="67" t="n"/>
      <c r="GH228" s="67" t="n"/>
      <c r="GI228" s="67" t="n"/>
      <c r="GJ228" s="67" t="n"/>
      <c r="GK228" s="67" t="n"/>
      <c r="GL228" s="67" t="n"/>
      <c r="GM228" s="67" t="n"/>
      <c r="GN228" s="67" t="n"/>
      <c r="GO228" s="67" t="n"/>
      <c r="GP228" s="67" t="n"/>
      <c r="GQ228" s="67" t="n"/>
      <c r="GR228" s="67" t="n"/>
      <c r="GS228" s="67" t="n"/>
      <c r="GT228" s="67" t="n"/>
      <c r="GU228" s="67" t="n"/>
      <c r="GV228" s="67" t="n"/>
      <c r="GW228" s="67" t="n"/>
      <c r="GX228" s="67" t="n"/>
      <c r="GY228" s="67" t="n"/>
      <c r="GZ228" s="67" t="n"/>
      <c r="HA228" s="67" t="n"/>
      <c r="HB228" s="67" t="n"/>
      <c r="HC228" s="67" t="n"/>
      <c r="HD228" s="67" t="n"/>
      <c r="HE228" s="67" t="n"/>
      <c r="HF228" s="67" t="n"/>
      <c r="HG228" s="67" t="n"/>
      <c r="HH228" s="67" t="n"/>
      <c r="HI228" s="67" t="n"/>
      <c r="HJ228" s="67" t="n"/>
      <c r="HK228" s="67" t="n"/>
      <c r="HL228" s="67" t="n"/>
      <c r="HM228" s="67" t="n"/>
      <c r="HN228" s="67" t="n"/>
      <c r="HO228" s="67" t="n"/>
      <c r="HP228" s="67" t="n"/>
      <c r="HQ228" s="67" t="n"/>
      <c r="HR228" s="67" t="n"/>
      <c r="HS228" s="67" t="n"/>
      <c r="HT228" s="67" t="n"/>
      <c r="HU228" s="67" t="n"/>
      <c r="HV228" s="67" t="n"/>
      <c r="HW228" s="67" t="n"/>
      <c r="HX228" s="67" t="n"/>
      <c r="HY228" s="67" t="n"/>
      <c r="HZ228" s="67" t="n"/>
      <c r="IA228" s="67" t="n"/>
      <c r="IB228" s="67" t="n"/>
      <c r="IC228" s="67" t="n"/>
      <c r="ID228" s="67" t="n"/>
      <c r="IE228" s="67" t="n"/>
      <c r="IF228" s="67" t="n"/>
      <c r="IG228" s="67" t="n"/>
      <c r="IH228" s="67" t="n"/>
      <c r="II228" s="67" t="n"/>
      <c r="IJ228" s="67" t="n"/>
      <c r="IK228" s="67" t="n"/>
      <c r="IL228" s="67" t="n"/>
      <c r="IM228" s="67" t="n"/>
    </row>
    <row r="229">
      <c r="A229" s="75" t="inlineStr">
        <is>
          <t>COOLDOWN_LOCKS_FILTER_TF</t>
        </is>
      </c>
      <c r="B229" s="76" t="inlineStr">
        <is>
          <t>OFF</t>
        </is>
      </c>
      <c r="C229" s="76" t="n"/>
      <c r="D229" s="76" t="inlineStr">
        <is>
          <t>GLOBAL_CHECK</t>
        </is>
      </c>
      <c r="E229" s="76">
        <f>IF(G229="",E228,IF(G229&gt;0,E228+G229,E228))</f>
        <v/>
      </c>
      <c r="F229" s="67" t="n"/>
      <c r="G229" s="76">
        <f>IFERROR(VLOOKUP($A229&amp;"_"&amp;$B229,Results_Deltas!$A$2:$P$15000,5,FALSE),"")</f>
        <v/>
      </c>
      <c r="H229" s="76" t="inlineStr">
        <is>
          <t>Blanket (page end)</t>
        </is>
      </c>
      <c r="I229" s="67" t="n"/>
      <c r="J229" s="67" t="n"/>
      <c r="K229" s="67" t="n"/>
      <c r="L229" s="67" t="n"/>
      <c r="M229" s="67" t="n"/>
      <c r="N229" s="67" t="n"/>
      <c r="O229" s="67" t="n"/>
      <c r="P229" s="67" t="n"/>
      <c r="Q229" s="67" t="n"/>
      <c r="R229" s="67" t="n"/>
      <c r="S229" s="67" t="n"/>
      <c r="T229" s="67" t="n"/>
      <c r="U229" s="67" t="n"/>
      <c r="V229" s="67" t="n"/>
      <c r="W229" s="67" t="n"/>
      <c r="X229" s="67" t="n"/>
      <c r="Y229" s="67" t="n"/>
      <c r="Z229" s="67" t="n"/>
      <c r="AA229" s="67" t="n"/>
      <c r="AB229" s="67" t="n"/>
      <c r="AC229" s="67" t="n"/>
      <c r="AD229" s="67" t="n"/>
      <c r="AE229" s="67" t="n"/>
      <c r="AF229" s="67" t="n"/>
      <c r="AG229" s="67" t="n"/>
      <c r="AH229" s="67" t="n"/>
      <c r="AI229" s="67" t="n"/>
      <c r="AJ229" s="67" t="n"/>
      <c r="AK229" s="67" t="n"/>
      <c r="AL229" s="67" t="n"/>
      <c r="AM229" s="67" t="n"/>
      <c r="AN229" s="67" t="n"/>
      <c r="AO229" s="67" t="n"/>
      <c r="AP229" s="67" t="n"/>
      <c r="AQ229" s="67" t="n"/>
      <c r="AR229" s="67" t="n"/>
      <c r="AS229" s="67" t="n"/>
      <c r="AT229" s="67" t="n"/>
      <c r="AU229" s="67" t="n"/>
      <c r="AV229" s="67" t="n"/>
      <c r="AW229" s="67" t="n"/>
      <c r="AX229" s="67" t="n"/>
      <c r="AY229" s="67" t="n"/>
      <c r="AZ229" s="67" t="n"/>
      <c r="BA229" s="67" t="n"/>
      <c r="BB229" s="67" t="n"/>
      <c r="BC229" s="67" t="n"/>
      <c r="BD229" s="67" t="n"/>
      <c r="BE229" s="67" t="n"/>
      <c r="BF229" s="67" t="n"/>
      <c r="BG229" s="67" t="n"/>
      <c r="BH229" s="67" t="n"/>
      <c r="BI229" s="67" t="n"/>
      <c r="BJ229" s="67" t="n"/>
      <c r="BK229" s="67" t="n"/>
      <c r="BL229" s="67" t="n"/>
      <c r="BM229" s="67" t="n"/>
      <c r="BN229" s="67" t="n"/>
      <c r="BO229" s="67" t="n"/>
      <c r="BP229" s="67" t="n"/>
      <c r="BQ229" s="67" t="n"/>
      <c r="BR229" s="67" t="n"/>
      <c r="BS229" s="67" t="n"/>
      <c r="BT229" s="67" t="n"/>
      <c r="BU229" s="67" t="n"/>
      <c r="BV229" s="67" t="n"/>
      <c r="BW229" s="67" t="n"/>
      <c r="BX229" s="67" t="n"/>
      <c r="BY229" s="67" t="n"/>
      <c r="BZ229" s="67" t="n"/>
      <c r="CA229" s="67" t="n"/>
      <c r="CB229" s="67" t="n"/>
      <c r="CC229" s="67" t="n"/>
      <c r="CD229" s="67" t="n"/>
      <c r="CE229" s="67" t="n"/>
      <c r="CF229" s="67" t="n"/>
      <c r="CG229" s="67" t="n"/>
      <c r="CH229" s="67" t="n"/>
      <c r="CI229" s="67" t="n"/>
      <c r="CJ229" s="67" t="n"/>
      <c r="CK229" s="67" t="n"/>
      <c r="CL229" s="67" t="n"/>
      <c r="CM229" s="67" t="n"/>
      <c r="CN229" s="67" t="n"/>
      <c r="CO229" s="67" t="n"/>
      <c r="CP229" s="67" t="n"/>
      <c r="CQ229" s="67" t="n"/>
      <c r="CR229" s="67" t="n"/>
      <c r="CS229" s="67" t="n"/>
      <c r="CT229" s="67" t="n"/>
      <c r="CU229" s="67" t="n"/>
      <c r="CV229" s="67" t="n"/>
      <c r="CW229" s="67" t="n"/>
      <c r="CX229" s="67" t="n"/>
      <c r="CY229" s="67" t="n"/>
      <c r="CZ229" s="67" t="n"/>
      <c r="DA229" s="67" t="n"/>
      <c r="DB229" s="67" t="n"/>
      <c r="DC229" s="67" t="n"/>
      <c r="DD229" s="67" t="n"/>
      <c r="DE229" s="67" t="n"/>
      <c r="DF229" s="67" t="n"/>
      <c r="DG229" s="67" t="n"/>
      <c r="DH229" s="67" t="n"/>
      <c r="DI229" s="67" t="n"/>
      <c r="DJ229" s="67" t="n"/>
      <c r="DK229" s="67" t="n"/>
      <c r="DL229" s="67" t="n"/>
      <c r="DM229" s="67" t="n"/>
      <c r="DN229" s="67" t="n"/>
      <c r="DO229" s="67" t="n"/>
      <c r="DP229" s="67" t="n"/>
      <c r="DQ229" s="67" t="n"/>
      <c r="DR229" s="67" t="n"/>
      <c r="DS229" s="67" t="n"/>
      <c r="DT229" s="67" t="n"/>
      <c r="DU229" s="67" t="n"/>
      <c r="DV229" s="67" t="n"/>
      <c r="DW229" s="67" t="n"/>
      <c r="DX229" s="67" t="n"/>
      <c r="DY229" s="67" t="n"/>
      <c r="DZ229" s="67" t="n"/>
      <c r="EA229" s="67" t="n"/>
      <c r="EB229" s="67" t="n"/>
      <c r="EC229" s="67" t="n"/>
      <c r="ED229" s="67" t="n"/>
      <c r="EE229" s="67" t="n"/>
      <c r="EF229" s="67" t="n"/>
      <c r="EG229" s="67" t="n"/>
      <c r="EH229" s="67" t="n"/>
      <c r="EI229" s="67" t="n"/>
      <c r="EJ229" s="67" t="n"/>
      <c r="EK229" s="67" t="n"/>
      <c r="EL229" s="67" t="n"/>
      <c r="EM229" s="67" t="n"/>
      <c r="EN229" s="67" t="n"/>
      <c r="EO229" s="67" t="n"/>
      <c r="EP229" s="67" t="n"/>
      <c r="EQ229" s="67" t="n"/>
      <c r="ER229" s="67" t="n"/>
      <c r="ES229" s="67" t="n"/>
      <c r="ET229" s="67" t="n"/>
      <c r="EU229" s="67" t="n"/>
      <c r="EV229" s="67" t="n"/>
      <c r="EW229" s="67" t="n"/>
      <c r="EX229" s="67" t="n"/>
      <c r="EY229" s="67" t="n"/>
      <c r="EZ229" s="67" t="n"/>
      <c r="FA229" s="67" t="n"/>
      <c r="FB229" s="67" t="n"/>
      <c r="FC229" s="67" t="n"/>
      <c r="FD229" s="67" t="n"/>
      <c r="FE229" s="67" t="n"/>
      <c r="FF229" s="67" t="n"/>
      <c r="FG229" s="67" t="n"/>
      <c r="FH229" s="67" t="n"/>
      <c r="FI229" s="67" t="n"/>
      <c r="FJ229" s="67" t="n"/>
      <c r="FK229" s="67" t="n"/>
      <c r="FL229" s="67" t="n"/>
      <c r="FM229" s="67" t="n"/>
      <c r="FN229" s="67" t="n"/>
      <c r="FO229" s="67" t="n"/>
      <c r="FP229" s="67" t="n"/>
      <c r="FQ229" s="67" t="n"/>
      <c r="FR229" s="67" t="n"/>
      <c r="FS229" s="67" t="n"/>
      <c r="FT229" s="67" t="n"/>
      <c r="FU229" s="67" t="n"/>
      <c r="FV229" s="67" t="n"/>
      <c r="FW229" s="67" t="n"/>
      <c r="FX229" s="67" t="n"/>
      <c r="FY229" s="67" t="n"/>
      <c r="FZ229" s="67" t="n"/>
      <c r="GA229" s="67" t="n"/>
      <c r="GB229" s="67" t="n"/>
      <c r="GC229" s="67" t="n"/>
      <c r="GD229" s="67" t="n"/>
      <c r="GE229" s="67" t="n"/>
      <c r="GF229" s="67" t="n"/>
      <c r="GG229" s="67" t="n"/>
      <c r="GH229" s="67" t="n"/>
      <c r="GI229" s="67" t="n"/>
      <c r="GJ229" s="67" t="n"/>
      <c r="GK229" s="67" t="n"/>
      <c r="GL229" s="67" t="n"/>
      <c r="GM229" s="67" t="n"/>
      <c r="GN229" s="67" t="n"/>
      <c r="GO229" s="67" t="n"/>
      <c r="GP229" s="67" t="n"/>
      <c r="GQ229" s="67" t="n"/>
      <c r="GR229" s="67" t="n"/>
      <c r="GS229" s="67" t="n"/>
      <c r="GT229" s="67" t="n"/>
      <c r="GU229" s="67" t="n"/>
      <c r="GV229" s="67" t="n"/>
      <c r="GW229" s="67" t="n"/>
      <c r="GX229" s="67" t="n"/>
      <c r="GY229" s="67" t="n"/>
      <c r="GZ229" s="67" t="n"/>
      <c r="HA229" s="67" t="n"/>
      <c r="HB229" s="67" t="n"/>
      <c r="HC229" s="67" t="n"/>
      <c r="HD229" s="67" t="n"/>
      <c r="HE229" s="67" t="n"/>
      <c r="HF229" s="67" t="n"/>
      <c r="HG229" s="67" t="n"/>
      <c r="HH229" s="67" t="n"/>
      <c r="HI229" s="67" t="n"/>
      <c r="HJ229" s="67" t="n"/>
      <c r="HK229" s="67" t="n"/>
      <c r="HL229" s="67" t="n"/>
      <c r="HM229" s="67" t="n"/>
      <c r="HN229" s="67" t="n"/>
      <c r="HO229" s="67" t="n"/>
      <c r="HP229" s="67" t="n"/>
      <c r="HQ229" s="67" t="n"/>
      <c r="HR229" s="67" t="n"/>
      <c r="HS229" s="67" t="n"/>
      <c r="HT229" s="67" t="n"/>
      <c r="HU229" s="67" t="n"/>
      <c r="HV229" s="67" t="n"/>
      <c r="HW229" s="67" t="n"/>
      <c r="HX229" s="67" t="n"/>
      <c r="HY229" s="67" t="n"/>
      <c r="HZ229" s="67" t="n"/>
      <c r="IA229" s="67" t="n"/>
      <c r="IB229" s="67" t="n"/>
      <c r="IC229" s="67" t="n"/>
      <c r="ID229" s="67" t="n"/>
      <c r="IE229" s="67" t="n"/>
      <c r="IF229" s="67" t="n"/>
      <c r="IG229" s="67" t="n"/>
      <c r="IH229" s="67" t="n"/>
      <c r="II229" s="67" t="n"/>
      <c r="IJ229" s="67" t="n"/>
      <c r="IK229" s="67" t="n"/>
      <c r="IL229" s="67" t="n"/>
      <c r="IM229" s="67" t="n"/>
    </row>
    <row r="230">
      <c r="A230" s="75" t="inlineStr">
        <is>
          <t>COOLDOWN_LOCKS_FILTER_TF</t>
        </is>
      </c>
      <c r="B230" s="76" t="inlineStr">
        <is>
          <t>D</t>
        </is>
      </c>
      <c r="C230" s="76" t="n"/>
      <c r="D230" s="76" t="inlineStr">
        <is>
          <t>GLOBAL_CHECK</t>
        </is>
      </c>
      <c r="E230" s="76">
        <f>IF(G230="",E229,IF(G230&gt;0,E229+G230,E229))</f>
        <v/>
      </c>
      <c r="F230" s="67" t="n"/>
      <c r="G230" s="76">
        <f>IFERROR(VLOOKUP($A230&amp;"_"&amp;$B230,Results_Deltas!$A$2:$P$15000,5,FALSE),"")</f>
        <v/>
      </c>
      <c r="H230" s="76" t="inlineStr">
        <is>
          <t>Blanket (page end)</t>
        </is>
      </c>
      <c r="I230" s="67" t="n"/>
      <c r="J230" s="67" t="n"/>
      <c r="K230" s="67" t="n"/>
      <c r="L230" s="67" t="n"/>
      <c r="M230" s="67" t="n"/>
      <c r="N230" s="67" t="n"/>
      <c r="O230" s="67" t="n"/>
      <c r="P230" s="67" t="n"/>
      <c r="Q230" s="67" t="n"/>
      <c r="R230" s="67" t="n"/>
      <c r="S230" s="67" t="n"/>
      <c r="T230" s="67" t="n"/>
      <c r="U230" s="67" t="n"/>
      <c r="V230" s="67" t="n"/>
      <c r="W230" s="67" t="n"/>
      <c r="X230" s="67" t="n"/>
      <c r="Y230" s="67" t="n"/>
      <c r="Z230" s="67" t="n"/>
      <c r="AA230" s="67" t="n"/>
      <c r="AB230" s="67" t="n"/>
      <c r="AC230" s="67" t="n"/>
      <c r="AD230" s="67" t="n"/>
      <c r="AE230" s="67" t="n"/>
      <c r="AF230" s="67" t="n"/>
      <c r="AG230" s="67" t="n"/>
      <c r="AH230" s="67" t="n"/>
      <c r="AI230" s="67" t="n"/>
      <c r="AJ230" s="67" t="n"/>
      <c r="AK230" s="67" t="n"/>
      <c r="AL230" s="67" t="n"/>
      <c r="AM230" s="67" t="n"/>
      <c r="AN230" s="67" t="n"/>
      <c r="AO230" s="67" t="n"/>
      <c r="AP230" s="67" t="n"/>
      <c r="AQ230" s="67" t="n"/>
      <c r="AR230" s="67" t="n"/>
      <c r="AS230" s="67" t="n"/>
      <c r="AT230" s="67" t="n"/>
      <c r="AU230" s="67" t="n"/>
      <c r="AV230" s="67" t="n"/>
      <c r="AW230" s="67" t="n"/>
      <c r="AX230" s="67" t="n"/>
      <c r="AY230" s="67" t="n"/>
      <c r="AZ230" s="67" t="n"/>
      <c r="BA230" s="67" t="n"/>
      <c r="BB230" s="67" t="n"/>
      <c r="BC230" s="67" t="n"/>
      <c r="BD230" s="67" t="n"/>
      <c r="BE230" s="67" t="n"/>
      <c r="BF230" s="67" t="n"/>
      <c r="BG230" s="67" t="n"/>
      <c r="BH230" s="67" t="n"/>
      <c r="BI230" s="67" t="n"/>
      <c r="BJ230" s="67" t="n"/>
      <c r="BK230" s="67" t="n"/>
      <c r="BL230" s="67" t="n"/>
      <c r="BM230" s="67" t="n"/>
      <c r="BN230" s="67" t="n"/>
      <c r="BO230" s="67" t="n"/>
      <c r="BP230" s="67" t="n"/>
      <c r="BQ230" s="67" t="n"/>
      <c r="BR230" s="67" t="n"/>
      <c r="BS230" s="67" t="n"/>
      <c r="BT230" s="67" t="n"/>
      <c r="BU230" s="67" t="n"/>
      <c r="BV230" s="67" t="n"/>
      <c r="BW230" s="67" t="n"/>
      <c r="BX230" s="67" t="n"/>
      <c r="BY230" s="67" t="n"/>
      <c r="BZ230" s="67" t="n"/>
      <c r="CA230" s="67" t="n"/>
      <c r="CB230" s="67" t="n"/>
      <c r="CC230" s="67" t="n"/>
      <c r="CD230" s="67" t="n"/>
      <c r="CE230" s="67" t="n"/>
      <c r="CF230" s="67" t="n"/>
      <c r="CG230" s="67" t="n"/>
      <c r="CH230" s="67" t="n"/>
      <c r="CI230" s="67" t="n"/>
      <c r="CJ230" s="67" t="n"/>
      <c r="CK230" s="67" t="n"/>
      <c r="CL230" s="67" t="n"/>
      <c r="CM230" s="67" t="n"/>
      <c r="CN230" s="67" t="n"/>
      <c r="CO230" s="67" t="n"/>
      <c r="CP230" s="67" t="n"/>
      <c r="CQ230" s="67" t="n"/>
      <c r="CR230" s="67" t="n"/>
      <c r="CS230" s="67" t="n"/>
      <c r="CT230" s="67" t="n"/>
      <c r="CU230" s="67" t="n"/>
      <c r="CV230" s="67" t="n"/>
      <c r="CW230" s="67" t="n"/>
      <c r="CX230" s="67" t="n"/>
      <c r="CY230" s="67" t="n"/>
      <c r="CZ230" s="67" t="n"/>
      <c r="DA230" s="67" t="n"/>
      <c r="DB230" s="67" t="n"/>
      <c r="DC230" s="67" t="n"/>
      <c r="DD230" s="67" t="n"/>
      <c r="DE230" s="67" t="n"/>
      <c r="DF230" s="67" t="n"/>
      <c r="DG230" s="67" t="n"/>
      <c r="DH230" s="67" t="n"/>
      <c r="DI230" s="67" t="n"/>
      <c r="DJ230" s="67" t="n"/>
      <c r="DK230" s="67" t="n"/>
      <c r="DL230" s="67" t="n"/>
      <c r="DM230" s="67" t="n"/>
      <c r="DN230" s="67" t="n"/>
      <c r="DO230" s="67" t="n"/>
      <c r="DP230" s="67" t="n"/>
      <c r="DQ230" s="67" t="n"/>
      <c r="DR230" s="67" t="n"/>
      <c r="DS230" s="67" t="n"/>
      <c r="DT230" s="67" t="n"/>
      <c r="DU230" s="67" t="n"/>
      <c r="DV230" s="67" t="n"/>
      <c r="DW230" s="67" t="n"/>
      <c r="DX230" s="67" t="n"/>
      <c r="DY230" s="67" t="n"/>
      <c r="DZ230" s="67" t="n"/>
      <c r="EA230" s="67" t="n"/>
      <c r="EB230" s="67" t="n"/>
      <c r="EC230" s="67" t="n"/>
      <c r="ED230" s="67" t="n"/>
      <c r="EE230" s="67" t="n"/>
      <c r="EF230" s="67" t="n"/>
      <c r="EG230" s="67" t="n"/>
      <c r="EH230" s="67" t="n"/>
      <c r="EI230" s="67" t="n"/>
      <c r="EJ230" s="67" t="n"/>
      <c r="EK230" s="67" t="n"/>
      <c r="EL230" s="67" t="n"/>
      <c r="EM230" s="67" t="n"/>
      <c r="EN230" s="67" t="n"/>
      <c r="EO230" s="67" t="n"/>
      <c r="EP230" s="67" t="n"/>
      <c r="EQ230" s="67" t="n"/>
      <c r="ER230" s="67" t="n"/>
      <c r="ES230" s="67" t="n"/>
      <c r="ET230" s="67" t="n"/>
      <c r="EU230" s="67" t="n"/>
      <c r="EV230" s="67" t="n"/>
      <c r="EW230" s="67" t="n"/>
      <c r="EX230" s="67" t="n"/>
      <c r="EY230" s="67" t="n"/>
      <c r="EZ230" s="67" t="n"/>
      <c r="FA230" s="67" t="n"/>
      <c r="FB230" s="67" t="n"/>
      <c r="FC230" s="67" t="n"/>
      <c r="FD230" s="67" t="n"/>
      <c r="FE230" s="67" t="n"/>
      <c r="FF230" s="67" t="n"/>
      <c r="FG230" s="67" t="n"/>
      <c r="FH230" s="67" t="n"/>
      <c r="FI230" s="67" t="n"/>
      <c r="FJ230" s="67" t="n"/>
      <c r="FK230" s="67" t="n"/>
      <c r="FL230" s="67" t="n"/>
      <c r="FM230" s="67" t="n"/>
      <c r="FN230" s="67" t="n"/>
      <c r="FO230" s="67" t="n"/>
      <c r="FP230" s="67" t="n"/>
      <c r="FQ230" s="67" t="n"/>
      <c r="FR230" s="67" t="n"/>
      <c r="FS230" s="67" t="n"/>
      <c r="FT230" s="67" t="n"/>
      <c r="FU230" s="67" t="n"/>
      <c r="FV230" s="67" t="n"/>
      <c r="FW230" s="67" t="n"/>
      <c r="FX230" s="67" t="n"/>
      <c r="FY230" s="67" t="n"/>
      <c r="FZ230" s="67" t="n"/>
      <c r="GA230" s="67" t="n"/>
      <c r="GB230" s="67" t="n"/>
      <c r="GC230" s="67" t="n"/>
      <c r="GD230" s="67" t="n"/>
      <c r="GE230" s="67" t="n"/>
      <c r="GF230" s="67" t="n"/>
      <c r="GG230" s="67" t="n"/>
      <c r="GH230" s="67" t="n"/>
      <c r="GI230" s="67" t="n"/>
      <c r="GJ230" s="67" t="n"/>
      <c r="GK230" s="67" t="n"/>
      <c r="GL230" s="67" t="n"/>
      <c r="GM230" s="67" t="n"/>
      <c r="GN230" s="67" t="n"/>
      <c r="GO230" s="67" t="n"/>
      <c r="GP230" s="67" t="n"/>
      <c r="GQ230" s="67" t="n"/>
      <c r="GR230" s="67" t="n"/>
      <c r="GS230" s="67" t="n"/>
      <c r="GT230" s="67" t="n"/>
      <c r="GU230" s="67" t="n"/>
      <c r="GV230" s="67" t="n"/>
      <c r="GW230" s="67" t="n"/>
      <c r="GX230" s="67" t="n"/>
      <c r="GY230" s="67" t="n"/>
      <c r="GZ230" s="67" t="n"/>
      <c r="HA230" s="67" t="n"/>
      <c r="HB230" s="67" t="n"/>
      <c r="HC230" s="67" t="n"/>
      <c r="HD230" s="67" t="n"/>
      <c r="HE230" s="67" t="n"/>
      <c r="HF230" s="67" t="n"/>
      <c r="HG230" s="67" t="n"/>
      <c r="HH230" s="67" t="n"/>
      <c r="HI230" s="67" t="n"/>
      <c r="HJ230" s="67" t="n"/>
      <c r="HK230" s="67" t="n"/>
      <c r="HL230" s="67" t="n"/>
      <c r="HM230" s="67" t="n"/>
      <c r="HN230" s="67" t="n"/>
      <c r="HO230" s="67" t="n"/>
      <c r="HP230" s="67" t="n"/>
      <c r="HQ230" s="67" t="n"/>
      <c r="HR230" s="67" t="n"/>
      <c r="HS230" s="67" t="n"/>
      <c r="HT230" s="67" t="n"/>
      <c r="HU230" s="67" t="n"/>
      <c r="HV230" s="67" t="n"/>
      <c r="HW230" s="67" t="n"/>
      <c r="HX230" s="67" t="n"/>
      <c r="HY230" s="67" t="n"/>
      <c r="HZ230" s="67" t="n"/>
      <c r="IA230" s="67" t="n"/>
      <c r="IB230" s="67" t="n"/>
      <c r="IC230" s="67" t="n"/>
      <c r="ID230" s="67" t="n"/>
      <c r="IE230" s="67" t="n"/>
      <c r="IF230" s="67" t="n"/>
      <c r="IG230" s="67" t="n"/>
      <c r="IH230" s="67" t="n"/>
      <c r="II230" s="67" t="n"/>
      <c r="IJ230" s="67" t="n"/>
      <c r="IK230" s="67" t="n"/>
      <c r="IL230" s="67" t="n"/>
      <c r="IM230" s="67" t="n"/>
    </row>
    <row r="231">
      <c r="A231" s="75" t="inlineStr">
        <is>
          <t>COOLDOWN_LOCKS_FILTER_TF</t>
        </is>
      </c>
      <c r="B231" s="76" t="inlineStr">
        <is>
          <t>4h</t>
        </is>
      </c>
      <c r="C231" s="76" t="n"/>
      <c r="D231" s="76" t="inlineStr">
        <is>
          <t>GLOBAL_CHECK</t>
        </is>
      </c>
      <c r="E231" s="76">
        <f>IF(G231="",E230,IF(G231&gt;0,E230+G231,E230))</f>
        <v/>
      </c>
      <c r="F231" s="67" t="n"/>
      <c r="G231" s="76">
        <f>IFERROR(VLOOKUP($A231&amp;"_"&amp;$B231,Results_Deltas!$A$2:$P$15000,5,FALSE),"")</f>
        <v/>
      </c>
      <c r="H231" s="76" t="inlineStr">
        <is>
          <t>Blanket (page end)</t>
        </is>
      </c>
      <c r="I231" s="67" t="n"/>
      <c r="J231" s="67" t="n"/>
      <c r="K231" s="67" t="n"/>
      <c r="L231" s="67" t="n"/>
      <c r="M231" s="67" t="n"/>
      <c r="N231" s="67" t="n"/>
      <c r="O231" s="67" t="n"/>
      <c r="P231" s="67" t="n"/>
      <c r="Q231" s="67" t="n"/>
      <c r="R231" s="67" t="n"/>
      <c r="S231" s="67" t="n"/>
      <c r="T231" s="67" t="n"/>
      <c r="U231" s="67" t="n"/>
      <c r="V231" s="67" t="n"/>
      <c r="W231" s="67" t="n"/>
      <c r="X231" s="67" t="n"/>
      <c r="Y231" s="67" t="n"/>
      <c r="Z231" s="67" t="n"/>
      <c r="AA231" s="67" t="n"/>
      <c r="AB231" s="67" t="n"/>
      <c r="AC231" s="67" t="n"/>
      <c r="AD231" s="67" t="n"/>
      <c r="AE231" s="67" t="n"/>
      <c r="AF231" s="67" t="n"/>
      <c r="AG231" s="67" t="n"/>
      <c r="AH231" s="67" t="n"/>
      <c r="AI231" s="67" t="n"/>
      <c r="AJ231" s="67" t="n"/>
      <c r="AK231" s="67" t="n"/>
      <c r="AL231" s="67" t="n"/>
      <c r="AM231" s="67" t="n"/>
      <c r="AN231" s="67" t="n"/>
      <c r="AO231" s="67" t="n"/>
      <c r="AP231" s="67" t="n"/>
      <c r="AQ231" s="67" t="n"/>
      <c r="AR231" s="67" t="n"/>
      <c r="AS231" s="67" t="n"/>
      <c r="AT231" s="67" t="n"/>
      <c r="AU231" s="67" t="n"/>
      <c r="AV231" s="67" t="n"/>
      <c r="AW231" s="67" t="n"/>
      <c r="AX231" s="67" t="n"/>
      <c r="AY231" s="67" t="n"/>
      <c r="AZ231" s="67" t="n"/>
      <c r="BA231" s="67" t="n"/>
      <c r="BB231" s="67" t="n"/>
      <c r="BC231" s="67" t="n"/>
      <c r="BD231" s="67" t="n"/>
      <c r="BE231" s="67" t="n"/>
      <c r="BF231" s="67" t="n"/>
      <c r="BG231" s="67" t="n"/>
      <c r="BH231" s="67" t="n"/>
      <c r="BI231" s="67" t="n"/>
      <c r="BJ231" s="67" t="n"/>
      <c r="BK231" s="67" t="n"/>
      <c r="BL231" s="67" t="n"/>
      <c r="BM231" s="67" t="n"/>
      <c r="BN231" s="67" t="n"/>
      <c r="BO231" s="67" t="n"/>
      <c r="BP231" s="67" t="n"/>
      <c r="BQ231" s="67" t="n"/>
      <c r="BR231" s="67" t="n"/>
      <c r="BS231" s="67" t="n"/>
      <c r="BT231" s="67" t="n"/>
      <c r="BU231" s="67" t="n"/>
      <c r="BV231" s="67" t="n"/>
      <c r="BW231" s="67" t="n"/>
      <c r="BX231" s="67" t="n"/>
      <c r="BY231" s="67" t="n"/>
      <c r="BZ231" s="67" t="n"/>
      <c r="CA231" s="67" t="n"/>
      <c r="CB231" s="67" t="n"/>
      <c r="CC231" s="67" t="n"/>
      <c r="CD231" s="67" t="n"/>
      <c r="CE231" s="67" t="n"/>
      <c r="CF231" s="67" t="n"/>
      <c r="CG231" s="67" t="n"/>
      <c r="CH231" s="67" t="n"/>
      <c r="CI231" s="67" t="n"/>
      <c r="CJ231" s="67" t="n"/>
      <c r="CK231" s="67" t="n"/>
      <c r="CL231" s="67" t="n"/>
      <c r="CM231" s="67" t="n"/>
      <c r="CN231" s="67" t="n"/>
      <c r="CO231" s="67" t="n"/>
      <c r="CP231" s="67" t="n"/>
      <c r="CQ231" s="67" t="n"/>
      <c r="CR231" s="67" t="n"/>
      <c r="CS231" s="67" t="n"/>
      <c r="CT231" s="67" t="n"/>
      <c r="CU231" s="67" t="n"/>
      <c r="CV231" s="67" t="n"/>
      <c r="CW231" s="67" t="n"/>
      <c r="CX231" s="67" t="n"/>
      <c r="CY231" s="67" t="n"/>
      <c r="CZ231" s="67" t="n"/>
      <c r="DA231" s="67" t="n"/>
      <c r="DB231" s="67" t="n"/>
      <c r="DC231" s="67" t="n"/>
      <c r="DD231" s="67" t="n"/>
      <c r="DE231" s="67" t="n"/>
      <c r="DF231" s="67" t="n"/>
      <c r="DG231" s="67" t="n"/>
      <c r="DH231" s="67" t="n"/>
      <c r="DI231" s="67" t="n"/>
      <c r="DJ231" s="67" t="n"/>
      <c r="DK231" s="67" t="n"/>
      <c r="DL231" s="67" t="n"/>
      <c r="DM231" s="67" t="n"/>
      <c r="DN231" s="67" t="n"/>
      <c r="DO231" s="67" t="n"/>
      <c r="DP231" s="67" t="n"/>
      <c r="DQ231" s="67" t="n"/>
      <c r="DR231" s="67" t="n"/>
      <c r="DS231" s="67" t="n"/>
      <c r="DT231" s="67" t="n"/>
      <c r="DU231" s="67" t="n"/>
      <c r="DV231" s="67" t="n"/>
      <c r="DW231" s="67" t="n"/>
      <c r="DX231" s="67" t="n"/>
      <c r="DY231" s="67" t="n"/>
      <c r="DZ231" s="67" t="n"/>
      <c r="EA231" s="67" t="n"/>
      <c r="EB231" s="67" t="n"/>
      <c r="EC231" s="67" t="n"/>
      <c r="ED231" s="67" t="n"/>
      <c r="EE231" s="67" t="n"/>
      <c r="EF231" s="67" t="n"/>
      <c r="EG231" s="67" t="n"/>
      <c r="EH231" s="67" t="n"/>
      <c r="EI231" s="67" t="n"/>
      <c r="EJ231" s="67" t="n"/>
      <c r="EK231" s="67" t="n"/>
      <c r="EL231" s="67" t="n"/>
      <c r="EM231" s="67" t="n"/>
      <c r="EN231" s="67" t="n"/>
      <c r="EO231" s="67" t="n"/>
      <c r="EP231" s="67" t="n"/>
      <c r="EQ231" s="67" t="n"/>
      <c r="ER231" s="67" t="n"/>
      <c r="ES231" s="67" t="n"/>
      <c r="ET231" s="67" t="n"/>
      <c r="EU231" s="67" t="n"/>
      <c r="EV231" s="67" t="n"/>
      <c r="EW231" s="67" t="n"/>
      <c r="EX231" s="67" t="n"/>
      <c r="EY231" s="67" t="n"/>
      <c r="EZ231" s="67" t="n"/>
      <c r="FA231" s="67" t="n"/>
      <c r="FB231" s="67" t="n"/>
      <c r="FC231" s="67" t="n"/>
      <c r="FD231" s="67" t="n"/>
      <c r="FE231" s="67" t="n"/>
      <c r="FF231" s="67" t="n"/>
      <c r="FG231" s="67" t="n"/>
      <c r="FH231" s="67" t="n"/>
      <c r="FI231" s="67" t="n"/>
      <c r="FJ231" s="67" t="n"/>
      <c r="FK231" s="67" t="n"/>
      <c r="FL231" s="67" t="n"/>
      <c r="FM231" s="67" t="n"/>
      <c r="FN231" s="67" t="n"/>
      <c r="FO231" s="67" t="n"/>
      <c r="FP231" s="67" t="n"/>
      <c r="FQ231" s="67" t="n"/>
      <c r="FR231" s="67" t="n"/>
      <c r="FS231" s="67" t="n"/>
      <c r="FT231" s="67" t="n"/>
      <c r="FU231" s="67" t="n"/>
      <c r="FV231" s="67" t="n"/>
      <c r="FW231" s="67" t="n"/>
      <c r="FX231" s="67" t="n"/>
      <c r="FY231" s="67" t="n"/>
      <c r="FZ231" s="67" t="n"/>
      <c r="GA231" s="67" t="n"/>
      <c r="GB231" s="67" t="n"/>
      <c r="GC231" s="67" t="n"/>
      <c r="GD231" s="67" t="n"/>
      <c r="GE231" s="67" t="n"/>
      <c r="GF231" s="67" t="n"/>
      <c r="GG231" s="67" t="n"/>
      <c r="GH231" s="67" t="n"/>
      <c r="GI231" s="67" t="n"/>
      <c r="GJ231" s="67" t="n"/>
      <c r="GK231" s="67" t="n"/>
      <c r="GL231" s="67" t="n"/>
      <c r="GM231" s="67" t="n"/>
      <c r="GN231" s="67" t="n"/>
      <c r="GO231" s="67" t="n"/>
      <c r="GP231" s="67" t="n"/>
      <c r="GQ231" s="67" t="n"/>
      <c r="GR231" s="67" t="n"/>
      <c r="GS231" s="67" t="n"/>
      <c r="GT231" s="67" t="n"/>
      <c r="GU231" s="67" t="n"/>
      <c r="GV231" s="67" t="n"/>
      <c r="GW231" s="67" t="n"/>
      <c r="GX231" s="67" t="n"/>
      <c r="GY231" s="67" t="n"/>
      <c r="GZ231" s="67" t="n"/>
      <c r="HA231" s="67" t="n"/>
      <c r="HB231" s="67" t="n"/>
      <c r="HC231" s="67" t="n"/>
      <c r="HD231" s="67" t="n"/>
      <c r="HE231" s="67" t="n"/>
      <c r="HF231" s="67" t="n"/>
      <c r="HG231" s="67" t="n"/>
      <c r="HH231" s="67" t="n"/>
      <c r="HI231" s="67" t="n"/>
      <c r="HJ231" s="67" t="n"/>
      <c r="HK231" s="67" t="n"/>
      <c r="HL231" s="67" t="n"/>
      <c r="HM231" s="67" t="n"/>
      <c r="HN231" s="67" t="n"/>
      <c r="HO231" s="67" t="n"/>
      <c r="HP231" s="67" t="n"/>
      <c r="HQ231" s="67" t="n"/>
      <c r="HR231" s="67" t="n"/>
      <c r="HS231" s="67" t="n"/>
      <c r="HT231" s="67" t="n"/>
      <c r="HU231" s="67" t="n"/>
      <c r="HV231" s="67" t="n"/>
      <c r="HW231" s="67" t="n"/>
      <c r="HX231" s="67" t="n"/>
      <c r="HY231" s="67" t="n"/>
      <c r="HZ231" s="67" t="n"/>
      <c r="IA231" s="67" t="n"/>
      <c r="IB231" s="67" t="n"/>
      <c r="IC231" s="67" t="n"/>
      <c r="ID231" s="67" t="n"/>
      <c r="IE231" s="67" t="n"/>
      <c r="IF231" s="67" t="n"/>
      <c r="IG231" s="67" t="n"/>
      <c r="IH231" s="67" t="n"/>
      <c r="II231" s="67" t="n"/>
      <c r="IJ231" s="67" t="n"/>
      <c r="IK231" s="67" t="n"/>
      <c r="IL231" s="67" t="n"/>
      <c r="IM231" s="67" t="n"/>
    </row>
    <row r="232">
      <c r="A232" s="75" t="inlineStr">
        <is>
          <t>COOLDOWN_LOCKS_FILTER_TF</t>
        </is>
      </c>
      <c r="B232" s="76" t="inlineStr">
        <is>
          <t>1h</t>
        </is>
      </c>
      <c r="C232" s="76" t="n"/>
      <c r="D232" s="76" t="inlineStr">
        <is>
          <t>GLOBAL_CHECK</t>
        </is>
      </c>
      <c r="E232" s="76">
        <f>IF(G232="",E231,IF(G232&gt;0,E231+G232,E231))</f>
        <v/>
      </c>
      <c r="F232" s="67" t="n"/>
      <c r="G232" s="76">
        <f>IFERROR(VLOOKUP($A232&amp;"_"&amp;$B232,Results_Deltas!$A$2:$P$15000,5,FALSE),"")</f>
        <v/>
      </c>
      <c r="H232" s="76" t="inlineStr">
        <is>
          <t>Blanket (page end)</t>
        </is>
      </c>
      <c r="I232" s="67" t="n"/>
      <c r="J232" s="67" t="n"/>
      <c r="K232" s="67" t="n"/>
      <c r="L232" s="67" t="n"/>
      <c r="M232" s="67" t="n"/>
      <c r="N232" s="67" t="n"/>
      <c r="O232" s="67" t="n"/>
      <c r="P232" s="67" t="n"/>
      <c r="Q232" s="67" t="n"/>
      <c r="R232" s="67" t="n"/>
      <c r="S232" s="67" t="n"/>
      <c r="T232" s="67" t="n"/>
      <c r="U232" s="67" t="n"/>
      <c r="V232" s="67" t="n"/>
      <c r="W232" s="67" t="n"/>
      <c r="X232" s="67" t="n"/>
      <c r="Y232" s="67" t="n"/>
      <c r="Z232" s="67" t="n"/>
      <c r="AA232" s="67" t="n"/>
      <c r="AB232" s="67" t="n"/>
      <c r="AC232" s="67" t="n"/>
      <c r="AD232" s="67" t="n"/>
      <c r="AE232" s="67" t="n"/>
      <c r="AF232" s="67" t="n"/>
      <c r="AG232" s="67" t="n"/>
      <c r="AH232" s="67" t="n"/>
      <c r="AI232" s="67" t="n"/>
      <c r="AJ232" s="67" t="n"/>
      <c r="AK232" s="67" t="n"/>
      <c r="AL232" s="67" t="n"/>
      <c r="AM232" s="67" t="n"/>
      <c r="AN232" s="67" t="n"/>
      <c r="AO232" s="67" t="n"/>
      <c r="AP232" s="67" t="n"/>
      <c r="AQ232" s="67" t="n"/>
      <c r="AR232" s="67" t="n"/>
      <c r="AS232" s="67" t="n"/>
      <c r="AT232" s="67" t="n"/>
      <c r="AU232" s="67" t="n"/>
      <c r="AV232" s="67" t="n"/>
      <c r="AW232" s="67" t="n"/>
      <c r="AX232" s="67" t="n"/>
      <c r="AY232" s="67" t="n"/>
      <c r="AZ232" s="67" t="n"/>
      <c r="BA232" s="67" t="n"/>
      <c r="BB232" s="67" t="n"/>
      <c r="BC232" s="67" t="n"/>
      <c r="BD232" s="67" t="n"/>
      <c r="BE232" s="67" t="n"/>
      <c r="BF232" s="67" t="n"/>
      <c r="BG232" s="67" t="n"/>
      <c r="BH232" s="67" t="n"/>
      <c r="BI232" s="67" t="n"/>
      <c r="BJ232" s="67" t="n"/>
      <c r="BK232" s="67" t="n"/>
      <c r="BL232" s="67" t="n"/>
      <c r="BM232" s="67" t="n"/>
      <c r="BN232" s="67" t="n"/>
      <c r="BO232" s="67" t="n"/>
      <c r="BP232" s="67" t="n"/>
      <c r="BQ232" s="67" t="n"/>
      <c r="BR232" s="67" t="n"/>
      <c r="BS232" s="67" t="n"/>
      <c r="BT232" s="67" t="n"/>
      <c r="BU232" s="67" t="n"/>
      <c r="BV232" s="67" t="n"/>
      <c r="BW232" s="67" t="n"/>
      <c r="BX232" s="67" t="n"/>
      <c r="BY232" s="67" t="n"/>
      <c r="BZ232" s="67" t="n"/>
      <c r="CA232" s="67" t="n"/>
      <c r="CB232" s="67" t="n"/>
      <c r="CC232" s="67" t="n"/>
      <c r="CD232" s="67" t="n"/>
      <c r="CE232" s="67" t="n"/>
      <c r="CF232" s="67" t="n"/>
      <c r="CG232" s="67" t="n"/>
      <c r="CH232" s="67" t="n"/>
      <c r="CI232" s="67" t="n"/>
      <c r="CJ232" s="67" t="n"/>
      <c r="CK232" s="67" t="n"/>
      <c r="CL232" s="67" t="n"/>
      <c r="CM232" s="67" t="n"/>
      <c r="CN232" s="67" t="n"/>
      <c r="CO232" s="67" t="n"/>
      <c r="CP232" s="67" t="n"/>
      <c r="CQ232" s="67" t="n"/>
      <c r="CR232" s="67" t="n"/>
      <c r="CS232" s="67" t="n"/>
      <c r="CT232" s="67" t="n"/>
      <c r="CU232" s="67" t="n"/>
      <c r="CV232" s="67" t="n"/>
      <c r="CW232" s="67" t="n"/>
      <c r="CX232" s="67" t="n"/>
      <c r="CY232" s="67" t="n"/>
      <c r="CZ232" s="67" t="n"/>
      <c r="DA232" s="67" t="n"/>
      <c r="DB232" s="67" t="n"/>
      <c r="DC232" s="67" t="n"/>
      <c r="DD232" s="67" t="n"/>
      <c r="DE232" s="67" t="n"/>
      <c r="DF232" s="67" t="n"/>
      <c r="DG232" s="67" t="n"/>
      <c r="DH232" s="67" t="n"/>
      <c r="DI232" s="67" t="n"/>
      <c r="DJ232" s="67" t="n"/>
      <c r="DK232" s="67" t="n"/>
      <c r="DL232" s="67" t="n"/>
      <c r="DM232" s="67" t="n"/>
      <c r="DN232" s="67" t="n"/>
      <c r="DO232" s="67" t="n"/>
      <c r="DP232" s="67" t="n"/>
      <c r="DQ232" s="67" t="n"/>
      <c r="DR232" s="67" t="n"/>
      <c r="DS232" s="67" t="n"/>
      <c r="DT232" s="67" t="n"/>
      <c r="DU232" s="67" t="n"/>
      <c r="DV232" s="67" t="n"/>
      <c r="DW232" s="67" t="n"/>
      <c r="DX232" s="67" t="n"/>
      <c r="DY232" s="67" t="n"/>
      <c r="DZ232" s="67" t="n"/>
      <c r="EA232" s="67" t="n"/>
      <c r="EB232" s="67" t="n"/>
      <c r="EC232" s="67" t="n"/>
      <c r="ED232" s="67" t="n"/>
      <c r="EE232" s="67" t="n"/>
      <c r="EF232" s="67" t="n"/>
      <c r="EG232" s="67" t="n"/>
      <c r="EH232" s="67" t="n"/>
      <c r="EI232" s="67" t="n"/>
      <c r="EJ232" s="67" t="n"/>
      <c r="EK232" s="67" t="n"/>
      <c r="EL232" s="67" t="n"/>
      <c r="EM232" s="67" t="n"/>
      <c r="EN232" s="67" t="n"/>
      <c r="EO232" s="67" t="n"/>
      <c r="EP232" s="67" t="n"/>
      <c r="EQ232" s="67" t="n"/>
      <c r="ER232" s="67" t="n"/>
      <c r="ES232" s="67" t="n"/>
      <c r="ET232" s="67" t="n"/>
      <c r="EU232" s="67" t="n"/>
      <c r="EV232" s="67" t="n"/>
      <c r="EW232" s="67" t="n"/>
      <c r="EX232" s="67" t="n"/>
      <c r="EY232" s="67" t="n"/>
      <c r="EZ232" s="67" t="n"/>
      <c r="FA232" s="67" t="n"/>
      <c r="FB232" s="67" t="n"/>
      <c r="FC232" s="67" t="n"/>
      <c r="FD232" s="67" t="n"/>
      <c r="FE232" s="67" t="n"/>
      <c r="FF232" s="67" t="n"/>
      <c r="FG232" s="67" t="n"/>
      <c r="FH232" s="67" t="n"/>
      <c r="FI232" s="67" t="n"/>
      <c r="FJ232" s="67" t="n"/>
      <c r="FK232" s="67" t="n"/>
      <c r="FL232" s="67" t="n"/>
      <c r="FM232" s="67" t="n"/>
      <c r="FN232" s="67" t="n"/>
      <c r="FO232" s="67" t="n"/>
      <c r="FP232" s="67" t="n"/>
      <c r="FQ232" s="67" t="n"/>
      <c r="FR232" s="67" t="n"/>
      <c r="FS232" s="67" t="n"/>
      <c r="FT232" s="67" t="n"/>
      <c r="FU232" s="67" t="n"/>
      <c r="FV232" s="67" t="n"/>
      <c r="FW232" s="67" t="n"/>
      <c r="FX232" s="67" t="n"/>
      <c r="FY232" s="67" t="n"/>
      <c r="FZ232" s="67" t="n"/>
      <c r="GA232" s="67" t="n"/>
      <c r="GB232" s="67" t="n"/>
      <c r="GC232" s="67" t="n"/>
      <c r="GD232" s="67" t="n"/>
      <c r="GE232" s="67" t="n"/>
      <c r="GF232" s="67" t="n"/>
      <c r="GG232" s="67" t="n"/>
      <c r="GH232" s="67" t="n"/>
      <c r="GI232" s="67" t="n"/>
      <c r="GJ232" s="67" t="n"/>
      <c r="GK232" s="67" t="n"/>
      <c r="GL232" s="67" t="n"/>
      <c r="GM232" s="67" t="n"/>
      <c r="GN232" s="67" t="n"/>
      <c r="GO232" s="67" t="n"/>
      <c r="GP232" s="67" t="n"/>
      <c r="GQ232" s="67" t="n"/>
      <c r="GR232" s="67" t="n"/>
      <c r="GS232" s="67" t="n"/>
      <c r="GT232" s="67" t="n"/>
      <c r="GU232" s="67" t="n"/>
      <c r="GV232" s="67" t="n"/>
      <c r="GW232" s="67" t="n"/>
      <c r="GX232" s="67" t="n"/>
      <c r="GY232" s="67" t="n"/>
      <c r="GZ232" s="67" t="n"/>
      <c r="HA232" s="67" t="n"/>
      <c r="HB232" s="67" t="n"/>
      <c r="HC232" s="67" t="n"/>
      <c r="HD232" s="67" t="n"/>
      <c r="HE232" s="67" t="n"/>
      <c r="HF232" s="67" t="n"/>
      <c r="HG232" s="67" t="n"/>
      <c r="HH232" s="67" t="n"/>
      <c r="HI232" s="67" t="n"/>
      <c r="HJ232" s="67" t="n"/>
      <c r="HK232" s="67" t="n"/>
      <c r="HL232" s="67" t="n"/>
      <c r="HM232" s="67" t="n"/>
      <c r="HN232" s="67" t="n"/>
      <c r="HO232" s="67" t="n"/>
      <c r="HP232" s="67" t="n"/>
      <c r="HQ232" s="67" t="n"/>
      <c r="HR232" s="67" t="n"/>
      <c r="HS232" s="67" t="n"/>
      <c r="HT232" s="67" t="n"/>
      <c r="HU232" s="67" t="n"/>
      <c r="HV232" s="67" t="n"/>
      <c r="HW232" s="67" t="n"/>
      <c r="HX232" s="67" t="n"/>
      <c r="HY232" s="67" t="n"/>
      <c r="HZ232" s="67" t="n"/>
      <c r="IA232" s="67" t="n"/>
      <c r="IB232" s="67" t="n"/>
      <c r="IC232" s="67" t="n"/>
      <c r="ID232" s="67" t="n"/>
      <c r="IE232" s="67" t="n"/>
      <c r="IF232" s="67" t="n"/>
      <c r="IG232" s="67" t="n"/>
      <c r="IH232" s="67" t="n"/>
      <c r="II232" s="67" t="n"/>
      <c r="IJ232" s="67" t="n"/>
      <c r="IK232" s="67" t="n"/>
      <c r="IL232" s="67" t="n"/>
      <c r="IM232" s="67" t="n"/>
    </row>
    <row r="233">
      <c r="A233" s="77" t="inlineStr">
        <is>
          <t>COOLDOWN_LOCKS_FILTER_TF</t>
        </is>
      </c>
      <c r="B233" s="78" t="inlineStr">
        <is>
          <t>15m</t>
        </is>
      </c>
      <c r="C233" s="76" t="n"/>
      <c r="D233" s="76" t="inlineStr">
        <is>
          <t>GLOBAL_CHECK</t>
        </is>
      </c>
      <c r="E233" s="76">
        <f>IF(G233="",E232,IF(G233&gt;0,E232+G233,E232))</f>
        <v/>
      </c>
      <c r="F233" s="67" t="n"/>
      <c r="G233" s="76">
        <f>IFERROR(VLOOKUP($A233&amp;"_"&amp;$B233,Results_Deltas!$A$2:$P$15000,5,FALSE),"")</f>
        <v/>
      </c>
      <c r="H233" s="76" t="inlineStr">
        <is>
          <t>Blanket (page end)</t>
        </is>
      </c>
      <c r="I233" s="67" t="n"/>
      <c r="J233" s="67" t="n"/>
      <c r="K233" s="67" t="n"/>
      <c r="L233" s="67" t="n"/>
      <c r="M233" s="67" t="n"/>
      <c r="N233" s="67" t="n"/>
      <c r="O233" s="67" t="n"/>
      <c r="P233" s="67" t="n"/>
      <c r="Q233" s="67" t="n"/>
      <c r="R233" s="67" t="n"/>
      <c r="S233" s="67" t="n"/>
      <c r="T233" s="67" t="n"/>
      <c r="U233" s="67" t="n"/>
      <c r="V233" s="67" t="n"/>
      <c r="W233" s="67" t="n"/>
      <c r="X233" s="67" t="n"/>
      <c r="Y233" s="67" t="n"/>
      <c r="Z233" s="67" t="n"/>
      <c r="AA233" s="67" t="n"/>
      <c r="AB233" s="67" t="n"/>
      <c r="AC233" s="67" t="n"/>
      <c r="AD233" s="67" t="n"/>
      <c r="AE233" s="67" t="n"/>
      <c r="AF233" s="67" t="n"/>
      <c r="AG233" s="67" t="n"/>
      <c r="AH233" s="67" t="n"/>
      <c r="AI233" s="67" t="n"/>
      <c r="AJ233" s="67" t="n"/>
      <c r="AK233" s="67" t="n"/>
      <c r="AL233" s="67" t="n"/>
      <c r="AM233" s="67" t="n"/>
      <c r="AN233" s="67" t="n"/>
      <c r="AO233" s="67" t="n"/>
      <c r="AP233" s="67" t="n"/>
      <c r="AQ233" s="67" t="n"/>
      <c r="AR233" s="67" t="n"/>
      <c r="AS233" s="67" t="n"/>
      <c r="AT233" s="67" t="n"/>
      <c r="AU233" s="67" t="n"/>
      <c r="AV233" s="67" t="n"/>
      <c r="AW233" s="67" t="n"/>
      <c r="AX233" s="67" t="n"/>
      <c r="AY233" s="67" t="n"/>
      <c r="AZ233" s="67" t="n"/>
      <c r="BA233" s="67" t="n"/>
      <c r="BB233" s="67" t="n"/>
      <c r="BC233" s="67" t="n"/>
      <c r="BD233" s="67" t="n"/>
      <c r="BE233" s="67" t="n"/>
      <c r="BF233" s="67" t="n"/>
      <c r="BG233" s="67" t="n"/>
      <c r="BH233" s="67" t="n"/>
      <c r="BI233" s="67" t="n"/>
      <c r="BJ233" s="67" t="n"/>
      <c r="BK233" s="67" t="n"/>
      <c r="BL233" s="67" t="n"/>
      <c r="BM233" s="67" t="n"/>
      <c r="BN233" s="67" t="n"/>
      <c r="BO233" s="67" t="n"/>
      <c r="BP233" s="67" t="n"/>
      <c r="BQ233" s="67" t="n"/>
      <c r="BR233" s="67" t="n"/>
      <c r="BS233" s="67" t="n"/>
      <c r="BT233" s="67" t="n"/>
      <c r="BU233" s="67" t="n"/>
      <c r="BV233" s="67" t="n"/>
      <c r="BW233" s="67" t="n"/>
      <c r="BX233" s="67" t="n"/>
      <c r="BY233" s="67" t="n"/>
      <c r="BZ233" s="67" t="n"/>
      <c r="CA233" s="67" t="n"/>
      <c r="CB233" s="67" t="n"/>
      <c r="CC233" s="67" t="n"/>
      <c r="CD233" s="67" t="n"/>
      <c r="CE233" s="67" t="n"/>
      <c r="CF233" s="67" t="n"/>
      <c r="CG233" s="67" t="n"/>
      <c r="CH233" s="67" t="n"/>
      <c r="CI233" s="67" t="n"/>
      <c r="CJ233" s="67" t="n"/>
      <c r="CK233" s="67" t="n"/>
      <c r="CL233" s="67" t="n"/>
      <c r="CM233" s="67" t="n"/>
      <c r="CN233" s="67" t="n"/>
      <c r="CO233" s="67" t="n"/>
      <c r="CP233" s="67" t="n"/>
      <c r="CQ233" s="67" t="n"/>
      <c r="CR233" s="67" t="n"/>
      <c r="CS233" s="67" t="n"/>
      <c r="CT233" s="67" t="n"/>
      <c r="CU233" s="67" t="n"/>
      <c r="CV233" s="67" t="n"/>
      <c r="CW233" s="67" t="n"/>
      <c r="CX233" s="67" t="n"/>
      <c r="CY233" s="67" t="n"/>
      <c r="CZ233" s="67" t="n"/>
      <c r="DA233" s="67" t="n"/>
      <c r="DB233" s="67" t="n"/>
      <c r="DC233" s="67" t="n"/>
      <c r="DD233" s="67" t="n"/>
      <c r="DE233" s="67" t="n"/>
      <c r="DF233" s="67" t="n"/>
      <c r="DG233" s="67" t="n"/>
      <c r="DH233" s="67" t="n"/>
      <c r="DI233" s="67" t="n"/>
      <c r="DJ233" s="67" t="n"/>
      <c r="DK233" s="67" t="n"/>
      <c r="DL233" s="67" t="n"/>
      <c r="DM233" s="67" t="n"/>
      <c r="DN233" s="67" t="n"/>
      <c r="DO233" s="67" t="n"/>
      <c r="DP233" s="67" t="n"/>
      <c r="DQ233" s="67" t="n"/>
      <c r="DR233" s="67" t="n"/>
      <c r="DS233" s="67" t="n"/>
      <c r="DT233" s="67" t="n"/>
      <c r="DU233" s="67" t="n"/>
      <c r="DV233" s="67" t="n"/>
      <c r="DW233" s="67" t="n"/>
      <c r="DX233" s="67" t="n"/>
      <c r="DY233" s="67" t="n"/>
      <c r="DZ233" s="67" t="n"/>
      <c r="EA233" s="67" t="n"/>
      <c r="EB233" s="67" t="n"/>
      <c r="EC233" s="67" t="n"/>
      <c r="ED233" s="67" t="n"/>
      <c r="EE233" s="67" t="n"/>
      <c r="EF233" s="67" t="n"/>
      <c r="EG233" s="67" t="n"/>
      <c r="EH233" s="67" t="n"/>
      <c r="EI233" s="67" t="n"/>
      <c r="EJ233" s="67" t="n"/>
      <c r="EK233" s="67" t="n"/>
      <c r="EL233" s="67" t="n"/>
      <c r="EM233" s="67" t="n"/>
      <c r="EN233" s="67" t="n"/>
      <c r="EO233" s="67" t="n"/>
      <c r="EP233" s="67" t="n"/>
      <c r="EQ233" s="67" t="n"/>
      <c r="ER233" s="67" t="n"/>
      <c r="ES233" s="67" t="n"/>
      <c r="ET233" s="67" t="n"/>
      <c r="EU233" s="67" t="n"/>
      <c r="EV233" s="67" t="n"/>
      <c r="EW233" s="67" t="n"/>
      <c r="EX233" s="67" t="n"/>
      <c r="EY233" s="67" t="n"/>
      <c r="EZ233" s="67" t="n"/>
      <c r="FA233" s="67" t="n"/>
      <c r="FB233" s="67" t="n"/>
      <c r="FC233" s="67" t="n"/>
      <c r="FD233" s="67" t="n"/>
      <c r="FE233" s="67" t="n"/>
      <c r="FF233" s="67" t="n"/>
      <c r="FG233" s="67" t="n"/>
      <c r="FH233" s="67" t="n"/>
      <c r="FI233" s="67" t="n"/>
      <c r="FJ233" s="67" t="n"/>
      <c r="FK233" s="67" t="n"/>
      <c r="FL233" s="67" t="n"/>
      <c r="FM233" s="67" t="n"/>
      <c r="FN233" s="67" t="n"/>
      <c r="FO233" s="67" t="n"/>
      <c r="FP233" s="67" t="n"/>
      <c r="FQ233" s="67" t="n"/>
      <c r="FR233" s="67" t="n"/>
      <c r="FS233" s="67" t="n"/>
      <c r="FT233" s="67" t="n"/>
      <c r="FU233" s="67" t="n"/>
      <c r="FV233" s="67" t="n"/>
      <c r="FW233" s="67" t="n"/>
      <c r="FX233" s="67" t="n"/>
      <c r="FY233" s="67" t="n"/>
      <c r="FZ233" s="67" t="n"/>
      <c r="GA233" s="67" t="n"/>
      <c r="GB233" s="67" t="n"/>
      <c r="GC233" s="67" t="n"/>
      <c r="GD233" s="67" t="n"/>
      <c r="GE233" s="67" t="n"/>
      <c r="GF233" s="67" t="n"/>
      <c r="GG233" s="67" t="n"/>
      <c r="GH233" s="67" t="n"/>
      <c r="GI233" s="67" t="n"/>
      <c r="GJ233" s="67" t="n"/>
      <c r="GK233" s="67" t="n"/>
      <c r="GL233" s="67" t="n"/>
      <c r="GM233" s="67" t="n"/>
      <c r="GN233" s="67" t="n"/>
      <c r="GO233" s="67" t="n"/>
      <c r="GP233" s="67" t="n"/>
      <c r="GQ233" s="67" t="n"/>
      <c r="GR233" s="67" t="n"/>
      <c r="GS233" s="67" t="n"/>
      <c r="GT233" s="67" t="n"/>
      <c r="GU233" s="67" t="n"/>
      <c r="GV233" s="67" t="n"/>
      <c r="GW233" s="67" t="n"/>
      <c r="GX233" s="67" t="n"/>
      <c r="GY233" s="67" t="n"/>
      <c r="GZ233" s="67" t="n"/>
      <c r="HA233" s="67" t="n"/>
      <c r="HB233" s="67" t="n"/>
      <c r="HC233" s="67" t="n"/>
      <c r="HD233" s="67" t="n"/>
      <c r="HE233" s="67" t="n"/>
      <c r="HF233" s="67" t="n"/>
      <c r="HG233" s="67" t="n"/>
      <c r="HH233" s="67" t="n"/>
      <c r="HI233" s="67" t="n"/>
      <c r="HJ233" s="67" t="n"/>
      <c r="HK233" s="67" t="n"/>
      <c r="HL233" s="67" t="n"/>
      <c r="HM233" s="67" t="n"/>
      <c r="HN233" s="67" t="n"/>
      <c r="HO233" s="67" t="n"/>
      <c r="HP233" s="67" t="n"/>
      <c r="HQ233" s="67" t="n"/>
      <c r="HR233" s="67" t="n"/>
      <c r="HS233" s="67" t="n"/>
      <c r="HT233" s="67" t="n"/>
      <c r="HU233" s="67" t="n"/>
      <c r="HV233" s="67" t="n"/>
      <c r="HW233" s="67" t="n"/>
      <c r="HX233" s="67" t="n"/>
      <c r="HY233" s="67" t="n"/>
      <c r="HZ233" s="67" t="n"/>
      <c r="IA233" s="67" t="n"/>
      <c r="IB233" s="67" t="n"/>
      <c r="IC233" s="67" t="n"/>
      <c r="ID233" s="67" t="n"/>
      <c r="IE233" s="67" t="n"/>
      <c r="IF233" s="67" t="n"/>
      <c r="IG233" s="67" t="n"/>
      <c r="IH233" s="67" t="n"/>
      <c r="II233" s="67" t="n"/>
      <c r="IJ233" s="67" t="n"/>
      <c r="IK233" s="67" t="n"/>
      <c r="IL233" s="67" t="n"/>
      <c r="IM233" s="67" t="n"/>
    </row>
    <row r="234">
      <c r="A234" s="77" t="inlineStr">
        <is>
          <t>CRYPTO_SPIKE_FADE_THRESHOLD_PCT</t>
        </is>
      </c>
      <c r="B234" s="78" t="inlineStr">
        <is>
          <t>10</t>
        </is>
      </c>
      <c r="C234" s="76" t="n"/>
      <c r="D234" s="76" t="inlineStr">
        <is>
          <t>GLOBAL_CHECK, STOCKS_EXIT</t>
        </is>
      </c>
      <c r="E234" s="76">
        <f>IF(G234="",E233,IF(G234&gt;0,E233+G234,E233))</f>
        <v/>
      </c>
      <c r="F234" s="67" t="n"/>
      <c r="G234" s="76">
        <f>IFERROR(VLOOKUP($A234&amp;"_"&amp;$B234,Results_Deltas!$A$2:$P$15000,5,FALSE),"")</f>
        <v/>
      </c>
      <c r="H234" s="76" t="inlineStr">
        <is>
          <t>Blanket (page end)</t>
        </is>
      </c>
      <c r="I234" s="67" t="n"/>
      <c r="J234" s="67" t="n"/>
      <c r="K234" s="67" t="n"/>
      <c r="L234" s="67" t="n"/>
      <c r="M234" s="67" t="n"/>
      <c r="N234" s="67" t="n"/>
      <c r="O234" s="67" t="n"/>
      <c r="P234" s="67" t="n"/>
      <c r="Q234" s="67" t="n"/>
      <c r="R234" s="67" t="n"/>
      <c r="S234" s="67" t="n"/>
      <c r="T234" s="67" t="n"/>
      <c r="U234" s="67" t="n"/>
      <c r="V234" s="67" t="n"/>
      <c r="W234" s="67" t="n"/>
      <c r="X234" s="67" t="n"/>
      <c r="Y234" s="67" t="n"/>
      <c r="Z234" s="67" t="n"/>
      <c r="AA234" s="67" t="n"/>
      <c r="AB234" s="67" t="n"/>
      <c r="AC234" s="67" t="n"/>
      <c r="AD234" s="67" t="n"/>
      <c r="AE234" s="67" t="n"/>
      <c r="AF234" s="67" t="n"/>
      <c r="AG234" s="67" t="n"/>
      <c r="AH234" s="67" t="n"/>
      <c r="AI234" s="67" t="n"/>
      <c r="AJ234" s="67" t="n"/>
      <c r="AK234" s="67" t="n"/>
      <c r="AL234" s="67" t="n"/>
      <c r="AM234" s="67" t="n"/>
      <c r="AN234" s="67" t="n"/>
      <c r="AO234" s="67" t="n"/>
      <c r="AP234" s="67" t="n"/>
      <c r="AQ234" s="67" t="n"/>
      <c r="AR234" s="67" t="n"/>
      <c r="AS234" s="67" t="n"/>
      <c r="AT234" s="67" t="n"/>
      <c r="AU234" s="67" t="n"/>
      <c r="AV234" s="67" t="n"/>
      <c r="AW234" s="67" t="n"/>
      <c r="AX234" s="67" t="n"/>
      <c r="AY234" s="67" t="n"/>
      <c r="AZ234" s="67" t="n"/>
      <c r="BA234" s="67" t="n"/>
      <c r="BB234" s="67" t="n"/>
      <c r="BC234" s="67" t="n"/>
      <c r="BD234" s="67" t="n"/>
      <c r="BE234" s="67" t="n"/>
      <c r="BF234" s="67" t="n"/>
      <c r="BG234" s="67" t="n"/>
      <c r="BH234" s="67" t="n"/>
      <c r="BI234" s="67" t="n"/>
      <c r="BJ234" s="67" t="n"/>
      <c r="BK234" s="67" t="n"/>
      <c r="BL234" s="67" t="n"/>
      <c r="BM234" s="67" t="n"/>
      <c r="BN234" s="67" t="n"/>
      <c r="BO234" s="67" t="n"/>
      <c r="BP234" s="67" t="n"/>
      <c r="BQ234" s="67" t="n"/>
      <c r="BR234" s="67" t="n"/>
      <c r="BS234" s="67" t="n"/>
      <c r="BT234" s="67" t="n"/>
      <c r="BU234" s="67" t="n"/>
      <c r="BV234" s="67" t="n"/>
      <c r="BW234" s="67" t="n"/>
      <c r="BX234" s="67" t="n"/>
      <c r="BY234" s="67" t="n"/>
      <c r="BZ234" s="67" t="n"/>
      <c r="CA234" s="67" t="n"/>
      <c r="CB234" s="67" t="n"/>
      <c r="CC234" s="67" t="n"/>
      <c r="CD234" s="67" t="n"/>
      <c r="CE234" s="67" t="n"/>
      <c r="CF234" s="67" t="n"/>
      <c r="CG234" s="67" t="n"/>
      <c r="CH234" s="67" t="n"/>
      <c r="CI234" s="67" t="n"/>
      <c r="CJ234" s="67" t="n"/>
      <c r="CK234" s="67" t="n"/>
      <c r="CL234" s="67" t="n"/>
      <c r="CM234" s="67" t="n"/>
      <c r="CN234" s="67" t="n"/>
      <c r="CO234" s="67" t="n"/>
      <c r="CP234" s="67" t="n"/>
      <c r="CQ234" s="67" t="n"/>
      <c r="CR234" s="67" t="n"/>
      <c r="CS234" s="67" t="n"/>
      <c r="CT234" s="67" t="n"/>
      <c r="CU234" s="67" t="n"/>
      <c r="CV234" s="67" t="n"/>
      <c r="CW234" s="67" t="n"/>
      <c r="CX234" s="67" t="n"/>
      <c r="CY234" s="67" t="n"/>
      <c r="CZ234" s="67" t="n"/>
      <c r="DA234" s="67" t="n"/>
      <c r="DB234" s="67" t="n"/>
      <c r="DC234" s="67" t="n"/>
      <c r="DD234" s="67" t="n"/>
      <c r="DE234" s="67" t="n"/>
      <c r="DF234" s="67" t="n"/>
      <c r="DG234" s="67" t="n"/>
      <c r="DH234" s="67" t="n"/>
      <c r="DI234" s="67" t="n"/>
      <c r="DJ234" s="67" t="n"/>
      <c r="DK234" s="67" t="n"/>
      <c r="DL234" s="67" t="n"/>
      <c r="DM234" s="67" t="n"/>
      <c r="DN234" s="67" t="n"/>
      <c r="DO234" s="67" t="n"/>
      <c r="DP234" s="67" t="n"/>
      <c r="DQ234" s="67" t="n"/>
      <c r="DR234" s="67" t="n"/>
      <c r="DS234" s="67" t="n"/>
      <c r="DT234" s="67" t="n"/>
      <c r="DU234" s="67" t="n"/>
      <c r="DV234" s="67" t="n"/>
      <c r="DW234" s="67" t="n"/>
      <c r="DX234" s="67" t="n"/>
      <c r="DY234" s="67" t="n"/>
      <c r="DZ234" s="67" t="n"/>
      <c r="EA234" s="67" t="n"/>
      <c r="EB234" s="67" t="n"/>
      <c r="EC234" s="67" t="n"/>
      <c r="ED234" s="67" t="n"/>
      <c r="EE234" s="67" t="n"/>
      <c r="EF234" s="67" t="n"/>
      <c r="EG234" s="67" t="n"/>
      <c r="EH234" s="67" t="n"/>
      <c r="EI234" s="67" t="n"/>
      <c r="EJ234" s="67" t="n"/>
      <c r="EK234" s="67" t="n"/>
      <c r="EL234" s="67" t="n"/>
      <c r="EM234" s="67" t="n"/>
      <c r="EN234" s="67" t="n"/>
      <c r="EO234" s="67" t="n"/>
      <c r="EP234" s="67" t="n"/>
      <c r="EQ234" s="67" t="n"/>
      <c r="ER234" s="67" t="n"/>
      <c r="ES234" s="67" t="n"/>
      <c r="ET234" s="67" t="n"/>
      <c r="EU234" s="67" t="n"/>
      <c r="EV234" s="67" t="n"/>
      <c r="EW234" s="67" t="n"/>
      <c r="EX234" s="67" t="n"/>
      <c r="EY234" s="67" t="n"/>
      <c r="EZ234" s="67" t="n"/>
      <c r="FA234" s="67" t="n"/>
      <c r="FB234" s="67" t="n"/>
      <c r="FC234" s="67" t="n"/>
      <c r="FD234" s="67" t="n"/>
      <c r="FE234" s="67" t="n"/>
      <c r="FF234" s="67" t="n"/>
      <c r="FG234" s="67" t="n"/>
      <c r="FH234" s="67" t="n"/>
      <c r="FI234" s="67" t="n"/>
      <c r="FJ234" s="67" t="n"/>
      <c r="FK234" s="67" t="n"/>
      <c r="FL234" s="67" t="n"/>
      <c r="FM234" s="67" t="n"/>
      <c r="FN234" s="67" t="n"/>
      <c r="FO234" s="67" t="n"/>
      <c r="FP234" s="67" t="n"/>
      <c r="FQ234" s="67" t="n"/>
      <c r="FR234" s="67" t="n"/>
      <c r="FS234" s="67" t="n"/>
      <c r="FT234" s="67" t="n"/>
      <c r="FU234" s="67" t="n"/>
      <c r="FV234" s="67" t="n"/>
      <c r="FW234" s="67" t="n"/>
      <c r="FX234" s="67" t="n"/>
      <c r="FY234" s="67" t="n"/>
      <c r="FZ234" s="67" t="n"/>
      <c r="GA234" s="67" t="n"/>
      <c r="GB234" s="67" t="n"/>
      <c r="GC234" s="67" t="n"/>
      <c r="GD234" s="67" t="n"/>
      <c r="GE234" s="67" t="n"/>
      <c r="GF234" s="67" t="n"/>
      <c r="GG234" s="67" t="n"/>
      <c r="GH234" s="67" t="n"/>
      <c r="GI234" s="67" t="n"/>
      <c r="GJ234" s="67" t="n"/>
      <c r="GK234" s="67" t="n"/>
      <c r="GL234" s="67" t="n"/>
      <c r="GM234" s="67" t="n"/>
      <c r="GN234" s="67" t="n"/>
      <c r="GO234" s="67" t="n"/>
      <c r="GP234" s="67" t="n"/>
      <c r="GQ234" s="67" t="n"/>
      <c r="GR234" s="67" t="n"/>
      <c r="GS234" s="67" t="n"/>
      <c r="GT234" s="67" t="n"/>
      <c r="GU234" s="67" t="n"/>
      <c r="GV234" s="67" t="n"/>
      <c r="GW234" s="67" t="n"/>
      <c r="GX234" s="67" t="n"/>
      <c r="GY234" s="67" t="n"/>
      <c r="GZ234" s="67" t="n"/>
      <c r="HA234" s="67" t="n"/>
      <c r="HB234" s="67" t="n"/>
      <c r="HC234" s="67" t="n"/>
      <c r="HD234" s="67" t="n"/>
      <c r="HE234" s="67" t="n"/>
      <c r="HF234" s="67" t="n"/>
      <c r="HG234" s="67" t="n"/>
      <c r="HH234" s="67" t="n"/>
      <c r="HI234" s="67" t="n"/>
      <c r="HJ234" s="67" t="n"/>
      <c r="HK234" s="67" t="n"/>
      <c r="HL234" s="67" t="n"/>
      <c r="HM234" s="67" t="n"/>
      <c r="HN234" s="67" t="n"/>
      <c r="HO234" s="67" t="n"/>
      <c r="HP234" s="67" t="n"/>
      <c r="HQ234" s="67" t="n"/>
      <c r="HR234" s="67" t="n"/>
      <c r="HS234" s="67" t="n"/>
      <c r="HT234" s="67" t="n"/>
      <c r="HU234" s="67" t="n"/>
      <c r="HV234" s="67" t="n"/>
      <c r="HW234" s="67" t="n"/>
      <c r="HX234" s="67" t="n"/>
      <c r="HY234" s="67" t="n"/>
      <c r="HZ234" s="67" t="n"/>
      <c r="IA234" s="67" t="n"/>
      <c r="IB234" s="67" t="n"/>
      <c r="IC234" s="67" t="n"/>
      <c r="ID234" s="67" t="n"/>
      <c r="IE234" s="67" t="n"/>
      <c r="IF234" s="67" t="n"/>
      <c r="IG234" s="67" t="n"/>
      <c r="IH234" s="67" t="n"/>
      <c r="II234" s="67" t="n"/>
      <c r="IJ234" s="67" t="n"/>
      <c r="IK234" s="67" t="n"/>
      <c r="IL234" s="67" t="n"/>
      <c r="IM234" s="67" t="n"/>
    </row>
    <row r="235">
      <c r="A235" s="75" t="inlineStr">
        <is>
          <t>CRYPTO_SPIKE_FADE_THRESHOLD_PCT</t>
        </is>
      </c>
      <c r="B235" s="76" t="inlineStr">
        <is>
          <t>12.5</t>
        </is>
      </c>
      <c r="C235" s="76" t="n"/>
      <c r="D235" s="76" t="inlineStr">
        <is>
          <t>GLOBAL_CHECK, STOCKS_EXIT</t>
        </is>
      </c>
      <c r="E235" s="76">
        <f>IF(G235="",E234,IF(G235&gt;0,E234+G235,E234))</f>
        <v/>
      </c>
      <c r="F235" s="67" t="n"/>
      <c r="G235" s="76">
        <f>IFERROR(VLOOKUP($A235&amp;"_"&amp;$B235,Results_Deltas!$A$2:$P$15000,5,FALSE),"")</f>
        <v/>
      </c>
      <c r="H235" s="76" t="inlineStr">
        <is>
          <t>Blanket (page end)</t>
        </is>
      </c>
      <c r="I235" s="67" t="n"/>
      <c r="J235" s="67" t="n"/>
      <c r="K235" s="67" t="n"/>
      <c r="L235" s="67" t="n"/>
      <c r="M235" s="67" t="n"/>
      <c r="N235" s="67" t="n"/>
      <c r="O235" s="67" t="n"/>
      <c r="P235" s="67" t="n"/>
      <c r="Q235" s="67" t="n"/>
      <c r="R235" s="67" t="n"/>
      <c r="S235" s="67" t="n"/>
      <c r="T235" s="67" t="n"/>
      <c r="U235" s="67" t="n"/>
      <c r="V235" s="67" t="n"/>
      <c r="W235" s="67" t="n"/>
      <c r="X235" s="67" t="n"/>
      <c r="Y235" s="67" t="n"/>
      <c r="Z235" s="67" t="n"/>
      <c r="AA235" s="67" t="n"/>
      <c r="AB235" s="67" t="n"/>
      <c r="AC235" s="67" t="n"/>
      <c r="AD235" s="67" t="n"/>
      <c r="AE235" s="67" t="n"/>
      <c r="AF235" s="67" t="n"/>
      <c r="AG235" s="67" t="n"/>
      <c r="AH235" s="67" t="n"/>
      <c r="AI235" s="67" t="n"/>
      <c r="AJ235" s="67" t="n"/>
      <c r="AK235" s="67" t="n"/>
      <c r="AL235" s="67" t="n"/>
      <c r="AM235" s="67" t="n"/>
      <c r="AN235" s="67" t="n"/>
      <c r="AO235" s="67" t="n"/>
      <c r="AP235" s="67" t="n"/>
      <c r="AQ235" s="67" t="n"/>
      <c r="AR235" s="67" t="n"/>
      <c r="AS235" s="67" t="n"/>
      <c r="AT235" s="67" t="n"/>
      <c r="AU235" s="67" t="n"/>
      <c r="AV235" s="67" t="n"/>
      <c r="AW235" s="67" t="n"/>
      <c r="AX235" s="67" t="n"/>
      <c r="AY235" s="67" t="n"/>
      <c r="AZ235" s="67" t="n"/>
      <c r="BA235" s="67" t="n"/>
      <c r="BB235" s="67" t="n"/>
      <c r="BC235" s="67" t="n"/>
      <c r="BD235" s="67" t="n"/>
      <c r="BE235" s="67" t="n"/>
      <c r="BF235" s="67" t="n"/>
      <c r="BG235" s="67" t="n"/>
      <c r="BH235" s="67" t="n"/>
      <c r="BI235" s="67" t="n"/>
      <c r="BJ235" s="67" t="n"/>
      <c r="BK235" s="67" t="n"/>
      <c r="BL235" s="67" t="n"/>
      <c r="BM235" s="67" t="n"/>
      <c r="BN235" s="67" t="n"/>
      <c r="BO235" s="67" t="n"/>
      <c r="BP235" s="67" t="n"/>
      <c r="BQ235" s="67" t="n"/>
      <c r="BR235" s="67" t="n"/>
      <c r="BS235" s="67" t="n"/>
      <c r="BT235" s="67" t="n"/>
      <c r="BU235" s="67" t="n"/>
      <c r="BV235" s="67" t="n"/>
      <c r="BW235" s="67" t="n"/>
      <c r="BX235" s="67" t="n"/>
      <c r="BY235" s="67" t="n"/>
      <c r="BZ235" s="67" t="n"/>
      <c r="CA235" s="67" t="n"/>
      <c r="CB235" s="67" t="n"/>
      <c r="CC235" s="67" t="n"/>
      <c r="CD235" s="67" t="n"/>
      <c r="CE235" s="67" t="n"/>
      <c r="CF235" s="67" t="n"/>
      <c r="CG235" s="67" t="n"/>
      <c r="CH235" s="67" t="n"/>
      <c r="CI235" s="67" t="n"/>
      <c r="CJ235" s="67" t="n"/>
      <c r="CK235" s="67" t="n"/>
      <c r="CL235" s="67" t="n"/>
      <c r="CM235" s="67" t="n"/>
      <c r="CN235" s="67" t="n"/>
      <c r="CO235" s="67" t="n"/>
      <c r="CP235" s="67" t="n"/>
      <c r="CQ235" s="67" t="n"/>
      <c r="CR235" s="67" t="n"/>
      <c r="CS235" s="67" t="n"/>
      <c r="CT235" s="67" t="n"/>
      <c r="CU235" s="67" t="n"/>
      <c r="CV235" s="67" t="n"/>
      <c r="CW235" s="67" t="n"/>
      <c r="CX235" s="67" t="n"/>
      <c r="CY235" s="67" t="n"/>
      <c r="CZ235" s="67" t="n"/>
      <c r="DA235" s="67" t="n"/>
      <c r="DB235" s="67" t="n"/>
      <c r="DC235" s="67" t="n"/>
      <c r="DD235" s="67" t="n"/>
      <c r="DE235" s="67" t="n"/>
      <c r="DF235" s="67" t="n"/>
      <c r="DG235" s="67" t="n"/>
      <c r="DH235" s="67" t="n"/>
      <c r="DI235" s="67" t="n"/>
      <c r="DJ235" s="67" t="n"/>
      <c r="DK235" s="67" t="n"/>
      <c r="DL235" s="67" t="n"/>
      <c r="DM235" s="67" t="n"/>
      <c r="DN235" s="67" t="n"/>
      <c r="DO235" s="67" t="n"/>
      <c r="DP235" s="67" t="n"/>
      <c r="DQ235" s="67" t="n"/>
      <c r="DR235" s="67" t="n"/>
      <c r="DS235" s="67" t="n"/>
      <c r="DT235" s="67" t="n"/>
      <c r="DU235" s="67" t="n"/>
      <c r="DV235" s="67" t="n"/>
      <c r="DW235" s="67" t="n"/>
      <c r="DX235" s="67" t="n"/>
      <c r="DY235" s="67" t="n"/>
      <c r="DZ235" s="67" t="n"/>
      <c r="EA235" s="67" t="n"/>
      <c r="EB235" s="67" t="n"/>
      <c r="EC235" s="67" t="n"/>
      <c r="ED235" s="67" t="n"/>
      <c r="EE235" s="67" t="n"/>
      <c r="EF235" s="67" t="n"/>
      <c r="EG235" s="67" t="n"/>
      <c r="EH235" s="67" t="n"/>
      <c r="EI235" s="67" t="n"/>
      <c r="EJ235" s="67" t="n"/>
      <c r="EK235" s="67" t="n"/>
      <c r="EL235" s="67" t="n"/>
      <c r="EM235" s="67" t="n"/>
      <c r="EN235" s="67" t="n"/>
      <c r="EO235" s="67" t="n"/>
      <c r="EP235" s="67" t="n"/>
      <c r="EQ235" s="67" t="n"/>
      <c r="ER235" s="67" t="n"/>
      <c r="ES235" s="67" t="n"/>
      <c r="ET235" s="67" t="n"/>
      <c r="EU235" s="67" t="n"/>
      <c r="EV235" s="67" t="n"/>
      <c r="EW235" s="67" t="n"/>
      <c r="EX235" s="67" t="n"/>
      <c r="EY235" s="67" t="n"/>
      <c r="EZ235" s="67" t="n"/>
      <c r="FA235" s="67" t="n"/>
      <c r="FB235" s="67" t="n"/>
      <c r="FC235" s="67" t="n"/>
      <c r="FD235" s="67" t="n"/>
      <c r="FE235" s="67" t="n"/>
      <c r="FF235" s="67" t="n"/>
      <c r="FG235" s="67" t="n"/>
      <c r="FH235" s="67" t="n"/>
      <c r="FI235" s="67" t="n"/>
      <c r="FJ235" s="67" t="n"/>
      <c r="FK235" s="67" t="n"/>
      <c r="FL235" s="67" t="n"/>
      <c r="FM235" s="67" t="n"/>
      <c r="FN235" s="67" t="n"/>
      <c r="FO235" s="67" t="n"/>
      <c r="FP235" s="67" t="n"/>
      <c r="FQ235" s="67" t="n"/>
      <c r="FR235" s="67" t="n"/>
      <c r="FS235" s="67" t="n"/>
      <c r="FT235" s="67" t="n"/>
      <c r="FU235" s="67" t="n"/>
      <c r="FV235" s="67" t="n"/>
      <c r="FW235" s="67" t="n"/>
      <c r="FX235" s="67" t="n"/>
      <c r="FY235" s="67" t="n"/>
      <c r="FZ235" s="67" t="n"/>
      <c r="GA235" s="67" t="n"/>
      <c r="GB235" s="67" t="n"/>
      <c r="GC235" s="67" t="n"/>
      <c r="GD235" s="67" t="n"/>
      <c r="GE235" s="67" t="n"/>
      <c r="GF235" s="67" t="n"/>
      <c r="GG235" s="67" t="n"/>
      <c r="GH235" s="67" t="n"/>
      <c r="GI235" s="67" t="n"/>
      <c r="GJ235" s="67" t="n"/>
      <c r="GK235" s="67" t="n"/>
      <c r="GL235" s="67" t="n"/>
      <c r="GM235" s="67" t="n"/>
      <c r="GN235" s="67" t="n"/>
      <c r="GO235" s="67" t="n"/>
      <c r="GP235" s="67" t="n"/>
      <c r="GQ235" s="67" t="n"/>
      <c r="GR235" s="67" t="n"/>
      <c r="GS235" s="67" t="n"/>
      <c r="GT235" s="67" t="n"/>
      <c r="GU235" s="67" t="n"/>
      <c r="GV235" s="67" t="n"/>
      <c r="GW235" s="67" t="n"/>
      <c r="GX235" s="67" t="n"/>
      <c r="GY235" s="67" t="n"/>
      <c r="GZ235" s="67" t="n"/>
      <c r="HA235" s="67" t="n"/>
      <c r="HB235" s="67" t="n"/>
      <c r="HC235" s="67" t="n"/>
      <c r="HD235" s="67" t="n"/>
      <c r="HE235" s="67" t="n"/>
      <c r="HF235" s="67" t="n"/>
      <c r="HG235" s="67" t="n"/>
      <c r="HH235" s="67" t="n"/>
      <c r="HI235" s="67" t="n"/>
      <c r="HJ235" s="67" t="n"/>
      <c r="HK235" s="67" t="n"/>
      <c r="HL235" s="67" t="n"/>
      <c r="HM235" s="67" t="n"/>
      <c r="HN235" s="67" t="n"/>
      <c r="HO235" s="67" t="n"/>
      <c r="HP235" s="67" t="n"/>
      <c r="HQ235" s="67" t="n"/>
      <c r="HR235" s="67" t="n"/>
      <c r="HS235" s="67" t="n"/>
      <c r="HT235" s="67" t="n"/>
      <c r="HU235" s="67" t="n"/>
      <c r="HV235" s="67" t="n"/>
      <c r="HW235" s="67" t="n"/>
      <c r="HX235" s="67" t="n"/>
      <c r="HY235" s="67" t="n"/>
      <c r="HZ235" s="67" t="n"/>
      <c r="IA235" s="67" t="n"/>
      <c r="IB235" s="67" t="n"/>
      <c r="IC235" s="67" t="n"/>
      <c r="ID235" s="67" t="n"/>
      <c r="IE235" s="67" t="n"/>
      <c r="IF235" s="67" t="n"/>
      <c r="IG235" s="67" t="n"/>
      <c r="IH235" s="67" t="n"/>
      <c r="II235" s="67" t="n"/>
      <c r="IJ235" s="67" t="n"/>
      <c r="IK235" s="67" t="n"/>
      <c r="IL235" s="67" t="n"/>
      <c r="IM235" s="67" t="n"/>
    </row>
    <row r="236">
      <c r="A236" s="75" t="inlineStr">
        <is>
          <t>CRYPTO_SPIKE_FADE_THRESHOLD_PCT</t>
        </is>
      </c>
      <c r="B236" s="76" t="inlineStr">
        <is>
          <t>7.5</t>
        </is>
      </c>
      <c r="C236" s="76" t="n"/>
      <c r="D236" s="76" t="inlineStr">
        <is>
          <t>GLOBAL_CHECK, STOCKS_EXIT</t>
        </is>
      </c>
      <c r="E236" s="76">
        <f>IF(G236="",E235,IF(G236&gt;0,E235+G236,E235))</f>
        <v/>
      </c>
      <c r="F236" s="67" t="n"/>
      <c r="G236" s="76">
        <f>IFERROR(VLOOKUP($A236&amp;"_"&amp;$B236,Results_Deltas!$A$2:$P$15000,5,FALSE),"")</f>
        <v/>
      </c>
      <c r="H236" s="76" t="inlineStr">
        <is>
          <t>Blanket (page end)</t>
        </is>
      </c>
      <c r="I236" s="67" t="n"/>
      <c r="J236" s="67" t="n"/>
      <c r="K236" s="67" t="n"/>
      <c r="L236" s="67" t="n"/>
      <c r="M236" s="67" t="n"/>
      <c r="N236" s="67" t="n"/>
      <c r="O236" s="67" t="n"/>
      <c r="P236" s="67" t="n"/>
      <c r="Q236" s="67" t="n"/>
      <c r="R236" s="67" t="n"/>
      <c r="S236" s="67" t="n"/>
      <c r="T236" s="67" t="n"/>
      <c r="U236" s="67" t="n"/>
      <c r="V236" s="67" t="n"/>
      <c r="W236" s="67" t="n"/>
      <c r="X236" s="67" t="n"/>
      <c r="Y236" s="67" t="n"/>
      <c r="Z236" s="67" t="n"/>
      <c r="AA236" s="67" t="n"/>
      <c r="AB236" s="67" t="n"/>
      <c r="AC236" s="67" t="n"/>
      <c r="AD236" s="67" t="n"/>
      <c r="AE236" s="67" t="n"/>
      <c r="AF236" s="67" t="n"/>
      <c r="AG236" s="67" t="n"/>
      <c r="AH236" s="67" t="n"/>
      <c r="AI236" s="67" t="n"/>
      <c r="AJ236" s="67" t="n"/>
      <c r="AK236" s="67" t="n"/>
      <c r="AL236" s="67" t="n"/>
      <c r="AM236" s="67" t="n"/>
      <c r="AN236" s="67" t="n"/>
      <c r="AO236" s="67" t="n"/>
      <c r="AP236" s="67" t="n"/>
      <c r="AQ236" s="67" t="n"/>
      <c r="AR236" s="67" t="n"/>
      <c r="AS236" s="67" t="n"/>
      <c r="AT236" s="67" t="n"/>
      <c r="AU236" s="67" t="n"/>
      <c r="AV236" s="67" t="n"/>
      <c r="AW236" s="67" t="n"/>
      <c r="AX236" s="67" t="n"/>
      <c r="AY236" s="67" t="n"/>
      <c r="AZ236" s="67" t="n"/>
      <c r="BA236" s="67" t="n"/>
      <c r="BB236" s="67" t="n"/>
      <c r="BC236" s="67" t="n"/>
      <c r="BD236" s="67" t="n"/>
      <c r="BE236" s="67" t="n"/>
      <c r="BF236" s="67" t="n"/>
      <c r="BG236" s="67" t="n"/>
      <c r="BH236" s="67" t="n"/>
      <c r="BI236" s="67" t="n"/>
      <c r="BJ236" s="67" t="n"/>
      <c r="BK236" s="67" t="n"/>
      <c r="BL236" s="67" t="n"/>
      <c r="BM236" s="67" t="n"/>
      <c r="BN236" s="67" t="n"/>
      <c r="BO236" s="67" t="n"/>
      <c r="BP236" s="67" t="n"/>
      <c r="BQ236" s="67" t="n"/>
      <c r="BR236" s="67" t="n"/>
      <c r="BS236" s="67" t="n"/>
      <c r="BT236" s="67" t="n"/>
      <c r="BU236" s="67" t="n"/>
      <c r="BV236" s="67" t="n"/>
      <c r="BW236" s="67" t="n"/>
      <c r="BX236" s="67" t="n"/>
      <c r="BY236" s="67" t="n"/>
      <c r="BZ236" s="67" t="n"/>
      <c r="CA236" s="67" t="n"/>
      <c r="CB236" s="67" t="n"/>
      <c r="CC236" s="67" t="n"/>
      <c r="CD236" s="67" t="n"/>
      <c r="CE236" s="67" t="n"/>
      <c r="CF236" s="67" t="n"/>
      <c r="CG236" s="67" t="n"/>
      <c r="CH236" s="67" t="n"/>
      <c r="CI236" s="67" t="n"/>
      <c r="CJ236" s="67" t="n"/>
      <c r="CK236" s="67" t="n"/>
      <c r="CL236" s="67" t="n"/>
      <c r="CM236" s="67" t="n"/>
      <c r="CN236" s="67" t="n"/>
      <c r="CO236" s="67" t="n"/>
      <c r="CP236" s="67" t="n"/>
      <c r="CQ236" s="67" t="n"/>
      <c r="CR236" s="67" t="n"/>
      <c r="CS236" s="67" t="n"/>
      <c r="CT236" s="67" t="n"/>
      <c r="CU236" s="67" t="n"/>
      <c r="CV236" s="67" t="n"/>
      <c r="CW236" s="67" t="n"/>
      <c r="CX236" s="67" t="n"/>
      <c r="CY236" s="67" t="n"/>
      <c r="CZ236" s="67" t="n"/>
      <c r="DA236" s="67" t="n"/>
      <c r="DB236" s="67" t="n"/>
      <c r="DC236" s="67" t="n"/>
      <c r="DD236" s="67" t="n"/>
      <c r="DE236" s="67" t="n"/>
      <c r="DF236" s="67" t="n"/>
      <c r="DG236" s="67" t="n"/>
      <c r="DH236" s="67" t="n"/>
      <c r="DI236" s="67" t="n"/>
      <c r="DJ236" s="67" t="n"/>
      <c r="DK236" s="67" t="n"/>
      <c r="DL236" s="67" t="n"/>
      <c r="DM236" s="67" t="n"/>
      <c r="DN236" s="67" t="n"/>
      <c r="DO236" s="67" t="n"/>
      <c r="DP236" s="67" t="n"/>
      <c r="DQ236" s="67" t="n"/>
      <c r="DR236" s="67" t="n"/>
      <c r="DS236" s="67" t="n"/>
      <c r="DT236" s="67" t="n"/>
      <c r="DU236" s="67" t="n"/>
      <c r="DV236" s="67" t="n"/>
      <c r="DW236" s="67" t="n"/>
      <c r="DX236" s="67" t="n"/>
      <c r="DY236" s="67" t="n"/>
      <c r="DZ236" s="67" t="n"/>
      <c r="EA236" s="67" t="n"/>
      <c r="EB236" s="67" t="n"/>
      <c r="EC236" s="67" t="n"/>
      <c r="ED236" s="67" t="n"/>
      <c r="EE236" s="67" t="n"/>
      <c r="EF236" s="67" t="n"/>
      <c r="EG236" s="67" t="n"/>
      <c r="EH236" s="67" t="n"/>
      <c r="EI236" s="67" t="n"/>
      <c r="EJ236" s="67" t="n"/>
      <c r="EK236" s="67" t="n"/>
      <c r="EL236" s="67" t="n"/>
      <c r="EM236" s="67" t="n"/>
      <c r="EN236" s="67" t="n"/>
      <c r="EO236" s="67" t="n"/>
      <c r="EP236" s="67" t="n"/>
      <c r="EQ236" s="67" t="n"/>
      <c r="ER236" s="67" t="n"/>
      <c r="ES236" s="67" t="n"/>
      <c r="ET236" s="67" t="n"/>
      <c r="EU236" s="67" t="n"/>
      <c r="EV236" s="67" t="n"/>
      <c r="EW236" s="67" t="n"/>
      <c r="EX236" s="67" t="n"/>
      <c r="EY236" s="67" t="n"/>
      <c r="EZ236" s="67" t="n"/>
      <c r="FA236" s="67" t="n"/>
      <c r="FB236" s="67" t="n"/>
      <c r="FC236" s="67" t="n"/>
      <c r="FD236" s="67" t="n"/>
      <c r="FE236" s="67" t="n"/>
      <c r="FF236" s="67" t="n"/>
      <c r="FG236" s="67" t="n"/>
      <c r="FH236" s="67" t="n"/>
      <c r="FI236" s="67" t="n"/>
      <c r="FJ236" s="67" t="n"/>
      <c r="FK236" s="67" t="n"/>
      <c r="FL236" s="67" t="n"/>
      <c r="FM236" s="67" t="n"/>
      <c r="FN236" s="67" t="n"/>
      <c r="FO236" s="67" t="n"/>
      <c r="FP236" s="67" t="n"/>
      <c r="FQ236" s="67" t="n"/>
      <c r="FR236" s="67" t="n"/>
      <c r="FS236" s="67" t="n"/>
      <c r="FT236" s="67" t="n"/>
      <c r="FU236" s="67" t="n"/>
      <c r="FV236" s="67" t="n"/>
      <c r="FW236" s="67" t="n"/>
      <c r="FX236" s="67" t="n"/>
      <c r="FY236" s="67" t="n"/>
      <c r="FZ236" s="67" t="n"/>
      <c r="GA236" s="67" t="n"/>
      <c r="GB236" s="67" t="n"/>
      <c r="GC236" s="67" t="n"/>
      <c r="GD236" s="67" t="n"/>
      <c r="GE236" s="67" t="n"/>
      <c r="GF236" s="67" t="n"/>
      <c r="GG236" s="67" t="n"/>
      <c r="GH236" s="67" t="n"/>
      <c r="GI236" s="67" t="n"/>
      <c r="GJ236" s="67" t="n"/>
      <c r="GK236" s="67" t="n"/>
      <c r="GL236" s="67" t="n"/>
      <c r="GM236" s="67" t="n"/>
      <c r="GN236" s="67" t="n"/>
      <c r="GO236" s="67" t="n"/>
      <c r="GP236" s="67" t="n"/>
      <c r="GQ236" s="67" t="n"/>
      <c r="GR236" s="67" t="n"/>
      <c r="GS236" s="67" t="n"/>
      <c r="GT236" s="67" t="n"/>
      <c r="GU236" s="67" t="n"/>
      <c r="GV236" s="67" t="n"/>
      <c r="GW236" s="67" t="n"/>
      <c r="GX236" s="67" t="n"/>
      <c r="GY236" s="67" t="n"/>
      <c r="GZ236" s="67" t="n"/>
      <c r="HA236" s="67" t="n"/>
      <c r="HB236" s="67" t="n"/>
      <c r="HC236" s="67" t="n"/>
      <c r="HD236" s="67" t="n"/>
      <c r="HE236" s="67" t="n"/>
      <c r="HF236" s="67" t="n"/>
      <c r="HG236" s="67" t="n"/>
      <c r="HH236" s="67" t="n"/>
      <c r="HI236" s="67" t="n"/>
      <c r="HJ236" s="67" t="n"/>
      <c r="HK236" s="67" t="n"/>
      <c r="HL236" s="67" t="n"/>
      <c r="HM236" s="67" t="n"/>
      <c r="HN236" s="67" t="n"/>
      <c r="HO236" s="67" t="n"/>
      <c r="HP236" s="67" t="n"/>
      <c r="HQ236" s="67" t="n"/>
      <c r="HR236" s="67" t="n"/>
      <c r="HS236" s="67" t="n"/>
      <c r="HT236" s="67" t="n"/>
      <c r="HU236" s="67" t="n"/>
      <c r="HV236" s="67" t="n"/>
      <c r="HW236" s="67" t="n"/>
      <c r="HX236" s="67" t="n"/>
      <c r="HY236" s="67" t="n"/>
      <c r="HZ236" s="67" t="n"/>
      <c r="IA236" s="67" t="n"/>
      <c r="IB236" s="67" t="n"/>
      <c r="IC236" s="67" t="n"/>
      <c r="ID236" s="67" t="n"/>
      <c r="IE236" s="67" t="n"/>
      <c r="IF236" s="67" t="n"/>
      <c r="IG236" s="67" t="n"/>
      <c r="IH236" s="67" t="n"/>
      <c r="II236" s="67" t="n"/>
      <c r="IJ236" s="67" t="n"/>
      <c r="IK236" s="67" t="n"/>
      <c r="IL236" s="67" t="n"/>
      <c r="IM236" s="67" t="n"/>
    </row>
    <row r="237">
      <c r="A237" s="75" t="inlineStr">
        <is>
          <t>CRYPTO_SPIKE_FADE_THRESHOLD_PCT</t>
        </is>
      </c>
      <c r="B237" s="76" t="inlineStr">
        <is>
          <t>5</t>
        </is>
      </c>
      <c r="C237" s="76" t="n"/>
      <c r="D237" s="76" t="inlineStr">
        <is>
          <t>GLOBAL_CHECK, STOCKS_EXIT</t>
        </is>
      </c>
      <c r="E237" s="76">
        <f>IF(G237="",E236,IF(G237&gt;0,E236+G237,E236))</f>
        <v/>
      </c>
      <c r="F237" s="67" t="n"/>
      <c r="G237" s="76">
        <f>IFERROR(VLOOKUP($A237&amp;"_"&amp;$B237,Results_Deltas!$A$2:$P$15000,5,FALSE),"")</f>
        <v/>
      </c>
      <c r="H237" s="76" t="inlineStr">
        <is>
          <t>Blanket (page end)</t>
        </is>
      </c>
      <c r="I237" s="67" t="n"/>
      <c r="J237" s="67" t="n"/>
      <c r="K237" s="67" t="n"/>
      <c r="L237" s="67" t="n"/>
      <c r="M237" s="67" t="n"/>
      <c r="N237" s="67" t="n"/>
      <c r="O237" s="67" t="n"/>
      <c r="P237" s="67" t="n"/>
      <c r="Q237" s="67" t="n"/>
      <c r="R237" s="67" t="n"/>
      <c r="S237" s="67" t="n"/>
      <c r="T237" s="67" t="n"/>
      <c r="U237" s="67" t="n"/>
      <c r="V237" s="67" t="n"/>
      <c r="W237" s="67" t="n"/>
      <c r="X237" s="67" t="n"/>
      <c r="Y237" s="67" t="n"/>
      <c r="Z237" s="67" t="n"/>
      <c r="AA237" s="67" t="n"/>
      <c r="AB237" s="67" t="n"/>
      <c r="AC237" s="67" t="n"/>
      <c r="AD237" s="67" t="n"/>
      <c r="AE237" s="67" t="n"/>
      <c r="AF237" s="67" t="n"/>
      <c r="AG237" s="67" t="n"/>
      <c r="AH237" s="67" t="n"/>
      <c r="AI237" s="67" t="n"/>
      <c r="AJ237" s="67" t="n"/>
      <c r="AK237" s="67" t="n"/>
      <c r="AL237" s="67" t="n"/>
      <c r="AM237" s="67" t="n"/>
      <c r="AN237" s="67" t="n"/>
      <c r="AO237" s="67" t="n"/>
      <c r="AP237" s="67" t="n"/>
      <c r="AQ237" s="67" t="n"/>
      <c r="AR237" s="67" t="n"/>
      <c r="AS237" s="67" t="n"/>
      <c r="AT237" s="67" t="n"/>
      <c r="AU237" s="67" t="n"/>
      <c r="AV237" s="67" t="n"/>
      <c r="AW237" s="67" t="n"/>
      <c r="AX237" s="67" t="n"/>
      <c r="AY237" s="67" t="n"/>
      <c r="AZ237" s="67" t="n"/>
      <c r="BA237" s="67" t="n"/>
      <c r="BB237" s="67" t="n"/>
      <c r="BC237" s="67" t="n"/>
      <c r="BD237" s="67" t="n"/>
      <c r="BE237" s="67" t="n"/>
      <c r="BF237" s="67" t="n"/>
      <c r="BG237" s="67" t="n"/>
      <c r="BH237" s="67" t="n"/>
      <c r="BI237" s="67" t="n"/>
      <c r="BJ237" s="67" t="n"/>
      <c r="BK237" s="67" t="n"/>
      <c r="BL237" s="67" t="n"/>
      <c r="BM237" s="67" t="n"/>
      <c r="BN237" s="67" t="n"/>
      <c r="BO237" s="67" t="n"/>
      <c r="BP237" s="67" t="n"/>
      <c r="BQ237" s="67" t="n"/>
      <c r="BR237" s="67" t="n"/>
      <c r="BS237" s="67" t="n"/>
      <c r="BT237" s="67" t="n"/>
      <c r="BU237" s="67" t="n"/>
      <c r="BV237" s="67" t="n"/>
      <c r="BW237" s="67" t="n"/>
      <c r="BX237" s="67" t="n"/>
      <c r="BY237" s="67" t="n"/>
      <c r="BZ237" s="67" t="n"/>
      <c r="CA237" s="67" t="n"/>
      <c r="CB237" s="67" t="n"/>
      <c r="CC237" s="67" t="n"/>
      <c r="CD237" s="67" t="n"/>
      <c r="CE237" s="67" t="n"/>
      <c r="CF237" s="67" t="n"/>
      <c r="CG237" s="67" t="n"/>
      <c r="CH237" s="67" t="n"/>
      <c r="CI237" s="67" t="n"/>
      <c r="CJ237" s="67" t="n"/>
      <c r="CK237" s="67" t="n"/>
      <c r="CL237" s="67" t="n"/>
      <c r="CM237" s="67" t="n"/>
      <c r="CN237" s="67" t="n"/>
      <c r="CO237" s="67" t="n"/>
      <c r="CP237" s="67" t="n"/>
      <c r="CQ237" s="67" t="n"/>
      <c r="CR237" s="67" t="n"/>
      <c r="CS237" s="67" t="n"/>
      <c r="CT237" s="67" t="n"/>
      <c r="CU237" s="67" t="n"/>
      <c r="CV237" s="67" t="n"/>
      <c r="CW237" s="67" t="n"/>
      <c r="CX237" s="67" t="n"/>
      <c r="CY237" s="67" t="n"/>
      <c r="CZ237" s="67" t="n"/>
      <c r="DA237" s="67" t="n"/>
      <c r="DB237" s="67" t="n"/>
      <c r="DC237" s="67" t="n"/>
      <c r="DD237" s="67" t="n"/>
      <c r="DE237" s="67" t="n"/>
      <c r="DF237" s="67" t="n"/>
      <c r="DG237" s="67" t="n"/>
      <c r="DH237" s="67" t="n"/>
      <c r="DI237" s="67" t="n"/>
      <c r="DJ237" s="67" t="n"/>
      <c r="DK237" s="67" t="n"/>
      <c r="DL237" s="67" t="n"/>
      <c r="DM237" s="67" t="n"/>
      <c r="DN237" s="67" t="n"/>
      <c r="DO237" s="67" t="n"/>
      <c r="DP237" s="67" t="n"/>
      <c r="DQ237" s="67" t="n"/>
      <c r="DR237" s="67" t="n"/>
      <c r="DS237" s="67" t="n"/>
      <c r="DT237" s="67" t="n"/>
      <c r="DU237" s="67" t="n"/>
      <c r="DV237" s="67" t="n"/>
      <c r="DW237" s="67" t="n"/>
      <c r="DX237" s="67" t="n"/>
      <c r="DY237" s="67" t="n"/>
      <c r="DZ237" s="67" t="n"/>
      <c r="EA237" s="67" t="n"/>
      <c r="EB237" s="67" t="n"/>
      <c r="EC237" s="67" t="n"/>
      <c r="ED237" s="67" t="n"/>
      <c r="EE237" s="67" t="n"/>
      <c r="EF237" s="67" t="n"/>
      <c r="EG237" s="67" t="n"/>
      <c r="EH237" s="67" t="n"/>
      <c r="EI237" s="67" t="n"/>
      <c r="EJ237" s="67" t="n"/>
      <c r="EK237" s="67" t="n"/>
      <c r="EL237" s="67" t="n"/>
      <c r="EM237" s="67" t="n"/>
      <c r="EN237" s="67" t="n"/>
      <c r="EO237" s="67" t="n"/>
      <c r="EP237" s="67" t="n"/>
      <c r="EQ237" s="67" t="n"/>
      <c r="ER237" s="67" t="n"/>
      <c r="ES237" s="67" t="n"/>
      <c r="ET237" s="67" t="n"/>
      <c r="EU237" s="67" t="n"/>
      <c r="EV237" s="67" t="n"/>
      <c r="EW237" s="67" t="n"/>
      <c r="EX237" s="67" t="n"/>
      <c r="EY237" s="67" t="n"/>
      <c r="EZ237" s="67" t="n"/>
      <c r="FA237" s="67" t="n"/>
      <c r="FB237" s="67" t="n"/>
      <c r="FC237" s="67" t="n"/>
      <c r="FD237" s="67" t="n"/>
      <c r="FE237" s="67" t="n"/>
      <c r="FF237" s="67" t="n"/>
      <c r="FG237" s="67" t="n"/>
      <c r="FH237" s="67" t="n"/>
      <c r="FI237" s="67" t="n"/>
      <c r="FJ237" s="67" t="n"/>
      <c r="FK237" s="67" t="n"/>
      <c r="FL237" s="67" t="n"/>
      <c r="FM237" s="67" t="n"/>
      <c r="FN237" s="67" t="n"/>
      <c r="FO237" s="67" t="n"/>
      <c r="FP237" s="67" t="n"/>
      <c r="FQ237" s="67" t="n"/>
      <c r="FR237" s="67" t="n"/>
      <c r="FS237" s="67" t="n"/>
      <c r="FT237" s="67" t="n"/>
      <c r="FU237" s="67" t="n"/>
      <c r="FV237" s="67" t="n"/>
      <c r="FW237" s="67" t="n"/>
      <c r="FX237" s="67" t="n"/>
      <c r="FY237" s="67" t="n"/>
      <c r="FZ237" s="67" t="n"/>
      <c r="GA237" s="67" t="n"/>
      <c r="GB237" s="67" t="n"/>
      <c r="GC237" s="67" t="n"/>
      <c r="GD237" s="67" t="n"/>
      <c r="GE237" s="67" t="n"/>
      <c r="GF237" s="67" t="n"/>
      <c r="GG237" s="67" t="n"/>
      <c r="GH237" s="67" t="n"/>
      <c r="GI237" s="67" t="n"/>
      <c r="GJ237" s="67" t="n"/>
      <c r="GK237" s="67" t="n"/>
      <c r="GL237" s="67" t="n"/>
      <c r="GM237" s="67" t="n"/>
      <c r="GN237" s="67" t="n"/>
      <c r="GO237" s="67" t="n"/>
      <c r="GP237" s="67" t="n"/>
      <c r="GQ237" s="67" t="n"/>
      <c r="GR237" s="67" t="n"/>
      <c r="GS237" s="67" t="n"/>
      <c r="GT237" s="67" t="n"/>
      <c r="GU237" s="67" t="n"/>
      <c r="GV237" s="67" t="n"/>
      <c r="GW237" s="67" t="n"/>
      <c r="GX237" s="67" t="n"/>
      <c r="GY237" s="67" t="n"/>
      <c r="GZ237" s="67" t="n"/>
      <c r="HA237" s="67" t="n"/>
      <c r="HB237" s="67" t="n"/>
      <c r="HC237" s="67" t="n"/>
      <c r="HD237" s="67" t="n"/>
      <c r="HE237" s="67" t="n"/>
      <c r="HF237" s="67" t="n"/>
      <c r="HG237" s="67" t="n"/>
      <c r="HH237" s="67" t="n"/>
      <c r="HI237" s="67" t="n"/>
      <c r="HJ237" s="67" t="n"/>
      <c r="HK237" s="67" t="n"/>
      <c r="HL237" s="67" t="n"/>
      <c r="HM237" s="67" t="n"/>
      <c r="HN237" s="67" t="n"/>
      <c r="HO237" s="67" t="n"/>
      <c r="HP237" s="67" t="n"/>
      <c r="HQ237" s="67" t="n"/>
      <c r="HR237" s="67" t="n"/>
      <c r="HS237" s="67" t="n"/>
      <c r="HT237" s="67" t="n"/>
      <c r="HU237" s="67" t="n"/>
      <c r="HV237" s="67" t="n"/>
      <c r="HW237" s="67" t="n"/>
      <c r="HX237" s="67" t="n"/>
      <c r="HY237" s="67" t="n"/>
      <c r="HZ237" s="67" t="n"/>
      <c r="IA237" s="67" t="n"/>
      <c r="IB237" s="67" t="n"/>
      <c r="IC237" s="67" t="n"/>
      <c r="ID237" s="67" t="n"/>
      <c r="IE237" s="67" t="n"/>
      <c r="IF237" s="67" t="n"/>
      <c r="IG237" s="67" t="n"/>
      <c r="IH237" s="67" t="n"/>
      <c r="II237" s="67" t="n"/>
      <c r="IJ237" s="67" t="n"/>
      <c r="IK237" s="67" t="n"/>
      <c r="IL237" s="67" t="n"/>
      <c r="IM237" s="67" t="n"/>
    </row>
    <row r="238">
      <c r="A238" s="77" t="inlineStr">
        <is>
          <t>DC_MOMENT_STRONG_THRESHOLD</t>
        </is>
      </c>
      <c r="B238" s="78" t="inlineStr">
        <is>
          <t>40</t>
        </is>
      </c>
      <c r="C238" s="76" t="n"/>
      <c r="D238" s="76" t="inlineStr">
        <is>
          <t>ENTRY, GLOBAL_CHECK, STOCKS_EXIT</t>
        </is>
      </c>
      <c r="E238" s="76">
        <f>IF(G238="",E237,IF(G238&gt;0,E237+G238,E237))</f>
        <v/>
      </c>
      <c r="F238" s="67" t="n"/>
      <c r="G238" s="76">
        <f>IFERROR(VLOOKUP($A238&amp;"_"&amp;$B238,Results_Deltas!$A$2:$P$15000,5,FALSE),"")</f>
        <v/>
      </c>
      <c r="H238" s="76" t="inlineStr">
        <is>
          <t>Blanket (page end)</t>
        </is>
      </c>
      <c r="I238" s="67" t="n"/>
      <c r="J238" s="67" t="n"/>
      <c r="K238" s="67" t="n"/>
      <c r="L238" s="67" t="n"/>
      <c r="M238" s="67" t="n"/>
      <c r="N238" s="67" t="n"/>
      <c r="O238" s="67" t="n"/>
      <c r="P238" s="67" t="n"/>
      <c r="Q238" s="67" t="n"/>
      <c r="R238" s="67" t="n"/>
      <c r="S238" s="67" t="n"/>
      <c r="T238" s="67" t="n"/>
      <c r="U238" s="67" t="n"/>
      <c r="V238" s="67" t="n"/>
      <c r="W238" s="67" t="n"/>
      <c r="X238" s="67" t="n"/>
      <c r="Y238" s="67" t="n"/>
      <c r="Z238" s="67" t="n"/>
      <c r="AA238" s="67" t="n"/>
      <c r="AB238" s="67" t="n"/>
      <c r="AC238" s="67" t="n"/>
      <c r="AD238" s="67" t="n"/>
      <c r="AE238" s="67" t="n"/>
      <c r="AF238" s="67" t="n"/>
      <c r="AG238" s="67" t="n"/>
      <c r="AH238" s="67" t="n"/>
      <c r="AI238" s="67" t="n"/>
      <c r="AJ238" s="67" t="n"/>
      <c r="AK238" s="67" t="n"/>
      <c r="AL238" s="67" t="n"/>
      <c r="AM238" s="67" t="n"/>
      <c r="AN238" s="67" t="n"/>
      <c r="AO238" s="67" t="n"/>
      <c r="AP238" s="67" t="n"/>
      <c r="AQ238" s="67" t="n"/>
      <c r="AR238" s="67" t="n"/>
      <c r="AS238" s="67" t="n"/>
      <c r="AT238" s="67" t="n"/>
      <c r="AU238" s="67" t="n"/>
      <c r="AV238" s="67" t="n"/>
      <c r="AW238" s="67" t="n"/>
      <c r="AX238" s="67" t="n"/>
      <c r="AY238" s="67" t="n"/>
      <c r="AZ238" s="67" t="n"/>
      <c r="BA238" s="67" t="n"/>
      <c r="BB238" s="67" t="n"/>
      <c r="BC238" s="67" t="n"/>
      <c r="BD238" s="67" t="n"/>
      <c r="BE238" s="67" t="n"/>
      <c r="BF238" s="67" t="n"/>
      <c r="BG238" s="67" t="n"/>
      <c r="BH238" s="67" t="n"/>
      <c r="BI238" s="67" t="n"/>
      <c r="BJ238" s="67" t="n"/>
      <c r="BK238" s="67" t="n"/>
      <c r="BL238" s="67" t="n"/>
      <c r="BM238" s="67" t="n"/>
      <c r="BN238" s="67" t="n"/>
      <c r="BO238" s="67" t="n"/>
      <c r="BP238" s="67" t="n"/>
      <c r="BQ238" s="67" t="n"/>
      <c r="BR238" s="67" t="n"/>
      <c r="BS238" s="67" t="n"/>
      <c r="BT238" s="67" t="n"/>
      <c r="BU238" s="67" t="n"/>
      <c r="BV238" s="67" t="n"/>
      <c r="BW238" s="67" t="n"/>
      <c r="BX238" s="67" t="n"/>
      <c r="BY238" s="67" t="n"/>
      <c r="BZ238" s="67" t="n"/>
      <c r="CA238" s="67" t="n"/>
      <c r="CB238" s="67" t="n"/>
      <c r="CC238" s="67" t="n"/>
      <c r="CD238" s="67" t="n"/>
      <c r="CE238" s="67" t="n"/>
      <c r="CF238" s="67" t="n"/>
      <c r="CG238" s="67" t="n"/>
      <c r="CH238" s="67" t="n"/>
      <c r="CI238" s="67" t="n"/>
      <c r="CJ238" s="67" t="n"/>
      <c r="CK238" s="67" t="n"/>
      <c r="CL238" s="67" t="n"/>
      <c r="CM238" s="67" t="n"/>
      <c r="CN238" s="67" t="n"/>
      <c r="CO238" s="67" t="n"/>
      <c r="CP238" s="67" t="n"/>
      <c r="CQ238" s="67" t="n"/>
      <c r="CR238" s="67" t="n"/>
      <c r="CS238" s="67" t="n"/>
      <c r="CT238" s="67" t="n"/>
      <c r="CU238" s="67" t="n"/>
      <c r="CV238" s="67" t="n"/>
      <c r="CW238" s="67" t="n"/>
      <c r="CX238" s="67" t="n"/>
      <c r="CY238" s="67" t="n"/>
      <c r="CZ238" s="67" t="n"/>
      <c r="DA238" s="67" t="n"/>
      <c r="DB238" s="67" t="n"/>
      <c r="DC238" s="67" t="n"/>
      <c r="DD238" s="67" t="n"/>
      <c r="DE238" s="67" t="n"/>
      <c r="DF238" s="67" t="n"/>
      <c r="DG238" s="67" t="n"/>
      <c r="DH238" s="67" t="n"/>
      <c r="DI238" s="67" t="n"/>
      <c r="DJ238" s="67" t="n"/>
      <c r="DK238" s="67" t="n"/>
      <c r="DL238" s="67" t="n"/>
      <c r="DM238" s="67" t="n"/>
      <c r="DN238" s="67" t="n"/>
      <c r="DO238" s="67" t="n"/>
      <c r="DP238" s="67" t="n"/>
      <c r="DQ238" s="67" t="n"/>
      <c r="DR238" s="67" t="n"/>
      <c r="DS238" s="67" t="n"/>
      <c r="DT238" s="67" t="n"/>
      <c r="DU238" s="67" t="n"/>
      <c r="DV238" s="67" t="n"/>
      <c r="DW238" s="67" t="n"/>
      <c r="DX238" s="67" t="n"/>
      <c r="DY238" s="67" t="n"/>
      <c r="DZ238" s="67" t="n"/>
      <c r="EA238" s="67" t="n"/>
      <c r="EB238" s="67" t="n"/>
      <c r="EC238" s="67" t="n"/>
      <c r="ED238" s="67" t="n"/>
      <c r="EE238" s="67" t="n"/>
      <c r="EF238" s="67" t="n"/>
      <c r="EG238" s="67" t="n"/>
      <c r="EH238" s="67" t="n"/>
      <c r="EI238" s="67" t="n"/>
      <c r="EJ238" s="67" t="n"/>
      <c r="EK238" s="67" t="n"/>
      <c r="EL238" s="67" t="n"/>
      <c r="EM238" s="67" t="n"/>
      <c r="EN238" s="67" t="n"/>
      <c r="EO238" s="67" t="n"/>
      <c r="EP238" s="67" t="n"/>
      <c r="EQ238" s="67" t="n"/>
      <c r="ER238" s="67" t="n"/>
      <c r="ES238" s="67" t="n"/>
      <c r="ET238" s="67" t="n"/>
      <c r="EU238" s="67" t="n"/>
      <c r="EV238" s="67" t="n"/>
      <c r="EW238" s="67" t="n"/>
      <c r="EX238" s="67" t="n"/>
      <c r="EY238" s="67" t="n"/>
      <c r="EZ238" s="67" t="n"/>
      <c r="FA238" s="67" t="n"/>
      <c r="FB238" s="67" t="n"/>
      <c r="FC238" s="67" t="n"/>
      <c r="FD238" s="67" t="n"/>
      <c r="FE238" s="67" t="n"/>
      <c r="FF238" s="67" t="n"/>
      <c r="FG238" s="67" t="n"/>
      <c r="FH238" s="67" t="n"/>
      <c r="FI238" s="67" t="n"/>
      <c r="FJ238" s="67" t="n"/>
      <c r="FK238" s="67" t="n"/>
      <c r="FL238" s="67" t="n"/>
      <c r="FM238" s="67" t="n"/>
      <c r="FN238" s="67" t="n"/>
      <c r="FO238" s="67" t="n"/>
      <c r="FP238" s="67" t="n"/>
      <c r="FQ238" s="67" t="n"/>
      <c r="FR238" s="67" t="n"/>
      <c r="FS238" s="67" t="n"/>
      <c r="FT238" s="67" t="n"/>
      <c r="FU238" s="67" t="n"/>
      <c r="FV238" s="67" t="n"/>
      <c r="FW238" s="67" t="n"/>
      <c r="FX238" s="67" t="n"/>
      <c r="FY238" s="67" t="n"/>
      <c r="FZ238" s="67" t="n"/>
      <c r="GA238" s="67" t="n"/>
      <c r="GB238" s="67" t="n"/>
      <c r="GC238" s="67" t="n"/>
      <c r="GD238" s="67" t="n"/>
      <c r="GE238" s="67" t="n"/>
      <c r="GF238" s="67" t="n"/>
      <c r="GG238" s="67" t="n"/>
      <c r="GH238" s="67" t="n"/>
      <c r="GI238" s="67" t="n"/>
      <c r="GJ238" s="67" t="n"/>
      <c r="GK238" s="67" t="n"/>
      <c r="GL238" s="67" t="n"/>
      <c r="GM238" s="67" t="n"/>
      <c r="GN238" s="67" t="n"/>
      <c r="GO238" s="67" t="n"/>
      <c r="GP238" s="67" t="n"/>
      <c r="GQ238" s="67" t="n"/>
      <c r="GR238" s="67" t="n"/>
      <c r="GS238" s="67" t="n"/>
      <c r="GT238" s="67" t="n"/>
      <c r="GU238" s="67" t="n"/>
      <c r="GV238" s="67" t="n"/>
      <c r="GW238" s="67" t="n"/>
      <c r="GX238" s="67" t="n"/>
      <c r="GY238" s="67" t="n"/>
      <c r="GZ238" s="67" t="n"/>
      <c r="HA238" s="67" t="n"/>
      <c r="HB238" s="67" t="n"/>
      <c r="HC238" s="67" t="n"/>
      <c r="HD238" s="67" t="n"/>
      <c r="HE238" s="67" t="n"/>
      <c r="HF238" s="67" t="n"/>
      <c r="HG238" s="67" t="n"/>
      <c r="HH238" s="67" t="n"/>
      <c r="HI238" s="67" t="n"/>
      <c r="HJ238" s="67" t="n"/>
      <c r="HK238" s="67" t="n"/>
      <c r="HL238" s="67" t="n"/>
      <c r="HM238" s="67" t="n"/>
      <c r="HN238" s="67" t="n"/>
      <c r="HO238" s="67" t="n"/>
      <c r="HP238" s="67" t="n"/>
      <c r="HQ238" s="67" t="n"/>
      <c r="HR238" s="67" t="n"/>
      <c r="HS238" s="67" t="n"/>
      <c r="HT238" s="67" t="n"/>
      <c r="HU238" s="67" t="n"/>
      <c r="HV238" s="67" t="n"/>
      <c r="HW238" s="67" t="n"/>
      <c r="HX238" s="67" t="n"/>
      <c r="HY238" s="67" t="n"/>
      <c r="HZ238" s="67" t="n"/>
      <c r="IA238" s="67" t="n"/>
      <c r="IB238" s="67" t="n"/>
      <c r="IC238" s="67" t="n"/>
      <c r="ID238" s="67" t="n"/>
      <c r="IE238" s="67" t="n"/>
      <c r="IF238" s="67" t="n"/>
      <c r="IG238" s="67" t="n"/>
      <c r="IH238" s="67" t="n"/>
      <c r="II238" s="67" t="n"/>
      <c r="IJ238" s="67" t="n"/>
      <c r="IK238" s="67" t="n"/>
      <c r="IL238" s="67" t="n"/>
      <c r="IM238" s="67" t="n"/>
    </row>
    <row r="239">
      <c r="A239" s="75" t="inlineStr">
        <is>
          <t>DC_MOMENT_STRONG_THRESHOLD</t>
        </is>
      </c>
      <c r="B239" s="76" t="inlineStr">
        <is>
          <t>50</t>
        </is>
      </c>
      <c r="C239" s="76" t="n"/>
      <c r="D239" s="76" t="inlineStr">
        <is>
          <t>ENTRY, GLOBAL_CHECK, STOCKS_EXIT</t>
        </is>
      </c>
      <c r="E239" s="76">
        <f>IF(G239="",E238,IF(G239&gt;0,E238+G239,E238))</f>
        <v/>
      </c>
      <c r="F239" s="67" t="n"/>
      <c r="G239" s="76">
        <f>IFERROR(VLOOKUP($A239&amp;"_"&amp;$B239,Results_Deltas!$A$2:$P$15000,5,FALSE),"")</f>
        <v/>
      </c>
      <c r="H239" s="76" t="inlineStr">
        <is>
          <t>Blanket (page end)</t>
        </is>
      </c>
      <c r="I239" s="67" t="n"/>
      <c r="J239" s="67" t="n"/>
      <c r="K239" s="67" t="n"/>
      <c r="L239" s="67" t="n"/>
      <c r="M239" s="67" t="n"/>
      <c r="N239" s="67" t="n"/>
      <c r="O239" s="67" t="n"/>
      <c r="P239" s="67" t="n"/>
      <c r="Q239" s="67" t="n"/>
      <c r="R239" s="67" t="n"/>
      <c r="S239" s="67" t="n"/>
      <c r="T239" s="67" t="n"/>
      <c r="U239" s="67" t="n"/>
      <c r="V239" s="67" t="n"/>
      <c r="W239" s="67" t="n"/>
      <c r="X239" s="67" t="n"/>
      <c r="Y239" s="67" t="n"/>
      <c r="Z239" s="67" t="n"/>
      <c r="AA239" s="67" t="n"/>
      <c r="AB239" s="67" t="n"/>
      <c r="AC239" s="67" t="n"/>
      <c r="AD239" s="67" t="n"/>
      <c r="AE239" s="67" t="n"/>
      <c r="AF239" s="67" t="n"/>
      <c r="AG239" s="67" t="n"/>
      <c r="AH239" s="67" t="n"/>
      <c r="AI239" s="67" t="n"/>
      <c r="AJ239" s="67" t="n"/>
      <c r="AK239" s="67" t="n"/>
      <c r="AL239" s="67" t="n"/>
      <c r="AM239" s="67" t="n"/>
      <c r="AN239" s="67" t="n"/>
      <c r="AO239" s="67" t="n"/>
      <c r="AP239" s="67" t="n"/>
      <c r="AQ239" s="67" t="n"/>
      <c r="AR239" s="67" t="n"/>
      <c r="AS239" s="67" t="n"/>
      <c r="AT239" s="67" t="n"/>
      <c r="AU239" s="67" t="n"/>
      <c r="AV239" s="67" t="n"/>
      <c r="AW239" s="67" t="n"/>
      <c r="AX239" s="67" t="n"/>
      <c r="AY239" s="67" t="n"/>
      <c r="AZ239" s="67" t="n"/>
      <c r="BA239" s="67" t="n"/>
      <c r="BB239" s="67" t="n"/>
      <c r="BC239" s="67" t="n"/>
      <c r="BD239" s="67" t="n"/>
      <c r="BE239" s="67" t="n"/>
      <c r="BF239" s="67" t="n"/>
      <c r="BG239" s="67" t="n"/>
      <c r="BH239" s="67" t="n"/>
      <c r="BI239" s="67" t="n"/>
      <c r="BJ239" s="67" t="n"/>
      <c r="BK239" s="67" t="n"/>
      <c r="BL239" s="67" t="n"/>
      <c r="BM239" s="67" t="n"/>
      <c r="BN239" s="67" t="n"/>
      <c r="BO239" s="67" t="n"/>
      <c r="BP239" s="67" t="n"/>
      <c r="BQ239" s="67" t="n"/>
      <c r="BR239" s="67" t="n"/>
      <c r="BS239" s="67" t="n"/>
      <c r="BT239" s="67" t="n"/>
      <c r="BU239" s="67" t="n"/>
      <c r="BV239" s="67" t="n"/>
      <c r="BW239" s="67" t="n"/>
      <c r="BX239" s="67" t="n"/>
      <c r="BY239" s="67" t="n"/>
      <c r="BZ239" s="67" t="n"/>
      <c r="CA239" s="67" t="n"/>
      <c r="CB239" s="67" t="n"/>
      <c r="CC239" s="67" t="n"/>
      <c r="CD239" s="67" t="n"/>
      <c r="CE239" s="67" t="n"/>
      <c r="CF239" s="67" t="n"/>
      <c r="CG239" s="67" t="n"/>
      <c r="CH239" s="67" t="n"/>
      <c r="CI239" s="67" t="n"/>
      <c r="CJ239" s="67" t="n"/>
      <c r="CK239" s="67" t="n"/>
      <c r="CL239" s="67" t="n"/>
      <c r="CM239" s="67" t="n"/>
      <c r="CN239" s="67" t="n"/>
      <c r="CO239" s="67" t="n"/>
      <c r="CP239" s="67" t="n"/>
      <c r="CQ239" s="67" t="n"/>
      <c r="CR239" s="67" t="n"/>
      <c r="CS239" s="67" t="n"/>
      <c r="CT239" s="67" t="n"/>
      <c r="CU239" s="67" t="n"/>
      <c r="CV239" s="67" t="n"/>
      <c r="CW239" s="67" t="n"/>
      <c r="CX239" s="67" t="n"/>
      <c r="CY239" s="67" t="n"/>
      <c r="CZ239" s="67" t="n"/>
      <c r="DA239" s="67" t="n"/>
      <c r="DB239" s="67" t="n"/>
      <c r="DC239" s="67" t="n"/>
      <c r="DD239" s="67" t="n"/>
      <c r="DE239" s="67" t="n"/>
      <c r="DF239" s="67" t="n"/>
      <c r="DG239" s="67" t="n"/>
      <c r="DH239" s="67" t="n"/>
      <c r="DI239" s="67" t="n"/>
      <c r="DJ239" s="67" t="n"/>
      <c r="DK239" s="67" t="n"/>
      <c r="DL239" s="67" t="n"/>
      <c r="DM239" s="67" t="n"/>
      <c r="DN239" s="67" t="n"/>
      <c r="DO239" s="67" t="n"/>
      <c r="DP239" s="67" t="n"/>
      <c r="DQ239" s="67" t="n"/>
      <c r="DR239" s="67" t="n"/>
      <c r="DS239" s="67" t="n"/>
      <c r="DT239" s="67" t="n"/>
      <c r="DU239" s="67" t="n"/>
      <c r="DV239" s="67" t="n"/>
      <c r="DW239" s="67" t="n"/>
      <c r="DX239" s="67" t="n"/>
      <c r="DY239" s="67" t="n"/>
      <c r="DZ239" s="67" t="n"/>
      <c r="EA239" s="67" t="n"/>
      <c r="EB239" s="67" t="n"/>
      <c r="EC239" s="67" t="n"/>
      <c r="ED239" s="67" t="n"/>
      <c r="EE239" s="67" t="n"/>
      <c r="EF239" s="67" t="n"/>
      <c r="EG239" s="67" t="n"/>
      <c r="EH239" s="67" t="n"/>
      <c r="EI239" s="67" t="n"/>
      <c r="EJ239" s="67" t="n"/>
      <c r="EK239" s="67" t="n"/>
      <c r="EL239" s="67" t="n"/>
      <c r="EM239" s="67" t="n"/>
      <c r="EN239" s="67" t="n"/>
      <c r="EO239" s="67" t="n"/>
      <c r="EP239" s="67" t="n"/>
      <c r="EQ239" s="67" t="n"/>
      <c r="ER239" s="67" t="n"/>
      <c r="ES239" s="67" t="n"/>
      <c r="ET239" s="67" t="n"/>
      <c r="EU239" s="67" t="n"/>
      <c r="EV239" s="67" t="n"/>
      <c r="EW239" s="67" t="n"/>
      <c r="EX239" s="67" t="n"/>
      <c r="EY239" s="67" t="n"/>
      <c r="EZ239" s="67" t="n"/>
      <c r="FA239" s="67" t="n"/>
      <c r="FB239" s="67" t="n"/>
      <c r="FC239" s="67" t="n"/>
      <c r="FD239" s="67" t="n"/>
      <c r="FE239" s="67" t="n"/>
      <c r="FF239" s="67" t="n"/>
      <c r="FG239" s="67" t="n"/>
      <c r="FH239" s="67" t="n"/>
      <c r="FI239" s="67" t="n"/>
      <c r="FJ239" s="67" t="n"/>
      <c r="FK239" s="67" t="n"/>
      <c r="FL239" s="67" t="n"/>
      <c r="FM239" s="67" t="n"/>
      <c r="FN239" s="67" t="n"/>
      <c r="FO239" s="67" t="n"/>
      <c r="FP239" s="67" t="n"/>
      <c r="FQ239" s="67" t="n"/>
      <c r="FR239" s="67" t="n"/>
      <c r="FS239" s="67" t="n"/>
      <c r="FT239" s="67" t="n"/>
      <c r="FU239" s="67" t="n"/>
      <c r="FV239" s="67" t="n"/>
      <c r="FW239" s="67" t="n"/>
      <c r="FX239" s="67" t="n"/>
      <c r="FY239" s="67" t="n"/>
      <c r="FZ239" s="67" t="n"/>
      <c r="GA239" s="67" t="n"/>
      <c r="GB239" s="67" t="n"/>
      <c r="GC239" s="67" t="n"/>
      <c r="GD239" s="67" t="n"/>
      <c r="GE239" s="67" t="n"/>
      <c r="GF239" s="67" t="n"/>
      <c r="GG239" s="67" t="n"/>
      <c r="GH239" s="67" t="n"/>
      <c r="GI239" s="67" t="n"/>
      <c r="GJ239" s="67" t="n"/>
      <c r="GK239" s="67" t="n"/>
      <c r="GL239" s="67" t="n"/>
      <c r="GM239" s="67" t="n"/>
      <c r="GN239" s="67" t="n"/>
      <c r="GO239" s="67" t="n"/>
      <c r="GP239" s="67" t="n"/>
      <c r="GQ239" s="67" t="n"/>
      <c r="GR239" s="67" t="n"/>
      <c r="GS239" s="67" t="n"/>
      <c r="GT239" s="67" t="n"/>
      <c r="GU239" s="67" t="n"/>
      <c r="GV239" s="67" t="n"/>
      <c r="GW239" s="67" t="n"/>
      <c r="GX239" s="67" t="n"/>
      <c r="GY239" s="67" t="n"/>
      <c r="GZ239" s="67" t="n"/>
      <c r="HA239" s="67" t="n"/>
      <c r="HB239" s="67" t="n"/>
      <c r="HC239" s="67" t="n"/>
      <c r="HD239" s="67" t="n"/>
      <c r="HE239" s="67" t="n"/>
      <c r="HF239" s="67" t="n"/>
      <c r="HG239" s="67" t="n"/>
      <c r="HH239" s="67" t="n"/>
      <c r="HI239" s="67" t="n"/>
      <c r="HJ239" s="67" t="n"/>
      <c r="HK239" s="67" t="n"/>
      <c r="HL239" s="67" t="n"/>
      <c r="HM239" s="67" t="n"/>
      <c r="HN239" s="67" t="n"/>
      <c r="HO239" s="67" t="n"/>
      <c r="HP239" s="67" t="n"/>
      <c r="HQ239" s="67" t="n"/>
      <c r="HR239" s="67" t="n"/>
      <c r="HS239" s="67" t="n"/>
      <c r="HT239" s="67" t="n"/>
      <c r="HU239" s="67" t="n"/>
      <c r="HV239" s="67" t="n"/>
      <c r="HW239" s="67" t="n"/>
      <c r="HX239" s="67" t="n"/>
      <c r="HY239" s="67" t="n"/>
      <c r="HZ239" s="67" t="n"/>
      <c r="IA239" s="67" t="n"/>
      <c r="IB239" s="67" t="n"/>
      <c r="IC239" s="67" t="n"/>
      <c r="ID239" s="67" t="n"/>
      <c r="IE239" s="67" t="n"/>
      <c r="IF239" s="67" t="n"/>
      <c r="IG239" s="67" t="n"/>
      <c r="IH239" s="67" t="n"/>
      <c r="II239" s="67" t="n"/>
      <c r="IJ239" s="67" t="n"/>
      <c r="IK239" s="67" t="n"/>
      <c r="IL239" s="67" t="n"/>
      <c r="IM239" s="67" t="n"/>
    </row>
    <row r="240">
      <c r="A240" s="75" t="inlineStr">
        <is>
          <t>DC_MOMENT_STRONG_THRESHOLD</t>
        </is>
      </c>
      <c r="B240" s="76" t="inlineStr">
        <is>
          <t>30</t>
        </is>
      </c>
      <c r="C240" s="76" t="n"/>
      <c r="D240" s="76" t="inlineStr">
        <is>
          <t>ENTRY, GLOBAL_CHECK, STOCKS_EXIT</t>
        </is>
      </c>
      <c r="E240" s="76">
        <f>IF(G240="",E239,IF(G240&gt;0,E239+G240,E239))</f>
        <v/>
      </c>
      <c r="F240" s="67" t="n"/>
      <c r="G240" s="76">
        <f>IFERROR(VLOOKUP($A240&amp;"_"&amp;$B240,Results_Deltas!$A$2:$P$15000,5,FALSE),"")</f>
        <v/>
      </c>
      <c r="H240" s="76" t="inlineStr">
        <is>
          <t>Blanket (page end)</t>
        </is>
      </c>
      <c r="I240" s="67" t="n"/>
      <c r="J240" s="67" t="n"/>
      <c r="K240" s="67" t="n"/>
      <c r="L240" s="67" t="n"/>
      <c r="M240" s="67" t="n"/>
      <c r="N240" s="67" t="n"/>
      <c r="O240" s="67" t="n"/>
      <c r="P240" s="67" t="n"/>
      <c r="Q240" s="67" t="n"/>
      <c r="R240" s="67" t="n"/>
      <c r="S240" s="67" t="n"/>
      <c r="T240" s="67" t="n"/>
      <c r="U240" s="67" t="n"/>
      <c r="V240" s="67" t="n"/>
      <c r="W240" s="67" t="n"/>
      <c r="X240" s="67" t="n"/>
      <c r="Y240" s="67" t="n"/>
      <c r="Z240" s="67" t="n"/>
      <c r="AA240" s="67" t="n"/>
      <c r="AB240" s="67" t="n"/>
      <c r="AC240" s="67" t="n"/>
      <c r="AD240" s="67" t="n"/>
      <c r="AE240" s="67" t="n"/>
      <c r="AF240" s="67" t="n"/>
      <c r="AG240" s="67" t="n"/>
      <c r="AH240" s="67" t="n"/>
      <c r="AI240" s="67" t="n"/>
      <c r="AJ240" s="67" t="n"/>
      <c r="AK240" s="67" t="n"/>
      <c r="AL240" s="67" t="n"/>
      <c r="AM240" s="67" t="n"/>
      <c r="AN240" s="67" t="n"/>
      <c r="AO240" s="67" t="n"/>
      <c r="AP240" s="67" t="n"/>
      <c r="AQ240" s="67" t="n"/>
      <c r="AR240" s="67" t="n"/>
      <c r="AS240" s="67" t="n"/>
      <c r="AT240" s="67" t="n"/>
      <c r="AU240" s="67" t="n"/>
      <c r="AV240" s="67" t="n"/>
      <c r="AW240" s="67" t="n"/>
      <c r="AX240" s="67" t="n"/>
      <c r="AY240" s="67" t="n"/>
      <c r="AZ240" s="67" t="n"/>
      <c r="BA240" s="67" t="n"/>
      <c r="BB240" s="67" t="n"/>
      <c r="BC240" s="67" t="n"/>
      <c r="BD240" s="67" t="n"/>
      <c r="BE240" s="67" t="n"/>
      <c r="BF240" s="67" t="n"/>
      <c r="BG240" s="67" t="n"/>
      <c r="BH240" s="67" t="n"/>
      <c r="BI240" s="67" t="n"/>
      <c r="BJ240" s="67" t="n"/>
      <c r="BK240" s="67" t="n"/>
      <c r="BL240" s="67" t="n"/>
      <c r="BM240" s="67" t="n"/>
      <c r="BN240" s="67" t="n"/>
      <c r="BO240" s="67" t="n"/>
      <c r="BP240" s="67" t="n"/>
      <c r="BQ240" s="67" t="n"/>
      <c r="BR240" s="67" t="n"/>
      <c r="BS240" s="67" t="n"/>
      <c r="BT240" s="67" t="n"/>
      <c r="BU240" s="67" t="n"/>
      <c r="BV240" s="67" t="n"/>
      <c r="BW240" s="67" t="n"/>
      <c r="BX240" s="67" t="n"/>
      <c r="BY240" s="67" t="n"/>
      <c r="BZ240" s="67" t="n"/>
      <c r="CA240" s="67" t="n"/>
      <c r="CB240" s="67" t="n"/>
      <c r="CC240" s="67" t="n"/>
      <c r="CD240" s="67" t="n"/>
      <c r="CE240" s="67" t="n"/>
      <c r="CF240" s="67" t="n"/>
      <c r="CG240" s="67" t="n"/>
      <c r="CH240" s="67" t="n"/>
      <c r="CI240" s="67" t="n"/>
      <c r="CJ240" s="67" t="n"/>
      <c r="CK240" s="67" t="n"/>
      <c r="CL240" s="67" t="n"/>
      <c r="CM240" s="67" t="n"/>
      <c r="CN240" s="67" t="n"/>
      <c r="CO240" s="67" t="n"/>
      <c r="CP240" s="67" t="n"/>
      <c r="CQ240" s="67" t="n"/>
      <c r="CR240" s="67" t="n"/>
      <c r="CS240" s="67" t="n"/>
      <c r="CT240" s="67" t="n"/>
      <c r="CU240" s="67" t="n"/>
      <c r="CV240" s="67" t="n"/>
      <c r="CW240" s="67" t="n"/>
      <c r="CX240" s="67" t="n"/>
      <c r="CY240" s="67" t="n"/>
      <c r="CZ240" s="67" t="n"/>
      <c r="DA240" s="67" t="n"/>
      <c r="DB240" s="67" t="n"/>
      <c r="DC240" s="67" t="n"/>
      <c r="DD240" s="67" t="n"/>
      <c r="DE240" s="67" t="n"/>
      <c r="DF240" s="67" t="n"/>
      <c r="DG240" s="67" t="n"/>
      <c r="DH240" s="67" t="n"/>
      <c r="DI240" s="67" t="n"/>
      <c r="DJ240" s="67" t="n"/>
      <c r="DK240" s="67" t="n"/>
      <c r="DL240" s="67" t="n"/>
      <c r="DM240" s="67" t="n"/>
      <c r="DN240" s="67" t="n"/>
      <c r="DO240" s="67" t="n"/>
      <c r="DP240" s="67" t="n"/>
      <c r="DQ240" s="67" t="n"/>
      <c r="DR240" s="67" t="n"/>
      <c r="DS240" s="67" t="n"/>
      <c r="DT240" s="67" t="n"/>
      <c r="DU240" s="67" t="n"/>
      <c r="DV240" s="67" t="n"/>
      <c r="DW240" s="67" t="n"/>
      <c r="DX240" s="67" t="n"/>
      <c r="DY240" s="67" t="n"/>
      <c r="DZ240" s="67" t="n"/>
      <c r="EA240" s="67" t="n"/>
      <c r="EB240" s="67" t="n"/>
      <c r="EC240" s="67" t="n"/>
      <c r="ED240" s="67" t="n"/>
      <c r="EE240" s="67" t="n"/>
      <c r="EF240" s="67" t="n"/>
      <c r="EG240" s="67" t="n"/>
      <c r="EH240" s="67" t="n"/>
      <c r="EI240" s="67" t="n"/>
      <c r="EJ240" s="67" t="n"/>
      <c r="EK240" s="67" t="n"/>
      <c r="EL240" s="67" t="n"/>
      <c r="EM240" s="67" t="n"/>
      <c r="EN240" s="67" t="n"/>
      <c r="EO240" s="67" t="n"/>
      <c r="EP240" s="67" t="n"/>
      <c r="EQ240" s="67" t="n"/>
      <c r="ER240" s="67" t="n"/>
      <c r="ES240" s="67" t="n"/>
      <c r="ET240" s="67" t="n"/>
      <c r="EU240" s="67" t="n"/>
      <c r="EV240" s="67" t="n"/>
      <c r="EW240" s="67" t="n"/>
      <c r="EX240" s="67" t="n"/>
      <c r="EY240" s="67" t="n"/>
      <c r="EZ240" s="67" t="n"/>
      <c r="FA240" s="67" t="n"/>
      <c r="FB240" s="67" t="n"/>
      <c r="FC240" s="67" t="n"/>
      <c r="FD240" s="67" t="n"/>
      <c r="FE240" s="67" t="n"/>
      <c r="FF240" s="67" t="n"/>
      <c r="FG240" s="67" t="n"/>
      <c r="FH240" s="67" t="n"/>
      <c r="FI240" s="67" t="n"/>
      <c r="FJ240" s="67" t="n"/>
      <c r="FK240" s="67" t="n"/>
      <c r="FL240" s="67" t="n"/>
      <c r="FM240" s="67" t="n"/>
      <c r="FN240" s="67" t="n"/>
      <c r="FO240" s="67" t="n"/>
      <c r="FP240" s="67" t="n"/>
      <c r="FQ240" s="67" t="n"/>
      <c r="FR240" s="67" t="n"/>
      <c r="FS240" s="67" t="n"/>
      <c r="FT240" s="67" t="n"/>
      <c r="FU240" s="67" t="n"/>
      <c r="FV240" s="67" t="n"/>
      <c r="FW240" s="67" t="n"/>
      <c r="FX240" s="67" t="n"/>
      <c r="FY240" s="67" t="n"/>
      <c r="FZ240" s="67" t="n"/>
      <c r="GA240" s="67" t="n"/>
      <c r="GB240" s="67" t="n"/>
      <c r="GC240" s="67" t="n"/>
      <c r="GD240" s="67" t="n"/>
      <c r="GE240" s="67" t="n"/>
      <c r="GF240" s="67" t="n"/>
      <c r="GG240" s="67" t="n"/>
      <c r="GH240" s="67" t="n"/>
      <c r="GI240" s="67" t="n"/>
      <c r="GJ240" s="67" t="n"/>
      <c r="GK240" s="67" t="n"/>
      <c r="GL240" s="67" t="n"/>
      <c r="GM240" s="67" t="n"/>
      <c r="GN240" s="67" t="n"/>
      <c r="GO240" s="67" t="n"/>
      <c r="GP240" s="67" t="n"/>
      <c r="GQ240" s="67" t="n"/>
      <c r="GR240" s="67" t="n"/>
      <c r="GS240" s="67" t="n"/>
      <c r="GT240" s="67" t="n"/>
      <c r="GU240" s="67" t="n"/>
      <c r="GV240" s="67" t="n"/>
      <c r="GW240" s="67" t="n"/>
      <c r="GX240" s="67" t="n"/>
      <c r="GY240" s="67" t="n"/>
      <c r="GZ240" s="67" t="n"/>
      <c r="HA240" s="67" t="n"/>
      <c r="HB240" s="67" t="n"/>
      <c r="HC240" s="67" t="n"/>
      <c r="HD240" s="67" t="n"/>
      <c r="HE240" s="67" t="n"/>
      <c r="HF240" s="67" t="n"/>
      <c r="HG240" s="67" t="n"/>
      <c r="HH240" s="67" t="n"/>
      <c r="HI240" s="67" t="n"/>
      <c r="HJ240" s="67" t="n"/>
      <c r="HK240" s="67" t="n"/>
      <c r="HL240" s="67" t="n"/>
      <c r="HM240" s="67" t="n"/>
      <c r="HN240" s="67" t="n"/>
      <c r="HO240" s="67" t="n"/>
      <c r="HP240" s="67" t="n"/>
      <c r="HQ240" s="67" t="n"/>
      <c r="HR240" s="67" t="n"/>
      <c r="HS240" s="67" t="n"/>
      <c r="HT240" s="67" t="n"/>
      <c r="HU240" s="67" t="n"/>
      <c r="HV240" s="67" t="n"/>
      <c r="HW240" s="67" t="n"/>
      <c r="HX240" s="67" t="n"/>
      <c r="HY240" s="67" t="n"/>
      <c r="HZ240" s="67" t="n"/>
      <c r="IA240" s="67" t="n"/>
      <c r="IB240" s="67" t="n"/>
      <c r="IC240" s="67" t="n"/>
      <c r="ID240" s="67" t="n"/>
      <c r="IE240" s="67" t="n"/>
      <c r="IF240" s="67" t="n"/>
      <c r="IG240" s="67" t="n"/>
      <c r="IH240" s="67" t="n"/>
      <c r="II240" s="67" t="n"/>
      <c r="IJ240" s="67" t="n"/>
      <c r="IK240" s="67" t="n"/>
      <c r="IL240" s="67" t="n"/>
      <c r="IM240" s="67" t="n"/>
    </row>
    <row r="241">
      <c r="A241" s="75" t="inlineStr">
        <is>
          <t>DC_MOMENT_STRONG_THRESHOLD</t>
        </is>
      </c>
      <c r="B241" s="76" t="inlineStr">
        <is>
          <t>20</t>
        </is>
      </c>
      <c r="C241" s="76" t="n"/>
      <c r="D241" s="76" t="inlineStr">
        <is>
          <t>ENTRY, GLOBAL_CHECK, STOCKS_EXIT</t>
        </is>
      </c>
      <c r="E241" s="76">
        <f>IF(G241="",E240,IF(G241&gt;0,E240+G241,E240))</f>
        <v/>
      </c>
      <c r="F241" s="67" t="n"/>
      <c r="G241" s="76">
        <f>IFERROR(VLOOKUP($A241&amp;"_"&amp;$B241,Results_Deltas!$A$2:$P$15000,5,FALSE),"")</f>
        <v/>
      </c>
      <c r="H241" s="76" t="inlineStr">
        <is>
          <t>Blanket (page end)</t>
        </is>
      </c>
      <c r="I241" s="67" t="n"/>
      <c r="J241" s="67" t="n"/>
      <c r="K241" s="67" t="n"/>
      <c r="L241" s="67" t="n"/>
      <c r="M241" s="67" t="n"/>
      <c r="N241" s="67" t="n"/>
      <c r="O241" s="67" t="n"/>
      <c r="P241" s="67" t="n"/>
      <c r="Q241" s="67" t="n"/>
      <c r="R241" s="67" t="n"/>
      <c r="S241" s="67" t="n"/>
      <c r="T241" s="67" t="n"/>
      <c r="U241" s="67" t="n"/>
      <c r="V241" s="67" t="n"/>
      <c r="W241" s="67" t="n"/>
      <c r="X241" s="67" t="n"/>
      <c r="Y241" s="67" t="n"/>
      <c r="Z241" s="67" t="n"/>
      <c r="AA241" s="67" t="n"/>
      <c r="AB241" s="67" t="n"/>
      <c r="AC241" s="67" t="n"/>
      <c r="AD241" s="67" t="n"/>
      <c r="AE241" s="67" t="n"/>
      <c r="AF241" s="67" t="n"/>
      <c r="AG241" s="67" t="n"/>
      <c r="AH241" s="67" t="n"/>
      <c r="AI241" s="67" t="n"/>
      <c r="AJ241" s="67" t="n"/>
      <c r="AK241" s="67" t="n"/>
      <c r="AL241" s="67" t="n"/>
      <c r="AM241" s="67" t="n"/>
      <c r="AN241" s="67" t="n"/>
      <c r="AO241" s="67" t="n"/>
      <c r="AP241" s="67" t="n"/>
      <c r="AQ241" s="67" t="n"/>
      <c r="AR241" s="67" t="n"/>
      <c r="AS241" s="67" t="n"/>
      <c r="AT241" s="67" t="n"/>
      <c r="AU241" s="67" t="n"/>
      <c r="AV241" s="67" t="n"/>
      <c r="AW241" s="67" t="n"/>
      <c r="AX241" s="67" t="n"/>
      <c r="AY241" s="67" t="n"/>
      <c r="AZ241" s="67" t="n"/>
      <c r="BA241" s="67" t="n"/>
      <c r="BB241" s="67" t="n"/>
      <c r="BC241" s="67" t="n"/>
      <c r="BD241" s="67" t="n"/>
      <c r="BE241" s="67" t="n"/>
      <c r="BF241" s="67" t="n"/>
      <c r="BG241" s="67" t="n"/>
      <c r="BH241" s="67" t="n"/>
      <c r="BI241" s="67" t="n"/>
      <c r="BJ241" s="67" t="n"/>
      <c r="BK241" s="67" t="n"/>
      <c r="BL241" s="67" t="n"/>
      <c r="BM241" s="67" t="n"/>
      <c r="BN241" s="67" t="n"/>
      <c r="BO241" s="67" t="n"/>
      <c r="BP241" s="67" t="n"/>
      <c r="BQ241" s="67" t="n"/>
      <c r="BR241" s="67" t="n"/>
      <c r="BS241" s="67" t="n"/>
      <c r="BT241" s="67" t="n"/>
      <c r="BU241" s="67" t="n"/>
      <c r="BV241" s="67" t="n"/>
      <c r="BW241" s="67" t="n"/>
      <c r="BX241" s="67" t="n"/>
      <c r="BY241" s="67" t="n"/>
      <c r="BZ241" s="67" t="n"/>
      <c r="CA241" s="67" t="n"/>
      <c r="CB241" s="67" t="n"/>
      <c r="CC241" s="67" t="n"/>
      <c r="CD241" s="67" t="n"/>
      <c r="CE241" s="67" t="n"/>
      <c r="CF241" s="67" t="n"/>
      <c r="CG241" s="67" t="n"/>
      <c r="CH241" s="67" t="n"/>
      <c r="CI241" s="67" t="n"/>
      <c r="CJ241" s="67" t="n"/>
      <c r="CK241" s="67" t="n"/>
      <c r="CL241" s="67" t="n"/>
      <c r="CM241" s="67" t="n"/>
      <c r="CN241" s="67" t="n"/>
      <c r="CO241" s="67" t="n"/>
      <c r="CP241" s="67" t="n"/>
      <c r="CQ241" s="67" t="n"/>
      <c r="CR241" s="67" t="n"/>
      <c r="CS241" s="67" t="n"/>
      <c r="CT241" s="67" t="n"/>
      <c r="CU241" s="67" t="n"/>
      <c r="CV241" s="67" t="n"/>
      <c r="CW241" s="67" t="n"/>
      <c r="CX241" s="67" t="n"/>
      <c r="CY241" s="67" t="n"/>
      <c r="CZ241" s="67" t="n"/>
      <c r="DA241" s="67" t="n"/>
      <c r="DB241" s="67" t="n"/>
      <c r="DC241" s="67" t="n"/>
      <c r="DD241" s="67" t="n"/>
      <c r="DE241" s="67" t="n"/>
      <c r="DF241" s="67" t="n"/>
      <c r="DG241" s="67" t="n"/>
      <c r="DH241" s="67" t="n"/>
      <c r="DI241" s="67" t="n"/>
      <c r="DJ241" s="67" t="n"/>
      <c r="DK241" s="67" t="n"/>
      <c r="DL241" s="67" t="n"/>
      <c r="DM241" s="67" t="n"/>
      <c r="DN241" s="67" t="n"/>
      <c r="DO241" s="67" t="n"/>
      <c r="DP241" s="67" t="n"/>
      <c r="DQ241" s="67" t="n"/>
      <c r="DR241" s="67" t="n"/>
      <c r="DS241" s="67" t="n"/>
      <c r="DT241" s="67" t="n"/>
      <c r="DU241" s="67" t="n"/>
      <c r="DV241" s="67" t="n"/>
      <c r="DW241" s="67" t="n"/>
      <c r="DX241" s="67" t="n"/>
      <c r="DY241" s="67" t="n"/>
      <c r="DZ241" s="67" t="n"/>
      <c r="EA241" s="67" t="n"/>
      <c r="EB241" s="67" t="n"/>
      <c r="EC241" s="67" t="n"/>
      <c r="ED241" s="67" t="n"/>
      <c r="EE241" s="67" t="n"/>
      <c r="EF241" s="67" t="n"/>
      <c r="EG241" s="67" t="n"/>
      <c r="EH241" s="67" t="n"/>
      <c r="EI241" s="67" t="n"/>
      <c r="EJ241" s="67" t="n"/>
      <c r="EK241" s="67" t="n"/>
      <c r="EL241" s="67" t="n"/>
      <c r="EM241" s="67" t="n"/>
      <c r="EN241" s="67" t="n"/>
      <c r="EO241" s="67" t="n"/>
      <c r="EP241" s="67" t="n"/>
      <c r="EQ241" s="67" t="n"/>
      <c r="ER241" s="67" t="n"/>
      <c r="ES241" s="67" t="n"/>
      <c r="ET241" s="67" t="n"/>
      <c r="EU241" s="67" t="n"/>
      <c r="EV241" s="67" t="n"/>
      <c r="EW241" s="67" t="n"/>
      <c r="EX241" s="67" t="n"/>
      <c r="EY241" s="67" t="n"/>
      <c r="EZ241" s="67" t="n"/>
      <c r="FA241" s="67" t="n"/>
      <c r="FB241" s="67" t="n"/>
      <c r="FC241" s="67" t="n"/>
      <c r="FD241" s="67" t="n"/>
      <c r="FE241" s="67" t="n"/>
      <c r="FF241" s="67" t="n"/>
      <c r="FG241" s="67" t="n"/>
      <c r="FH241" s="67" t="n"/>
      <c r="FI241" s="67" t="n"/>
      <c r="FJ241" s="67" t="n"/>
      <c r="FK241" s="67" t="n"/>
      <c r="FL241" s="67" t="n"/>
      <c r="FM241" s="67" t="n"/>
      <c r="FN241" s="67" t="n"/>
      <c r="FO241" s="67" t="n"/>
      <c r="FP241" s="67" t="n"/>
      <c r="FQ241" s="67" t="n"/>
      <c r="FR241" s="67" t="n"/>
      <c r="FS241" s="67" t="n"/>
      <c r="FT241" s="67" t="n"/>
      <c r="FU241" s="67" t="n"/>
      <c r="FV241" s="67" t="n"/>
      <c r="FW241" s="67" t="n"/>
      <c r="FX241" s="67" t="n"/>
      <c r="FY241" s="67" t="n"/>
      <c r="FZ241" s="67" t="n"/>
      <c r="GA241" s="67" t="n"/>
      <c r="GB241" s="67" t="n"/>
      <c r="GC241" s="67" t="n"/>
      <c r="GD241" s="67" t="n"/>
      <c r="GE241" s="67" t="n"/>
      <c r="GF241" s="67" t="n"/>
      <c r="GG241" s="67" t="n"/>
      <c r="GH241" s="67" t="n"/>
      <c r="GI241" s="67" t="n"/>
      <c r="GJ241" s="67" t="n"/>
      <c r="GK241" s="67" t="n"/>
      <c r="GL241" s="67" t="n"/>
      <c r="GM241" s="67" t="n"/>
      <c r="GN241" s="67" t="n"/>
      <c r="GO241" s="67" t="n"/>
      <c r="GP241" s="67" t="n"/>
      <c r="GQ241" s="67" t="n"/>
      <c r="GR241" s="67" t="n"/>
      <c r="GS241" s="67" t="n"/>
      <c r="GT241" s="67" t="n"/>
      <c r="GU241" s="67" t="n"/>
      <c r="GV241" s="67" t="n"/>
      <c r="GW241" s="67" t="n"/>
      <c r="GX241" s="67" t="n"/>
      <c r="GY241" s="67" t="n"/>
      <c r="GZ241" s="67" t="n"/>
      <c r="HA241" s="67" t="n"/>
      <c r="HB241" s="67" t="n"/>
      <c r="HC241" s="67" t="n"/>
      <c r="HD241" s="67" t="n"/>
      <c r="HE241" s="67" t="n"/>
      <c r="HF241" s="67" t="n"/>
      <c r="HG241" s="67" t="n"/>
      <c r="HH241" s="67" t="n"/>
      <c r="HI241" s="67" t="n"/>
      <c r="HJ241" s="67" t="n"/>
      <c r="HK241" s="67" t="n"/>
      <c r="HL241" s="67" t="n"/>
      <c r="HM241" s="67" t="n"/>
      <c r="HN241" s="67" t="n"/>
      <c r="HO241" s="67" t="n"/>
      <c r="HP241" s="67" t="n"/>
      <c r="HQ241" s="67" t="n"/>
      <c r="HR241" s="67" t="n"/>
      <c r="HS241" s="67" t="n"/>
      <c r="HT241" s="67" t="n"/>
      <c r="HU241" s="67" t="n"/>
      <c r="HV241" s="67" t="n"/>
      <c r="HW241" s="67" t="n"/>
      <c r="HX241" s="67" t="n"/>
      <c r="HY241" s="67" t="n"/>
      <c r="HZ241" s="67" t="n"/>
      <c r="IA241" s="67" t="n"/>
      <c r="IB241" s="67" t="n"/>
      <c r="IC241" s="67" t="n"/>
      <c r="ID241" s="67" t="n"/>
      <c r="IE241" s="67" t="n"/>
      <c r="IF241" s="67" t="n"/>
      <c r="IG241" s="67" t="n"/>
      <c r="IH241" s="67" t="n"/>
      <c r="II241" s="67" t="n"/>
      <c r="IJ241" s="67" t="n"/>
      <c r="IK241" s="67" t="n"/>
      <c r="IL241" s="67" t="n"/>
      <c r="IM241" s="67" t="n"/>
    </row>
    <row r="242">
      <c r="A242" s="75" t="inlineStr">
        <is>
          <t>DELTA_HTF_GATE</t>
        </is>
      </c>
      <c r="B242" s="76" t="inlineStr">
        <is>
          <t>4h</t>
        </is>
      </c>
      <c r="C242" s="76" t="n"/>
      <c r="D242" s="76" t="inlineStr">
        <is>
          <t>ENTRY, GLOBAL_CHECK, STOCKS_EXIT</t>
        </is>
      </c>
      <c r="E242" s="76">
        <f>IF(G242="",E241,IF(G242&gt;0,E241+G242,E241))</f>
        <v/>
      </c>
      <c r="F242" s="67" t="n"/>
      <c r="G242" s="76">
        <f>IFERROR(VLOOKUP($A242&amp;"_"&amp;$B242,Results_Deltas!$A$2:$P$15000,5,FALSE),"")</f>
        <v/>
      </c>
      <c r="H242" s="76" t="inlineStr">
        <is>
          <t>Blanket (page end)</t>
        </is>
      </c>
      <c r="I242" s="67" t="n"/>
      <c r="J242" s="67" t="n"/>
      <c r="K242" s="67" t="n"/>
      <c r="L242" s="67" t="n"/>
      <c r="M242" s="67" t="n"/>
      <c r="N242" s="67" t="n"/>
      <c r="O242" s="67" t="n"/>
      <c r="P242" s="67" t="n"/>
      <c r="Q242" s="67" t="n"/>
      <c r="R242" s="67" t="n"/>
      <c r="S242" s="67" t="n"/>
      <c r="T242" s="67" t="n"/>
      <c r="U242" s="67" t="n"/>
      <c r="V242" s="67" t="n"/>
      <c r="W242" s="67" t="n"/>
      <c r="X242" s="67" t="n"/>
      <c r="Y242" s="67" t="n"/>
      <c r="Z242" s="67" t="n"/>
      <c r="AA242" s="67" t="n"/>
      <c r="AB242" s="67" t="n"/>
      <c r="AC242" s="67" t="n"/>
      <c r="AD242" s="67" t="n"/>
      <c r="AE242" s="67" t="n"/>
      <c r="AF242" s="67" t="n"/>
      <c r="AG242" s="67" t="n"/>
      <c r="AH242" s="67" t="n"/>
      <c r="AI242" s="67" t="n"/>
      <c r="AJ242" s="67" t="n"/>
      <c r="AK242" s="67" t="n"/>
      <c r="AL242" s="67" t="n"/>
      <c r="AM242" s="67" t="n"/>
      <c r="AN242" s="67" t="n"/>
      <c r="AO242" s="67" t="n"/>
      <c r="AP242" s="67" t="n"/>
      <c r="AQ242" s="67" t="n"/>
      <c r="AR242" s="67" t="n"/>
      <c r="AS242" s="67" t="n"/>
      <c r="AT242" s="67" t="n"/>
      <c r="AU242" s="67" t="n"/>
      <c r="AV242" s="67" t="n"/>
      <c r="AW242" s="67" t="n"/>
      <c r="AX242" s="67" t="n"/>
      <c r="AY242" s="67" t="n"/>
      <c r="AZ242" s="67" t="n"/>
      <c r="BA242" s="67" t="n"/>
      <c r="BB242" s="67" t="n"/>
      <c r="BC242" s="67" t="n"/>
      <c r="BD242" s="67" t="n"/>
      <c r="BE242" s="67" t="n"/>
      <c r="BF242" s="67" t="n"/>
      <c r="BG242" s="67" t="n"/>
      <c r="BH242" s="67" t="n"/>
      <c r="BI242" s="67" t="n"/>
      <c r="BJ242" s="67" t="n"/>
      <c r="BK242" s="67" t="n"/>
      <c r="BL242" s="67" t="n"/>
      <c r="BM242" s="67" t="n"/>
      <c r="BN242" s="67" t="n"/>
      <c r="BO242" s="67" t="n"/>
      <c r="BP242" s="67" t="n"/>
      <c r="BQ242" s="67" t="n"/>
      <c r="BR242" s="67" t="n"/>
      <c r="BS242" s="67" t="n"/>
      <c r="BT242" s="67" t="n"/>
      <c r="BU242" s="67" t="n"/>
      <c r="BV242" s="67" t="n"/>
      <c r="BW242" s="67" t="n"/>
      <c r="BX242" s="67" t="n"/>
      <c r="BY242" s="67" t="n"/>
      <c r="BZ242" s="67" t="n"/>
      <c r="CA242" s="67" t="n"/>
      <c r="CB242" s="67" t="n"/>
      <c r="CC242" s="67" t="n"/>
      <c r="CD242" s="67" t="n"/>
      <c r="CE242" s="67" t="n"/>
      <c r="CF242" s="67" t="n"/>
      <c r="CG242" s="67" t="n"/>
      <c r="CH242" s="67" t="n"/>
      <c r="CI242" s="67" t="n"/>
      <c r="CJ242" s="67" t="n"/>
      <c r="CK242" s="67" t="n"/>
      <c r="CL242" s="67" t="n"/>
      <c r="CM242" s="67" t="n"/>
      <c r="CN242" s="67" t="n"/>
      <c r="CO242" s="67" t="n"/>
      <c r="CP242" s="67" t="n"/>
      <c r="CQ242" s="67" t="n"/>
      <c r="CR242" s="67" t="n"/>
      <c r="CS242" s="67" t="n"/>
      <c r="CT242" s="67" t="n"/>
      <c r="CU242" s="67" t="n"/>
      <c r="CV242" s="67" t="n"/>
      <c r="CW242" s="67" t="n"/>
      <c r="CX242" s="67" t="n"/>
      <c r="CY242" s="67" t="n"/>
      <c r="CZ242" s="67" t="n"/>
      <c r="DA242" s="67" t="n"/>
      <c r="DB242" s="67" t="n"/>
      <c r="DC242" s="67" t="n"/>
      <c r="DD242" s="67" t="n"/>
      <c r="DE242" s="67" t="n"/>
      <c r="DF242" s="67" t="n"/>
      <c r="DG242" s="67" t="n"/>
      <c r="DH242" s="67" t="n"/>
      <c r="DI242" s="67" t="n"/>
      <c r="DJ242" s="67" t="n"/>
      <c r="DK242" s="67" t="n"/>
      <c r="DL242" s="67" t="n"/>
      <c r="DM242" s="67" t="n"/>
      <c r="DN242" s="67" t="n"/>
      <c r="DO242" s="67" t="n"/>
      <c r="DP242" s="67" t="n"/>
      <c r="DQ242" s="67" t="n"/>
      <c r="DR242" s="67" t="n"/>
      <c r="DS242" s="67" t="n"/>
      <c r="DT242" s="67" t="n"/>
      <c r="DU242" s="67" t="n"/>
      <c r="DV242" s="67" t="n"/>
      <c r="DW242" s="67" t="n"/>
      <c r="DX242" s="67" t="n"/>
      <c r="DY242" s="67" t="n"/>
      <c r="DZ242" s="67" t="n"/>
      <c r="EA242" s="67" t="n"/>
      <c r="EB242" s="67" t="n"/>
      <c r="EC242" s="67" t="n"/>
      <c r="ED242" s="67" t="n"/>
      <c r="EE242" s="67" t="n"/>
      <c r="EF242" s="67" t="n"/>
      <c r="EG242" s="67" t="n"/>
      <c r="EH242" s="67" t="n"/>
      <c r="EI242" s="67" t="n"/>
      <c r="EJ242" s="67" t="n"/>
      <c r="EK242" s="67" t="n"/>
      <c r="EL242" s="67" t="n"/>
      <c r="EM242" s="67" t="n"/>
      <c r="EN242" s="67" t="n"/>
      <c r="EO242" s="67" t="n"/>
      <c r="EP242" s="67" t="n"/>
      <c r="EQ242" s="67" t="n"/>
      <c r="ER242" s="67" t="n"/>
      <c r="ES242" s="67" t="n"/>
      <c r="ET242" s="67" t="n"/>
      <c r="EU242" s="67" t="n"/>
      <c r="EV242" s="67" t="n"/>
      <c r="EW242" s="67" t="n"/>
      <c r="EX242" s="67" t="n"/>
      <c r="EY242" s="67" t="n"/>
      <c r="EZ242" s="67" t="n"/>
      <c r="FA242" s="67" t="n"/>
      <c r="FB242" s="67" t="n"/>
      <c r="FC242" s="67" t="n"/>
      <c r="FD242" s="67" t="n"/>
      <c r="FE242" s="67" t="n"/>
      <c r="FF242" s="67" t="n"/>
      <c r="FG242" s="67" t="n"/>
      <c r="FH242" s="67" t="n"/>
      <c r="FI242" s="67" t="n"/>
      <c r="FJ242" s="67" t="n"/>
      <c r="FK242" s="67" t="n"/>
      <c r="FL242" s="67" t="n"/>
      <c r="FM242" s="67" t="n"/>
      <c r="FN242" s="67" t="n"/>
      <c r="FO242" s="67" t="n"/>
      <c r="FP242" s="67" t="n"/>
      <c r="FQ242" s="67" t="n"/>
      <c r="FR242" s="67" t="n"/>
      <c r="FS242" s="67" t="n"/>
      <c r="FT242" s="67" t="n"/>
      <c r="FU242" s="67" t="n"/>
      <c r="FV242" s="67" t="n"/>
      <c r="FW242" s="67" t="n"/>
      <c r="FX242" s="67" t="n"/>
      <c r="FY242" s="67" t="n"/>
      <c r="FZ242" s="67" t="n"/>
      <c r="GA242" s="67" t="n"/>
      <c r="GB242" s="67" t="n"/>
      <c r="GC242" s="67" t="n"/>
      <c r="GD242" s="67" t="n"/>
      <c r="GE242" s="67" t="n"/>
      <c r="GF242" s="67" t="n"/>
      <c r="GG242" s="67" t="n"/>
      <c r="GH242" s="67" t="n"/>
      <c r="GI242" s="67" t="n"/>
      <c r="GJ242" s="67" t="n"/>
      <c r="GK242" s="67" t="n"/>
      <c r="GL242" s="67" t="n"/>
      <c r="GM242" s="67" t="n"/>
      <c r="GN242" s="67" t="n"/>
      <c r="GO242" s="67" t="n"/>
      <c r="GP242" s="67" t="n"/>
      <c r="GQ242" s="67" t="n"/>
      <c r="GR242" s="67" t="n"/>
      <c r="GS242" s="67" t="n"/>
      <c r="GT242" s="67" t="n"/>
      <c r="GU242" s="67" t="n"/>
      <c r="GV242" s="67" t="n"/>
      <c r="GW242" s="67" t="n"/>
      <c r="GX242" s="67" t="n"/>
      <c r="GY242" s="67" t="n"/>
      <c r="GZ242" s="67" t="n"/>
      <c r="HA242" s="67" t="n"/>
      <c r="HB242" s="67" t="n"/>
      <c r="HC242" s="67" t="n"/>
      <c r="HD242" s="67" t="n"/>
      <c r="HE242" s="67" t="n"/>
      <c r="HF242" s="67" t="n"/>
      <c r="HG242" s="67" t="n"/>
      <c r="HH242" s="67" t="n"/>
      <c r="HI242" s="67" t="n"/>
      <c r="HJ242" s="67" t="n"/>
      <c r="HK242" s="67" t="n"/>
      <c r="HL242" s="67" t="n"/>
      <c r="HM242" s="67" t="n"/>
      <c r="HN242" s="67" t="n"/>
      <c r="HO242" s="67" t="n"/>
      <c r="HP242" s="67" t="n"/>
      <c r="HQ242" s="67" t="n"/>
      <c r="HR242" s="67" t="n"/>
      <c r="HS242" s="67" t="n"/>
      <c r="HT242" s="67" t="n"/>
      <c r="HU242" s="67" t="n"/>
      <c r="HV242" s="67" t="n"/>
      <c r="HW242" s="67" t="n"/>
      <c r="HX242" s="67" t="n"/>
      <c r="HY242" s="67" t="n"/>
      <c r="HZ242" s="67" t="n"/>
      <c r="IA242" s="67" t="n"/>
      <c r="IB242" s="67" t="n"/>
      <c r="IC242" s="67" t="n"/>
      <c r="ID242" s="67" t="n"/>
      <c r="IE242" s="67" t="n"/>
      <c r="IF242" s="67" t="n"/>
      <c r="IG242" s="67" t="n"/>
      <c r="IH242" s="67" t="n"/>
      <c r="II242" s="67" t="n"/>
      <c r="IJ242" s="67" t="n"/>
      <c r="IK242" s="67" t="n"/>
      <c r="IL242" s="67" t="n"/>
      <c r="IM242" s="67" t="n"/>
    </row>
    <row r="243">
      <c r="A243" s="75" t="inlineStr">
        <is>
          <t>DELTA_HTF_GATE</t>
        </is>
      </c>
      <c r="B243" s="76" t="inlineStr">
        <is>
          <t>4h_ALT</t>
        </is>
      </c>
      <c r="C243" s="76" t="n"/>
      <c r="D243" s="76" t="inlineStr">
        <is>
          <t>ENTRY, GLOBAL_CHECK, STOCKS_EXIT</t>
        </is>
      </c>
      <c r="E243" s="76">
        <f>IF(G243="",E242,IF(G243&gt;0,E242+G243,E242))</f>
        <v/>
      </c>
      <c r="F243" s="67" t="n"/>
      <c r="G243" s="76">
        <f>IFERROR(VLOOKUP($A243&amp;"_"&amp;$B243,Results_Deltas!$A$2:$P$15000,5,FALSE),"")</f>
        <v/>
      </c>
      <c r="H243" s="76" t="inlineStr">
        <is>
          <t>Blanket (page end)</t>
        </is>
      </c>
      <c r="I243" s="67" t="n"/>
      <c r="J243" s="67" t="n"/>
      <c r="K243" s="67" t="n"/>
      <c r="L243" s="67" t="n"/>
      <c r="M243" s="67" t="n"/>
      <c r="N243" s="67" t="n"/>
      <c r="O243" s="67" t="n"/>
      <c r="P243" s="67" t="n"/>
      <c r="Q243" s="67" t="n"/>
      <c r="R243" s="67" t="n"/>
      <c r="S243" s="67" t="n"/>
      <c r="T243" s="67" t="n"/>
      <c r="U243" s="67" t="n"/>
      <c r="V243" s="67" t="n"/>
      <c r="W243" s="67" t="n"/>
      <c r="X243" s="67" t="n"/>
      <c r="Y243" s="67" t="n"/>
      <c r="Z243" s="67" t="n"/>
      <c r="AA243" s="67" t="n"/>
      <c r="AB243" s="67" t="n"/>
      <c r="AC243" s="67" t="n"/>
      <c r="AD243" s="67" t="n"/>
      <c r="AE243" s="67" t="n"/>
      <c r="AF243" s="67" t="n"/>
      <c r="AG243" s="67" t="n"/>
      <c r="AH243" s="67" t="n"/>
      <c r="AI243" s="67" t="n"/>
      <c r="AJ243" s="67" t="n"/>
      <c r="AK243" s="67" t="n"/>
      <c r="AL243" s="67" t="n"/>
      <c r="AM243" s="67" t="n"/>
      <c r="AN243" s="67" t="n"/>
      <c r="AO243" s="67" t="n"/>
      <c r="AP243" s="67" t="n"/>
      <c r="AQ243" s="67" t="n"/>
      <c r="AR243" s="67" t="n"/>
      <c r="AS243" s="67" t="n"/>
      <c r="AT243" s="67" t="n"/>
      <c r="AU243" s="67" t="n"/>
      <c r="AV243" s="67" t="n"/>
      <c r="AW243" s="67" t="n"/>
      <c r="AX243" s="67" t="n"/>
      <c r="AY243" s="67" t="n"/>
      <c r="AZ243" s="67" t="n"/>
      <c r="BA243" s="67" t="n"/>
      <c r="BB243" s="67" t="n"/>
      <c r="BC243" s="67" t="n"/>
      <c r="BD243" s="67" t="n"/>
      <c r="BE243" s="67" t="n"/>
      <c r="BF243" s="67" t="n"/>
      <c r="BG243" s="67" t="n"/>
      <c r="BH243" s="67" t="n"/>
      <c r="BI243" s="67" t="n"/>
      <c r="BJ243" s="67" t="n"/>
      <c r="BK243" s="67" t="n"/>
      <c r="BL243" s="67" t="n"/>
      <c r="BM243" s="67" t="n"/>
      <c r="BN243" s="67" t="n"/>
      <c r="BO243" s="67" t="n"/>
      <c r="BP243" s="67" t="n"/>
      <c r="BQ243" s="67" t="n"/>
      <c r="BR243" s="67" t="n"/>
      <c r="BS243" s="67" t="n"/>
      <c r="BT243" s="67" t="n"/>
      <c r="BU243" s="67" t="n"/>
      <c r="BV243" s="67" t="n"/>
      <c r="BW243" s="67" t="n"/>
      <c r="BX243" s="67" t="n"/>
      <c r="BY243" s="67" t="n"/>
      <c r="BZ243" s="67" t="n"/>
      <c r="CA243" s="67" t="n"/>
      <c r="CB243" s="67" t="n"/>
      <c r="CC243" s="67" t="n"/>
      <c r="CD243" s="67" t="n"/>
      <c r="CE243" s="67" t="n"/>
      <c r="CF243" s="67" t="n"/>
      <c r="CG243" s="67" t="n"/>
      <c r="CH243" s="67" t="n"/>
      <c r="CI243" s="67" t="n"/>
      <c r="CJ243" s="67" t="n"/>
      <c r="CK243" s="67" t="n"/>
      <c r="CL243" s="67" t="n"/>
      <c r="CM243" s="67" t="n"/>
      <c r="CN243" s="67" t="n"/>
      <c r="CO243" s="67" t="n"/>
      <c r="CP243" s="67" t="n"/>
      <c r="CQ243" s="67" t="n"/>
      <c r="CR243" s="67" t="n"/>
      <c r="CS243" s="67" t="n"/>
      <c r="CT243" s="67" t="n"/>
      <c r="CU243" s="67" t="n"/>
      <c r="CV243" s="67" t="n"/>
      <c r="CW243" s="67" t="n"/>
      <c r="CX243" s="67" t="n"/>
      <c r="CY243" s="67" t="n"/>
      <c r="CZ243" s="67" t="n"/>
      <c r="DA243" s="67" t="n"/>
      <c r="DB243" s="67" t="n"/>
      <c r="DC243" s="67" t="n"/>
      <c r="DD243" s="67" t="n"/>
      <c r="DE243" s="67" t="n"/>
      <c r="DF243" s="67" t="n"/>
      <c r="DG243" s="67" t="n"/>
      <c r="DH243" s="67" t="n"/>
      <c r="DI243" s="67" t="n"/>
      <c r="DJ243" s="67" t="n"/>
      <c r="DK243" s="67" t="n"/>
      <c r="DL243" s="67" t="n"/>
      <c r="DM243" s="67" t="n"/>
      <c r="DN243" s="67" t="n"/>
      <c r="DO243" s="67" t="n"/>
      <c r="DP243" s="67" t="n"/>
      <c r="DQ243" s="67" t="n"/>
      <c r="DR243" s="67" t="n"/>
      <c r="DS243" s="67" t="n"/>
      <c r="DT243" s="67" t="n"/>
      <c r="DU243" s="67" t="n"/>
      <c r="DV243" s="67" t="n"/>
      <c r="DW243" s="67" t="n"/>
      <c r="DX243" s="67" t="n"/>
      <c r="DY243" s="67" t="n"/>
      <c r="DZ243" s="67" t="n"/>
      <c r="EA243" s="67" t="n"/>
      <c r="EB243" s="67" t="n"/>
      <c r="EC243" s="67" t="n"/>
      <c r="ED243" s="67" t="n"/>
      <c r="EE243" s="67" t="n"/>
      <c r="EF243" s="67" t="n"/>
      <c r="EG243" s="67" t="n"/>
      <c r="EH243" s="67" t="n"/>
      <c r="EI243" s="67" t="n"/>
      <c r="EJ243" s="67" t="n"/>
      <c r="EK243" s="67" t="n"/>
      <c r="EL243" s="67" t="n"/>
      <c r="EM243" s="67" t="n"/>
      <c r="EN243" s="67" t="n"/>
      <c r="EO243" s="67" t="n"/>
      <c r="EP243" s="67" t="n"/>
      <c r="EQ243" s="67" t="n"/>
      <c r="ER243" s="67" t="n"/>
      <c r="ES243" s="67" t="n"/>
      <c r="ET243" s="67" t="n"/>
      <c r="EU243" s="67" t="n"/>
      <c r="EV243" s="67" t="n"/>
      <c r="EW243" s="67" t="n"/>
      <c r="EX243" s="67" t="n"/>
      <c r="EY243" s="67" t="n"/>
      <c r="EZ243" s="67" t="n"/>
      <c r="FA243" s="67" t="n"/>
      <c r="FB243" s="67" t="n"/>
      <c r="FC243" s="67" t="n"/>
      <c r="FD243" s="67" t="n"/>
      <c r="FE243" s="67" t="n"/>
      <c r="FF243" s="67" t="n"/>
      <c r="FG243" s="67" t="n"/>
      <c r="FH243" s="67" t="n"/>
      <c r="FI243" s="67" t="n"/>
      <c r="FJ243" s="67" t="n"/>
      <c r="FK243" s="67" t="n"/>
      <c r="FL243" s="67" t="n"/>
      <c r="FM243" s="67" t="n"/>
      <c r="FN243" s="67" t="n"/>
      <c r="FO243" s="67" t="n"/>
      <c r="FP243" s="67" t="n"/>
      <c r="FQ243" s="67" t="n"/>
      <c r="FR243" s="67" t="n"/>
      <c r="FS243" s="67" t="n"/>
      <c r="FT243" s="67" t="n"/>
      <c r="FU243" s="67" t="n"/>
      <c r="FV243" s="67" t="n"/>
      <c r="FW243" s="67" t="n"/>
      <c r="FX243" s="67" t="n"/>
      <c r="FY243" s="67" t="n"/>
      <c r="FZ243" s="67" t="n"/>
      <c r="GA243" s="67" t="n"/>
      <c r="GB243" s="67" t="n"/>
      <c r="GC243" s="67" t="n"/>
      <c r="GD243" s="67" t="n"/>
      <c r="GE243" s="67" t="n"/>
      <c r="GF243" s="67" t="n"/>
      <c r="GG243" s="67" t="n"/>
      <c r="GH243" s="67" t="n"/>
      <c r="GI243" s="67" t="n"/>
      <c r="GJ243" s="67" t="n"/>
      <c r="GK243" s="67" t="n"/>
      <c r="GL243" s="67" t="n"/>
      <c r="GM243" s="67" t="n"/>
      <c r="GN243" s="67" t="n"/>
      <c r="GO243" s="67" t="n"/>
      <c r="GP243" s="67" t="n"/>
      <c r="GQ243" s="67" t="n"/>
      <c r="GR243" s="67" t="n"/>
      <c r="GS243" s="67" t="n"/>
      <c r="GT243" s="67" t="n"/>
      <c r="GU243" s="67" t="n"/>
      <c r="GV243" s="67" t="n"/>
      <c r="GW243" s="67" t="n"/>
      <c r="GX243" s="67" t="n"/>
      <c r="GY243" s="67" t="n"/>
      <c r="GZ243" s="67" t="n"/>
      <c r="HA243" s="67" t="n"/>
      <c r="HB243" s="67" t="n"/>
      <c r="HC243" s="67" t="n"/>
      <c r="HD243" s="67" t="n"/>
      <c r="HE243" s="67" t="n"/>
      <c r="HF243" s="67" t="n"/>
      <c r="HG243" s="67" t="n"/>
      <c r="HH243" s="67" t="n"/>
      <c r="HI243" s="67" t="n"/>
      <c r="HJ243" s="67" t="n"/>
      <c r="HK243" s="67" t="n"/>
      <c r="HL243" s="67" t="n"/>
      <c r="HM243" s="67" t="n"/>
      <c r="HN243" s="67" t="n"/>
      <c r="HO243" s="67" t="n"/>
      <c r="HP243" s="67" t="n"/>
      <c r="HQ243" s="67" t="n"/>
      <c r="HR243" s="67" t="n"/>
      <c r="HS243" s="67" t="n"/>
      <c r="HT243" s="67" t="n"/>
      <c r="HU243" s="67" t="n"/>
      <c r="HV243" s="67" t="n"/>
      <c r="HW243" s="67" t="n"/>
      <c r="HX243" s="67" t="n"/>
      <c r="HY243" s="67" t="n"/>
      <c r="HZ243" s="67" t="n"/>
      <c r="IA243" s="67" t="n"/>
      <c r="IB243" s="67" t="n"/>
      <c r="IC243" s="67" t="n"/>
      <c r="ID243" s="67" t="n"/>
      <c r="IE243" s="67" t="n"/>
      <c r="IF243" s="67" t="n"/>
      <c r="IG243" s="67" t="n"/>
      <c r="IH243" s="67" t="n"/>
      <c r="II243" s="67" t="n"/>
      <c r="IJ243" s="67" t="n"/>
      <c r="IK243" s="67" t="n"/>
      <c r="IL243" s="67" t="n"/>
      <c r="IM243" s="67" t="n"/>
    </row>
    <row r="244">
      <c r="A244" s="77" t="inlineStr">
        <is>
          <t>DELTA_REENTRY_FILTER_ENABLED</t>
        </is>
      </c>
      <c r="B244" s="78" t="inlineStr">
        <is>
          <t>False</t>
        </is>
      </c>
      <c r="C244" s="76" t="n"/>
      <c r="D244" s="76" t="inlineStr">
        <is>
          <t>ENTRY, GLOBAL_CHECK, STOCKS_EXIT</t>
        </is>
      </c>
      <c r="E244" s="76">
        <f>IF(G244="",E243,IF(G244&gt;0,E243+G244,E243))</f>
        <v/>
      </c>
      <c r="F244" s="67" t="n"/>
      <c r="G244" s="76">
        <f>IFERROR(VLOOKUP($A244&amp;"_"&amp;$B244,Results_Deltas!$A$2:$P$15000,5,FALSE),"")</f>
        <v/>
      </c>
      <c r="H244" s="76" t="inlineStr">
        <is>
          <t>Blanket (page end)</t>
        </is>
      </c>
      <c r="I244" s="67" t="n"/>
      <c r="J244" s="67" t="n"/>
      <c r="K244" s="67" t="n"/>
      <c r="L244" s="67" t="n"/>
      <c r="M244" s="67" t="n"/>
      <c r="N244" s="67" t="n"/>
      <c r="O244" s="67" t="n"/>
      <c r="P244" s="67" t="n"/>
      <c r="Q244" s="67" t="n"/>
      <c r="R244" s="67" t="n"/>
      <c r="S244" s="67" t="n"/>
      <c r="T244" s="67" t="n"/>
      <c r="U244" s="67" t="n"/>
      <c r="V244" s="67" t="n"/>
      <c r="W244" s="67" t="n"/>
      <c r="X244" s="67" t="n"/>
      <c r="Y244" s="67" t="n"/>
      <c r="Z244" s="67" t="n"/>
      <c r="AA244" s="67" t="n"/>
      <c r="AB244" s="67" t="n"/>
      <c r="AC244" s="67" t="n"/>
      <c r="AD244" s="67" t="n"/>
      <c r="AE244" s="67" t="n"/>
      <c r="AF244" s="67" t="n"/>
      <c r="AG244" s="67" t="n"/>
      <c r="AH244" s="67" t="n"/>
      <c r="AI244" s="67" t="n"/>
      <c r="AJ244" s="67" t="n"/>
      <c r="AK244" s="67" t="n"/>
      <c r="AL244" s="67" t="n"/>
      <c r="AM244" s="67" t="n"/>
      <c r="AN244" s="67" t="n"/>
      <c r="AO244" s="67" t="n"/>
      <c r="AP244" s="67" t="n"/>
      <c r="AQ244" s="67" t="n"/>
      <c r="AR244" s="67" t="n"/>
      <c r="AS244" s="67" t="n"/>
      <c r="AT244" s="67" t="n"/>
      <c r="AU244" s="67" t="n"/>
      <c r="AV244" s="67" t="n"/>
      <c r="AW244" s="67" t="n"/>
      <c r="AX244" s="67" t="n"/>
      <c r="AY244" s="67" t="n"/>
      <c r="AZ244" s="67" t="n"/>
      <c r="BA244" s="67" t="n"/>
      <c r="BB244" s="67" t="n"/>
      <c r="BC244" s="67" t="n"/>
      <c r="BD244" s="67" t="n"/>
      <c r="BE244" s="67" t="n"/>
      <c r="BF244" s="67" t="n"/>
      <c r="BG244" s="67" t="n"/>
      <c r="BH244" s="67" t="n"/>
      <c r="BI244" s="67" t="n"/>
      <c r="BJ244" s="67" t="n"/>
      <c r="BK244" s="67" t="n"/>
      <c r="BL244" s="67" t="n"/>
      <c r="BM244" s="67" t="n"/>
      <c r="BN244" s="67" t="n"/>
      <c r="BO244" s="67" t="n"/>
      <c r="BP244" s="67" t="n"/>
      <c r="BQ244" s="67" t="n"/>
      <c r="BR244" s="67" t="n"/>
      <c r="BS244" s="67" t="n"/>
      <c r="BT244" s="67" t="n"/>
      <c r="BU244" s="67" t="n"/>
      <c r="BV244" s="67" t="n"/>
      <c r="BW244" s="67" t="n"/>
      <c r="BX244" s="67" t="n"/>
      <c r="BY244" s="67" t="n"/>
      <c r="BZ244" s="67" t="n"/>
      <c r="CA244" s="67" t="n"/>
      <c r="CB244" s="67" t="n"/>
      <c r="CC244" s="67" t="n"/>
      <c r="CD244" s="67" t="n"/>
      <c r="CE244" s="67" t="n"/>
      <c r="CF244" s="67" t="n"/>
      <c r="CG244" s="67" t="n"/>
      <c r="CH244" s="67" t="n"/>
      <c r="CI244" s="67" t="n"/>
      <c r="CJ244" s="67" t="n"/>
      <c r="CK244" s="67" t="n"/>
      <c r="CL244" s="67" t="n"/>
      <c r="CM244" s="67" t="n"/>
      <c r="CN244" s="67" t="n"/>
      <c r="CO244" s="67" t="n"/>
      <c r="CP244" s="67" t="n"/>
      <c r="CQ244" s="67" t="n"/>
      <c r="CR244" s="67" t="n"/>
      <c r="CS244" s="67" t="n"/>
      <c r="CT244" s="67" t="n"/>
      <c r="CU244" s="67" t="n"/>
      <c r="CV244" s="67" t="n"/>
      <c r="CW244" s="67" t="n"/>
      <c r="CX244" s="67" t="n"/>
      <c r="CY244" s="67" t="n"/>
      <c r="CZ244" s="67" t="n"/>
      <c r="DA244" s="67" t="n"/>
      <c r="DB244" s="67" t="n"/>
      <c r="DC244" s="67" t="n"/>
      <c r="DD244" s="67" t="n"/>
      <c r="DE244" s="67" t="n"/>
      <c r="DF244" s="67" t="n"/>
      <c r="DG244" s="67" t="n"/>
      <c r="DH244" s="67" t="n"/>
      <c r="DI244" s="67" t="n"/>
      <c r="DJ244" s="67" t="n"/>
      <c r="DK244" s="67" t="n"/>
      <c r="DL244" s="67" t="n"/>
      <c r="DM244" s="67" t="n"/>
      <c r="DN244" s="67" t="n"/>
      <c r="DO244" s="67" t="n"/>
      <c r="DP244" s="67" t="n"/>
      <c r="DQ244" s="67" t="n"/>
      <c r="DR244" s="67" t="n"/>
      <c r="DS244" s="67" t="n"/>
      <c r="DT244" s="67" t="n"/>
      <c r="DU244" s="67" t="n"/>
      <c r="DV244" s="67" t="n"/>
      <c r="DW244" s="67" t="n"/>
      <c r="DX244" s="67" t="n"/>
      <c r="DY244" s="67" t="n"/>
      <c r="DZ244" s="67" t="n"/>
      <c r="EA244" s="67" t="n"/>
      <c r="EB244" s="67" t="n"/>
      <c r="EC244" s="67" t="n"/>
      <c r="ED244" s="67" t="n"/>
      <c r="EE244" s="67" t="n"/>
      <c r="EF244" s="67" t="n"/>
      <c r="EG244" s="67" t="n"/>
      <c r="EH244" s="67" t="n"/>
      <c r="EI244" s="67" t="n"/>
      <c r="EJ244" s="67" t="n"/>
      <c r="EK244" s="67" t="n"/>
      <c r="EL244" s="67" t="n"/>
      <c r="EM244" s="67" t="n"/>
      <c r="EN244" s="67" t="n"/>
      <c r="EO244" s="67" t="n"/>
      <c r="EP244" s="67" t="n"/>
      <c r="EQ244" s="67" t="n"/>
      <c r="ER244" s="67" t="n"/>
      <c r="ES244" s="67" t="n"/>
      <c r="ET244" s="67" t="n"/>
      <c r="EU244" s="67" t="n"/>
      <c r="EV244" s="67" t="n"/>
      <c r="EW244" s="67" t="n"/>
      <c r="EX244" s="67" t="n"/>
      <c r="EY244" s="67" t="n"/>
      <c r="EZ244" s="67" t="n"/>
      <c r="FA244" s="67" t="n"/>
      <c r="FB244" s="67" t="n"/>
      <c r="FC244" s="67" t="n"/>
      <c r="FD244" s="67" t="n"/>
      <c r="FE244" s="67" t="n"/>
      <c r="FF244" s="67" t="n"/>
      <c r="FG244" s="67" t="n"/>
      <c r="FH244" s="67" t="n"/>
      <c r="FI244" s="67" t="n"/>
      <c r="FJ244" s="67" t="n"/>
      <c r="FK244" s="67" t="n"/>
      <c r="FL244" s="67" t="n"/>
      <c r="FM244" s="67" t="n"/>
      <c r="FN244" s="67" t="n"/>
      <c r="FO244" s="67" t="n"/>
      <c r="FP244" s="67" t="n"/>
      <c r="FQ244" s="67" t="n"/>
      <c r="FR244" s="67" t="n"/>
      <c r="FS244" s="67" t="n"/>
      <c r="FT244" s="67" t="n"/>
      <c r="FU244" s="67" t="n"/>
      <c r="FV244" s="67" t="n"/>
      <c r="FW244" s="67" t="n"/>
      <c r="FX244" s="67" t="n"/>
      <c r="FY244" s="67" t="n"/>
      <c r="FZ244" s="67" t="n"/>
      <c r="GA244" s="67" t="n"/>
      <c r="GB244" s="67" t="n"/>
      <c r="GC244" s="67" t="n"/>
      <c r="GD244" s="67" t="n"/>
      <c r="GE244" s="67" t="n"/>
      <c r="GF244" s="67" t="n"/>
      <c r="GG244" s="67" t="n"/>
      <c r="GH244" s="67" t="n"/>
      <c r="GI244" s="67" t="n"/>
      <c r="GJ244" s="67" t="n"/>
      <c r="GK244" s="67" t="n"/>
      <c r="GL244" s="67" t="n"/>
      <c r="GM244" s="67" t="n"/>
      <c r="GN244" s="67" t="n"/>
      <c r="GO244" s="67" t="n"/>
      <c r="GP244" s="67" t="n"/>
      <c r="GQ244" s="67" t="n"/>
      <c r="GR244" s="67" t="n"/>
      <c r="GS244" s="67" t="n"/>
      <c r="GT244" s="67" t="n"/>
      <c r="GU244" s="67" t="n"/>
      <c r="GV244" s="67" t="n"/>
      <c r="GW244" s="67" t="n"/>
      <c r="GX244" s="67" t="n"/>
      <c r="GY244" s="67" t="n"/>
      <c r="GZ244" s="67" t="n"/>
      <c r="HA244" s="67" t="n"/>
      <c r="HB244" s="67" t="n"/>
      <c r="HC244" s="67" t="n"/>
      <c r="HD244" s="67" t="n"/>
      <c r="HE244" s="67" t="n"/>
      <c r="HF244" s="67" t="n"/>
      <c r="HG244" s="67" t="n"/>
      <c r="HH244" s="67" t="n"/>
      <c r="HI244" s="67" t="n"/>
      <c r="HJ244" s="67" t="n"/>
      <c r="HK244" s="67" t="n"/>
      <c r="HL244" s="67" t="n"/>
      <c r="HM244" s="67" t="n"/>
      <c r="HN244" s="67" t="n"/>
      <c r="HO244" s="67" t="n"/>
      <c r="HP244" s="67" t="n"/>
      <c r="HQ244" s="67" t="n"/>
      <c r="HR244" s="67" t="n"/>
      <c r="HS244" s="67" t="n"/>
      <c r="HT244" s="67" t="n"/>
      <c r="HU244" s="67" t="n"/>
      <c r="HV244" s="67" t="n"/>
      <c r="HW244" s="67" t="n"/>
      <c r="HX244" s="67" t="n"/>
      <c r="HY244" s="67" t="n"/>
      <c r="HZ244" s="67" t="n"/>
      <c r="IA244" s="67" t="n"/>
      <c r="IB244" s="67" t="n"/>
      <c r="IC244" s="67" t="n"/>
      <c r="ID244" s="67" t="n"/>
      <c r="IE244" s="67" t="n"/>
      <c r="IF244" s="67" t="n"/>
      <c r="IG244" s="67" t="n"/>
      <c r="IH244" s="67" t="n"/>
      <c r="II244" s="67" t="n"/>
      <c r="IJ244" s="67" t="n"/>
      <c r="IK244" s="67" t="n"/>
      <c r="IL244" s="67" t="n"/>
      <c r="IM244" s="67" t="n"/>
    </row>
    <row r="245">
      <c r="A245" s="75" t="inlineStr">
        <is>
          <t>DELTA_REENTRY_FILTER_ENABLED</t>
        </is>
      </c>
      <c r="B245" s="76" t="inlineStr">
        <is>
          <t>True</t>
        </is>
      </c>
      <c r="C245" s="76" t="n"/>
      <c r="D245" s="76" t="inlineStr">
        <is>
          <t>ENTRY, GLOBAL_CHECK, STOCKS_EXIT</t>
        </is>
      </c>
      <c r="E245" s="76">
        <f>IF(G245="",E244,IF(G245&gt;0,E244+G245,E244))</f>
        <v/>
      </c>
      <c r="F245" s="67" t="n"/>
      <c r="G245" s="76">
        <f>IFERROR(VLOOKUP($A245&amp;"_"&amp;$B245,Results_Deltas!$A$2:$P$15000,5,FALSE),"")</f>
        <v/>
      </c>
      <c r="H245" s="76" t="inlineStr">
        <is>
          <t>Blanket (page end)</t>
        </is>
      </c>
      <c r="I245" s="67" t="n"/>
      <c r="J245" s="67" t="n"/>
      <c r="K245" s="67" t="n"/>
      <c r="L245" s="67" t="n"/>
      <c r="M245" s="67" t="n"/>
      <c r="N245" s="67" t="n"/>
      <c r="O245" s="67" t="n"/>
      <c r="P245" s="67" t="n"/>
      <c r="Q245" s="67" t="n"/>
      <c r="R245" s="67" t="n"/>
      <c r="S245" s="67" t="n"/>
      <c r="T245" s="67" t="n"/>
      <c r="U245" s="67" t="n"/>
      <c r="V245" s="67" t="n"/>
      <c r="W245" s="67" t="n"/>
      <c r="X245" s="67" t="n"/>
      <c r="Y245" s="67" t="n"/>
      <c r="Z245" s="67" t="n"/>
      <c r="AA245" s="67" t="n"/>
      <c r="AB245" s="67" t="n"/>
      <c r="AC245" s="67" t="n"/>
      <c r="AD245" s="67" t="n"/>
      <c r="AE245" s="67" t="n"/>
      <c r="AF245" s="67" t="n"/>
      <c r="AG245" s="67" t="n"/>
      <c r="AH245" s="67" t="n"/>
      <c r="AI245" s="67" t="n"/>
      <c r="AJ245" s="67" t="n"/>
      <c r="AK245" s="67" t="n"/>
      <c r="AL245" s="67" t="n"/>
      <c r="AM245" s="67" t="n"/>
      <c r="AN245" s="67" t="n"/>
      <c r="AO245" s="67" t="n"/>
      <c r="AP245" s="67" t="n"/>
      <c r="AQ245" s="67" t="n"/>
      <c r="AR245" s="67" t="n"/>
      <c r="AS245" s="67" t="n"/>
      <c r="AT245" s="67" t="n"/>
      <c r="AU245" s="67" t="n"/>
      <c r="AV245" s="67" t="n"/>
      <c r="AW245" s="67" t="n"/>
      <c r="AX245" s="67" t="n"/>
      <c r="AY245" s="67" t="n"/>
      <c r="AZ245" s="67" t="n"/>
      <c r="BA245" s="67" t="n"/>
      <c r="BB245" s="67" t="n"/>
      <c r="BC245" s="67" t="n"/>
      <c r="BD245" s="67" t="n"/>
      <c r="BE245" s="67" t="n"/>
      <c r="BF245" s="67" t="n"/>
      <c r="BG245" s="67" t="n"/>
      <c r="BH245" s="67" t="n"/>
      <c r="BI245" s="67" t="n"/>
      <c r="BJ245" s="67" t="n"/>
      <c r="BK245" s="67" t="n"/>
      <c r="BL245" s="67" t="n"/>
      <c r="BM245" s="67" t="n"/>
      <c r="BN245" s="67" t="n"/>
      <c r="BO245" s="67" t="n"/>
      <c r="BP245" s="67" t="n"/>
      <c r="BQ245" s="67" t="n"/>
      <c r="BR245" s="67" t="n"/>
      <c r="BS245" s="67" t="n"/>
      <c r="BT245" s="67" t="n"/>
      <c r="BU245" s="67" t="n"/>
      <c r="BV245" s="67" t="n"/>
      <c r="BW245" s="67" t="n"/>
      <c r="BX245" s="67" t="n"/>
      <c r="BY245" s="67" t="n"/>
      <c r="BZ245" s="67" t="n"/>
      <c r="CA245" s="67" t="n"/>
      <c r="CB245" s="67" t="n"/>
      <c r="CC245" s="67" t="n"/>
      <c r="CD245" s="67" t="n"/>
      <c r="CE245" s="67" t="n"/>
      <c r="CF245" s="67" t="n"/>
      <c r="CG245" s="67" t="n"/>
      <c r="CH245" s="67" t="n"/>
      <c r="CI245" s="67" t="n"/>
      <c r="CJ245" s="67" t="n"/>
      <c r="CK245" s="67" t="n"/>
      <c r="CL245" s="67" t="n"/>
      <c r="CM245" s="67" t="n"/>
      <c r="CN245" s="67" t="n"/>
      <c r="CO245" s="67" t="n"/>
      <c r="CP245" s="67" t="n"/>
      <c r="CQ245" s="67" t="n"/>
      <c r="CR245" s="67" t="n"/>
      <c r="CS245" s="67" t="n"/>
      <c r="CT245" s="67" t="n"/>
      <c r="CU245" s="67" t="n"/>
      <c r="CV245" s="67" t="n"/>
      <c r="CW245" s="67" t="n"/>
      <c r="CX245" s="67" t="n"/>
      <c r="CY245" s="67" t="n"/>
      <c r="CZ245" s="67" t="n"/>
      <c r="DA245" s="67" t="n"/>
      <c r="DB245" s="67" t="n"/>
      <c r="DC245" s="67" t="n"/>
      <c r="DD245" s="67" t="n"/>
      <c r="DE245" s="67" t="n"/>
      <c r="DF245" s="67" t="n"/>
      <c r="DG245" s="67" t="n"/>
      <c r="DH245" s="67" t="n"/>
      <c r="DI245" s="67" t="n"/>
      <c r="DJ245" s="67" t="n"/>
      <c r="DK245" s="67" t="n"/>
      <c r="DL245" s="67" t="n"/>
      <c r="DM245" s="67" t="n"/>
      <c r="DN245" s="67" t="n"/>
      <c r="DO245" s="67" t="n"/>
      <c r="DP245" s="67" t="n"/>
      <c r="DQ245" s="67" t="n"/>
      <c r="DR245" s="67" t="n"/>
      <c r="DS245" s="67" t="n"/>
      <c r="DT245" s="67" t="n"/>
      <c r="DU245" s="67" t="n"/>
      <c r="DV245" s="67" t="n"/>
      <c r="DW245" s="67" t="n"/>
      <c r="DX245" s="67" t="n"/>
      <c r="DY245" s="67" t="n"/>
      <c r="DZ245" s="67" t="n"/>
      <c r="EA245" s="67" t="n"/>
      <c r="EB245" s="67" t="n"/>
      <c r="EC245" s="67" t="n"/>
      <c r="ED245" s="67" t="n"/>
      <c r="EE245" s="67" t="n"/>
      <c r="EF245" s="67" t="n"/>
      <c r="EG245" s="67" t="n"/>
      <c r="EH245" s="67" t="n"/>
      <c r="EI245" s="67" t="n"/>
      <c r="EJ245" s="67" t="n"/>
      <c r="EK245" s="67" t="n"/>
      <c r="EL245" s="67" t="n"/>
      <c r="EM245" s="67" t="n"/>
      <c r="EN245" s="67" t="n"/>
      <c r="EO245" s="67" t="n"/>
      <c r="EP245" s="67" t="n"/>
      <c r="EQ245" s="67" t="n"/>
      <c r="ER245" s="67" t="n"/>
      <c r="ES245" s="67" t="n"/>
      <c r="ET245" s="67" t="n"/>
      <c r="EU245" s="67" t="n"/>
      <c r="EV245" s="67" t="n"/>
      <c r="EW245" s="67" t="n"/>
      <c r="EX245" s="67" t="n"/>
      <c r="EY245" s="67" t="n"/>
      <c r="EZ245" s="67" t="n"/>
      <c r="FA245" s="67" t="n"/>
      <c r="FB245" s="67" t="n"/>
      <c r="FC245" s="67" t="n"/>
      <c r="FD245" s="67" t="n"/>
      <c r="FE245" s="67" t="n"/>
      <c r="FF245" s="67" t="n"/>
      <c r="FG245" s="67" t="n"/>
      <c r="FH245" s="67" t="n"/>
      <c r="FI245" s="67" t="n"/>
      <c r="FJ245" s="67" t="n"/>
      <c r="FK245" s="67" t="n"/>
      <c r="FL245" s="67" t="n"/>
      <c r="FM245" s="67" t="n"/>
      <c r="FN245" s="67" t="n"/>
      <c r="FO245" s="67" t="n"/>
      <c r="FP245" s="67" t="n"/>
      <c r="FQ245" s="67" t="n"/>
      <c r="FR245" s="67" t="n"/>
      <c r="FS245" s="67" t="n"/>
      <c r="FT245" s="67" t="n"/>
      <c r="FU245" s="67" t="n"/>
      <c r="FV245" s="67" t="n"/>
      <c r="FW245" s="67" t="n"/>
      <c r="FX245" s="67" t="n"/>
      <c r="FY245" s="67" t="n"/>
      <c r="FZ245" s="67" t="n"/>
      <c r="GA245" s="67" t="n"/>
      <c r="GB245" s="67" t="n"/>
      <c r="GC245" s="67" t="n"/>
      <c r="GD245" s="67" t="n"/>
      <c r="GE245" s="67" t="n"/>
      <c r="GF245" s="67" t="n"/>
      <c r="GG245" s="67" t="n"/>
      <c r="GH245" s="67" t="n"/>
      <c r="GI245" s="67" t="n"/>
      <c r="GJ245" s="67" t="n"/>
      <c r="GK245" s="67" t="n"/>
      <c r="GL245" s="67" t="n"/>
      <c r="GM245" s="67" t="n"/>
      <c r="GN245" s="67" t="n"/>
      <c r="GO245" s="67" t="n"/>
      <c r="GP245" s="67" t="n"/>
      <c r="GQ245" s="67" t="n"/>
      <c r="GR245" s="67" t="n"/>
      <c r="GS245" s="67" t="n"/>
      <c r="GT245" s="67" t="n"/>
      <c r="GU245" s="67" t="n"/>
      <c r="GV245" s="67" t="n"/>
      <c r="GW245" s="67" t="n"/>
      <c r="GX245" s="67" t="n"/>
      <c r="GY245" s="67" t="n"/>
      <c r="GZ245" s="67" t="n"/>
      <c r="HA245" s="67" t="n"/>
      <c r="HB245" s="67" t="n"/>
      <c r="HC245" s="67" t="n"/>
      <c r="HD245" s="67" t="n"/>
      <c r="HE245" s="67" t="n"/>
      <c r="HF245" s="67" t="n"/>
      <c r="HG245" s="67" t="n"/>
      <c r="HH245" s="67" t="n"/>
      <c r="HI245" s="67" t="n"/>
      <c r="HJ245" s="67" t="n"/>
      <c r="HK245" s="67" t="n"/>
      <c r="HL245" s="67" t="n"/>
      <c r="HM245" s="67" t="n"/>
      <c r="HN245" s="67" t="n"/>
      <c r="HO245" s="67" t="n"/>
      <c r="HP245" s="67" t="n"/>
      <c r="HQ245" s="67" t="n"/>
      <c r="HR245" s="67" t="n"/>
      <c r="HS245" s="67" t="n"/>
      <c r="HT245" s="67" t="n"/>
      <c r="HU245" s="67" t="n"/>
      <c r="HV245" s="67" t="n"/>
      <c r="HW245" s="67" t="n"/>
      <c r="HX245" s="67" t="n"/>
      <c r="HY245" s="67" t="n"/>
      <c r="HZ245" s="67" t="n"/>
      <c r="IA245" s="67" t="n"/>
      <c r="IB245" s="67" t="n"/>
      <c r="IC245" s="67" t="n"/>
      <c r="ID245" s="67" t="n"/>
      <c r="IE245" s="67" t="n"/>
      <c r="IF245" s="67" t="n"/>
      <c r="IG245" s="67" t="n"/>
      <c r="IH245" s="67" t="n"/>
      <c r="II245" s="67" t="n"/>
      <c r="IJ245" s="67" t="n"/>
      <c r="IK245" s="67" t="n"/>
      <c r="IL245" s="67" t="n"/>
      <c r="IM245" s="67" t="n"/>
    </row>
    <row r="246">
      <c r="A246" s="75" t="inlineStr">
        <is>
          <t>DUP_GUARD_FILTER_TF</t>
        </is>
      </c>
      <c r="B246" s="76" t="inlineStr">
        <is>
          <t>OFF</t>
        </is>
      </c>
      <c r="C246" s="76" t="n"/>
      <c r="D246" s="76" t="inlineStr">
        <is>
          <t>GLOBAL_CHECK</t>
        </is>
      </c>
      <c r="E246" s="76">
        <f>IF(G246="",E245,IF(G246&gt;0,E245+G246,E245))</f>
        <v/>
      </c>
      <c r="F246" s="67" t="n"/>
      <c r="G246" s="76">
        <f>IFERROR(VLOOKUP($A246&amp;"_"&amp;$B246,Results_Deltas!$A$2:$P$15000,5,FALSE),"")</f>
        <v/>
      </c>
      <c r="H246" s="76" t="inlineStr">
        <is>
          <t>Blanket (page end)</t>
        </is>
      </c>
      <c r="I246" s="67" t="n"/>
      <c r="J246" s="67" t="n"/>
      <c r="K246" s="67" t="n"/>
      <c r="L246" s="67" t="n"/>
      <c r="M246" s="67" t="n"/>
      <c r="N246" s="67" t="n"/>
      <c r="O246" s="67" t="n"/>
      <c r="P246" s="67" t="n"/>
      <c r="Q246" s="67" t="n"/>
      <c r="R246" s="67" t="n"/>
      <c r="S246" s="67" t="n"/>
      <c r="T246" s="67" t="n"/>
      <c r="U246" s="67" t="n"/>
      <c r="V246" s="67" t="n"/>
      <c r="W246" s="67" t="n"/>
      <c r="X246" s="67" t="n"/>
      <c r="Y246" s="67" t="n"/>
      <c r="Z246" s="67" t="n"/>
      <c r="AA246" s="67" t="n"/>
      <c r="AB246" s="67" t="n"/>
      <c r="AC246" s="67" t="n"/>
      <c r="AD246" s="67" t="n"/>
      <c r="AE246" s="67" t="n"/>
      <c r="AF246" s="67" t="n"/>
      <c r="AG246" s="67" t="n"/>
      <c r="AH246" s="67" t="n"/>
      <c r="AI246" s="67" t="n"/>
      <c r="AJ246" s="67" t="n"/>
      <c r="AK246" s="67" t="n"/>
      <c r="AL246" s="67" t="n"/>
      <c r="AM246" s="67" t="n"/>
      <c r="AN246" s="67" t="n"/>
      <c r="AO246" s="67" t="n"/>
      <c r="AP246" s="67" t="n"/>
      <c r="AQ246" s="67" t="n"/>
      <c r="AR246" s="67" t="n"/>
      <c r="AS246" s="67" t="n"/>
      <c r="AT246" s="67" t="n"/>
      <c r="AU246" s="67" t="n"/>
      <c r="AV246" s="67" t="n"/>
      <c r="AW246" s="67" t="n"/>
      <c r="AX246" s="67" t="n"/>
      <c r="AY246" s="67" t="n"/>
      <c r="AZ246" s="67" t="n"/>
      <c r="BA246" s="67" t="n"/>
      <c r="BB246" s="67" t="n"/>
      <c r="BC246" s="67" t="n"/>
      <c r="BD246" s="67" t="n"/>
      <c r="BE246" s="67" t="n"/>
      <c r="BF246" s="67" t="n"/>
      <c r="BG246" s="67" t="n"/>
      <c r="BH246" s="67" t="n"/>
      <c r="BI246" s="67" t="n"/>
      <c r="BJ246" s="67" t="n"/>
      <c r="BK246" s="67" t="n"/>
      <c r="BL246" s="67" t="n"/>
      <c r="BM246" s="67" t="n"/>
      <c r="BN246" s="67" t="n"/>
      <c r="BO246" s="67" t="n"/>
      <c r="BP246" s="67" t="n"/>
      <c r="BQ246" s="67" t="n"/>
      <c r="BR246" s="67" t="n"/>
      <c r="BS246" s="67" t="n"/>
      <c r="BT246" s="67" t="n"/>
      <c r="BU246" s="67" t="n"/>
      <c r="BV246" s="67" t="n"/>
      <c r="BW246" s="67" t="n"/>
      <c r="BX246" s="67" t="n"/>
      <c r="BY246" s="67" t="n"/>
      <c r="BZ246" s="67" t="n"/>
      <c r="CA246" s="67" t="n"/>
      <c r="CB246" s="67" t="n"/>
      <c r="CC246" s="67" t="n"/>
      <c r="CD246" s="67" t="n"/>
      <c r="CE246" s="67" t="n"/>
      <c r="CF246" s="67" t="n"/>
      <c r="CG246" s="67" t="n"/>
      <c r="CH246" s="67" t="n"/>
      <c r="CI246" s="67" t="n"/>
      <c r="CJ246" s="67" t="n"/>
      <c r="CK246" s="67" t="n"/>
      <c r="CL246" s="67" t="n"/>
      <c r="CM246" s="67" t="n"/>
      <c r="CN246" s="67" t="n"/>
      <c r="CO246" s="67" t="n"/>
      <c r="CP246" s="67" t="n"/>
      <c r="CQ246" s="67" t="n"/>
      <c r="CR246" s="67" t="n"/>
      <c r="CS246" s="67" t="n"/>
      <c r="CT246" s="67" t="n"/>
      <c r="CU246" s="67" t="n"/>
      <c r="CV246" s="67" t="n"/>
      <c r="CW246" s="67" t="n"/>
      <c r="CX246" s="67" t="n"/>
      <c r="CY246" s="67" t="n"/>
      <c r="CZ246" s="67" t="n"/>
      <c r="DA246" s="67" t="n"/>
      <c r="DB246" s="67" t="n"/>
      <c r="DC246" s="67" t="n"/>
      <c r="DD246" s="67" t="n"/>
      <c r="DE246" s="67" t="n"/>
      <c r="DF246" s="67" t="n"/>
      <c r="DG246" s="67" t="n"/>
      <c r="DH246" s="67" t="n"/>
      <c r="DI246" s="67" t="n"/>
      <c r="DJ246" s="67" t="n"/>
      <c r="DK246" s="67" t="n"/>
      <c r="DL246" s="67" t="n"/>
      <c r="DM246" s="67" t="n"/>
      <c r="DN246" s="67" t="n"/>
      <c r="DO246" s="67" t="n"/>
      <c r="DP246" s="67" t="n"/>
      <c r="DQ246" s="67" t="n"/>
      <c r="DR246" s="67" t="n"/>
      <c r="DS246" s="67" t="n"/>
      <c r="DT246" s="67" t="n"/>
      <c r="DU246" s="67" t="n"/>
      <c r="DV246" s="67" t="n"/>
      <c r="DW246" s="67" t="n"/>
      <c r="DX246" s="67" t="n"/>
      <c r="DY246" s="67" t="n"/>
      <c r="DZ246" s="67" t="n"/>
      <c r="EA246" s="67" t="n"/>
      <c r="EB246" s="67" t="n"/>
      <c r="EC246" s="67" t="n"/>
      <c r="ED246" s="67" t="n"/>
      <c r="EE246" s="67" t="n"/>
      <c r="EF246" s="67" t="n"/>
      <c r="EG246" s="67" t="n"/>
      <c r="EH246" s="67" t="n"/>
      <c r="EI246" s="67" t="n"/>
      <c r="EJ246" s="67" t="n"/>
      <c r="EK246" s="67" t="n"/>
      <c r="EL246" s="67" t="n"/>
      <c r="EM246" s="67" t="n"/>
      <c r="EN246" s="67" t="n"/>
      <c r="EO246" s="67" t="n"/>
      <c r="EP246" s="67" t="n"/>
      <c r="EQ246" s="67" t="n"/>
      <c r="ER246" s="67" t="n"/>
      <c r="ES246" s="67" t="n"/>
      <c r="ET246" s="67" t="n"/>
      <c r="EU246" s="67" t="n"/>
      <c r="EV246" s="67" t="n"/>
      <c r="EW246" s="67" t="n"/>
      <c r="EX246" s="67" t="n"/>
      <c r="EY246" s="67" t="n"/>
      <c r="EZ246" s="67" t="n"/>
      <c r="FA246" s="67" t="n"/>
      <c r="FB246" s="67" t="n"/>
      <c r="FC246" s="67" t="n"/>
      <c r="FD246" s="67" t="n"/>
      <c r="FE246" s="67" t="n"/>
      <c r="FF246" s="67" t="n"/>
      <c r="FG246" s="67" t="n"/>
      <c r="FH246" s="67" t="n"/>
      <c r="FI246" s="67" t="n"/>
      <c r="FJ246" s="67" t="n"/>
      <c r="FK246" s="67" t="n"/>
      <c r="FL246" s="67" t="n"/>
      <c r="FM246" s="67" t="n"/>
      <c r="FN246" s="67" t="n"/>
      <c r="FO246" s="67" t="n"/>
      <c r="FP246" s="67" t="n"/>
      <c r="FQ246" s="67" t="n"/>
      <c r="FR246" s="67" t="n"/>
      <c r="FS246" s="67" t="n"/>
      <c r="FT246" s="67" t="n"/>
      <c r="FU246" s="67" t="n"/>
      <c r="FV246" s="67" t="n"/>
      <c r="FW246" s="67" t="n"/>
      <c r="FX246" s="67" t="n"/>
      <c r="FY246" s="67" t="n"/>
      <c r="FZ246" s="67" t="n"/>
      <c r="GA246" s="67" t="n"/>
      <c r="GB246" s="67" t="n"/>
      <c r="GC246" s="67" t="n"/>
      <c r="GD246" s="67" t="n"/>
      <c r="GE246" s="67" t="n"/>
      <c r="GF246" s="67" t="n"/>
      <c r="GG246" s="67" t="n"/>
      <c r="GH246" s="67" t="n"/>
      <c r="GI246" s="67" t="n"/>
      <c r="GJ246" s="67" t="n"/>
      <c r="GK246" s="67" t="n"/>
      <c r="GL246" s="67" t="n"/>
      <c r="GM246" s="67" t="n"/>
      <c r="GN246" s="67" t="n"/>
      <c r="GO246" s="67" t="n"/>
      <c r="GP246" s="67" t="n"/>
      <c r="GQ246" s="67" t="n"/>
      <c r="GR246" s="67" t="n"/>
      <c r="GS246" s="67" t="n"/>
      <c r="GT246" s="67" t="n"/>
      <c r="GU246" s="67" t="n"/>
      <c r="GV246" s="67" t="n"/>
      <c r="GW246" s="67" t="n"/>
      <c r="GX246" s="67" t="n"/>
      <c r="GY246" s="67" t="n"/>
      <c r="GZ246" s="67" t="n"/>
      <c r="HA246" s="67" t="n"/>
      <c r="HB246" s="67" t="n"/>
      <c r="HC246" s="67" t="n"/>
      <c r="HD246" s="67" t="n"/>
      <c r="HE246" s="67" t="n"/>
      <c r="HF246" s="67" t="n"/>
      <c r="HG246" s="67" t="n"/>
      <c r="HH246" s="67" t="n"/>
      <c r="HI246" s="67" t="n"/>
      <c r="HJ246" s="67" t="n"/>
      <c r="HK246" s="67" t="n"/>
      <c r="HL246" s="67" t="n"/>
      <c r="HM246" s="67" t="n"/>
      <c r="HN246" s="67" t="n"/>
      <c r="HO246" s="67" t="n"/>
      <c r="HP246" s="67" t="n"/>
      <c r="HQ246" s="67" t="n"/>
      <c r="HR246" s="67" t="n"/>
      <c r="HS246" s="67" t="n"/>
      <c r="HT246" s="67" t="n"/>
      <c r="HU246" s="67" t="n"/>
      <c r="HV246" s="67" t="n"/>
      <c r="HW246" s="67" t="n"/>
      <c r="HX246" s="67" t="n"/>
      <c r="HY246" s="67" t="n"/>
      <c r="HZ246" s="67" t="n"/>
      <c r="IA246" s="67" t="n"/>
      <c r="IB246" s="67" t="n"/>
      <c r="IC246" s="67" t="n"/>
      <c r="ID246" s="67" t="n"/>
      <c r="IE246" s="67" t="n"/>
      <c r="IF246" s="67" t="n"/>
      <c r="IG246" s="67" t="n"/>
      <c r="IH246" s="67" t="n"/>
      <c r="II246" s="67" t="n"/>
      <c r="IJ246" s="67" t="n"/>
      <c r="IK246" s="67" t="n"/>
      <c r="IL246" s="67" t="n"/>
      <c r="IM246" s="67" t="n"/>
    </row>
    <row r="247">
      <c r="A247" s="75" t="inlineStr">
        <is>
          <t>DUP_GUARD_FILTER_TF</t>
        </is>
      </c>
      <c r="B247" s="76" t="inlineStr">
        <is>
          <t>D</t>
        </is>
      </c>
      <c r="C247" s="76" t="n"/>
      <c r="D247" s="76" t="inlineStr">
        <is>
          <t>GLOBAL_CHECK</t>
        </is>
      </c>
      <c r="E247" s="76">
        <f>IF(G247="",E246,IF(G247&gt;0,E246+G247,E246))</f>
        <v/>
      </c>
      <c r="F247" s="67" t="n"/>
      <c r="G247" s="76">
        <f>IFERROR(VLOOKUP($A247&amp;"_"&amp;$B247,Results_Deltas!$A$2:$P$15000,5,FALSE),"")</f>
        <v/>
      </c>
      <c r="H247" s="76" t="inlineStr">
        <is>
          <t>Blanket (page end)</t>
        </is>
      </c>
      <c r="I247" s="67" t="n"/>
      <c r="J247" s="67" t="n"/>
      <c r="K247" s="67" t="n"/>
      <c r="L247" s="67" t="n"/>
      <c r="M247" s="67" t="n"/>
      <c r="N247" s="67" t="n"/>
      <c r="O247" s="67" t="n"/>
      <c r="P247" s="67" t="n"/>
      <c r="Q247" s="67" t="n"/>
      <c r="R247" s="67" t="n"/>
      <c r="S247" s="67" t="n"/>
      <c r="T247" s="67" t="n"/>
      <c r="U247" s="67" t="n"/>
      <c r="V247" s="67" t="n"/>
      <c r="W247" s="67" t="n"/>
      <c r="X247" s="67" t="n"/>
      <c r="Y247" s="67" t="n"/>
      <c r="Z247" s="67" t="n"/>
      <c r="AA247" s="67" t="n"/>
      <c r="AB247" s="67" t="n"/>
      <c r="AC247" s="67" t="n"/>
      <c r="AD247" s="67" t="n"/>
      <c r="AE247" s="67" t="n"/>
      <c r="AF247" s="67" t="n"/>
      <c r="AG247" s="67" t="n"/>
      <c r="AH247" s="67" t="n"/>
      <c r="AI247" s="67" t="n"/>
      <c r="AJ247" s="67" t="n"/>
      <c r="AK247" s="67" t="n"/>
      <c r="AL247" s="67" t="n"/>
      <c r="AM247" s="67" t="n"/>
      <c r="AN247" s="67" t="n"/>
      <c r="AO247" s="67" t="n"/>
      <c r="AP247" s="67" t="n"/>
      <c r="AQ247" s="67" t="n"/>
      <c r="AR247" s="67" t="n"/>
      <c r="AS247" s="67" t="n"/>
      <c r="AT247" s="67" t="n"/>
      <c r="AU247" s="67" t="n"/>
      <c r="AV247" s="67" t="n"/>
      <c r="AW247" s="67" t="n"/>
      <c r="AX247" s="67" t="n"/>
      <c r="AY247" s="67" t="n"/>
      <c r="AZ247" s="67" t="n"/>
      <c r="BA247" s="67" t="n"/>
      <c r="BB247" s="67" t="n"/>
      <c r="BC247" s="67" t="n"/>
      <c r="BD247" s="67" t="n"/>
      <c r="BE247" s="67" t="n"/>
      <c r="BF247" s="67" t="n"/>
      <c r="BG247" s="67" t="n"/>
      <c r="BH247" s="67" t="n"/>
      <c r="BI247" s="67" t="n"/>
      <c r="BJ247" s="67" t="n"/>
      <c r="BK247" s="67" t="n"/>
      <c r="BL247" s="67" t="n"/>
      <c r="BM247" s="67" t="n"/>
      <c r="BN247" s="67" t="n"/>
      <c r="BO247" s="67" t="n"/>
      <c r="BP247" s="67" t="n"/>
      <c r="BQ247" s="67" t="n"/>
      <c r="BR247" s="67" t="n"/>
      <c r="BS247" s="67" t="n"/>
      <c r="BT247" s="67" t="n"/>
      <c r="BU247" s="67" t="n"/>
      <c r="BV247" s="67" t="n"/>
      <c r="BW247" s="67" t="n"/>
      <c r="BX247" s="67" t="n"/>
      <c r="BY247" s="67" t="n"/>
      <c r="BZ247" s="67" t="n"/>
      <c r="CA247" s="67" t="n"/>
      <c r="CB247" s="67" t="n"/>
      <c r="CC247" s="67" t="n"/>
      <c r="CD247" s="67" t="n"/>
      <c r="CE247" s="67" t="n"/>
      <c r="CF247" s="67" t="n"/>
      <c r="CG247" s="67" t="n"/>
      <c r="CH247" s="67" t="n"/>
      <c r="CI247" s="67" t="n"/>
      <c r="CJ247" s="67" t="n"/>
      <c r="CK247" s="67" t="n"/>
      <c r="CL247" s="67" t="n"/>
      <c r="CM247" s="67" t="n"/>
      <c r="CN247" s="67" t="n"/>
      <c r="CO247" s="67" t="n"/>
      <c r="CP247" s="67" t="n"/>
      <c r="CQ247" s="67" t="n"/>
      <c r="CR247" s="67" t="n"/>
      <c r="CS247" s="67" t="n"/>
      <c r="CT247" s="67" t="n"/>
      <c r="CU247" s="67" t="n"/>
      <c r="CV247" s="67" t="n"/>
      <c r="CW247" s="67" t="n"/>
      <c r="CX247" s="67" t="n"/>
      <c r="CY247" s="67" t="n"/>
      <c r="CZ247" s="67" t="n"/>
      <c r="DA247" s="67" t="n"/>
      <c r="DB247" s="67" t="n"/>
      <c r="DC247" s="67" t="n"/>
      <c r="DD247" s="67" t="n"/>
      <c r="DE247" s="67" t="n"/>
      <c r="DF247" s="67" t="n"/>
      <c r="DG247" s="67" t="n"/>
      <c r="DH247" s="67" t="n"/>
      <c r="DI247" s="67" t="n"/>
      <c r="DJ247" s="67" t="n"/>
      <c r="DK247" s="67" t="n"/>
      <c r="DL247" s="67" t="n"/>
      <c r="DM247" s="67" t="n"/>
      <c r="DN247" s="67" t="n"/>
      <c r="DO247" s="67" t="n"/>
      <c r="DP247" s="67" t="n"/>
      <c r="DQ247" s="67" t="n"/>
      <c r="DR247" s="67" t="n"/>
      <c r="DS247" s="67" t="n"/>
      <c r="DT247" s="67" t="n"/>
      <c r="DU247" s="67" t="n"/>
      <c r="DV247" s="67" t="n"/>
      <c r="DW247" s="67" t="n"/>
      <c r="DX247" s="67" t="n"/>
      <c r="DY247" s="67" t="n"/>
      <c r="DZ247" s="67" t="n"/>
      <c r="EA247" s="67" t="n"/>
      <c r="EB247" s="67" t="n"/>
      <c r="EC247" s="67" t="n"/>
      <c r="ED247" s="67" t="n"/>
      <c r="EE247" s="67" t="n"/>
      <c r="EF247" s="67" t="n"/>
      <c r="EG247" s="67" t="n"/>
      <c r="EH247" s="67" t="n"/>
      <c r="EI247" s="67" t="n"/>
      <c r="EJ247" s="67" t="n"/>
      <c r="EK247" s="67" t="n"/>
      <c r="EL247" s="67" t="n"/>
      <c r="EM247" s="67" t="n"/>
      <c r="EN247" s="67" t="n"/>
      <c r="EO247" s="67" t="n"/>
      <c r="EP247" s="67" t="n"/>
      <c r="EQ247" s="67" t="n"/>
      <c r="ER247" s="67" t="n"/>
      <c r="ES247" s="67" t="n"/>
      <c r="ET247" s="67" t="n"/>
      <c r="EU247" s="67" t="n"/>
      <c r="EV247" s="67" t="n"/>
      <c r="EW247" s="67" t="n"/>
      <c r="EX247" s="67" t="n"/>
      <c r="EY247" s="67" t="n"/>
      <c r="EZ247" s="67" t="n"/>
      <c r="FA247" s="67" t="n"/>
      <c r="FB247" s="67" t="n"/>
      <c r="FC247" s="67" t="n"/>
      <c r="FD247" s="67" t="n"/>
      <c r="FE247" s="67" t="n"/>
      <c r="FF247" s="67" t="n"/>
      <c r="FG247" s="67" t="n"/>
      <c r="FH247" s="67" t="n"/>
      <c r="FI247" s="67" t="n"/>
      <c r="FJ247" s="67" t="n"/>
      <c r="FK247" s="67" t="n"/>
      <c r="FL247" s="67" t="n"/>
      <c r="FM247" s="67" t="n"/>
      <c r="FN247" s="67" t="n"/>
      <c r="FO247" s="67" t="n"/>
      <c r="FP247" s="67" t="n"/>
      <c r="FQ247" s="67" t="n"/>
      <c r="FR247" s="67" t="n"/>
      <c r="FS247" s="67" t="n"/>
      <c r="FT247" s="67" t="n"/>
      <c r="FU247" s="67" t="n"/>
      <c r="FV247" s="67" t="n"/>
      <c r="FW247" s="67" t="n"/>
      <c r="FX247" s="67" t="n"/>
      <c r="FY247" s="67" t="n"/>
      <c r="FZ247" s="67" t="n"/>
      <c r="GA247" s="67" t="n"/>
      <c r="GB247" s="67" t="n"/>
      <c r="GC247" s="67" t="n"/>
      <c r="GD247" s="67" t="n"/>
      <c r="GE247" s="67" t="n"/>
      <c r="GF247" s="67" t="n"/>
      <c r="GG247" s="67" t="n"/>
      <c r="GH247" s="67" t="n"/>
      <c r="GI247" s="67" t="n"/>
      <c r="GJ247" s="67" t="n"/>
      <c r="GK247" s="67" t="n"/>
      <c r="GL247" s="67" t="n"/>
      <c r="GM247" s="67" t="n"/>
      <c r="GN247" s="67" t="n"/>
      <c r="GO247" s="67" t="n"/>
      <c r="GP247" s="67" t="n"/>
      <c r="GQ247" s="67" t="n"/>
      <c r="GR247" s="67" t="n"/>
      <c r="GS247" s="67" t="n"/>
      <c r="GT247" s="67" t="n"/>
      <c r="GU247" s="67" t="n"/>
      <c r="GV247" s="67" t="n"/>
      <c r="GW247" s="67" t="n"/>
      <c r="GX247" s="67" t="n"/>
      <c r="GY247" s="67" t="n"/>
      <c r="GZ247" s="67" t="n"/>
      <c r="HA247" s="67" t="n"/>
      <c r="HB247" s="67" t="n"/>
      <c r="HC247" s="67" t="n"/>
      <c r="HD247" s="67" t="n"/>
      <c r="HE247" s="67" t="n"/>
      <c r="HF247" s="67" t="n"/>
      <c r="HG247" s="67" t="n"/>
      <c r="HH247" s="67" t="n"/>
      <c r="HI247" s="67" t="n"/>
      <c r="HJ247" s="67" t="n"/>
      <c r="HK247" s="67" t="n"/>
      <c r="HL247" s="67" t="n"/>
      <c r="HM247" s="67" t="n"/>
      <c r="HN247" s="67" t="n"/>
      <c r="HO247" s="67" t="n"/>
      <c r="HP247" s="67" t="n"/>
      <c r="HQ247" s="67" t="n"/>
      <c r="HR247" s="67" t="n"/>
      <c r="HS247" s="67" t="n"/>
      <c r="HT247" s="67" t="n"/>
      <c r="HU247" s="67" t="n"/>
      <c r="HV247" s="67" t="n"/>
      <c r="HW247" s="67" t="n"/>
      <c r="HX247" s="67" t="n"/>
      <c r="HY247" s="67" t="n"/>
      <c r="HZ247" s="67" t="n"/>
      <c r="IA247" s="67" t="n"/>
      <c r="IB247" s="67" t="n"/>
      <c r="IC247" s="67" t="n"/>
      <c r="ID247" s="67" t="n"/>
      <c r="IE247" s="67" t="n"/>
      <c r="IF247" s="67" t="n"/>
      <c r="IG247" s="67" t="n"/>
      <c r="IH247" s="67" t="n"/>
      <c r="II247" s="67" t="n"/>
      <c r="IJ247" s="67" t="n"/>
      <c r="IK247" s="67" t="n"/>
      <c r="IL247" s="67" t="n"/>
      <c r="IM247" s="67" t="n"/>
    </row>
    <row r="248">
      <c r="A248" s="75" t="inlineStr">
        <is>
          <t>DUP_GUARD_FILTER_TF</t>
        </is>
      </c>
      <c r="B248" s="76" t="inlineStr">
        <is>
          <t>4h</t>
        </is>
      </c>
      <c r="C248" s="76" t="n"/>
      <c r="D248" s="76" t="inlineStr">
        <is>
          <t>GLOBAL_CHECK</t>
        </is>
      </c>
      <c r="E248" s="76">
        <f>IF(G248="",E247,IF(G248&gt;0,E247+G248,E247))</f>
        <v/>
      </c>
      <c r="F248" s="67" t="n"/>
      <c r="G248" s="76">
        <f>IFERROR(VLOOKUP($A248&amp;"_"&amp;$B248,Results_Deltas!$A$2:$P$15000,5,FALSE),"")</f>
        <v/>
      </c>
      <c r="H248" s="76" t="inlineStr">
        <is>
          <t>Blanket (page end)</t>
        </is>
      </c>
      <c r="I248" s="67" t="n"/>
      <c r="J248" s="67" t="n"/>
      <c r="K248" s="67" t="n"/>
      <c r="L248" s="67" t="n"/>
      <c r="M248" s="67" t="n"/>
      <c r="N248" s="67" t="n"/>
      <c r="O248" s="67" t="n"/>
      <c r="P248" s="67" t="n"/>
      <c r="Q248" s="67" t="n"/>
      <c r="R248" s="67" t="n"/>
      <c r="S248" s="67" t="n"/>
      <c r="T248" s="67" t="n"/>
      <c r="U248" s="67" t="n"/>
      <c r="V248" s="67" t="n"/>
      <c r="W248" s="67" t="n"/>
      <c r="X248" s="67" t="n"/>
      <c r="Y248" s="67" t="n"/>
      <c r="Z248" s="67" t="n"/>
      <c r="AA248" s="67" t="n"/>
      <c r="AB248" s="67" t="n"/>
      <c r="AC248" s="67" t="n"/>
      <c r="AD248" s="67" t="n"/>
      <c r="AE248" s="67" t="n"/>
      <c r="AF248" s="67" t="n"/>
      <c r="AG248" s="67" t="n"/>
      <c r="AH248" s="67" t="n"/>
      <c r="AI248" s="67" t="n"/>
      <c r="AJ248" s="67" t="n"/>
      <c r="AK248" s="67" t="n"/>
      <c r="AL248" s="67" t="n"/>
      <c r="AM248" s="67" t="n"/>
      <c r="AN248" s="67" t="n"/>
      <c r="AO248" s="67" t="n"/>
      <c r="AP248" s="67" t="n"/>
      <c r="AQ248" s="67" t="n"/>
      <c r="AR248" s="67" t="n"/>
      <c r="AS248" s="67" t="n"/>
      <c r="AT248" s="67" t="n"/>
      <c r="AU248" s="67" t="n"/>
      <c r="AV248" s="67" t="n"/>
      <c r="AW248" s="67" t="n"/>
      <c r="AX248" s="67" t="n"/>
      <c r="AY248" s="67" t="n"/>
      <c r="AZ248" s="67" t="n"/>
      <c r="BA248" s="67" t="n"/>
      <c r="BB248" s="67" t="n"/>
      <c r="BC248" s="67" t="n"/>
      <c r="BD248" s="67" t="n"/>
      <c r="BE248" s="67" t="n"/>
      <c r="BF248" s="67" t="n"/>
      <c r="BG248" s="67" t="n"/>
      <c r="BH248" s="67" t="n"/>
      <c r="BI248" s="67" t="n"/>
      <c r="BJ248" s="67" t="n"/>
      <c r="BK248" s="67" t="n"/>
      <c r="BL248" s="67" t="n"/>
      <c r="BM248" s="67" t="n"/>
      <c r="BN248" s="67" t="n"/>
      <c r="BO248" s="67" t="n"/>
      <c r="BP248" s="67" t="n"/>
      <c r="BQ248" s="67" t="n"/>
      <c r="BR248" s="67" t="n"/>
      <c r="BS248" s="67" t="n"/>
      <c r="BT248" s="67" t="n"/>
      <c r="BU248" s="67" t="n"/>
      <c r="BV248" s="67" t="n"/>
      <c r="BW248" s="67" t="n"/>
      <c r="BX248" s="67" t="n"/>
      <c r="BY248" s="67" t="n"/>
      <c r="BZ248" s="67" t="n"/>
      <c r="CA248" s="67" t="n"/>
      <c r="CB248" s="67" t="n"/>
      <c r="CC248" s="67" t="n"/>
      <c r="CD248" s="67" t="n"/>
      <c r="CE248" s="67" t="n"/>
      <c r="CF248" s="67" t="n"/>
      <c r="CG248" s="67" t="n"/>
      <c r="CH248" s="67" t="n"/>
      <c r="CI248" s="67" t="n"/>
      <c r="CJ248" s="67" t="n"/>
      <c r="CK248" s="67" t="n"/>
      <c r="CL248" s="67" t="n"/>
      <c r="CM248" s="67" t="n"/>
      <c r="CN248" s="67" t="n"/>
      <c r="CO248" s="67" t="n"/>
      <c r="CP248" s="67" t="n"/>
      <c r="CQ248" s="67" t="n"/>
      <c r="CR248" s="67" t="n"/>
      <c r="CS248" s="67" t="n"/>
      <c r="CT248" s="67" t="n"/>
      <c r="CU248" s="67" t="n"/>
      <c r="CV248" s="67" t="n"/>
      <c r="CW248" s="67" t="n"/>
      <c r="CX248" s="67" t="n"/>
      <c r="CY248" s="67" t="n"/>
      <c r="CZ248" s="67" t="n"/>
      <c r="DA248" s="67" t="n"/>
      <c r="DB248" s="67" t="n"/>
      <c r="DC248" s="67" t="n"/>
      <c r="DD248" s="67" t="n"/>
      <c r="DE248" s="67" t="n"/>
      <c r="DF248" s="67" t="n"/>
      <c r="DG248" s="67" t="n"/>
      <c r="DH248" s="67" t="n"/>
      <c r="DI248" s="67" t="n"/>
      <c r="DJ248" s="67" t="n"/>
      <c r="DK248" s="67" t="n"/>
      <c r="DL248" s="67" t="n"/>
      <c r="DM248" s="67" t="n"/>
      <c r="DN248" s="67" t="n"/>
      <c r="DO248" s="67" t="n"/>
      <c r="DP248" s="67" t="n"/>
      <c r="DQ248" s="67" t="n"/>
      <c r="DR248" s="67" t="n"/>
      <c r="DS248" s="67" t="n"/>
      <c r="DT248" s="67" t="n"/>
      <c r="DU248" s="67" t="n"/>
      <c r="DV248" s="67" t="n"/>
      <c r="DW248" s="67" t="n"/>
      <c r="DX248" s="67" t="n"/>
      <c r="DY248" s="67" t="n"/>
      <c r="DZ248" s="67" t="n"/>
      <c r="EA248" s="67" t="n"/>
      <c r="EB248" s="67" t="n"/>
      <c r="EC248" s="67" t="n"/>
      <c r="ED248" s="67" t="n"/>
      <c r="EE248" s="67" t="n"/>
      <c r="EF248" s="67" t="n"/>
      <c r="EG248" s="67" t="n"/>
      <c r="EH248" s="67" t="n"/>
      <c r="EI248" s="67" t="n"/>
      <c r="EJ248" s="67" t="n"/>
      <c r="EK248" s="67" t="n"/>
      <c r="EL248" s="67" t="n"/>
      <c r="EM248" s="67" t="n"/>
      <c r="EN248" s="67" t="n"/>
      <c r="EO248" s="67" t="n"/>
      <c r="EP248" s="67" t="n"/>
      <c r="EQ248" s="67" t="n"/>
      <c r="ER248" s="67" t="n"/>
      <c r="ES248" s="67" t="n"/>
      <c r="ET248" s="67" t="n"/>
      <c r="EU248" s="67" t="n"/>
      <c r="EV248" s="67" t="n"/>
      <c r="EW248" s="67" t="n"/>
      <c r="EX248" s="67" t="n"/>
      <c r="EY248" s="67" t="n"/>
      <c r="EZ248" s="67" t="n"/>
      <c r="FA248" s="67" t="n"/>
      <c r="FB248" s="67" t="n"/>
      <c r="FC248" s="67" t="n"/>
      <c r="FD248" s="67" t="n"/>
      <c r="FE248" s="67" t="n"/>
      <c r="FF248" s="67" t="n"/>
      <c r="FG248" s="67" t="n"/>
      <c r="FH248" s="67" t="n"/>
      <c r="FI248" s="67" t="n"/>
      <c r="FJ248" s="67" t="n"/>
      <c r="FK248" s="67" t="n"/>
      <c r="FL248" s="67" t="n"/>
      <c r="FM248" s="67" t="n"/>
      <c r="FN248" s="67" t="n"/>
      <c r="FO248" s="67" t="n"/>
      <c r="FP248" s="67" t="n"/>
      <c r="FQ248" s="67" t="n"/>
      <c r="FR248" s="67" t="n"/>
      <c r="FS248" s="67" t="n"/>
      <c r="FT248" s="67" t="n"/>
      <c r="FU248" s="67" t="n"/>
      <c r="FV248" s="67" t="n"/>
      <c r="FW248" s="67" t="n"/>
      <c r="FX248" s="67" t="n"/>
      <c r="FY248" s="67" t="n"/>
      <c r="FZ248" s="67" t="n"/>
      <c r="GA248" s="67" t="n"/>
      <c r="GB248" s="67" t="n"/>
      <c r="GC248" s="67" t="n"/>
      <c r="GD248" s="67" t="n"/>
      <c r="GE248" s="67" t="n"/>
      <c r="GF248" s="67" t="n"/>
      <c r="GG248" s="67" t="n"/>
      <c r="GH248" s="67" t="n"/>
      <c r="GI248" s="67" t="n"/>
      <c r="GJ248" s="67" t="n"/>
      <c r="GK248" s="67" t="n"/>
      <c r="GL248" s="67" t="n"/>
      <c r="GM248" s="67" t="n"/>
      <c r="GN248" s="67" t="n"/>
      <c r="GO248" s="67" t="n"/>
      <c r="GP248" s="67" t="n"/>
      <c r="GQ248" s="67" t="n"/>
      <c r="GR248" s="67" t="n"/>
      <c r="GS248" s="67" t="n"/>
      <c r="GT248" s="67" t="n"/>
      <c r="GU248" s="67" t="n"/>
      <c r="GV248" s="67" t="n"/>
      <c r="GW248" s="67" t="n"/>
      <c r="GX248" s="67" t="n"/>
      <c r="GY248" s="67" t="n"/>
      <c r="GZ248" s="67" t="n"/>
      <c r="HA248" s="67" t="n"/>
      <c r="HB248" s="67" t="n"/>
      <c r="HC248" s="67" t="n"/>
      <c r="HD248" s="67" t="n"/>
      <c r="HE248" s="67" t="n"/>
      <c r="HF248" s="67" t="n"/>
      <c r="HG248" s="67" t="n"/>
      <c r="HH248" s="67" t="n"/>
      <c r="HI248" s="67" t="n"/>
      <c r="HJ248" s="67" t="n"/>
      <c r="HK248" s="67" t="n"/>
      <c r="HL248" s="67" t="n"/>
      <c r="HM248" s="67" t="n"/>
      <c r="HN248" s="67" t="n"/>
      <c r="HO248" s="67" t="n"/>
      <c r="HP248" s="67" t="n"/>
      <c r="HQ248" s="67" t="n"/>
      <c r="HR248" s="67" t="n"/>
      <c r="HS248" s="67" t="n"/>
      <c r="HT248" s="67" t="n"/>
      <c r="HU248" s="67" t="n"/>
      <c r="HV248" s="67" t="n"/>
      <c r="HW248" s="67" t="n"/>
      <c r="HX248" s="67" t="n"/>
      <c r="HY248" s="67" t="n"/>
      <c r="HZ248" s="67" t="n"/>
      <c r="IA248" s="67" t="n"/>
      <c r="IB248" s="67" t="n"/>
      <c r="IC248" s="67" t="n"/>
      <c r="ID248" s="67" t="n"/>
      <c r="IE248" s="67" t="n"/>
      <c r="IF248" s="67" t="n"/>
      <c r="IG248" s="67" t="n"/>
      <c r="IH248" s="67" t="n"/>
      <c r="II248" s="67" t="n"/>
      <c r="IJ248" s="67" t="n"/>
      <c r="IK248" s="67" t="n"/>
      <c r="IL248" s="67" t="n"/>
      <c r="IM248" s="67" t="n"/>
    </row>
    <row r="249">
      <c r="A249" s="75" t="inlineStr">
        <is>
          <t>DUP_GUARD_FILTER_TF</t>
        </is>
      </c>
      <c r="B249" s="76" t="inlineStr">
        <is>
          <t>1h</t>
        </is>
      </c>
      <c r="C249" s="76" t="n"/>
      <c r="D249" s="76" t="inlineStr">
        <is>
          <t>GLOBAL_CHECK</t>
        </is>
      </c>
      <c r="E249" s="76">
        <f>IF(G249="",E248,IF(G249&gt;0,E248+G249,E248))</f>
        <v/>
      </c>
      <c r="F249" s="67" t="n"/>
      <c r="G249" s="76">
        <f>IFERROR(VLOOKUP($A249&amp;"_"&amp;$B249,Results_Deltas!$A$2:$P$15000,5,FALSE),"")</f>
        <v/>
      </c>
      <c r="H249" s="76" t="inlineStr">
        <is>
          <t>Blanket (page end)</t>
        </is>
      </c>
      <c r="I249" s="67" t="n"/>
      <c r="J249" s="67" t="n"/>
      <c r="K249" s="67" t="n"/>
      <c r="L249" s="67" t="n"/>
      <c r="M249" s="67" t="n"/>
      <c r="N249" s="67" t="n"/>
      <c r="O249" s="67" t="n"/>
      <c r="P249" s="67" t="n"/>
      <c r="Q249" s="67" t="n"/>
      <c r="R249" s="67" t="n"/>
      <c r="S249" s="67" t="n"/>
      <c r="T249" s="67" t="n"/>
      <c r="U249" s="67" t="n"/>
      <c r="V249" s="67" t="n"/>
      <c r="W249" s="67" t="n"/>
      <c r="X249" s="67" t="n"/>
      <c r="Y249" s="67" t="n"/>
      <c r="Z249" s="67" t="n"/>
      <c r="AA249" s="67" t="n"/>
      <c r="AB249" s="67" t="n"/>
      <c r="AC249" s="67" t="n"/>
      <c r="AD249" s="67" t="n"/>
      <c r="AE249" s="67" t="n"/>
      <c r="AF249" s="67" t="n"/>
      <c r="AG249" s="67" t="n"/>
      <c r="AH249" s="67" t="n"/>
      <c r="AI249" s="67" t="n"/>
      <c r="AJ249" s="67" t="n"/>
      <c r="AK249" s="67" t="n"/>
      <c r="AL249" s="67" t="n"/>
      <c r="AM249" s="67" t="n"/>
      <c r="AN249" s="67" t="n"/>
      <c r="AO249" s="67" t="n"/>
      <c r="AP249" s="67" t="n"/>
      <c r="AQ249" s="67" t="n"/>
      <c r="AR249" s="67" t="n"/>
      <c r="AS249" s="67" t="n"/>
      <c r="AT249" s="67" t="n"/>
      <c r="AU249" s="67" t="n"/>
      <c r="AV249" s="67" t="n"/>
      <c r="AW249" s="67" t="n"/>
      <c r="AX249" s="67" t="n"/>
      <c r="AY249" s="67" t="n"/>
      <c r="AZ249" s="67" t="n"/>
      <c r="BA249" s="67" t="n"/>
      <c r="BB249" s="67" t="n"/>
      <c r="BC249" s="67" t="n"/>
      <c r="BD249" s="67" t="n"/>
      <c r="BE249" s="67" t="n"/>
      <c r="BF249" s="67" t="n"/>
      <c r="BG249" s="67" t="n"/>
      <c r="BH249" s="67" t="n"/>
      <c r="BI249" s="67" t="n"/>
      <c r="BJ249" s="67" t="n"/>
      <c r="BK249" s="67" t="n"/>
      <c r="BL249" s="67" t="n"/>
      <c r="BM249" s="67" t="n"/>
      <c r="BN249" s="67" t="n"/>
      <c r="BO249" s="67" t="n"/>
      <c r="BP249" s="67" t="n"/>
      <c r="BQ249" s="67" t="n"/>
      <c r="BR249" s="67" t="n"/>
      <c r="BS249" s="67" t="n"/>
      <c r="BT249" s="67" t="n"/>
      <c r="BU249" s="67" t="n"/>
      <c r="BV249" s="67" t="n"/>
      <c r="BW249" s="67" t="n"/>
      <c r="BX249" s="67" t="n"/>
      <c r="BY249" s="67" t="n"/>
      <c r="BZ249" s="67" t="n"/>
      <c r="CA249" s="67" t="n"/>
      <c r="CB249" s="67" t="n"/>
      <c r="CC249" s="67" t="n"/>
      <c r="CD249" s="67" t="n"/>
      <c r="CE249" s="67" t="n"/>
      <c r="CF249" s="67" t="n"/>
      <c r="CG249" s="67" t="n"/>
      <c r="CH249" s="67" t="n"/>
      <c r="CI249" s="67" t="n"/>
      <c r="CJ249" s="67" t="n"/>
      <c r="CK249" s="67" t="n"/>
      <c r="CL249" s="67" t="n"/>
      <c r="CM249" s="67" t="n"/>
      <c r="CN249" s="67" t="n"/>
      <c r="CO249" s="67" t="n"/>
      <c r="CP249" s="67" t="n"/>
      <c r="CQ249" s="67" t="n"/>
      <c r="CR249" s="67" t="n"/>
      <c r="CS249" s="67" t="n"/>
      <c r="CT249" s="67" t="n"/>
      <c r="CU249" s="67" t="n"/>
      <c r="CV249" s="67" t="n"/>
      <c r="CW249" s="67" t="n"/>
      <c r="CX249" s="67" t="n"/>
      <c r="CY249" s="67" t="n"/>
      <c r="CZ249" s="67" t="n"/>
      <c r="DA249" s="67" t="n"/>
      <c r="DB249" s="67" t="n"/>
      <c r="DC249" s="67" t="n"/>
      <c r="DD249" s="67" t="n"/>
      <c r="DE249" s="67" t="n"/>
      <c r="DF249" s="67" t="n"/>
      <c r="DG249" s="67" t="n"/>
      <c r="DH249" s="67" t="n"/>
      <c r="DI249" s="67" t="n"/>
      <c r="DJ249" s="67" t="n"/>
      <c r="DK249" s="67" t="n"/>
      <c r="DL249" s="67" t="n"/>
      <c r="DM249" s="67" t="n"/>
      <c r="DN249" s="67" t="n"/>
      <c r="DO249" s="67" t="n"/>
      <c r="DP249" s="67" t="n"/>
      <c r="DQ249" s="67" t="n"/>
      <c r="DR249" s="67" t="n"/>
      <c r="DS249" s="67" t="n"/>
      <c r="DT249" s="67" t="n"/>
      <c r="DU249" s="67" t="n"/>
      <c r="DV249" s="67" t="n"/>
      <c r="DW249" s="67" t="n"/>
      <c r="DX249" s="67" t="n"/>
      <c r="DY249" s="67" t="n"/>
      <c r="DZ249" s="67" t="n"/>
      <c r="EA249" s="67" t="n"/>
      <c r="EB249" s="67" t="n"/>
      <c r="EC249" s="67" t="n"/>
      <c r="ED249" s="67" t="n"/>
      <c r="EE249" s="67" t="n"/>
      <c r="EF249" s="67" t="n"/>
      <c r="EG249" s="67" t="n"/>
      <c r="EH249" s="67" t="n"/>
      <c r="EI249" s="67" t="n"/>
      <c r="EJ249" s="67" t="n"/>
      <c r="EK249" s="67" t="n"/>
      <c r="EL249" s="67" t="n"/>
      <c r="EM249" s="67" t="n"/>
      <c r="EN249" s="67" t="n"/>
      <c r="EO249" s="67" t="n"/>
      <c r="EP249" s="67" t="n"/>
      <c r="EQ249" s="67" t="n"/>
      <c r="ER249" s="67" t="n"/>
      <c r="ES249" s="67" t="n"/>
      <c r="ET249" s="67" t="n"/>
      <c r="EU249" s="67" t="n"/>
      <c r="EV249" s="67" t="n"/>
      <c r="EW249" s="67" t="n"/>
      <c r="EX249" s="67" t="n"/>
      <c r="EY249" s="67" t="n"/>
      <c r="EZ249" s="67" t="n"/>
      <c r="FA249" s="67" t="n"/>
      <c r="FB249" s="67" t="n"/>
      <c r="FC249" s="67" t="n"/>
      <c r="FD249" s="67" t="n"/>
      <c r="FE249" s="67" t="n"/>
      <c r="FF249" s="67" t="n"/>
      <c r="FG249" s="67" t="n"/>
      <c r="FH249" s="67" t="n"/>
      <c r="FI249" s="67" t="n"/>
      <c r="FJ249" s="67" t="n"/>
      <c r="FK249" s="67" t="n"/>
      <c r="FL249" s="67" t="n"/>
      <c r="FM249" s="67" t="n"/>
      <c r="FN249" s="67" t="n"/>
      <c r="FO249" s="67" t="n"/>
      <c r="FP249" s="67" t="n"/>
      <c r="FQ249" s="67" t="n"/>
      <c r="FR249" s="67" t="n"/>
      <c r="FS249" s="67" t="n"/>
      <c r="FT249" s="67" t="n"/>
      <c r="FU249" s="67" t="n"/>
      <c r="FV249" s="67" t="n"/>
      <c r="FW249" s="67" t="n"/>
      <c r="FX249" s="67" t="n"/>
      <c r="FY249" s="67" t="n"/>
      <c r="FZ249" s="67" t="n"/>
      <c r="GA249" s="67" t="n"/>
      <c r="GB249" s="67" t="n"/>
      <c r="GC249" s="67" t="n"/>
      <c r="GD249" s="67" t="n"/>
      <c r="GE249" s="67" t="n"/>
      <c r="GF249" s="67" t="n"/>
      <c r="GG249" s="67" t="n"/>
      <c r="GH249" s="67" t="n"/>
      <c r="GI249" s="67" t="n"/>
      <c r="GJ249" s="67" t="n"/>
      <c r="GK249" s="67" t="n"/>
      <c r="GL249" s="67" t="n"/>
      <c r="GM249" s="67" t="n"/>
      <c r="GN249" s="67" t="n"/>
      <c r="GO249" s="67" t="n"/>
      <c r="GP249" s="67" t="n"/>
      <c r="GQ249" s="67" t="n"/>
      <c r="GR249" s="67" t="n"/>
      <c r="GS249" s="67" t="n"/>
      <c r="GT249" s="67" t="n"/>
      <c r="GU249" s="67" t="n"/>
      <c r="GV249" s="67" t="n"/>
      <c r="GW249" s="67" t="n"/>
      <c r="GX249" s="67" t="n"/>
      <c r="GY249" s="67" t="n"/>
      <c r="GZ249" s="67" t="n"/>
      <c r="HA249" s="67" t="n"/>
      <c r="HB249" s="67" t="n"/>
      <c r="HC249" s="67" t="n"/>
      <c r="HD249" s="67" t="n"/>
      <c r="HE249" s="67" t="n"/>
      <c r="HF249" s="67" t="n"/>
      <c r="HG249" s="67" t="n"/>
      <c r="HH249" s="67" t="n"/>
      <c r="HI249" s="67" t="n"/>
      <c r="HJ249" s="67" t="n"/>
      <c r="HK249" s="67" t="n"/>
      <c r="HL249" s="67" t="n"/>
      <c r="HM249" s="67" t="n"/>
      <c r="HN249" s="67" t="n"/>
      <c r="HO249" s="67" t="n"/>
      <c r="HP249" s="67" t="n"/>
      <c r="HQ249" s="67" t="n"/>
      <c r="HR249" s="67" t="n"/>
      <c r="HS249" s="67" t="n"/>
      <c r="HT249" s="67" t="n"/>
      <c r="HU249" s="67" t="n"/>
      <c r="HV249" s="67" t="n"/>
      <c r="HW249" s="67" t="n"/>
      <c r="HX249" s="67" t="n"/>
      <c r="HY249" s="67" t="n"/>
      <c r="HZ249" s="67" t="n"/>
      <c r="IA249" s="67" t="n"/>
      <c r="IB249" s="67" t="n"/>
      <c r="IC249" s="67" t="n"/>
      <c r="ID249" s="67" t="n"/>
      <c r="IE249" s="67" t="n"/>
      <c r="IF249" s="67" t="n"/>
      <c r="IG249" s="67" t="n"/>
      <c r="IH249" s="67" t="n"/>
      <c r="II249" s="67" t="n"/>
      <c r="IJ249" s="67" t="n"/>
      <c r="IK249" s="67" t="n"/>
      <c r="IL249" s="67" t="n"/>
      <c r="IM249" s="67" t="n"/>
    </row>
    <row r="250">
      <c r="A250" s="77" t="inlineStr">
        <is>
          <t>DUP_GUARD_FILTER_TF</t>
        </is>
      </c>
      <c r="B250" s="78" t="inlineStr">
        <is>
          <t>15m</t>
        </is>
      </c>
      <c r="C250" s="76" t="n"/>
      <c r="D250" s="76" t="inlineStr">
        <is>
          <t>GLOBAL_CHECK</t>
        </is>
      </c>
      <c r="E250" s="76">
        <f>IF(G250="",E249,IF(G250&gt;0,E249+G250,E249))</f>
        <v/>
      </c>
      <c r="F250" s="67" t="n"/>
      <c r="G250" s="76">
        <f>IFERROR(VLOOKUP($A250&amp;"_"&amp;$B250,Results_Deltas!$A$2:$P$15000,5,FALSE),"")</f>
        <v/>
      </c>
      <c r="H250" s="76" t="inlineStr">
        <is>
          <t>Blanket (page end)</t>
        </is>
      </c>
      <c r="I250" s="67" t="n"/>
      <c r="J250" s="67" t="n"/>
      <c r="K250" s="67" t="n"/>
      <c r="L250" s="67" t="n"/>
      <c r="M250" s="67" t="n"/>
      <c r="N250" s="67" t="n"/>
      <c r="O250" s="67" t="n"/>
      <c r="P250" s="67" t="n"/>
      <c r="Q250" s="67" t="n"/>
      <c r="R250" s="67" t="n"/>
      <c r="S250" s="67" t="n"/>
      <c r="T250" s="67" t="n"/>
      <c r="U250" s="67" t="n"/>
      <c r="V250" s="67" t="n"/>
      <c r="W250" s="67" t="n"/>
      <c r="X250" s="67" t="n"/>
      <c r="Y250" s="67" t="n"/>
      <c r="Z250" s="67" t="n"/>
      <c r="AA250" s="67" t="n"/>
      <c r="AB250" s="67" t="n"/>
      <c r="AC250" s="67" t="n"/>
      <c r="AD250" s="67" t="n"/>
      <c r="AE250" s="67" t="n"/>
      <c r="AF250" s="67" t="n"/>
      <c r="AG250" s="67" t="n"/>
      <c r="AH250" s="67" t="n"/>
      <c r="AI250" s="67" t="n"/>
      <c r="AJ250" s="67" t="n"/>
      <c r="AK250" s="67" t="n"/>
      <c r="AL250" s="67" t="n"/>
      <c r="AM250" s="67" t="n"/>
      <c r="AN250" s="67" t="n"/>
      <c r="AO250" s="67" t="n"/>
      <c r="AP250" s="67" t="n"/>
      <c r="AQ250" s="67" t="n"/>
      <c r="AR250" s="67" t="n"/>
      <c r="AS250" s="67" t="n"/>
      <c r="AT250" s="67" t="n"/>
      <c r="AU250" s="67" t="n"/>
      <c r="AV250" s="67" t="n"/>
      <c r="AW250" s="67" t="n"/>
      <c r="AX250" s="67" t="n"/>
      <c r="AY250" s="67" t="n"/>
      <c r="AZ250" s="67" t="n"/>
      <c r="BA250" s="67" t="n"/>
      <c r="BB250" s="67" t="n"/>
      <c r="BC250" s="67" t="n"/>
      <c r="BD250" s="67" t="n"/>
      <c r="BE250" s="67" t="n"/>
      <c r="BF250" s="67" t="n"/>
      <c r="BG250" s="67" t="n"/>
      <c r="BH250" s="67" t="n"/>
      <c r="BI250" s="67" t="n"/>
      <c r="BJ250" s="67" t="n"/>
      <c r="BK250" s="67" t="n"/>
      <c r="BL250" s="67" t="n"/>
      <c r="BM250" s="67" t="n"/>
      <c r="BN250" s="67" t="n"/>
      <c r="BO250" s="67" t="n"/>
      <c r="BP250" s="67" t="n"/>
      <c r="BQ250" s="67" t="n"/>
      <c r="BR250" s="67" t="n"/>
      <c r="BS250" s="67" t="n"/>
      <c r="BT250" s="67" t="n"/>
      <c r="BU250" s="67" t="n"/>
      <c r="BV250" s="67" t="n"/>
      <c r="BW250" s="67" t="n"/>
      <c r="BX250" s="67" t="n"/>
      <c r="BY250" s="67" t="n"/>
      <c r="BZ250" s="67" t="n"/>
      <c r="CA250" s="67" t="n"/>
      <c r="CB250" s="67" t="n"/>
      <c r="CC250" s="67" t="n"/>
      <c r="CD250" s="67" t="n"/>
      <c r="CE250" s="67" t="n"/>
      <c r="CF250" s="67" t="n"/>
      <c r="CG250" s="67" t="n"/>
      <c r="CH250" s="67" t="n"/>
      <c r="CI250" s="67" t="n"/>
      <c r="CJ250" s="67" t="n"/>
      <c r="CK250" s="67" t="n"/>
      <c r="CL250" s="67" t="n"/>
      <c r="CM250" s="67" t="n"/>
      <c r="CN250" s="67" t="n"/>
      <c r="CO250" s="67" t="n"/>
      <c r="CP250" s="67" t="n"/>
      <c r="CQ250" s="67" t="n"/>
      <c r="CR250" s="67" t="n"/>
      <c r="CS250" s="67" t="n"/>
      <c r="CT250" s="67" t="n"/>
      <c r="CU250" s="67" t="n"/>
      <c r="CV250" s="67" t="n"/>
      <c r="CW250" s="67" t="n"/>
      <c r="CX250" s="67" t="n"/>
      <c r="CY250" s="67" t="n"/>
      <c r="CZ250" s="67" t="n"/>
      <c r="DA250" s="67" t="n"/>
      <c r="DB250" s="67" t="n"/>
      <c r="DC250" s="67" t="n"/>
      <c r="DD250" s="67" t="n"/>
      <c r="DE250" s="67" t="n"/>
      <c r="DF250" s="67" t="n"/>
      <c r="DG250" s="67" t="n"/>
      <c r="DH250" s="67" t="n"/>
      <c r="DI250" s="67" t="n"/>
      <c r="DJ250" s="67" t="n"/>
      <c r="DK250" s="67" t="n"/>
      <c r="DL250" s="67" t="n"/>
      <c r="DM250" s="67" t="n"/>
      <c r="DN250" s="67" t="n"/>
      <c r="DO250" s="67" t="n"/>
      <c r="DP250" s="67" t="n"/>
      <c r="DQ250" s="67" t="n"/>
      <c r="DR250" s="67" t="n"/>
      <c r="DS250" s="67" t="n"/>
      <c r="DT250" s="67" t="n"/>
      <c r="DU250" s="67" t="n"/>
      <c r="DV250" s="67" t="n"/>
      <c r="DW250" s="67" t="n"/>
      <c r="DX250" s="67" t="n"/>
      <c r="DY250" s="67" t="n"/>
      <c r="DZ250" s="67" t="n"/>
      <c r="EA250" s="67" t="n"/>
      <c r="EB250" s="67" t="n"/>
      <c r="EC250" s="67" t="n"/>
      <c r="ED250" s="67" t="n"/>
      <c r="EE250" s="67" t="n"/>
      <c r="EF250" s="67" t="n"/>
      <c r="EG250" s="67" t="n"/>
      <c r="EH250" s="67" t="n"/>
      <c r="EI250" s="67" t="n"/>
      <c r="EJ250" s="67" t="n"/>
      <c r="EK250" s="67" t="n"/>
      <c r="EL250" s="67" t="n"/>
      <c r="EM250" s="67" t="n"/>
      <c r="EN250" s="67" t="n"/>
      <c r="EO250" s="67" t="n"/>
      <c r="EP250" s="67" t="n"/>
      <c r="EQ250" s="67" t="n"/>
      <c r="ER250" s="67" t="n"/>
      <c r="ES250" s="67" t="n"/>
      <c r="ET250" s="67" t="n"/>
      <c r="EU250" s="67" t="n"/>
      <c r="EV250" s="67" t="n"/>
      <c r="EW250" s="67" t="n"/>
      <c r="EX250" s="67" t="n"/>
      <c r="EY250" s="67" t="n"/>
      <c r="EZ250" s="67" t="n"/>
      <c r="FA250" s="67" t="n"/>
      <c r="FB250" s="67" t="n"/>
      <c r="FC250" s="67" t="n"/>
      <c r="FD250" s="67" t="n"/>
      <c r="FE250" s="67" t="n"/>
      <c r="FF250" s="67" t="n"/>
      <c r="FG250" s="67" t="n"/>
      <c r="FH250" s="67" t="n"/>
      <c r="FI250" s="67" t="n"/>
      <c r="FJ250" s="67" t="n"/>
      <c r="FK250" s="67" t="n"/>
      <c r="FL250" s="67" t="n"/>
      <c r="FM250" s="67" t="n"/>
      <c r="FN250" s="67" t="n"/>
      <c r="FO250" s="67" t="n"/>
      <c r="FP250" s="67" t="n"/>
      <c r="FQ250" s="67" t="n"/>
      <c r="FR250" s="67" t="n"/>
      <c r="FS250" s="67" t="n"/>
      <c r="FT250" s="67" t="n"/>
      <c r="FU250" s="67" t="n"/>
      <c r="FV250" s="67" t="n"/>
      <c r="FW250" s="67" t="n"/>
      <c r="FX250" s="67" t="n"/>
      <c r="FY250" s="67" t="n"/>
      <c r="FZ250" s="67" t="n"/>
      <c r="GA250" s="67" t="n"/>
      <c r="GB250" s="67" t="n"/>
      <c r="GC250" s="67" t="n"/>
      <c r="GD250" s="67" t="n"/>
      <c r="GE250" s="67" t="n"/>
      <c r="GF250" s="67" t="n"/>
      <c r="GG250" s="67" t="n"/>
      <c r="GH250" s="67" t="n"/>
      <c r="GI250" s="67" t="n"/>
      <c r="GJ250" s="67" t="n"/>
      <c r="GK250" s="67" t="n"/>
      <c r="GL250" s="67" t="n"/>
      <c r="GM250" s="67" t="n"/>
      <c r="GN250" s="67" t="n"/>
      <c r="GO250" s="67" t="n"/>
      <c r="GP250" s="67" t="n"/>
      <c r="GQ250" s="67" t="n"/>
      <c r="GR250" s="67" t="n"/>
      <c r="GS250" s="67" t="n"/>
      <c r="GT250" s="67" t="n"/>
      <c r="GU250" s="67" t="n"/>
      <c r="GV250" s="67" t="n"/>
      <c r="GW250" s="67" t="n"/>
      <c r="GX250" s="67" t="n"/>
      <c r="GY250" s="67" t="n"/>
      <c r="GZ250" s="67" t="n"/>
      <c r="HA250" s="67" t="n"/>
      <c r="HB250" s="67" t="n"/>
      <c r="HC250" s="67" t="n"/>
      <c r="HD250" s="67" t="n"/>
      <c r="HE250" s="67" t="n"/>
      <c r="HF250" s="67" t="n"/>
      <c r="HG250" s="67" t="n"/>
      <c r="HH250" s="67" t="n"/>
      <c r="HI250" s="67" t="n"/>
      <c r="HJ250" s="67" t="n"/>
      <c r="HK250" s="67" t="n"/>
      <c r="HL250" s="67" t="n"/>
      <c r="HM250" s="67" t="n"/>
      <c r="HN250" s="67" t="n"/>
      <c r="HO250" s="67" t="n"/>
      <c r="HP250" s="67" t="n"/>
      <c r="HQ250" s="67" t="n"/>
      <c r="HR250" s="67" t="n"/>
      <c r="HS250" s="67" t="n"/>
      <c r="HT250" s="67" t="n"/>
      <c r="HU250" s="67" t="n"/>
      <c r="HV250" s="67" t="n"/>
      <c r="HW250" s="67" t="n"/>
      <c r="HX250" s="67" t="n"/>
      <c r="HY250" s="67" t="n"/>
      <c r="HZ250" s="67" t="n"/>
      <c r="IA250" s="67" t="n"/>
      <c r="IB250" s="67" t="n"/>
      <c r="IC250" s="67" t="n"/>
      <c r="ID250" s="67" t="n"/>
      <c r="IE250" s="67" t="n"/>
      <c r="IF250" s="67" t="n"/>
      <c r="IG250" s="67" t="n"/>
      <c r="IH250" s="67" t="n"/>
      <c r="II250" s="67" t="n"/>
      <c r="IJ250" s="67" t="n"/>
      <c r="IK250" s="67" t="n"/>
      <c r="IL250" s="67" t="n"/>
      <c r="IM250" s="67" t="n"/>
    </row>
    <row r="251">
      <c r="A251" s="75" t="inlineStr">
        <is>
          <t>EMA_9_21_FILTER_MIN_TFS</t>
        </is>
      </c>
      <c r="B251" s="76" t="inlineStr">
        <is>
          <t>0</t>
        </is>
      </c>
      <c r="C251" s="76" t="n"/>
      <c r="D251" s="76" t="inlineStr">
        <is>
          <t>GLOBAL_CHECK</t>
        </is>
      </c>
      <c r="E251" s="76">
        <f>IF(G251="",E250,IF(G251&gt;0,E250+G251,E250))</f>
        <v/>
      </c>
      <c r="F251" s="67" t="n"/>
      <c r="G251" s="76">
        <f>IFERROR(VLOOKUP($A251&amp;"_"&amp;$B251,Results_Deltas!$A$2:$P$15000,5,FALSE),"")</f>
        <v/>
      </c>
      <c r="H251" s="76" t="inlineStr">
        <is>
          <t>Blanket (page end)</t>
        </is>
      </c>
      <c r="I251" s="67" t="n"/>
      <c r="J251" s="67" t="n"/>
      <c r="K251" s="67" t="n"/>
      <c r="L251" s="67" t="n"/>
      <c r="M251" s="67" t="n"/>
      <c r="N251" s="67" t="n"/>
      <c r="O251" s="67" t="n"/>
      <c r="P251" s="67" t="n"/>
      <c r="Q251" s="67" t="n"/>
      <c r="R251" s="67" t="n"/>
      <c r="S251" s="67" t="n"/>
      <c r="T251" s="67" t="n"/>
      <c r="U251" s="67" t="n"/>
      <c r="V251" s="67" t="n"/>
      <c r="W251" s="67" t="n"/>
      <c r="X251" s="67" t="n"/>
      <c r="Y251" s="67" t="n"/>
      <c r="Z251" s="67" t="n"/>
      <c r="AA251" s="67" t="n"/>
      <c r="AB251" s="67" t="n"/>
      <c r="AC251" s="67" t="n"/>
      <c r="AD251" s="67" t="n"/>
      <c r="AE251" s="67" t="n"/>
      <c r="AF251" s="67" t="n"/>
      <c r="AG251" s="67" t="n"/>
      <c r="AH251" s="67" t="n"/>
      <c r="AI251" s="67" t="n"/>
      <c r="AJ251" s="67" t="n"/>
      <c r="AK251" s="67" t="n"/>
      <c r="AL251" s="67" t="n"/>
      <c r="AM251" s="67" t="n"/>
      <c r="AN251" s="67" t="n"/>
      <c r="AO251" s="67" t="n"/>
      <c r="AP251" s="67" t="n"/>
      <c r="AQ251" s="67" t="n"/>
      <c r="AR251" s="67" t="n"/>
      <c r="AS251" s="67" t="n"/>
      <c r="AT251" s="67" t="n"/>
      <c r="AU251" s="67" t="n"/>
      <c r="AV251" s="67" t="n"/>
      <c r="AW251" s="67" t="n"/>
      <c r="AX251" s="67" t="n"/>
      <c r="AY251" s="67" t="n"/>
      <c r="AZ251" s="67" t="n"/>
      <c r="BA251" s="67" t="n"/>
      <c r="BB251" s="67" t="n"/>
      <c r="BC251" s="67" t="n"/>
      <c r="BD251" s="67" t="n"/>
      <c r="BE251" s="67" t="n"/>
      <c r="BF251" s="67" t="n"/>
      <c r="BG251" s="67" t="n"/>
      <c r="BH251" s="67" t="n"/>
      <c r="BI251" s="67" t="n"/>
      <c r="BJ251" s="67" t="n"/>
      <c r="BK251" s="67" t="n"/>
      <c r="BL251" s="67" t="n"/>
      <c r="BM251" s="67" t="n"/>
      <c r="BN251" s="67" t="n"/>
      <c r="BO251" s="67" t="n"/>
      <c r="BP251" s="67" t="n"/>
      <c r="BQ251" s="67" t="n"/>
      <c r="BR251" s="67" t="n"/>
      <c r="BS251" s="67" t="n"/>
      <c r="BT251" s="67" t="n"/>
      <c r="BU251" s="67" t="n"/>
      <c r="BV251" s="67" t="n"/>
      <c r="BW251" s="67" t="n"/>
      <c r="BX251" s="67" t="n"/>
      <c r="BY251" s="67" t="n"/>
      <c r="BZ251" s="67" t="n"/>
      <c r="CA251" s="67" t="n"/>
      <c r="CB251" s="67" t="n"/>
      <c r="CC251" s="67" t="n"/>
      <c r="CD251" s="67" t="n"/>
      <c r="CE251" s="67" t="n"/>
      <c r="CF251" s="67" t="n"/>
      <c r="CG251" s="67" t="n"/>
      <c r="CH251" s="67" t="n"/>
      <c r="CI251" s="67" t="n"/>
      <c r="CJ251" s="67" t="n"/>
      <c r="CK251" s="67" t="n"/>
      <c r="CL251" s="67" t="n"/>
      <c r="CM251" s="67" t="n"/>
      <c r="CN251" s="67" t="n"/>
      <c r="CO251" s="67" t="n"/>
      <c r="CP251" s="67" t="n"/>
      <c r="CQ251" s="67" t="n"/>
      <c r="CR251" s="67" t="n"/>
      <c r="CS251" s="67" t="n"/>
      <c r="CT251" s="67" t="n"/>
      <c r="CU251" s="67" t="n"/>
      <c r="CV251" s="67" t="n"/>
      <c r="CW251" s="67" t="n"/>
      <c r="CX251" s="67" t="n"/>
      <c r="CY251" s="67" t="n"/>
      <c r="CZ251" s="67" t="n"/>
      <c r="DA251" s="67" t="n"/>
      <c r="DB251" s="67" t="n"/>
      <c r="DC251" s="67" t="n"/>
      <c r="DD251" s="67" t="n"/>
      <c r="DE251" s="67" t="n"/>
      <c r="DF251" s="67" t="n"/>
      <c r="DG251" s="67" t="n"/>
      <c r="DH251" s="67" t="n"/>
      <c r="DI251" s="67" t="n"/>
      <c r="DJ251" s="67" t="n"/>
      <c r="DK251" s="67" t="n"/>
      <c r="DL251" s="67" t="n"/>
      <c r="DM251" s="67" t="n"/>
      <c r="DN251" s="67" t="n"/>
      <c r="DO251" s="67" t="n"/>
      <c r="DP251" s="67" t="n"/>
      <c r="DQ251" s="67" t="n"/>
      <c r="DR251" s="67" t="n"/>
      <c r="DS251" s="67" t="n"/>
      <c r="DT251" s="67" t="n"/>
      <c r="DU251" s="67" t="n"/>
      <c r="DV251" s="67" t="n"/>
      <c r="DW251" s="67" t="n"/>
      <c r="DX251" s="67" t="n"/>
      <c r="DY251" s="67" t="n"/>
      <c r="DZ251" s="67" t="n"/>
      <c r="EA251" s="67" t="n"/>
      <c r="EB251" s="67" t="n"/>
      <c r="EC251" s="67" t="n"/>
      <c r="ED251" s="67" t="n"/>
      <c r="EE251" s="67" t="n"/>
      <c r="EF251" s="67" t="n"/>
      <c r="EG251" s="67" t="n"/>
      <c r="EH251" s="67" t="n"/>
      <c r="EI251" s="67" t="n"/>
      <c r="EJ251" s="67" t="n"/>
      <c r="EK251" s="67" t="n"/>
      <c r="EL251" s="67" t="n"/>
      <c r="EM251" s="67" t="n"/>
      <c r="EN251" s="67" t="n"/>
      <c r="EO251" s="67" t="n"/>
      <c r="EP251" s="67" t="n"/>
      <c r="EQ251" s="67" t="n"/>
      <c r="ER251" s="67" t="n"/>
      <c r="ES251" s="67" t="n"/>
      <c r="ET251" s="67" t="n"/>
      <c r="EU251" s="67" t="n"/>
      <c r="EV251" s="67" t="n"/>
      <c r="EW251" s="67" t="n"/>
      <c r="EX251" s="67" t="n"/>
      <c r="EY251" s="67" t="n"/>
      <c r="EZ251" s="67" t="n"/>
      <c r="FA251" s="67" t="n"/>
      <c r="FB251" s="67" t="n"/>
      <c r="FC251" s="67" t="n"/>
      <c r="FD251" s="67" t="n"/>
      <c r="FE251" s="67" t="n"/>
      <c r="FF251" s="67" t="n"/>
      <c r="FG251" s="67" t="n"/>
      <c r="FH251" s="67" t="n"/>
      <c r="FI251" s="67" t="n"/>
      <c r="FJ251" s="67" t="n"/>
      <c r="FK251" s="67" t="n"/>
      <c r="FL251" s="67" t="n"/>
      <c r="FM251" s="67" t="n"/>
      <c r="FN251" s="67" t="n"/>
      <c r="FO251" s="67" t="n"/>
      <c r="FP251" s="67" t="n"/>
      <c r="FQ251" s="67" t="n"/>
      <c r="FR251" s="67" t="n"/>
      <c r="FS251" s="67" t="n"/>
      <c r="FT251" s="67" t="n"/>
      <c r="FU251" s="67" t="n"/>
      <c r="FV251" s="67" t="n"/>
      <c r="FW251" s="67" t="n"/>
      <c r="FX251" s="67" t="n"/>
      <c r="FY251" s="67" t="n"/>
      <c r="FZ251" s="67" t="n"/>
      <c r="GA251" s="67" t="n"/>
      <c r="GB251" s="67" t="n"/>
      <c r="GC251" s="67" t="n"/>
      <c r="GD251" s="67" t="n"/>
      <c r="GE251" s="67" t="n"/>
      <c r="GF251" s="67" t="n"/>
      <c r="GG251" s="67" t="n"/>
      <c r="GH251" s="67" t="n"/>
      <c r="GI251" s="67" t="n"/>
      <c r="GJ251" s="67" t="n"/>
      <c r="GK251" s="67" t="n"/>
      <c r="GL251" s="67" t="n"/>
      <c r="GM251" s="67" t="n"/>
      <c r="GN251" s="67" t="n"/>
      <c r="GO251" s="67" t="n"/>
      <c r="GP251" s="67" t="n"/>
      <c r="GQ251" s="67" t="n"/>
      <c r="GR251" s="67" t="n"/>
      <c r="GS251" s="67" t="n"/>
      <c r="GT251" s="67" t="n"/>
      <c r="GU251" s="67" t="n"/>
      <c r="GV251" s="67" t="n"/>
      <c r="GW251" s="67" t="n"/>
      <c r="GX251" s="67" t="n"/>
      <c r="GY251" s="67" t="n"/>
      <c r="GZ251" s="67" t="n"/>
      <c r="HA251" s="67" t="n"/>
      <c r="HB251" s="67" t="n"/>
      <c r="HC251" s="67" t="n"/>
      <c r="HD251" s="67" t="n"/>
      <c r="HE251" s="67" t="n"/>
      <c r="HF251" s="67" t="n"/>
      <c r="HG251" s="67" t="n"/>
      <c r="HH251" s="67" t="n"/>
      <c r="HI251" s="67" t="n"/>
      <c r="HJ251" s="67" t="n"/>
      <c r="HK251" s="67" t="n"/>
      <c r="HL251" s="67" t="n"/>
      <c r="HM251" s="67" t="n"/>
      <c r="HN251" s="67" t="n"/>
      <c r="HO251" s="67" t="n"/>
      <c r="HP251" s="67" t="n"/>
      <c r="HQ251" s="67" t="n"/>
      <c r="HR251" s="67" t="n"/>
      <c r="HS251" s="67" t="n"/>
      <c r="HT251" s="67" t="n"/>
      <c r="HU251" s="67" t="n"/>
      <c r="HV251" s="67" t="n"/>
      <c r="HW251" s="67" t="n"/>
      <c r="HX251" s="67" t="n"/>
      <c r="HY251" s="67" t="n"/>
      <c r="HZ251" s="67" t="n"/>
      <c r="IA251" s="67" t="n"/>
      <c r="IB251" s="67" t="n"/>
      <c r="IC251" s="67" t="n"/>
      <c r="ID251" s="67" t="n"/>
      <c r="IE251" s="67" t="n"/>
      <c r="IF251" s="67" t="n"/>
      <c r="IG251" s="67" t="n"/>
      <c r="IH251" s="67" t="n"/>
      <c r="II251" s="67" t="n"/>
      <c r="IJ251" s="67" t="n"/>
      <c r="IK251" s="67" t="n"/>
      <c r="IL251" s="67" t="n"/>
      <c r="IM251" s="67" t="n"/>
    </row>
    <row r="252">
      <c r="A252" s="75" t="inlineStr">
        <is>
          <t>EMA_9_21_FILTER_MIN_TFS</t>
        </is>
      </c>
      <c r="B252" s="76" t="inlineStr">
        <is>
          <t>2</t>
        </is>
      </c>
      <c r="C252" s="76" t="n"/>
      <c r="D252" s="76" t="inlineStr">
        <is>
          <t>GLOBAL_CHECK</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5" t="inlineStr">
        <is>
          <t>EMA_9_21_FILTER_MIN_TFS</t>
        </is>
      </c>
      <c r="B253" s="76" t="inlineStr">
        <is>
          <t>1</t>
        </is>
      </c>
      <c r="C253" s="76" t="n"/>
      <c r="D253" s="76" t="inlineStr">
        <is>
          <t>GLOBAL_CHECK</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5" t="inlineStr">
        <is>
          <t>EMA_BLANKET_FILTER_ENABLED</t>
        </is>
      </c>
      <c r="B254" s="76" t="inlineStr">
        <is>
          <t>False</t>
        </is>
      </c>
      <c r="C254" s="76" t="n"/>
      <c r="D254" s="76" t="inlineStr">
        <is>
          <t>GLOBAL_CHECK</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7" t="inlineStr">
        <is>
          <t>EMA_BLANKET_FILTER_ENABLED</t>
        </is>
      </c>
      <c r="B255" s="78" t="inlineStr">
        <is>
          <t>True</t>
        </is>
      </c>
      <c r="C255" s="76" t="n"/>
      <c r="D255" s="76" t="inlineStr">
        <is>
          <t>GLOBAL_CHECK</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5" t="inlineStr">
        <is>
          <t>EMA_BLANKET_FILTER_MIN_TFS</t>
        </is>
      </c>
      <c r="B256" s="76" t="inlineStr">
        <is>
          <t>0</t>
        </is>
      </c>
      <c r="C256" s="76" t="n"/>
      <c r="D256" s="76" t="inlineStr">
        <is>
          <t>GLOBAL_CHECK</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EMA_BLANKET_FILTER_MIN_TFS</t>
        </is>
      </c>
      <c r="B257" s="76" t="inlineStr">
        <is>
          <t>2</t>
        </is>
      </c>
      <c r="C257" s="76" t="n"/>
      <c r="D257" s="76" t="inlineStr">
        <is>
          <t>GLOBAL_CHECK</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75" t="inlineStr">
        <is>
          <t>EMA_BLANKET_FILTER_MIN_TFS</t>
        </is>
      </c>
      <c r="B258" s="76" t="inlineStr">
        <is>
          <t>1</t>
        </is>
      </c>
      <c r="C258" s="76" t="n"/>
      <c r="D258" s="76" t="inlineStr">
        <is>
          <t>GLOBAL_CHECK</t>
        </is>
      </c>
      <c r="E258" s="76">
        <f>IF(G258="",E257,IF(G258&gt;0,E257+G258,E257))</f>
        <v/>
      </c>
      <c r="F258" s="67" t="n"/>
      <c r="G258" s="76">
        <f>IFERROR(VLOOKUP($A258&amp;"_"&amp;$B258,Results_Deltas!$A$2:$P$15000,5,FALSE),"")</f>
        <v/>
      </c>
      <c r="H258" s="76" t="inlineStr">
        <is>
          <t>Blanket (page end)</t>
        </is>
      </c>
      <c r="I258" s="67" t="n"/>
      <c r="J258" s="67" t="n"/>
      <c r="K258" s="67" t="n"/>
      <c r="L258" s="67" t="n"/>
      <c r="M258" s="67" t="n"/>
      <c r="N258" s="67" t="n"/>
      <c r="O258" s="67" t="n"/>
      <c r="P258" s="67" t="n"/>
      <c r="Q258" s="67" t="n"/>
      <c r="R258" s="67" t="n"/>
      <c r="S258" s="67" t="n"/>
      <c r="T258" s="67" t="n"/>
      <c r="U258" s="67" t="n"/>
      <c r="V258" s="67" t="n"/>
      <c r="W258" s="67" t="n"/>
      <c r="X258" s="67" t="n"/>
      <c r="Y258" s="67" t="n"/>
      <c r="Z258" s="67" t="n"/>
      <c r="AA258" s="67" t="n"/>
      <c r="AB258" s="67" t="n"/>
      <c r="AC258" s="67" t="n"/>
      <c r="AD258" s="67" t="n"/>
      <c r="AE258" s="67" t="n"/>
      <c r="AF258" s="67" t="n"/>
      <c r="AG258" s="67" t="n"/>
      <c r="AH258" s="67" t="n"/>
      <c r="AI258" s="67" t="n"/>
      <c r="AJ258" s="67" t="n"/>
      <c r="AK258" s="67" t="n"/>
      <c r="AL258" s="67" t="n"/>
      <c r="AM258" s="67" t="n"/>
      <c r="AN258" s="67" t="n"/>
      <c r="AO258" s="67" t="n"/>
      <c r="AP258" s="67" t="n"/>
      <c r="AQ258" s="67" t="n"/>
      <c r="AR258" s="67" t="n"/>
      <c r="AS258" s="67" t="n"/>
      <c r="AT258" s="67" t="n"/>
      <c r="AU258" s="67" t="n"/>
      <c r="AV258" s="67" t="n"/>
      <c r="AW258" s="67" t="n"/>
      <c r="AX258" s="67" t="n"/>
      <c r="AY258" s="67" t="n"/>
      <c r="AZ258" s="67" t="n"/>
      <c r="BA258" s="67" t="n"/>
      <c r="BB258" s="67" t="n"/>
      <c r="BC258" s="67" t="n"/>
      <c r="BD258" s="67" t="n"/>
      <c r="BE258" s="67" t="n"/>
      <c r="BF258" s="67" t="n"/>
      <c r="BG258" s="67" t="n"/>
      <c r="BH258" s="67" t="n"/>
      <c r="BI258" s="67" t="n"/>
      <c r="BJ258" s="67" t="n"/>
      <c r="BK258" s="67" t="n"/>
      <c r="BL258" s="67" t="n"/>
      <c r="BM258" s="67" t="n"/>
      <c r="BN258" s="67" t="n"/>
      <c r="BO258" s="67" t="n"/>
      <c r="BP258" s="67" t="n"/>
      <c r="BQ258" s="67" t="n"/>
      <c r="BR258" s="67" t="n"/>
      <c r="BS258" s="67" t="n"/>
      <c r="BT258" s="67" t="n"/>
      <c r="BU258" s="67" t="n"/>
      <c r="BV258" s="67" t="n"/>
      <c r="BW258" s="67" t="n"/>
      <c r="BX258" s="67" t="n"/>
      <c r="BY258" s="67" t="n"/>
      <c r="BZ258" s="67" t="n"/>
      <c r="CA258" s="67" t="n"/>
      <c r="CB258" s="67" t="n"/>
      <c r="CC258" s="67" t="n"/>
      <c r="CD258" s="67" t="n"/>
      <c r="CE258" s="67" t="n"/>
      <c r="CF258" s="67" t="n"/>
      <c r="CG258" s="67" t="n"/>
      <c r="CH258" s="67" t="n"/>
      <c r="CI258" s="67" t="n"/>
      <c r="CJ258" s="67" t="n"/>
      <c r="CK258" s="67" t="n"/>
      <c r="CL258" s="67" t="n"/>
      <c r="CM258" s="67" t="n"/>
      <c r="CN258" s="67" t="n"/>
      <c r="CO258" s="67" t="n"/>
      <c r="CP258" s="67" t="n"/>
      <c r="CQ258" s="67" t="n"/>
      <c r="CR258" s="67" t="n"/>
      <c r="CS258" s="67" t="n"/>
      <c r="CT258" s="67" t="n"/>
      <c r="CU258" s="67" t="n"/>
      <c r="CV258" s="67" t="n"/>
      <c r="CW258" s="67" t="n"/>
      <c r="CX258" s="67" t="n"/>
      <c r="CY258" s="67" t="n"/>
      <c r="CZ258" s="67" t="n"/>
      <c r="DA258" s="67" t="n"/>
      <c r="DB258" s="67" t="n"/>
      <c r="DC258" s="67" t="n"/>
      <c r="DD258" s="67" t="n"/>
      <c r="DE258" s="67" t="n"/>
      <c r="DF258" s="67" t="n"/>
      <c r="DG258" s="67" t="n"/>
      <c r="DH258" s="67" t="n"/>
      <c r="DI258" s="67" t="n"/>
      <c r="DJ258" s="67" t="n"/>
      <c r="DK258" s="67" t="n"/>
      <c r="DL258" s="67" t="n"/>
      <c r="DM258" s="67" t="n"/>
      <c r="DN258" s="67" t="n"/>
      <c r="DO258" s="67" t="n"/>
      <c r="DP258" s="67" t="n"/>
      <c r="DQ258" s="67" t="n"/>
      <c r="DR258" s="67" t="n"/>
      <c r="DS258" s="67" t="n"/>
      <c r="DT258" s="67" t="n"/>
      <c r="DU258" s="67" t="n"/>
      <c r="DV258" s="67" t="n"/>
      <c r="DW258" s="67" t="n"/>
      <c r="DX258" s="67" t="n"/>
      <c r="DY258" s="67" t="n"/>
      <c r="DZ258" s="67" t="n"/>
      <c r="EA258" s="67" t="n"/>
      <c r="EB258" s="67" t="n"/>
      <c r="EC258" s="67" t="n"/>
      <c r="ED258" s="67" t="n"/>
      <c r="EE258" s="67" t="n"/>
      <c r="EF258" s="67" t="n"/>
      <c r="EG258" s="67" t="n"/>
      <c r="EH258" s="67" t="n"/>
      <c r="EI258" s="67" t="n"/>
      <c r="EJ258" s="67" t="n"/>
      <c r="EK258" s="67" t="n"/>
      <c r="EL258" s="67" t="n"/>
      <c r="EM258" s="67" t="n"/>
      <c r="EN258" s="67" t="n"/>
      <c r="EO258" s="67" t="n"/>
      <c r="EP258" s="67" t="n"/>
      <c r="EQ258" s="67" t="n"/>
      <c r="ER258" s="67" t="n"/>
      <c r="ES258" s="67" t="n"/>
      <c r="ET258" s="67" t="n"/>
      <c r="EU258" s="67" t="n"/>
      <c r="EV258" s="67" t="n"/>
      <c r="EW258" s="67" t="n"/>
      <c r="EX258" s="67" t="n"/>
      <c r="EY258" s="67" t="n"/>
      <c r="EZ258" s="67" t="n"/>
      <c r="FA258" s="67" t="n"/>
      <c r="FB258" s="67" t="n"/>
      <c r="FC258" s="67" t="n"/>
      <c r="FD258" s="67" t="n"/>
      <c r="FE258" s="67" t="n"/>
      <c r="FF258" s="67" t="n"/>
      <c r="FG258" s="67" t="n"/>
      <c r="FH258" s="67" t="n"/>
      <c r="FI258" s="67" t="n"/>
      <c r="FJ258" s="67" t="n"/>
      <c r="FK258" s="67" t="n"/>
      <c r="FL258" s="67" t="n"/>
      <c r="FM258" s="67" t="n"/>
      <c r="FN258" s="67" t="n"/>
      <c r="FO258" s="67" t="n"/>
      <c r="FP258" s="67" t="n"/>
      <c r="FQ258" s="67" t="n"/>
      <c r="FR258" s="67" t="n"/>
      <c r="FS258" s="67" t="n"/>
      <c r="FT258" s="67" t="n"/>
      <c r="FU258" s="67" t="n"/>
      <c r="FV258" s="67" t="n"/>
      <c r="FW258" s="67" t="n"/>
      <c r="FX258" s="67" t="n"/>
      <c r="FY258" s="67" t="n"/>
      <c r="FZ258" s="67" t="n"/>
      <c r="GA258" s="67" t="n"/>
      <c r="GB258" s="67" t="n"/>
      <c r="GC258" s="67" t="n"/>
      <c r="GD258" s="67" t="n"/>
      <c r="GE258" s="67" t="n"/>
      <c r="GF258" s="67" t="n"/>
      <c r="GG258" s="67" t="n"/>
      <c r="GH258" s="67" t="n"/>
      <c r="GI258" s="67" t="n"/>
      <c r="GJ258" s="67" t="n"/>
      <c r="GK258" s="67" t="n"/>
      <c r="GL258" s="67" t="n"/>
      <c r="GM258" s="67" t="n"/>
      <c r="GN258" s="67" t="n"/>
      <c r="GO258" s="67" t="n"/>
      <c r="GP258" s="67" t="n"/>
      <c r="GQ258" s="67" t="n"/>
      <c r="GR258" s="67" t="n"/>
      <c r="GS258" s="67" t="n"/>
      <c r="GT258" s="67" t="n"/>
      <c r="GU258" s="67" t="n"/>
      <c r="GV258" s="67" t="n"/>
      <c r="GW258" s="67" t="n"/>
      <c r="GX258" s="67" t="n"/>
      <c r="GY258" s="67" t="n"/>
      <c r="GZ258" s="67" t="n"/>
      <c r="HA258" s="67" t="n"/>
      <c r="HB258" s="67" t="n"/>
      <c r="HC258" s="67" t="n"/>
      <c r="HD258" s="67" t="n"/>
      <c r="HE258" s="67" t="n"/>
      <c r="HF258" s="67" t="n"/>
      <c r="HG258" s="67" t="n"/>
      <c r="HH258" s="67" t="n"/>
      <c r="HI258" s="67" t="n"/>
      <c r="HJ258" s="67" t="n"/>
      <c r="HK258" s="67" t="n"/>
      <c r="HL258" s="67" t="n"/>
      <c r="HM258" s="67" t="n"/>
      <c r="HN258" s="67" t="n"/>
      <c r="HO258" s="67" t="n"/>
      <c r="HP258" s="67" t="n"/>
      <c r="HQ258" s="67" t="n"/>
      <c r="HR258" s="67" t="n"/>
      <c r="HS258" s="67" t="n"/>
      <c r="HT258" s="67" t="n"/>
      <c r="HU258" s="67" t="n"/>
      <c r="HV258" s="67" t="n"/>
      <c r="HW258" s="67" t="n"/>
      <c r="HX258" s="67" t="n"/>
      <c r="HY258" s="67" t="n"/>
      <c r="HZ258" s="67" t="n"/>
      <c r="IA258" s="67" t="n"/>
      <c r="IB258" s="67" t="n"/>
      <c r="IC258" s="67" t="n"/>
      <c r="ID258" s="67" t="n"/>
      <c r="IE258" s="67" t="n"/>
      <c r="IF258" s="67" t="n"/>
      <c r="IG258" s="67" t="n"/>
      <c r="IH258" s="67" t="n"/>
      <c r="II258" s="67" t="n"/>
      <c r="IJ258" s="67" t="n"/>
      <c r="IK258" s="67" t="n"/>
      <c r="IL258" s="67" t="n"/>
      <c r="IM258" s="67" t="n"/>
    </row>
    <row r="259">
      <c r="A259" s="75" t="inlineStr">
        <is>
          <t>EXECUTE_NOW_SINGLE_GATE_ENFORCE</t>
        </is>
      </c>
      <c r="B259" s="76" t="inlineStr">
        <is>
          <t>0.0</t>
        </is>
      </c>
      <c r="C259" s="76" t="n"/>
      <c r="D259" s="76" t="inlineStr">
        <is>
          <t>ENTRY, GLOBAL_CHECK, STOCKS_EXIT</t>
        </is>
      </c>
      <c r="E259" s="76">
        <f>IF(G259="",E258,IF(G259&gt;0,E258+G259,E258))</f>
        <v/>
      </c>
      <c r="F259" s="67" t="n"/>
      <c r="G259" s="76">
        <f>IFERROR(VLOOKUP($A259&amp;"_"&amp;$B259,Results_Deltas!$A$2:$P$15000,5,FALSE),"")</f>
        <v/>
      </c>
      <c r="H259" s="76" t="inlineStr">
        <is>
          <t>Blanket (page end)</t>
        </is>
      </c>
      <c r="I259" s="67" t="n"/>
      <c r="J259" s="67" t="n"/>
      <c r="K259" s="67" t="n"/>
      <c r="L259" s="67" t="n"/>
      <c r="M259" s="67" t="n"/>
      <c r="N259" s="67" t="n"/>
      <c r="O259" s="67" t="n"/>
      <c r="P259" s="67" t="n"/>
      <c r="Q259" s="67" t="n"/>
      <c r="R259" s="67" t="n"/>
      <c r="S259" s="67" t="n"/>
      <c r="T259" s="67" t="n"/>
      <c r="U259" s="67" t="n"/>
      <c r="V259" s="67" t="n"/>
      <c r="W259" s="67" t="n"/>
      <c r="X259" s="67" t="n"/>
      <c r="Y259" s="67" t="n"/>
      <c r="Z259" s="67" t="n"/>
      <c r="AA259" s="67" t="n"/>
      <c r="AB259" s="67" t="n"/>
      <c r="AC259" s="67" t="n"/>
      <c r="AD259" s="67" t="n"/>
      <c r="AE259" s="67" t="n"/>
      <c r="AF259" s="67" t="n"/>
      <c r="AG259" s="67" t="n"/>
      <c r="AH259" s="67" t="n"/>
      <c r="AI259" s="67" t="n"/>
      <c r="AJ259" s="67" t="n"/>
      <c r="AK259" s="67" t="n"/>
      <c r="AL259" s="67" t="n"/>
      <c r="AM259" s="67" t="n"/>
      <c r="AN259" s="67" t="n"/>
      <c r="AO259" s="67" t="n"/>
      <c r="AP259" s="67" t="n"/>
      <c r="AQ259" s="67" t="n"/>
      <c r="AR259" s="67" t="n"/>
      <c r="AS259" s="67" t="n"/>
      <c r="AT259" s="67" t="n"/>
      <c r="AU259" s="67" t="n"/>
      <c r="AV259" s="67" t="n"/>
      <c r="AW259" s="67" t="n"/>
      <c r="AX259" s="67" t="n"/>
      <c r="AY259" s="67" t="n"/>
      <c r="AZ259" s="67" t="n"/>
      <c r="BA259" s="67" t="n"/>
      <c r="BB259" s="67" t="n"/>
      <c r="BC259" s="67" t="n"/>
      <c r="BD259" s="67" t="n"/>
      <c r="BE259" s="67" t="n"/>
      <c r="BF259" s="67" t="n"/>
      <c r="BG259" s="67" t="n"/>
      <c r="BH259" s="67" t="n"/>
      <c r="BI259" s="67" t="n"/>
      <c r="BJ259" s="67" t="n"/>
      <c r="BK259" s="67" t="n"/>
      <c r="BL259" s="67" t="n"/>
      <c r="BM259" s="67" t="n"/>
      <c r="BN259" s="67" t="n"/>
      <c r="BO259" s="67" t="n"/>
      <c r="BP259" s="67" t="n"/>
      <c r="BQ259" s="67" t="n"/>
      <c r="BR259" s="67" t="n"/>
      <c r="BS259" s="67" t="n"/>
      <c r="BT259" s="67" t="n"/>
      <c r="BU259" s="67" t="n"/>
      <c r="BV259" s="67" t="n"/>
      <c r="BW259" s="67" t="n"/>
      <c r="BX259" s="67" t="n"/>
      <c r="BY259" s="67" t="n"/>
      <c r="BZ259" s="67" t="n"/>
      <c r="CA259" s="67" t="n"/>
      <c r="CB259" s="67" t="n"/>
      <c r="CC259" s="67" t="n"/>
      <c r="CD259" s="67" t="n"/>
      <c r="CE259" s="67" t="n"/>
      <c r="CF259" s="67" t="n"/>
      <c r="CG259" s="67" t="n"/>
      <c r="CH259" s="67" t="n"/>
      <c r="CI259" s="67" t="n"/>
      <c r="CJ259" s="67" t="n"/>
      <c r="CK259" s="67" t="n"/>
      <c r="CL259" s="67" t="n"/>
      <c r="CM259" s="67" t="n"/>
      <c r="CN259" s="67" t="n"/>
      <c r="CO259" s="67" t="n"/>
      <c r="CP259" s="67" t="n"/>
      <c r="CQ259" s="67" t="n"/>
      <c r="CR259" s="67" t="n"/>
      <c r="CS259" s="67" t="n"/>
      <c r="CT259" s="67" t="n"/>
      <c r="CU259" s="67" t="n"/>
      <c r="CV259" s="67" t="n"/>
      <c r="CW259" s="67" t="n"/>
      <c r="CX259" s="67" t="n"/>
      <c r="CY259" s="67" t="n"/>
      <c r="CZ259" s="67" t="n"/>
      <c r="DA259" s="67" t="n"/>
      <c r="DB259" s="67" t="n"/>
      <c r="DC259" s="67" t="n"/>
      <c r="DD259" s="67" t="n"/>
      <c r="DE259" s="67" t="n"/>
      <c r="DF259" s="67" t="n"/>
      <c r="DG259" s="67" t="n"/>
      <c r="DH259" s="67" t="n"/>
      <c r="DI259" s="67" t="n"/>
      <c r="DJ259" s="67" t="n"/>
      <c r="DK259" s="67" t="n"/>
      <c r="DL259" s="67" t="n"/>
      <c r="DM259" s="67" t="n"/>
      <c r="DN259" s="67" t="n"/>
      <c r="DO259" s="67" t="n"/>
      <c r="DP259" s="67" t="n"/>
      <c r="DQ259" s="67" t="n"/>
      <c r="DR259" s="67" t="n"/>
      <c r="DS259" s="67" t="n"/>
      <c r="DT259" s="67" t="n"/>
      <c r="DU259" s="67" t="n"/>
      <c r="DV259" s="67" t="n"/>
      <c r="DW259" s="67" t="n"/>
      <c r="DX259" s="67" t="n"/>
      <c r="DY259" s="67" t="n"/>
      <c r="DZ259" s="67" t="n"/>
      <c r="EA259" s="67" t="n"/>
      <c r="EB259" s="67" t="n"/>
      <c r="EC259" s="67" t="n"/>
      <c r="ED259" s="67" t="n"/>
      <c r="EE259" s="67" t="n"/>
      <c r="EF259" s="67" t="n"/>
      <c r="EG259" s="67" t="n"/>
      <c r="EH259" s="67" t="n"/>
      <c r="EI259" s="67" t="n"/>
      <c r="EJ259" s="67" t="n"/>
      <c r="EK259" s="67" t="n"/>
      <c r="EL259" s="67" t="n"/>
      <c r="EM259" s="67" t="n"/>
      <c r="EN259" s="67" t="n"/>
      <c r="EO259" s="67" t="n"/>
      <c r="EP259" s="67" t="n"/>
      <c r="EQ259" s="67" t="n"/>
      <c r="ER259" s="67" t="n"/>
      <c r="ES259" s="67" t="n"/>
      <c r="ET259" s="67" t="n"/>
      <c r="EU259" s="67" t="n"/>
      <c r="EV259" s="67" t="n"/>
      <c r="EW259" s="67" t="n"/>
      <c r="EX259" s="67" t="n"/>
      <c r="EY259" s="67" t="n"/>
      <c r="EZ259" s="67" t="n"/>
      <c r="FA259" s="67" t="n"/>
      <c r="FB259" s="67" t="n"/>
      <c r="FC259" s="67" t="n"/>
      <c r="FD259" s="67" t="n"/>
      <c r="FE259" s="67" t="n"/>
      <c r="FF259" s="67" t="n"/>
      <c r="FG259" s="67" t="n"/>
      <c r="FH259" s="67" t="n"/>
      <c r="FI259" s="67" t="n"/>
      <c r="FJ259" s="67" t="n"/>
      <c r="FK259" s="67" t="n"/>
      <c r="FL259" s="67" t="n"/>
      <c r="FM259" s="67" t="n"/>
      <c r="FN259" s="67" t="n"/>
      <c r="FO259" s="67" t="n"/>
      <c r="FP259" s="67" t="n"/>
      <c r="FQ259" s="67" t="n"/>
      <c r="FR259" s="67" t="n"/>
      <c r="FS259" s="67" t="n"/>
      <c r="FT259" s="67" t="n"/>
      <c r="FU259" s="67" t="n"/>
      <c r="FV259" s="67" t="n"/>
      <c r="FW259" s="67" t="n"/>
      <c r="FX259" s="67" t="n"/>
      <c r="FY259" s="67" t="n"/>
      <c r="FZ259" s="67" t="n"/>
      <c r="GA259" s="67" t="n"/>
      <c r="GB259" s="67" t="n"/>
      <c r="GC259" s="67" t="n"/>
      <c r="GD259" s="67" t="n"/>
      <c r="GE259" s="67" t="n"/>
      <c r="GF259" s="67" t="n"/>
      <c r="GG259" s="67" t="n"/>
      <c r="GH259" s="67" t="n"/>
      <c r="GI259" s="67" t="n"/>
      <c r="GJ259" s="67" t="n"/>
      <c r="GK259" s="67" t="n"/>
      <c r="GL259" s="67" t="n"/>
      <c r="GM259" s="67" t="n"/>
      <c r="GN259" s="67" t="n"/>
      <c r="GO259" s="67" t="n"/>
      <c r="GP259" s="67" t="n"/>
      <c r="GQ259" s="67" t="n"/>
      <c r="GR259" s="67" t="n"/>
      <c r="GS259" s="67" t="n"/>
      <c r="GT259" s="67" t="n"/>
      <c r="GU259" s="67" t="n"/>
      <c r="GV259" s="67" t="n"/>
      <c r="GW259" s="67" t="n"/>
      <c r="GX259" s="67" t="n"/>
      <c r="GY259" s="67" t="n"/>
      <c r="GZ259" s="67" t="n"/>
      <c r="HA259" s="67" t="n"/>
      <c r="HB259" s="67" t="n"/>
      <c r="HC259" s="67" t="n"/>
      <c r="HD259" s="67" t="n"/>
      <c r="HE259" s="67" t="n"/>
      <c r="HF259" s="67" t="n"/>
      <c r="HG259" s="67" t="n"/>
      <c r="HH259" s="67" t="n"/>
      <c r="HI259" s="67" t="n"/>
      <c r="HJ259" s="67" t="n"/>
      <c r="HK259" s="67" t="n"/>
      <c r="HL259" s="67" t="n"/>
      <c r="HM259" s="67" t="n"/>
      <c r="HN259" s="67" t="n"/>
      <c r="HO259" s="67" t="n"/>
      <c r="HP259" s="67" t="n"/>
      <c r="HQ259" s="67" t="n"/>
      <c r="HR259" s="67" t="n"/>
      <c r="HS259" s="67" t="n"/>
      <c r="HT259" s="67" t="n"/>
      <c r="HU259" s="67" t="n"/>
      <c r="HV259" s="67" t="n"/>
      <c r="HW259" s="67" t="n"/>
      <c r="HX259" s="67" t="n"/>
      <c r="HY259" s="67" t="n"/>
      <c r="HZ259" s="67" t="n"/>
      <c r="IA259" s="67" t="n"/>
      <c r="IB259" s="67" t="n"/>
      <c r="IC259" s="67" t="n"/>
      <c r="ID259" s="67" t="n"/>
      <c r="IE259" s="67" t="n"/>
      <c r="IF259" s="67" t="n"/>
      <c r="IG259" s="67" t="n"/>
      <c r="IH259" s="67" t="n"/>
      <c r="II259" s="67" t="n"/>
      <c r="IJ259" s="67" t="n"/>
      <c r="IK259" s="67" t="n"/>
      <c r="IL259" s="67" t="n"/>
      <c r="IM259" s="67" t="n"/>
    </row>
    <row r="260">
      <c r="A260" s="75" t="inlineStr">
        <is>
          <t>EXECUTE_NOW_SINGLE_GATE_ENFORCE</t>
        </is>
      </c>
      <c r="B260" s="76" t="inlineStr">
        <is>
          <t>0.0_ALT</t>
        </is>
      </c>
      <c r="C260" s="76" t="n"/>
      <c r="D260" s="76" t="inlineStr">
        <is>
          <t>ENTRY, GLOBAL_CHECK, STOCKS_EXIT</t>
        </is>
      </c>
      <c r="E260" s="76">
        <f>IF(G260="",E259,IF(G260&gt;0,E259+G260,E259))</f>
        <v/>
      </c>
      <c r="F260" s="67" t="n"/>
      <c r="G260" s="76">
        <f>IFERROR(VLOOKUP($A260&amp;"_"&amp;$B260,Results_Deltas!$A$2:$P$15000,5,FALSE),"")</f>
        <v/>
      </c>
      <c r="H260" s="76" t="inlineStr">
        <is>
          <t>Blanket (page end)</t>
        </is>
      </c>
      <c r="I260" s="67" t="n"/>
      <c r="J260" s="67" t="n"/>
      <c r="K260" s="67" t="n"/>
      <c r="L260" s="67" t="n"/>
      <c r="M260" s="67" t="n"/>
      <c r="N260" s="67" t="n"/>
      <c r="O260" s="67" t="n"/>
      <c r="P260" s="67" t="n"/>
      <c r="Q260" s="67" t="n"/>
      <c r="R260" s="67" t="n"/>
      <c r="S260" s="67" t="n"/>
      <c r="T260" s="67" t="n"/>
      <c r="U260" s="67" t="n"/>
      <c r="V260" s="67" t="n"/>
      <c r="W260" s="67" t="n"/>
      <c r="X260" s="67" t="n"/>
      <c r="Y260" s="67" t="n"/>
      <c r="Z260" s="67" t="n"/>
      <c r="AA260" s="67" t="n"/>
      <c r="AB260" s="67" t="n"/>
      <c r="AC260" s="67" t="n"/>
      <c r="AD260" s="67" t="n"/>
      <c r="AE260" s="67" t="n"/>
      <c r="AF260" s="67" t="n"/>
      <c r="AG260" s="67" t="n"/>
      <c r="AH260" s="67" t="n"/>
      <c r="AI260" s="67" t="n"/>
      <c r="AJ260" s="67" t="n"/>
      <c r="AK260" s="67" t="n"/>
      <c r="AL260" s="67" t="n"/>
      <c r="AM260" s="67" t="n"/>
      <c r="AN260" s="67" t="n"/>
      <c r="AO260" s="67" t="n"/>
      <c r="AP260" s="67" t="n"/>
      <c r="AQ260" s="67" t="n"/>
      <c r="AR260" s="67" t="n"/>
      <c r="AS260" s="67" t="n"/>
      <c r="AT260" s="67" t="n"/>
      <c r="AU260" s="67" t="n"/>
      <c r="AV260" s="67" t="n"/>
      <c r="AW260" s="67" t="n"/>
      <c r="AX260" s="67" t="n"/>
      <c r="AY260" s="67" t="n"/>
      <c r="AZ260" s="67" t="n"/>
      <c r="BA260" s="67" t="n"/>
      <c r="BB260" s="67" t="n"/>
      <c r="BC260" s="67" t="n"/>
      <c r="BD260" s="67" t="n"/>
      <c r="BE260" s="67" t="n"/>
      <c r="BF260" s="67" t="n"/>
      <c r="BG260" s="67" t="n"/>
      <c r="BH260" s="67" t="n"/>
      <c r="BI260" s="67" t="n"/>
      <c r="BJ260" s="67" t="n"/>
      <c r="BK260" s="67" t="n"/>
      <c r="BL260" s="67" t="n"/>
      <c r="BM260" s="67" t="n"/>
      <c r="BN260" s="67" t="n"/>
      <c r="BO260" s="67" t="n"/>
      <c r="BP260" s="67" t="n"/>
      <c r="BQ260" s="67" t="n"/>
      <c r="BR260" s="67" t="n"/>
      <c r="BS260" s="67" t="n"/>
      <c r="BT260" s="67" t="n"/>
      <c r="BU260" s="67" t="n"/>
      <c r="BV260" s="67" t="n"/>
      <c r="BW260" s="67" t="n"/>
      <c r="BX260" s="67" t="n"/>
      <c r="BY260" s="67" t="n"/>
      <c r="BZ260" s="67" t="n"/>
      <c r="CA260" s="67" t="n"/>
      <c r="CB260" s="67" t="n"/>
      <c r="CC260" s="67" t="n"/>
      <c r="CD260" s="67" t="n"/>
      <c r="CE260" s="67" t="n"/>
      <c r="CF260" s="67" t="n"/>
      <c r="CG260" s="67" t="n"/>
      <c r="CH260" s="67" t="n"/>
      <c r="CI260" s="67" t="n"/>
      <c r="CJ260" s="67" t="n"/>
      <c r="CK260" s="67" t="n"/>
      <c r="CL260" s="67" t="n"/>
      <c r="CM260" s="67" t="n"/>
      <c r="CN260" s="67" t="n"/>
      <c r="CO260" s="67" t="n"/>
      <c r="CP260" s="67" t="n"/>
      <c r="CQ260" s="67" t="n"/>
      <c r="CR260" s="67" t="n"/>
      <c r="CS260" s="67" t="n"/>
      <c r="CT260" s="67" t="n"/>
      <c r="CU260" s="67" t="n"/>
      <c r="CV260" s="67" t="n"/>
      <c r="CW260" s="67" t="n"/>
      <c r="CX260" s="67" t="n"/>
      <c r="CY260" s="67" t="n"/>
      <c r="CZ260" s="67" t="n"/>
      <c r="DA260" s="67" t="n"/>
      <c r="DB260" s="67" t="n"/>
      <c r="DC260" s="67" t="n"/>
      <c r="DD260" s="67" t="n"/>
      <c r="DE260" s="67" t="n"/>
      <c r="DF260" s="67" t="n"/>
      <c r="DG260" s="67" t="n"/>
      <c r="DH260" s="67" t="n"/>
      <c r="DI260" s="67" t="n"/>
      <c r="DJ260" s="67" t="n"/>
      <c r="DK260" s="67" t="n"/>
      <c r="DL260" s="67" t="n"/>
      <c r="DM260" s="67" t="n"/>
      <c r="DN260" s="67" t="n"/>
      <c r="DO260" s="67" t="n"/>
      <c r="DP260" s="67" t="n"/>
      <c r="DQ260" s="67" t="n"/>
      <c r="DR260" s="67" t="n"/>
      <c r="DS260" s="67" t="n"/>
      <c r="DT260" s="67" t="n"/>
      <c r="DU260" s="67" t="n"/>
      <c r="DV260" s="67" t="n"/>
      <c r="DW260" s="67" t="n"/>
      <c r="DX260" s="67" t="n"/>
      <c r="DY260" s="67" t="n"/>
      <c r="DZ260" s="67" t="n"/>
      <c r="EA260" s="67" t="n"/>
      <c r="EB260" s="67" t="n"/>
      <c r="EC260" s="67" t="n"/>
      <c r="ED260" s="67" t="n"/>
      <c r="EE260" s="67" t="n"/>
      <c r="EF260" s="67" t="n"/>
      <c r="EG260" s="67" t="n"/>
      <c r="EH260" s="67" t="n"/>
      <c r="EI260" s="67" t="n"/>
      <c r="EJ260" s="67" t="n"/>
      <c r="EK260" s="67" t="n"/>
      <c r="EL260" s="67" t="n"/>
      <c r="EM260" s="67" t="n"/>
      <c r="EN260" s="67" t="n"/>
      <c r="EO260" s="67" t="n"/>
      <c r="EP260" s="67" t="n"/>
      <c r="EQ260" s="67" t="n"/>
      <c r="ER260" s="67" t="n"/>
      <c r="ES260" s="67" t="n"/>
      <c r="ET260" s="67" t="n"/>
      <c r="EU260" s="67" t="n"/>
      <c r="EV260" s="67" t="n"/>
      <c r="EW260" s="67" t="n"/>
      <c r="EX260" s="67" t="n"/>
      <c r="EY260" s="67" t="n"/>
      <c r="EZ260" s="67" t="n"/>
      <c r="FA260" s="67" t="n"/>
      <c r="FB260" s="67" t="n"/>
      <c r="FC260" s="67" t="n"/>
      <c r="FD260" s="67" t="n"/>
      <c r="FE260" s="67" t="n"/>
      <c r="FF260" s="67" t="n"/>
      <c r="FG260" s="67" t="n"/>
      <c r="FH260" s="67" t="n"/>
      <c r="FI260" s="67" t="n"/>
      <c r="FJ260" s="67" t="n"/>
      <c r="FK260" s="67" t="n"/>
      <c r="FL260" s="67" t="n"/>
      <c r="FM260" s="67" t="n"/>
      <c r="FN260" s="67" t="n"/>
      <c r="FO260" s="67" t="n"/>
      <c r="FP260" s="67" t="n"/>
      <c r="FQ260" s="67" t="n"/>
      <c r="FR260" s="67" t="n"/>
      <c r="FS260" s="67" t="n"/>
      <c r="FT260" s="67" t="n"/>
      <c r="FU260" s="67" t="n"/>
      <c r="FV260" s="67" t="n"/>
      <c r="FW260" s="67" t="n"/>
      <c r="FX260" s="67" t="n"/>
      <c r="FY260" s="67" t="n"/>
      <c r="FZ260" s="67" t="n"/>
      <c r="GA260" s="67" t="n"/>
      <c r="GB260" s="67" t="n"/>
      <c r="GC260" s="67" t="n"/>
      <c r="GD260" s="67" t="n"/>
      <c r="GE260" s="67" t="n"/>
      <c r="GF260" s="67" t="n"/>
      <c r="GG260" s="67" t="n"/>
      <c r="GH260" s="67" t="n"/>
      <c r="GI260" s="67" t="n"/>
      <c r="GJ260" s="67" t="n"/>
      <c r="GK260" s="67" t="n"/>
      <c r="GL260" s="67" t="n"/>
      <c r="GM260" s="67" t="n"/>
      <c r="GN260" s="67" t="n"/>
      <c r="GO260" s="67" t="n"/>
      <c r="GP260" s="67" t="n"/>
      <c r="GQ260" s="67" t="n"/>
      <c r="GR260" s="67" t="n"/>
      <c r="GS260" s="67" t="n"/>
      <c r="GT260" s="67" t="n"/>
      <c r="GU260" s="67" t="n"/>
      <c r="GV260" s="67" t="n"/>
      <c r="GW260" s="67" t="n"/>
      <c r="GX260" s="67" t="n"/>
      <c r="GY260" s="67" t="n"/>
      <c r="GZ260" s="67" t="n"/>
      <c r="HA260" s="67" t="n"/>
      <c r="HB260" s="67" t="n"/>
      <c r="HC260" s="67" t="n"/>
      <c r="HD260" s="67" t="n"/>
      <c r="HE260" s="67" t="n"/>
      <c r="HF260" s="67" t="n"/>
      <c r="HG260" s="67" t="n"/>
      <c r="HH260" s="67" t="n"/>
      <c r="HI260" s="67" t="n"/>
      <c r="HJ260" s="67" t="n"/>
      <c r="HK260" s="67" t="n"/>
      <c r="HL260" s="67" t="n"/>
      <c r="HM260" s="67" t="n"/>
      <c r="HN260" s="67" t="n"/>
      <c r="HO260" s="67" t="n"/>
      <c r="HP260" s="67" t="n"/>
      <c r="HQ260" s="67" t="n"/>
      <c r="HR260" s="67" t="n"/>
      <c r="HS260" s="67" t="n"/>
      <c r="HT260" s="67" t="n"/>
      <c r="HU260" s="67" t="n"/>
      <c r="HV260" s="67" t="n"/>
      <c r="HW260" s="67" t="n"/>
      <c r="HX260" s="67" t="n"/>
      <c r="HY260" s="67" t="n"/>
      <c r="HZ260" s="67" t="n"/>
      <c r="IA260" s="67" t="n"/>
      <c r="IB260" s="67" t="n"/>
      <c r="IC260" s="67" t="n"/>
      <c r="ID260" s="67" t="n"/>
      <c r="IE260" s="67" t="n"/>
      <c r="IF260" s="67" t="n"/>
      <c r="IG260" s="67" t="n"/>
      <c r="IH260" s="67" t="n"/>
      <c r="II260" s="67" t="n"/>
      <c r="IJ260" s="67" t="n"/>
      <c r="IK260" s="67" t="n"/>
      <c r="IL260" s="67" t="n"/>
      <c r="IM260" s="67" t="n"/>
    </row>
    <row r="261">
      <c r="A261" s="75" t="inlineStr">
        <is>
          <t>EZ_MANAGE_THROTTLER_RATE</t>
        </is>
      </c>
      <c r="B261" s="76" t="inlineStr">
        <is>
          <t>0.0</t>
        </is>
      </c>
      <c r="C261" s="76" t="n"/>
      <c r="D261" s="76" t="inlineStr">
        <is>
          <t>GLOBAL_CHECK, STOCKS_EXIT</t>
        </is>
      </c>
      <c r="E261" s="76">
        <f>IF(G261="",E260,IF(G261&gt;0,E260+G261,E260))</f>
        <v/>
      </c>
      <c r="F261" s="67" t="n"/>
      <c r="G261" s="76">
        <f>IFERROR(VLOOKUP($A261&amp;"_"&amp;$B261,Results_Deltas!$A$2:$P$15000,5,FALSE),"")</f>
        <v/>
      </c>
      <c r="H261" s="76" t="inlineStr">
        <is>
          <t>Blanket (page end)</t>
        </is>
      </c>
      <c r="I261" s="67" t="n"/>
      <c r="J261" s="67" t="n"/>
      <c r="K261" s="67" t="n"/>
      <c r="L261" s="67" t="n"/>
      <c r="M261" s="67" t="n"/>
      <c r="N261" s="67" t="n"/>
      <c r="O261" s="67" t="n"/>
      <c r="P261" s="67" t="n"/>
      <c r="Q261" s="67" t="n"/>
      <c r="R261" s="67" t="n"/>
      <c r="S261" s="67" t="n"/>
      <c r="T261" s="67" t="n"/>
      <c r="U261" s="67" t="n"/>
      <c r="V261" s="67" t="n"/>
      <c r="W261" s="67" t="n"/>
      <c r="X261" s="67" t="n"/>
      <c r="Y261" s="67" t="n"/>
      <c r="Z261" s="67" t="n"/>
      <c r="AA261" s="67" t="n"/>
      <c r="AB261" s="67" t="n"/>
      <c r="AC261" s="67" t="n"/>
      <c r="AD261" s="67" t="n"/>
      <c r="AE261" s="67" t="n"/>
      <c r="AF261" s="67" t="n"/>
      <c r="AG261" s="67" t="n"/>
      <c r="AH261" s="67" t="n"/>
      <c r="AI261" s="67" t="n"/>
      <c r="AJ261" s="67" t="n"/>
      <c r="AK261" s="67" t="n"/>
      <c r="AL261" s="67" t="n"/>
      <c r="AM261" s="67" t="n"/>
      <c r="AN261" s="67" t="n"/>
      <c r="AO261" s="67" t="n"/>
      <c r="AP261" s="67" t="n"/>
      <c r="AQ261" s="67" t="n"/>
      <c r="AR261" s="67" t="n"/>
      <c r="AS261" s="67" t="n"/>
      <c r="AT261" s="67" t="n"/>
      <c r="AU261" s="67" t="n"/>
      <c r="AV261" s="67" t="n"/>
      <c r="AW261" s="67" t="n"/>
      <c r="AX261" s="67" t="n"/>
      <c r="AY261" s="67" t="n"/>
      <c r="AZ261" s="67" t="n"/>
      <c r="BA261" s="67" t="n"/>
      <c r="BB261" s="67" t="n"/>
      <c r="BC261" s="67" t="n"/>
      <c r="BD261" s="67" t="n"/>
      <c r="BE261" s="67" t="n"/>
      <c r="BF261" s="67" t="n"/>
      <c r="BG261" s="67" t="n"/>
      <c r="BH261" s="67" t="n"/>
      <c r="BI261" s="67" t="n"/>
      <c r="BJ261" s="67" t="n"/>
      <c r="BK261" s="67" t="n"/>
      <c r="BL261" s="67" t="n"/>
      <c r="BM261" s="67" t="n"/>
      <c r="BN261" s="67" t="n"/>
      <c r="BO261" s="67" t="n"/>
      <c r="BP261" s="67" t="n"/>
      <c r="BQ261" s="67" t="n"/>
      <c r="BR261" s="67" t="n"/>
      <c r="BS261" s="67" t="n"/>
      <c r="BT261" s="67" t="n"/>
      <c r="BU261" s="67" t="n"/>
      <c r="BV261" s="67" t="n"/>
      <c r="BW261" s="67" t="n"/>
      <c r="BX261" s="67" t="n"/>
      <c r="BY261" s="67" t="n"/>
      <c r="BZ261" s="67" t="n"/>
      <c r="CA261" s="67" t="n"/>
      <c r="CB261" s="67" t="n"/>
      <c r="CC261" s="67" t="n"/>
      <c r="CD261" s="67" t="n"/>
      <c r="CE261" s="67" t="n"/>
      <c r="CF261" s="67" t="n"/>
      <c r="CG261" s="67" t="n"/>
      <c r="CH261" s="67" t="n"/>
      <c r="CI261" s="67" t="n"/>
      <c r="CJ261" s="67" t="n"/>
      <c r="CK261" s="67" t="n"/>
      <c r="CL261" s="67" t="n"/>
      <c r="CM261" s="67" t="n"/>
      <c r="CN261" s="67" t="n"/>
      <c r="CO261" s="67" t="n"/>
      <c r="CP261" s="67" t="n"/>
      <c r="CQ261" s="67" t="n"/>
      <c r="CR261" s="67" t="n"/>
      <c r="CS261" s="67" t="n"/>
      <c r="CT261" s="67" t="n"/>
      <c r="CU261" s="67" t="n"/>
      <c r="CV261" s="67" t="n"/>
      <c r="CW261" s="67" t="n"/>
      <c r="CX261" s="67" t="n"/>
      <c r="CY261" s="67" t="n"/>
      <c r="CZ261" s="67" t="n"/>
      <c r="DA261" s="67" t="n"/>
      <c r="DB261" s="67" t="n"/>
      <c r="DC261" s="67" t="n"/>
      <c r="DD261" s="67" t="n"/>
      <c r="DE261" s="67" t="n"/>
      <c r="DF261" s="67" t="n"/>
      <c r="DG261" s="67" t="n"/>
      <c r="DH261" s="67" t="n"/>
      <c r="DI261" s="67" t="n"/>
      <c r="DJ261" s="67" t="n"/>
      <c r="DK261" s="67" t="n"/>
      <c r="DL261" s="67" t="n"/>
      <c r="DM261" s="67" t="n"/>
      <c r="DN261" s="67" t="n"/>
      <c r="DO261" s="67" t="n"/>
      <c r="DP261" s="67" t="n"/>
      <c r="DQ261" s="67" t="n"/>
      <c r="DR261" s="67" t="n"/>
      <c r="DS261" s="67" t="n"/>
      <c r="DT261" s="67" t="n"/>
      <c r="DU261" s="67" t="n"/>
      <c r="DV261" s="67" t="n"/>
      <c r="DW261" s="67" t="n"/>
      <c r="DX261" s="67" t="n"/>
      <c r="DY261" s="67" t="n"/>
      <c r="DZ261" s="67" t="n"/>
      <c r="EA261" s="67" t="n"/>
      <c r="EB261" s="67" t="n"/>
      <c r="EC261" s="67" t="n"/>
      <c r="ED261" s="67" t="n"/>
      <c r="EE261" s="67" t="n"/>
      <c r="EF261" s="67" t="n"/>
      <c r="EG261" s="67" t="n"/>
      <c r="EH261" s="67" t="n"/>
      <c r="EI261" s="67" t="n"/>
      <c r="EJ261" s="67" t="n"/>
      <c r="EK261" s="67" t="n"/>
      <c r="EL261" s="67" t="n"/>
      <c r="EM261" s="67" t="n"/>
      <c r="EN261" s="67" t="n"/>
      <c r="EO261" s="67" t="n"/>
      <c r="EP261" s="67" t="n"/>
      <c r="EQ261" s="67" t="n"/>
      <c r="ER261" s="67" t="n"/>
      <c r="ES261" s="67" t="n"/>
      <c r="ET261" s="67" t="n"/>
      <c r="EU261" s="67" t="n"/>
      <c r="EV261" s="67" t="n"/>
      <c r="EW261" s="67" t="n"/>
      <c r="EX261" s="67" t="n"/>
      <c r="EY261" s="67" t="n"/>
      <c r="EZ261" s="67" t="n"/>
      <c r="FA261" s="67" t="n"/>
      <c r="FB261" s="67" t="n"/>
      <c r="FC261" s="67" t="n"/>
      <c r="FD261" s="67" t="n"/>
      <c r="FE261" s="67" t="n"/>
      <c r="FF261" s="67" t="n"/>
      <c r="FG261" s="67" t="n"/>
      <c r="FH261" s="67" t="n"/>
      <c r="FI261" s="67" t="n"/>
      <c r="FJ261" s="67" t="n"/>
      <c r="FK261" s="67" t="n"/>
      <c r="FL261" s="67" t="n"/>
      <c r="FM261" s="67" t="n"/>
      <c r="FN261" s="67" t="n"/>
      <c r="FO261" s="67" t="n"/>
      <c r="FP261" s="67" t="n"/>
      <c r="FQ261" s="67" t="n"/>
      <c r="FR261" s="67" t="n"/>
      <c r="FS261" s="67" t="n"/>
      <c r="FT261" s="67" t="n"/>
      <c r="FU261" s="67" t="n"/>
      <c r="FV261" s="67" t="n"/>
      <c r="FW261" s="67" t="n"/>
      <c r="FX261" s="67" t="n"/>
      <c r="FY261" s="67" t="n"/>
      <c r="FZ261" s="67" t="n"/>
      <c r="GA261" s="67" t="n"/>
      <c r="GB261" s="67" t="n"/>
      <c r="GC261" s="67" t="n"/>
      <c r="GD261" s="67" t="n"/>
      <c r="GE261" s="67" t="n"/>
      <c r="GF261" s="67" t="n"/>
      <c r="GG261" s="67" t="n"/>
      <c r="GH261" s="67" t="n"/>
      <c r="GI261" s="67" t="n"/>
      <c r="GJ261" s="67" t="n"/>
      <c r="GK261" s="67" t="n"/>
      <c r="GL261" s="67" t="n"/>
      <c r="GM261" s="67" t="n"/>
      <c r="GN261" s="67" t="n"/>
      <c r="GO261" s="67" t="n"/>
      <c r="GP261" s="67" t="n"/>
      <c r="GQ261" s="67" t="n"/>
      <c r="GR261" s="67" t="n"/>
      <c r="GS261" s="67" t="n"/>
      <c r="GT261" s="67" t="n"/>
      <c r="GU261" s="67" t="n"/>
      <c r="GV261" s="67" t="n"/>
      <c r="GW261" s="67" t="n"/>
      <c r="GX261" s="67" t="n"/>
      <c r="GY261" s="67" t="n"/>
      <c r="GZ261" s="67" t="n"/>
      <c r="HA261" s="67" t="n"/>
      <c r="HB261" s="67" t="n"/>
      <c r="HC261" s="67" t="n"/>
      <c r="HD261" s="67" t="n"/>
      <c r="HE261" s="67" t="n"/>
      <c r="HF261" s="67" t="n"/>
      <c r="HG261" s="67" t="n"/>
      <c r="HH261" s="67" t="n"/>
      <c r="HI261" s="67" t="n"/>
      <c r="HJ261" s="67" t="n"/>
      <c r="HK261" s="67" t="n"/>
      <c r="HL261" s="67" t="n"/>
      <c r="HM261" s="67" t="n"/>
      <c r="HN261" s="67" t="n"/>
      <c r="HO261" s="67" t="n"/>
      <c r="HP261" s="67" t="n"/>
      <c r="HQ261" s="67" t="n"/>
      <c r="HR261" s="67" t="n"/>
      <c r="HS261" s="67" t="n"/>
      <c r="HT261" s="67" t="n"/>
      <c r="HU261" s="67" t="n"/>
      <c r="HV261" s="67" t="n"/>
      <c r="HW261" s="67" t="n"/>
      <c r="HX261" s="67" t="n"/>
      <c r="HY261" s="67" t="n"/>
      <c r="HZ261" s="67" t="n"/>
      <c r="IA261" s="67" t="n"/>
      <c r="IB261" s="67" t="n"/>
      <c r="IC261" s="67" t="n"/>
      <c r="ID261" s="67" t="n"/>
      <c r="IE261" s="67" t="n"/>
      <c r="IF261" s="67" t="n"/>
      <c r="IG261" s="67" t="n"/>
      <c r="IH261" s="67" t="n"/>
      <c r="II261" s="67" t="n"/>
      <c r="IJ261" s="67" t="n"/>
      <c r="IK261" s="67" t="n"/>
      <c r="IL261" s="67" t="n"/>
      <c r="IM261" s="67" t="n"/>
    </row>
    <row r="262">
      <c r="A262" s="75" t="inlineStr">
        <is>
          <t>EZ_MANAGE_THROTTLER_RATE</t>
        </is>
      </c>
      <c r="B262" s="76" t="inlineStr">
        <is>
          <t>0.0_ALT</t>
        </is>
      </c>
      <c r="C262" s="76" t="n"/>
      <c r="D262" s="76" t="inlineStr">
        <is>
          <t>GLOBAL_CHECK, STOCKS_EXIT</t>
        </is>
      </c>
      <c r="E262" s="76">
        <f>IF(G262="",E261,IF(G262&gt;0,E261+G262,E261))</f>
        <v/>
      </c>
      <c r="F262" s="67" t="n"/>
      <c r="G262" s="76">
        <f>IFERROR(VLOOKUP($A262&amp;"_"&amp;$B262,Results_Deltas!$A$2:$P$15000,5,FALSE),"")</f>
        <v/>
      </c>
      <c r="H262" s="76" t="inlineStr">
        <is>
          <t>Blanket (page end)</t>
        </is>
      </c>
      <c r="I262" s="67" t="n"/>
      <c r="J262" s="67" t="n"/>
      <c r="K262" s="67" t="n"/>
      <c r="L262" s="67" t="n"/>
      <c r="M262" s="67" t="n"/>
      <c r="N262" s="67" t="n"/>
      <c r="O262" s="67" t="n"/>
      <c r="P262" s="67" t="n"/>
      <c r="Q262" s="67" t="n"/>
      <c r="R262" s="67" t="n"/>
      <c r="S262" s="67" t="n"/>
      <c r="T262" s="67" t="n"/>
      <c r="U262" s="67" t="n"/>
      <c r="V262" s="67" t="n"/>
      <c r="W262" s="67" t="n"/>
      <c r="X262" s="67" t="n"/>
      <c r="Y262" s="67" t="n"/>
      <c r="Z262" s="67" t="n"/>
      <c r="AA262" s="67" t="n"/>
      <c r="AB262" s="67" t="n"/>
      <c r="AC262" s="67" t="n"/>
      <c r="AD262" s="67" t="n"/>
      <c r="AE262" s="67" t="n"/>
      <c r="AF262" s="67" t="n"/>
      <c r="AG262" s="67" t="n"/>
      <c r="AH262" s="67" t="n"/>
      <c r="AI262" s="67" t="n"/>
      <c r="AJ262" s="67" t="n"/>
      <c r="AK262" s="67" t="n"/>
      <c r="AL262" s="67" t="n"/>
      <c r="AM262" s="67" t="n"/>
      <c r="AN262" s="67" t="n"/>
      <c r="AO262" s="67" t="n"/>
      <c r="AP262" s="67" t="n"/>
      <c r="AQ262" s="67" t="n"/>
      <c r="AR262" s="67" t="n"/>
      <c r="AS262" s="67" t="n"/>
      <c r="AT262" s="67" t="n"/>
      <c r="AU262" s="67" t="n"/>
      <c r="AV262" s="67" t="n"/>
      <c r="AW262" s="67" t="n"/>
      <c r="AX262" s="67" t="n"/>
      <c r="AY262" s="67" t="n"/>
      <c r="AZ262" s="67" t="n"/>
      <c r="BA262" s="67" t="n"/>
      <c r="BB262" s="67" t="n"/>
      <c r="BC262" s="67" t="n"/>
      <c r="BD262" s="67" t="n"/>
      <c r="BE262" s="67" t="n"/>
      <c r="BF262" s="67" t="n"/>
      <c r="BG262" s="67" t="n"/>
      <c r="BH262" s="67" t="n"/>
      <c r="BI262" s="67" t="n"/>
      <c r="BJ262" s="67" t="n"/>
      <c r="BK262" s="67" t="n"/>
      <c r="BL262" s="67" t="n"/>
      <c r="BM262" s="67" t="n"/>
      <c r="BN262" s="67" t="n"/>
      <c r="BO262" s="67" t="n"/>
      <c r="BP262" s="67" t="n"/>
      <c r="BQ262" s="67" t="n"/>
      <c r="BR262" s="67" t="n"/>
      <c r="BS262" s="67" t="n"/>
      <c r="BT262" s="67" t="n"/>
      <c r="BU262" s="67" t="n"/>
      <c r="BV262" s="67" t="n"/>
      <c r="BW262" s="67" t="n"/>
      <c r="BX262" s="67" t="n"/>
      <c r="BY262" s="67" t="n"/>
      <c r="BZ262" s="67" t="n"/>
      <c r="CA262" s="67" t="n"/>
      <c r="CB262" s="67" t="n"/>
      <c r="CC262" s="67" t="n"/>
      <c r="CD262" s="67" t="n"/>
      <c r="CE262" s="67" t="n"/>
      <c r="CF262" s="67" t="n"/>
      <c r="CG262" s="67" t="n"/>
      <c r="CH262" s="67" t="n"/>
      <c r="CI262" s="67" t="n"/>
      <c r="CJ262" s="67" t="n"/>
      <c r="CK262" s="67" t="n"/>
      <c r="CL262" s="67" t="n"/>
      <c r="CM262" s="67" t="n"/>
      <c r="CN262" s="67" t="n"/>
      <c r="CO262" s="67" t="n"/>
      <c r="CP262" s="67" t="n"/>
      <c r="CQ262" s="67" t="n"/>
      <c r="CR262" s="67" t="n"/>
      <c r="CS262" s="67" t="n"/>
      <c r="CT262" s="67" t="n"/>
      <c r="CU262" s="67" t="n"/>
      <c r="CV262" s="67" t="n"/>
      <c r="CW262" s="67" t="n"/>
      <c r="CX262" s="67" t="n"/>
      <c r="CY262" s="67" t="n"/>
      <c r="CZ262" s="67" t="n"/>
      <c r="DA262" s="67" t="n"/>
      <c r="DB262" s="67" t="n"/>
      <c r="DC262" s="67" t="n"/>
      <c r="DD262" s="67" t="n"/>
      <c r="DE262" s="67" t="n"/>
      <c r="DF262" s="67" t="n"/>
      <c r="DG262" s="67" t="n"/>
      <c r="DH262" s="67" t="n"/>
      <c r="DI262" s="67" t="n"/>
      <c r="DJ262" s="67" t="n"/>
      <c r="DK262" s="67" t="n"/>
      <c r="DL262" s="67" t="n"/>
      <c r="DM262" s="67" t="n"/>
      <c r="DN262" s="67" t="n"/>
      <c r="DO262" s="67" t="n"/>
      <c r="DP262" s="67" t="n"/>
      <c r="DQ262" s="67" t="n"/>
      <c r="DR262" s="67" t="n"/>
      <c r="DS262" s="67" t="n"/>
      <c r="DT262" s="67" t="n"/>
      <c r="DU262" s="67" t="n"/>
      <c r="DV262" s="67" t="n"/>
      <c r="DW262" s="67" t="n"/>
      <c r="DX262" s="67" t="n"/>
      <c r="DY262" s="67" t="n"/>
      <c r="DZ262" s="67" t="n"/>
      <c r="EA262" s="67" t="n"/>
      <c r="EB262" s="67" t="n"/>
      <c r="EC262" s="67" t="n"/>
      <c r="ED262" s="67" t="n"/>
      <c r="EE262" s="67" t="n"/>
      <c r="EF262" s="67" t="n"/>
      <c r="EG262" s="67" t="n"/>
      <c r="EH262" s="67" t="n"/>
      <c r="EI262" s="67" t="n"/>
      <c r="EJ262" s="67" t="n"/>
      <c r="EK262" s="67" t="n"/>
      <c r="EL262" s="67" t="n"/>
      <c r="EM262" s="67" t="n"/>
      <c r="EN262" s="67" t="n"/>
      <c r="EO262" s="67" t="n"/>
      <c r="EP262" s="67" t="n"/>
      <c r="EQ262" s="67" t="n"/>
      <c r="ER262" s="67" t="n"/>
      <c r="ES262" s="67" t="n"/>
      <c r="ET262" s="67" t="n"/>
      <c r="EU262" s="67" t="n"/>
      <c r="EV262" s="67" t="n"/>
      <c r="EW262" s="67" t="n"/>
      <c r="EX262" s="67" t="n"/>
      <c r="EY262" s="67" t="n"/>
      <c r="EZ262" s="67" t="n"/>
      <c r="FA262" s="67" t="n"/>
      <c r="FB262" s="67" t="n"/>
      <c r="FC262" s="67" t="n"/>
      <c r="FD262" s="67" t="n"/>
      <c r="FE262" s="67" t="n"/>
      <c r="FF262" s="67" t="n"/>
      <c r="FG262" s="67" t="n"/>
      <c r="FH262" s="67" t="n"/>
      <c r="FI262" s="67" t="n"/>
      <c r="FJ262" s="67" t="n"/>
      <c r="FK262" s="67" t="n"/>
      <c r="FL262" s="67" t="n"/>
      <c r="FM262" s="67" t="n"/>
      <c r="FN262" s="67" t="n"/>
      <c r="FO262" s="67" t="n"/>
      <c r="FP262" s="67" t="n"/>
      <c r="FQ262" s="67" t="n"/>
      <c r="FR262" s="67" t="n"/>
      <c r="FS262" s="67" t="n"/>
      <c r="FT262" s="67" t="n"/>
      <c r="FU262" s="67" t="n"/>
      <c r="FV262" s="67" t="n"/>
      <c r="FW262" s="67" t="n"/>
      <c r="FX262" s="67" t="n"/>
      <c r="FY262" s="67" t="n"/>
      <c r="FZ262" s="67" t="n"/>
      <c r="GA262" s="67" t="n"/>
      <c r="GB262" s="67" t="n"/>
      <c r="GC262" s="67" t="n"/>
      <c r="GD262" s="67" t="n"/>
      <c r="GE262" s="67" t="n"/>
      <c r="GF262" s="67" t="n"/>
      <c r="GG262" s="67" t="n"/>
      <c r="GH262" s="67" t="n"/>
      <c r="GI262" s="67" t="n"/>
      <c r="GJ262" s="67" t="n"/>
      <c r="GK262" s="67" t="n"/>
      <c r="GL262" s="67" t="n"/>
      <c r="GM262" s="67" t="n"/>
      <c r="GN262" s="67" t="n"/>
      <c r="GO262" s="67" t="n"/>
      <c r="GP262" s="67" t="n"/>
      <c r="GQ262" s="67" t="n"/>
      <c r="GR262" s="67" t="n"/>
      <c r="GS262" s="67" t="n"/>
      <c r="GT262" s="67" t="n"/>
      <c r="GU262" s="67" t="n"/>
      <c r="GV262" s="67" t="n"/>
      <c r="GW262" s="67" t="n"/>
      <c r="GX262" s="67" t="n"/>
      <c r="GY262" s="67" t="n"/>
      <c r="GZ262" s="67" t="n"/>
      <c r="HA262" s="67" t="n"/>
      <c r="HB262" s="67" t="n"/>
      <c r="HC262" s="67" t="n"/>
      <c r="HD262" s="67" t="n"/>
      <c r="HE262" s="67" t="n"/>
      <c r="HF262" s="67" t="n"/>
      <c r="HG262" s="67" t="n"/>
      <c r="HH262" s="67" t="n"/>
      <c r="HI262" s="67" t="n"/>
      <c r="HJ262" s="67" t="n"/>
      <c r="HK262" s="67" t="n"/>
      <c r="HL262" s="67" t="n"/>
      <c r="HM262" s="67" t="n"/>
      <c r="HN262" s="67" t="n"/>
      <c r="HO262" s="67" t="n"/>
      <c r="HP262" s="67" t="n"/>
      <c r="HQ262" s="67" t="n"/>
      <c r="HR262" s="67" t="n"/>
      <c r="HS262" s="67" t="n"/>
      <c r="HT262" s="67" t="n"/>
      <c r="HU262" s="67" t="n"/>
      <c r="HV262" s="67" t="n"/>
      <c r="HW262" s="67" t="n"/>
      <c r="HX262" s="67" t="n"/>
      <c r="HY262" s="67" t="n"/>
      <c r="HZ262" s="67" t="n"/>
      <c r="IA262" s="67" t="n"/>
      <c r="IB262" s="67" t="n"/>
      <c r="IC262" s="67" t="n"/>
      <c r="ID262" s="67" t="n"/>
      <c r="IE262" s="67" t="n"/>
      <c r="IF262" s="67" t="n"/>
      <c r="IG262" s="67" t="n"/>
      <c r="IH262" s="67" t="n"/>
      <c r="II262" s="67" t="n"/>
      <c r="IJ262" s="67" t="n"/>
      <c r="IK262" s="67" t="n"/>
      <c r="IL262" s="67" t="n"/>
      <c r="IM262" s="67" t="n"/>
    </row>
    <row r="263">
      <c r="A263" s="77" t="inlineStr">
        <is>
          <t>FG_FEAR_THRESHOLD</t>
        </is>
      </c>
      <c r="B263" s="78" t="inlineStr">
        <is>
          <t>25</t>
        </is>
      </c>
      <c r="C263" s="76" t="n"/>
      <c r="D263" s="76" t="inlineStr">
        <is>
          <t>GLOBAL_CHECK, STOCKS_EXIT</t>
        </is>
      </c>
      <c r="E263" s="76">
        <f>IF(G263="",E262,IF(G263&gt;0,E262+G263,E262))</f>
        <v/>
      </c>
      <c r="F263" s="67" t="n"/>
      <c r="G263" s="76">
        <f>IFERROR(VLOOKUP($A263&amp;"_"&amp;$B263,Results_Deltas!$A$2:$P$15000,5,FALSE),"")</f>
        <v/>
      </c>
      <c r="H263" s="76" t="inlineStr">
        <is>
          <t>Blanket (page end)</t>
        </is>
      </c>
      <c r="I263" s="67" t="n"/>
      <c r="J263" s="67" t="n"/>
      <c r="K263" s="67" t="n"/>
      <c r="L263" s="67" t="n"/>
      <c r="M263" s="67" t="n"/>
      <c r="N263" s="67" t="n"/>
      <c r="O263" s="67" t="n"/>
      <c r="P263" s="67" t="n"/>
      <c r="Q263" s="67" t="n"/>
      <c r="R263" s="67" t="n"/>
      <c r="S263" s="67" t="n"/>
      <c r="T263" s="67" t="n"/>
      <c r="U263" s="67" t="n"/>
      <c r="V263" s="67" t="n"/>
      <c r="W263" s="67" t="n"/>
      <c r="X263" s="67" t="n"/>
      <c r="Y263" s="67" t="n"/>
      <c r="Z263" s="67" t="n"/>
      <c r="AA263" s="67" t="n"/>
      <c r="AB263" s="67" t="n"/>
      <c r="AC263" s="67" t="n"/>
      <c r="AD263" s="67" t="n"/>
      <c r="AE263" s="67" t="n"/>
      <c r="AF263" s="67" t="n"/>
      <c r="AG263" s="67" t="n"/>
      <c r="AH263" s="67" t="n"/>
      <c r="AI263" s="67" t="n"/>
      <c r="AJ263" s="67" t="n"/>
      <c r="AK263" s="67" t="n"/>
      <c r="AL263" s="67" t="n"/>
      <c r="AM263" s="67" t="n"/>
      <c r="AN263" s="67" t="n"/>
      <c r="AO263" s="67" t="n"/>
      <c r="AP263" s="67" t="n"/>
      <c r="AQ263" s="67" t="n"/>
      <c r="AR263" s="67" t="n"/>
      <c r="AS263" s="67" t="n"/>
      <c r="AT263" s="67" t="n"/>
      <c r="AU263" s="67" t="n"/>
      <c r="AV263" s="67" t="n"/>
      <c r="AW263" s="67" t="n"/>
      <c r="AX263" s="67" t="n"/>
      <c r="AY263" s="67" t="n"/>
      <c r="AZ263" s="67" t="n"/>
      <c r="BA263" s="67" t="n"/>
      <c r="BB263" s="67" t="n"/>
      <c r="BC263" s="67" t="n"/>
      <c r="BD263" s="67" t="n"/>
      <c r="BE263" s="67" t="n"/>
      <c r="BF263" s="67" t="n"/>
      <c r="BG263" s="67" t="n"/>
      <c r="BH263" s="67" t="n"/>
      <c r="BI263" s="67" t="n"/>
      <c r="BJ263" s="67" t="n"/>
      <c r="BK263" s="67" t="n"/>
      <c r="BL263" s="67" t="n"/>
      <c r="BM263" s="67" t="n"/>
      <c r="BN263" s="67" t="n"/>
      <c r="BO263" s="67" t="n"/>
      <c r="BP263" s="67" t="n"/>
      <c r="BQ263" s="67" t="n"/>
      <c r="BR263" s="67" t="n"/>
      <c r="BS263" s="67" t="n"/>
      <c r="BT263" s="67" t="n"/>
      <c r="BU263" s="67" t="n"/>
      <c r="BV263" s="67" t="n"/>
      <c r="BW263" s="67" t="n"/>
      <c r="BX263" s="67" t="n"/>
      <c r="BY263" s="67" t="n"/>
      <c r="BZ263" s="67" t="n"/>
      <c r="CA263" s="67" t="n"/>
      <c r="CB263" s="67" t="n"/>
      <c r="CC263" s="67" t="n"/>
      <c r="CD263" s="67" t="n"/>
      <c r="CE263" s="67" t="n"/>
      <c r="CF263" s="67" t="n"/>
      <c r="CG263" s="67" t="n"/>
      <c r="CH263" s="67" t="n"/>
      <c r="CI263" s="67" t="n"/>
      <c r="CJ263" s="67" t="n"/>
      <c r="CK263" s="67" t="n"/>
      <c r="CL263" s="67" t="n"/>
      <c r="CM263" s="67" t="n"/>
      <c r="CN263" s="67" t="n"/>
      <c r="CO263" s="67" t="n"/>
      <c r="CP263" s="67" t="n"/>
      <c r="CQ263" s="67" t="n"/>
      <c r="CR263" s="67" t="n"/>
      <c r="CS263" s="67" t="n"/>
      <c r="CT263" s="67" t="n"/>
      <c r="CU263" s="67" t="n"/>
      <c r="CV263" s="67" t="n"/>
      <c r="CW263" s="67" t="n"/>
      <c r="CX263" s="67" t="n"/>
      <c r="CY263" s="67" t="n"/>
      <c r="CZ263" s="67" t="n"/>
      <c r="DA263" s="67" t="n"/>
      <c r="DB263" s="67" t="n"/>
      <c r="DC263" s="67" t="n"/>
      <c r="DD263" s="67" t="n"/>
      <c r="DE263" s="67" t="n"/>
      <c r="DF263" s="67" t="n"/>
      <c r="DG263" s="67" t="n"/>
      <c r="DH263" s="67" t="n"/>
      <c r="DI263" s="67" t="n"/>
      <c r="DJ263" s="67" t="n"/>
      <c r="DK263" s="67" t="n"/>
      <c r="DL263" s="67" t="n"/>
      <c r="DM263" s="67" t="n"/>
      <c r="DN263" s="67" t="n"/>
      <c r="DO263" s="67" t="n"/>
      <c r="DP263" s="67" t="n"/>
      <c r="DQ263" s="67" t="n"/>
      <c r="DR263" s="67" t="n"/>
      <c r="DS263" s="67" t="n"/>
      <c r="DT263" s="67" t="n"/>
      <c r="DU263" s="67" t="n"/>
      <c r="DV263" s="67" t="n"/>
      <c r="DW263" s="67" t="n"/>
      <c r="DX263" s="67" t="n"/>
      <c r="DY263" s="67" t="n"/>
      <c r="DZ263" s="67" t="n"/>
      <c r="EA263" s="67" t="n"/>
      <c r="EB263" s="67" t="n"/>
      <c r="EC263" s="67" t="n"/>
      <c r="ED263" s="67" t="n"/>
      <c r="EE263" s="67" t="n"/>
      <c r="EF263" s="67" t="n"/>
      <c r="EG263" s="67" t="n"/>
      <c r="EH263" s="67" t="n"/>
      <c r="EI263" s="67" t="n"/>
      <c r="EJ263" s="67" t="n"/>
      <c r="EK263" s="67" t="n"/>
      <c r="EL263" s="67" t="n"/>
      <c r="EM263" s="67" t="n"/>
      <c r="EN263" s="67" t="n"/>
      <c r="EO263" s="67" t="n"/>
      <c r="EP263" s="67" t="n"/>
      <c r="EQ263" s="67" t="n"/>
      <c r="ER263" s="67" t="n"/>
      <c r="ES263" s="67" t="n"/>
      <c r="ET263" s="67" t="n"/>
      <c r="EU263" s="67" t="n"/>
      <c r="EV263" s="67" t="n"/>
      <c r="EW263" s="67" t="n"/>
      <c r="EX263" s="67" t="n"/>
      <c r="EY263" s="67" t="n"/>
      <c r="EZ263" s="67" t="n"/>
      <c r="FA263" s="67" t="n"/>
      <c r="FB263" s="67" t="n"/>
      <c r="FC263" s="67" t="n"/>
      <c r="FD263" s="67" t="n"/>
      <c r="FE263" s="67" t="n"/>
      <c r="FF263" s="67" t="n"/>
      <c r="FG263" s="67" t="n"/>
      <c r="FH263" s="67" t="n"/>
      <c r="FI263" s="67" t="n"/>
      <c r="FJ263" s="67" t="n"/>
      <c r="FK263" s="67" t="n"/>
      <c r="FL263" s="67" t="n"/>
      <c r="FM263" s="67" t="n"/>
      <c r="FN263" s="67" t="n"/>
      <c r="FO263" s="67" t="n"/>
      <c r="FP263" s="67" t="n"/>
      <c r="FQ263" s="67" t="n"/>
      <c r="FR263" s="67" t="n"/>
      <c r="FS263" s="67" t="n"/>
      <c r="FT263" s="67" t="n"/>
      <c r="FU263" s="67" t="n"/>
      <c r="FV263" s="67" t="n"/>
      <c r="FW263" s="67" t="n"/>
      <c r="FX263" s="67" t="n"/>
      <c r="FY263" s="67" t="n"/>
      <c r="FZ263" s="67" t="n"/>
      <c r="GA263" s="67" t="n"/>
      <c r="GB263" s="67" t="n"/>
      <c r="GC263" s="67" t="n"/>
      <c r="GD263" s="67" t="n"/>
      <c r="GE263" s="67" t="n"/>
      <c r="GF263" s="67" t="n"/>
      <c r="GG263" s="67" t="n"/>
      <c r="GH263" s="67" t="n"/>
      <c r="GI263" s="67" t="n"/>
      <c r="GJ263" s="67" t="n"/>
      <c r="GK263" s="67" t="n"/>
      <c r="GL263" s="67" t="n"/>
      <c r="GM263" s="67" t="n"/>
      <c r="GN263" s="67" t="n"/>
      <c r="GO263" s="67" t="n"/>
      <c r="GP263" s="67" t="n"/>
      <c r="GQ263" s="67" t="n"/>
      <c r="GR263" s="67" t="n"/>
      <c r="GS263" s="67" t="n"/>
      <c r="GT263" s="67" t="n"/>
      <c r="GU263" s="67" t="n"/>
      <c r="GV263" s="67" t="n"/>
      <c r="GW263" s="67" t="n"/>
      <c r="GX263" s="67" t="n"/>
      <c r="GY263" s="67" t="n"/>
      <c r="GZ263" s="67" t="n"/>
      <c r="HA263" s="67" t="n"/>
      <c r="HB263" s="67" t="n"/>
      <c r="HC263" s="67" t="n"/>
      <c r="HD263" s="67" t="n"/>
      <c r="HE263" s="67" t="n"/>
      <c r="HF263" s="67" t="n"/>
      <c r="HG263" s="67" t="n"/>
      <c r="HH263" s="67" t="n"/>
      <c r="HI263" s="67" t="n"/>
      <c r="HJ263" s="67" t="n"/>
      <c r="HK263" s="67" t="n"/>
      <c r="HL263" s="67" t="n"/>
      <c r="HM263" s="67" t="n"/>
      <c r="HN263" s="67" t="n"/>
      <c r="HO263" s="67" t="n"/>
      <c r="HP263" s="67" t="n"/>
      <c r="HQ263" s="67" t="n"/>
      <c r="HR263" s="67" t="n"/>
      <c r="HS263" s="67" t="n"/>
      <c r="HT263" s="67" t="n"/>
      <c r="HU263" s="67" t="n"/>
      <c r="HV263" s="67" t="n"/>
      <c r="HW263" s="67" t="n"/>
      <c r="HX263" s="67" t="n"/>
      <c r="HY263" s="67" t="n"/>
      <c r="HZ263" s="67" t="n"/>
      <c r="IA263" s="67" t="n"/>
      <c r="IB263" s="67" t="n"/>
      <c r="IC263" s="67" t="n"/>
      <c r="ID263" s="67" t="n"/>
      <c r="IE263" s="67" t="n"/>
      <c r="IF263" s="67" t="n"/>
      <c r="IG263" s="67" t="n"/>
      <c r="IH263" s="67" t="n"/>
      <c r="II263" s="67" t="n"/>
      <c r="IJ263" s="67" t="n"/>
      <c r="IK263" s="67" t="n"/>
      <c r="IL263" s="67" t="n"/>
      <c r="IM263" s="67" t="n"/>
    </row>
    <row r="264">
      <c r="A264" s="75" t="inlineStr">
        <is>
          <t>FG_FEAR_THRESHOLD</t>
        </is>
      </c>
      <c r="B264" s="76" t="inlineStr">
        <is>
          <t>31.25</t>
        </is>
      </c>
      <c r="C264" s="76" t="n"/>
      <c r="D264" s="76" t="inlineStr">
        <is>
          <t>GLOBAL_CHECK, STOCKS_EXIT</t>
        </is>
      </c>
      <c r="E264" s="76">
        <f>IF(G264="",E263,IF(G264&gt;0,E263+G264,E263))</f>
        <v/>
      </c>
      <c r="F264" s="67" t="n"/>
      <c r="G264" s="76">
        <f>IFERROR(VLOOKUP($A264&amp;"_"&amp;$B264,Results_Deltas!$A$2:$P$15000,5,FALSE),"")</f>
        <v/>
      </c>
      <c r="H264" s="76" t="inlineStr">
        <is>
          <t>Blanket (page end)</t>
        </is>
      </c>
      <c r="I264" s="67" t="n"/>
      <c r="J264" s="67" t="n"/>
      <c r="K264" s="67" t="n"/>
      <c r="L264" s="67" t="n"/>
      <c r="M264" s="67" t="n"/>
      <c r="N264" s="67" t="n"/>
      <c r="O264" s="67" t="n"/>
      <c r="P264" s="67" t="n"/>
      <c r="Q264" s="67" t="n"/>
      <c r="R264" s="67" t="n"/>
      <c r="S264" s="67" t="n"/>
      <c r="T264" s="67" t="n"/>
      <c r="U264" s="67" t="n"/>
      <c r="V264" s="67" t="n"/>
      <c r="W264" s="67" t="n"/>
      <c r="X264" s="67" t="n"/>
      <c r="Y264" s="67" t="n"/>
      <c r="Z264" s="67" t="n"/>
      <c r="AA264" s="67" t="n"/>
      <c r="AB264" s="67" t="n"/>
      <c r="AC264" s="67" t="n"/>
      <c r="AD264" s="67" t="n"/>
      <c r="AE264" s="67" t="n"/>
      <c r="AF264" s="67" t="n"/>
      <c r="AG264" s="67" t="n"/>
      <c r="AH264" s="67" t="n"/>
      <c r="AI264" s="67" t="n"/>
      <c r="AJ264" s="67" t="n"/>
      <c r="AK264" s="67" t="n"/>
      <c r="AL264" s="67" t="n"/>
      <c r="AM264" s="67" t="n"/>
      <c r="AN264" s="67" t="n"/>
      <c r="AO264" s="67" t="n"/>
      <c r="AP264" s="67" t="n"/>
      <c r="AQ264" s="67" t="n"/>
      <c r="AR264" s="67" t="n"/>
      <c r="AS264" s="67" t="n"/>
      <c r="AT264" s="67" t="n"/>
      <c r="AU264" s="67" t="n"/>
      <c r="AV264" s="67" t="n"/>
      <c r="AW264" s="67" t="n"/>
      <c r="AX264" s="67" t="n"/>
      <c r="AY264" s="67" t="n"/>
      <c r="AZ264" s="67" t="n"/>
      <c r="BA264" s="67" t="n"/>
      <c r="BB264" s="67" t="n"/>
      <c r="BC264" s="67" t="n"/>
      <c r="BD264" s="67" t="n"/>
      <c r="BE264" s="67" t="n"/>
      <c r="BF264" s="67" t="n"/>
      <c r="BG264" s="67" t="n"/>
      <c r="BH264" s="67" t="n"/>
      <c r="BI264" s="67" t="n"/>
      <c r="BJ264" s="67" t="n"/>
      <c r="BK264" s="67" t="n"/>
      <c r="BL264" s="67" t="n"/>
      <c r="BM264" s="67" t="n"/>
      <c r="BN264" s="67" t="n"/>
      <c r="BO264" s="67" t="n"/>
      <c r="BP264" s="67" t="n"/>
      <c r="BQ264" s="67" t="n"/>
      <c r="BR264" s="67" t="n"/>
      <c r="BS264" s="67" t="n"/>
      <c r="BT264" s="67" t="n"/>
      <c r="BU264" s="67" t="n"/>
      <c r="BV264" s="67" t="n"/>
      <c r="BW264" s="67" t="n"/>
      <c r="BX264" s="67" t="n"/>
      <c r="BY264" s="67" t="n"/>
      <c r="BZ264" s="67" t="n"/>
      <c r="CA264" s="67" t="n"/>
      <c r="CB264" s="67" t="n"/>
      <c r="CC264" s="67" t="n"/>
      <c r="CD264" s="67" t="n"/>
      <c r="CE264" s="67" t="n"/>
      <c r="CF264" s="67" t="n"/>
      <c r="CG264" s="67" t="n"/>
      <c r="CH264" s="67" t="n"/>
      <c r="CI264" s="67" t="n"/>
      <c r="CJ264" s="67" t="n"/>
      <c r="CK264" s="67" t="n"/>
      <c r="CL264" s="67" t="n"/>
      <c r="CM264" s="67" t="n"/>
      <c r="CN264" s="67" t="n"/>
      <c r="CO264" s="67" t="n"/>
      <c r="CP264" s="67" t="n"/>
      <c r="CQ264" s="67" t="n"/>
      <c r="CR264" s="67" t="n"/>
      <c r="CS264" s="67" t="n"/>
      <c r="CT264" s="67" t="n"/>
      <c r="CU264" s="67" t="n"/>
      <c r="CV264" s="67" t="n"/>
      <c r="CW264" s="67" t="n"/>
      <c r="CX264" s="67" t="n"/>
      <c r="CY264" s="67" t="n"/>
      <c r="CZ264" s="67" t="n"/>
      <c r="DA264" s="67" t="n"/>
      <c r="DB264" s="67" t="n"/>
      <c r="DC264" s="67" t="n"/>
      <c r="DD264" s="67" t="n"/>
      <c r="DE264" s="67" t="n"/>
      <c r="DF264" s="67" t="n"/>
      <c r="DG264" s="67" t="n"/>
      <c r="DH264" s="67" t="n"/>
      <c r="DI264" s="67" t="n"/>
      <c r="DJ264" s="67" t="n"/>
      <c r="DK264" s="67" t="n"/>
      <c r="DL264" s="67" t="n"/>
      <c r="DM264" s="67" t="n"/>
      <c r="DN264" s="67" t="n"/>
      <c r="DO264" s="67" t="n"/>
      <c r="DP264" s="67" t="n"/>
      <c r="DQ264" s="67" t="n"/>
      <c r="DR264" s="67" t="n"/>
      <c r="DS264" s="67" t="n"/>
      <c r="DT264" s="67" t="n"/>
      <c r="DU264" s="67" t="n"/>
      <c r="DV264" s="67" t="n"/>
      <c r="DW264" s="67" t="n"/>
      <c r="DX264" s="67" t="n"/>
      <c r="DY264" s="67" t="n"/>
      <c r="DZ264" s="67" t="n"/>
      <c r="EA264" s="67" t="n"/>
      <c r="EB264" s="67" t="n"/>
      <c r="EC264" s="67" t="n"/>
      <c r="ED264" s="67" t="n"/>
      <c r="EE264" s="67" t="n"/>
      <c r="EF264" s="67" t="n"/>
      <c r="EG264" s="67" t="n"/>
      <c r="EH264" s="67" t="n"/>
      <c r="EI264" s="67" t="n"/>
      <c r="EJ264" s="67" t="n"/>
      <c r="EK264" s="67" t="n"/>
      <c r="EL264" s="67" t="n"/>
      <c r="EM264" s="67" t="n"/>
      <c r="EN264" s="67" t="n"/>
      <c r="EO264" s="67" t="n"/>
      <c r="EP264" s="67" t="n"/>
      <c r="EQ264" s="67" t="n"/>
      <c r="ER264" s="67" t="n"/>
      <c r="ES264" s="67" t="n"/>
      <c r="ET264" s="67" t="n"/>
      <c r="EU264" s="67" t="n"/>
      <c r="EV264" s="67" t="n"/>
      <c r="EW264" s="67" t="n"/>
      <c r="EX264" s="67" t="n"/>
      <c r="EY264" s="67" t="n"/>
      <c r="EZ264" s="67" t="n"/>
      <c r="FA264" s="67" t="n"/>
      <c r="FB264" s="67" t="n"/>
      <c r="FC264" s="67" t="n"/>
      <c r="FD264" s="67" t="n"/>
      <c r="FE264" s="67" t="n"/>
      <c r="FF264" s="67" t="n"/>
      <c r="FG264" s="67" t="n"/>
      <c r="FH264" s="67" t="n"/>
      <c r="FI264" s="67" t="n"/>
      <c r="FJ264" s="67" t="n"/>
      <c r="FK264" s="67" t="n"/>
      <c r="FL264" s="67" t="n"/>
      <c r="FM264" s="67" t="n"/>
      <c r="FN264" s="67" t="n"/>
      <c r="FO264" s="67" t="n"/>
      <c r="FP264" s="67" t="n"/>
      <c r="FQ264" s="67" t="n"/>
      <c r="FR264" s="67" t="n"/>
      <c r="FS264" s="67" t="n"/>
      <c r="FT264" s="67" t="n"/>
      <c r="FU264" s="67" t="n"/>
      <c r="FV264" s="67" t="n"/>
      <c r="FW264" s="67" t="n"/>
      <c r="FX264" s="67" t="n"/>
      <c r="FY264" s="67" t="n"/>
      <c r="FZ264" s="67" t="n"/>
      <c r="GA264" s="67" t="n"/>
      <c r="GB264" s="67" t="n"/>
      <c r="GC264" s="67" t="n"/>
      <c r="GD264" s="67" t="n"/>
      <c r="GE264" s="67" t="n"/>
      <c r="GF264" s="67" t="n"/>
      <c r="GG264" s="67" t="n"/>
      <c r="GH264" s="67" t="n"/>
      <c r="GI264" s="67" t="n"/>
      <c r="GJ264" s="67" t="n"/>
      <c r="GK264" s="67" t="n"/>
      <c r="GL264" s="67" t="n"/>
      <c r="GM264" s="67" t="n"/>
      <c r="GN264" s="67" t="n"/>
      <c r="GO264" s="67" t="n"/>
      <c r="GP264" s="67" t="n"/>
      <c r="GQ264" s="67" t="n"/>
      <c r="GR264" s="67" t="n"/>
      <c r="GS264" s="67" t="n"/>
      <c r="GT264" s="67" t="n"/>
      <c r="GU264" s="67" t="n"/>
      <c r="GV264" s="67" t="n"/>
      <c r="GW264" s="67" t="n"/>
      <c r="GX264" s="67" t="n"/>
      <c r="GY264" s="67" t="n"/>
      <c r="GZ264" s="67" t="n"/>
      <c r="HA264" s="67" t="n"/>
      <c r="HB264" s="67" t="n"/>
      <c r="HC264" s="67" t="n"/>
      <c r="HD264" s="67" t="n"/>
      <c r="HE264" s="67" t="n"/>
      <c r="HF264" s="67" t="n"/>
      <c r="HG264" s="67" t="n"/>
      <c r="HH264" s="67" t="n"/>
      <c r="HI264" s="67" t="n"/>
      <c r="HJ264" s="67" t="n"/>
      <c r="HK264" s="67" t="n"/>
      <c r="HL264" s="67" t="n"/>
      <c r="HM264" s="67" t="n"/>
      <c r="HN264" s="67" t="n"/>
      <c r="HO264" s="67" t="n"/>
      <c r="HP264" s="67" t="n"/>
      <c r="HQ264" s="67" t="n"/>
      <c r="HR264" s="67" t="n"/>
      <c r="HS264" s="67" t="n"/>
      <c r="HT264" s="67" t="n"/>
      <c r="HU264" s="67" t="n"/>
      <c r="HV264" s="67" t="n"/>
      <c r="HW264" s="67" t="n"/>
      <c r="HX264" s="67" t="n"/>
      <c r="HY264" s="67" t="n"/>
      <c r="HZ264" s="67" t="n"/>
      <c r="IA264" s="67" t="n"/>
      <c r="IB264" s="67" t="n"/>
      <c r="IC264" s="67" t="n"/>
      <c r="ID264" s="67" t="n"/>
      <c r="IE264" s="67" t="n"/>
      <c r="IF264" s="67" t="n"/>
      <c r="IG264" s="67" t="n"/>
      <c r="IH264" s="67" t="n"/>
      <c r="II264" s="67" t="n"/>
      <c r="IJ264" s="67" t="n"/>
      <c r="IK264" s="67" t="n"/>
      <c r="IL264" s="67" t="n"/>
      <c r="IM264" s="67" t="n"/>
    </row>
    <row r="265">
      <c r="A265" s="75" t="inlineStr">
        <is>
          <t>FG_FEAR_THRESHOLD</t>
        </is>
      </c>
      <c r="B265" s="76" t="inlineStr">
        <is>
          <t>18.75</t>
        </is>
      </c>
      <c r="C265" s="76" t="n"/>
      <c r="D265" s="76" t="inlineStr">
        <is>
          <t>GLOBAL_CHECK, STOCKS_EXIT</t>
        </is>
      </c>
      <c r="E265" s="76">
        <f>IF(G265="",E264,IF(G265&gt;0,E264+G265,E264))</f>
        <v/>
      </c>
      <c r="F265" s="67" t="n"/>
      <c r="G265" s="76">
        <f>IFERROR(VLOOKUP($A265&amp;"_"&amp;$B265,Results_Deltas!$A$2:$P$15000,5,FALSE),"")</f>
        <v/>
      </c>
      <c r="H265" s="76" t="inlineStr">
        <is>
          <t>Blanket (page end)</t>
        </is>
      </c>
      <c r="I265" s="67" t="n"/>
      <c r="J265" s="67" t="n"/>
      <c r="K265" s="67" t="n"/>
      <c r="L265" s="67" t="n"/>
      <c r="M265" s="67" t="n"/>
      <c r="N265" s="67" t="n"/>
      <c r="O265" s="67" t="n"/>
      <c r="P265" s="67" t="n"/>
      <c r="Q265" s="67" t="n"/>
      <c r="R265" s="67" t="n"/>
      <c r="S265" s="67" t="n"/>
      <c r="T265" s="67" t="n"/>
      <c r="U265" s="67" t="n"/>
      <c r="V265" s="67" t="n"/>
      <c r="W265" s="67" t="n"/>
      <c r="X265" s="67" t="n"/>
      <c r="Y265" s="67" t="n"/>
      <c r="Z265" s="67" t="n"/>
      <c r="AA265" s="67" t="n"/>
      <c r="AB265" s="67" t="n"/>
      <c r="AC265" s="67" t="n"/>
      <c r="AD265" s="67" t="n"/>
      <c r="AE265" s="67" t="n"/>
      <c r="AF265" s="67" t="n"/>
      <c r="AG265" s="67" t="n"/>
      <c r="AH265" s="67" t="n"/>
      <c r="AI265" s="67" t="n"/>
      <c r="AJ265" s="67" t="n"/>
      <c r="AK265" s="67" t="n"/>
      <c r="AL265" s="67" t="n"/>
      <c r="AM265" s="67" t="n"/>
      <c r="AN265" s="67" t="n"/>
      <c r="AO265" s="67" t="n"/>
      <c r="AP265" s="67" t="n"/>
      <c r="AQ265" s="67" t="n"/>
      <c r="AR265" s="67" t="n"/>
      <c r="AS265" s="67" t="n"/>
      <c r="AT265" s="67" t="n"/>
      <c r="AU265" s="67" t="n"/>
      <c r="AV265" s="67" t="n"/>
      <c r="AW265" s="67" t="n"/>
      <c r="AX265" s="67" t="n"/>
      <c r="AY265" s="67" t="n"/>
      <c r="AZ265" s="67" t="n"/>
      <c r="BA265" s="67" t="n"/>
      <c r="BB265" s="67" t="n"/>
      <c r="BC265" s="67" t="n"/>
      <c r="BD265" s="67" t="n"/>
      <c r="BE265" s="67" t="n"/>
      <c r="BF265" s="67" t="n"/>
      <c r="BG265" s="67" t="n"/>
      <c r="BH265" s="67" t="n"/>
      <c r="BI265" s="67" t="n"/>
      <c r="BJ265" s="67" t="n"/>
      <c r="BK265" s="67" t="n"/>
      <c r="BL265" s="67" t="n"/>
      <c r="BM265" s="67" t="n"/>
      <c r="BN265" s="67" t="n"/>
      <c r="BO265" s="67" t="n"/>
      <c r="BP265" s="67" t="n"/>
      <c r="BQ265" s="67" t="n"/>
      <c r="BR265" s="67" t="n"/>
      <c r="BS265" s="67" t="n"/>
      <c r="BT265" s="67" t="n"/>
      <c r="BU265" s="67" t="n"/>
      <c r="BV265" s="67" t="n"/>
      <c r="BW265" s="67" t="n"/>
      <c r="BX265" s="67" t="n"/>
      <c r="BY265" s="67" t="n"/>
      <c r="BZ265" s="67" t="n"/>
      <c r="CA265" s="67" t="n"/>
      <c r="CB265" s="67" t="n"/>
      <c r="CC265" s="67" t="n"/>
      <c r="CD265" s="67" t="n"/>
      <c r="CE265" s="67" t="n"/>
      <c r="CF265" s="67" t="n"/>
      <c r="CG265" s="67" t="n"/>
      <c r="CH265" s="67" t="n"/>
      <c r="CI265" s="67" t="n"/>
      <c r="CJ265" s="67" t="n"/>
      <c r="CK265" s="67" t="n"/>
      <c r="CL265" s="67" t="n"/>
      <c r="CM265" s="67" t="n"/>
      <c r="CN265" s="67" t="n"/>
      <c r="CO265" s="67" t="n"/>
      <c r="CP265" s="67" t="n"/>
      <c r="CQ265" s="67" t="n"/>
      <c r="CR265" s="67" t="n"/>
      <c r="CS265" s="67" t="n"/>
      <c r="CT265" s="67" t="n"/>
      <c r="CU265" s="67" t="n"/>
      <c r="CV265" s="67" t="n"/>
      <c r="CW265" s="67" t="n"/>
      <c r="CX265" s="67" t="n"/>
      <c r="CY265" s="67" t="n"/>
      <c r="CZ265" s="67" t="n"/>
      <c r="DA265" s="67" t="n"/>
      <c r="DB265" s="67" t="n"/>
      <c r="DC265" s="67" t="n"/>
      <c r="DD265" s="67" t="n"/>
      <c r="DE265" s="67" t="n"/>
      <c r="DF265" s="67" t="n"/>
      <c r="DG265" s="67" t="n"/>
      <c r="DH265" s="67" t="n"/>
      <c r="DI265" s="67" t="n"/>
      <c r="DJ265" s="67" t="n"/>
      <c r="DK265" s="67" t="n"/>
      <c r="DL265" s="67" t="n"/>
      <c r="DM265" s="67" t="n"/>
      <c r="DN265" s="67" t="n"/>
      <c r="DO265" s="67" t="n"/>
      <c r="DP265" s="67" t="n"/>
      <c r="DQ265" s="67" t="n"/>
      <c r="DR265" s="67" t="n"/>
      <c r="DS265" s="67" t="n"/>
      <c r="DT265" s="67" t="n"/>
      <c r="DU265" s="67" t="n"/>
      <c r="DV265" s="67" t="n"/>
      <c r="DW265" s="67" t="n"/>
      <c r="DX265" s="67" t="n"/>
      <c r="DY265" s="67" t="n"/>
      <c r="DZ265" s="67" t="n"/>
      <c r="EA265" s="67" t="n"/>
      <c r="EB265" s="67" t="n"/>
      <c r="EC265" s="67" t="n"/>
      <c r="ED265" s="67" t="n"/>
      <c r="EE265" s="67" t="n"/>
      <c r="EF265" s="67" t="n"/>
      <c r="EG265" s="67" t="n"/>
      <c r="EH265" s="67" t="n"/>
      <c r="EI265" s="67" t="n"/>
      <c r="EJ265" s="67" t="n"/>
      <c r="EK265" s="67" t="n"/>
      <c r="EL265" s="67" t="n"/>
      <c r="EM265" s="67" t="n"/>
      <c r="EN265" s="67" t="n"/>
      <c r="EO265" s="67" t="n"/>
      <c r="EP265" s="67" t="n"/>
      <c r="EQ265" s="67" t="n"/>
      <c r="ER265" s="67" t="n"/>
      <c r="ES265" s="67" t="n"/>
      <c r="ET265" s="67" t="n"/>
      <c r="EU265" s="67" t="n"/>
      <c r="EV265" s="67" t="n"/>
      <c r="EW265" s="67" t="n"/>
      <c r="EX265" s="67" t="n"/>
      <c r="EY265" s="67" t="n"/>
      <c r="EZ265" s="67" t="n"/>
      <c r="FA265" s="67" t="n"/>
      <c r="FB265" s="67" t="n"/>
      <c r="FC265" s="67" t="n"/>
      <c r="FD265" s="67" t="n"/>
      <c r="FE265" s="67" t="n"/>
      <c r="FF265" s="67" t="n"/>
      <c r="FG265" s="67" t="n"/>
      <c r="FH265" s="67" t="n"/>
      <c r="FI265" s="67" t="n"/>
      <c r="FJ265" s="67" t="n"/>
      <c r="FK265" s="67" t="n"/>
      <c r="FL265" s="67" t="n"/>
      <c r="FM265" s="67" t="n"/>
      <c r="FN265" s="67" t="n"/>
      <c r="FO265" s="67" t="n"/>
      <c r="FP265" s="67" t="n"/>
      <c r="FQ265" s="67" t="n"/>
      <c r="FR265" s="67" t="n"/>
      <c r="FS265" s="67" t="n"/>
      <c r="FT265" s="67" t="n"/>
      <c r="FU265" s="67" t="n"/>
      <c r="FV265" s="67" t="n"/>
      <c r="FW265" s="67" t="n"/>
      <c r="FX265" s="67" t="n"/>
      <c r="FY265" s="67" t="n"/>
      <c r="FZ265" s="67" t="n"/>
      <c r="GA265" s="67" t="n"/>
      <c r="GB265" s="67" t="n"/>
      <c r="GC265" s="67" t="n"/>
      <c r="GD265" s="67" t="n"/>
      <c r="GE265" s="67" t="n"/>
      <c r="GF265" s="67" t="n"/>
      <c r="GG265" s="67" t="n"/>
      <c r="GH265" s="67" t="n"/>
      <c r="GI265" s="67" t="n"/>
      <c r="GJ265" s="67" t="n"/>
      <c r="GK265" s="67" t="n"/>
      <c r="GL265" s="67" t="n"/>
      <c r="GM265" s="67" t="n"/>
      <c r="GN265" s="67" t="n"/>
      <c r="GO265" s="67" t="n"/>
      <c r="GP265" s="67" t="n"/>
      <c r="GQ265" s="67" t="n"/>
      <c r="GR265" s="67" t="n"/>
      <c r="GS265" s="67" t="n"/>
      <c r="GT265" s="67" t="n"/>
      <c r="GU265" s="67" t="n"/>
      <c r="GV265" s="67" t="n"/>
      <c r="GW265" s="67" t="n"/>
      <c r="GX265" s="67" t="n"/>
      <c r="GY265" s="67" t="n"/>
      <c r="GZ265" s="67" t="n"/>
      <c r="HA265" s="67" t="n"/>
      <c r="HB265" s="67" t="n"/>
      <c r="HC265" s="67" t="n"/>
      <c r="HD265" s="67" t="n"/>
      <c r="HE265" s="67" t="n"/>
      <c r="HF265" s="67" t="n"/>
      <c r="HG265" s="67" t="n"/>
      <c r="HH265" s="67" t="n"/>
      <c r="HI265" s="67" t="n"/>
      <c r="HJ265" s="67" t="n"/>
      <c r="HK265" s="67" t="n"/>
      <c r="HL265" s="67" t="n"/>
      <c r="HM265" s="67" t="n"/>
      <c r="HN265" s="67" t="n"/>
      <c r="HO265" s="67" t="n"/>
      <c r="HP265" s="67" t="n"/>
      <c r="HQ265" s="67" t="n"/>
      <c r="HR265" s="67" t="n"/>
      <c r="HS265" s="67" t="n"/>
      <c r="HT265" s="67" t="n"/>
      <c r="HU265" s="67" t="n"/>
      <c r="HV265" s="67" t="n"/>
      <c r="HW265" s="67" t="n"/>
      <c r="HX265" s="67" t="n"/>
      <c r="HY265" s="67" t="n"/>
      <c r="HZ265" s="67" t="n"/>
      <c r="IA265" s="67" t="n"/>
      <c r="IB265" s="67" t="n"/>
      <c r="IC265" s="67" t="n"/>
      <c r="ID265" s="67" t="n"/>
      <c r="IE265" s="67" t="n"/>
      <c r="IF265" s="67" t="n"/>
      <c r="IG265" s="67" t="n"/>
      <c r="IH265" s="67" t="n"/>
      <c r="II265" s="67" t="n"/>
      <c r="IJ265" s="67" t="n"/>
      <c r="IK265" s="67" t="n"/>
      <c r="IL265" s="67" t="n"/>
      <c r="IM265" s="67" t="n"/>
    </row>
    <row r="266">
      <c r="A266" s="75" t="inlineStr">
        <is>
          <t>FG_FEAR_THRESHOLD</t>
        </is>
      </c>
      <c r="B266" s="76" t="inlineStr">
        <is>
          <t>12.5</t>
        </is>
      </c>
      <c r="C266" s="76" t="n"/>
      <c r="D266" s="76" t="inlineStr">
        <is>
          <t>GLOBAL_CHECK, STOCKS_EXIT</t>
        </is>
      </c>
      <c r="E266" s="76">
        <f>IF(G266="",E265,IF(G266&gt;0,E265+G266,E265))</f>
        <v/>
      </c>
      <c r="F266" s="67" t="n"/>
      <c r="G266" s="76">
        <f>IFERROR(VLOOKUP($A266&amp;"_"&amp;$B266,Results_Deltas!$A$2:$P$15000,5,FALSE),"")</f>
        <v/>
      </c>
      <c r="H266" s="76" t="inlineStr">
        <is>
          <t>Blanket (page end)</t>
        </is>
      </c>
      <c r="I266" s="67" t="n"/>
      <c r="J266" s="67" t="n"/>
      <c r="K266" s="67" t="n"/>
      <c r="L266" s="67" t="n"/>
      <c r="M266" s="67" t="n"/>
      <c r="N266" s="67" t="n"/>
      <c r="O266" s="67" t="n"/>
      <c r="P266" s="67" t="n"/>
      <c r="Q266" s="67" t="n"/>
      <c r="R266" s="67" t="n"/>
      <c r="S266" s="67" t="n"/>
      <c r="T266" s="67" t="n"/>
      <c r="U266" s="67" t="n"/>
      <c r="V266" s="67" t="n"/>
      <c r="W266" s="67" t="n"/>
      <c r="X266" s="67" t="n"/>
      <c r="Y266" s="67" t="n"/>
      <c r="Z266" s="67" t="n"/>
      <c r="AA266" s="67" t="n"/>
      <c r="AB266" s="67" t="n"/>
      <c r="AC266" s="67" t="n"/>
      <c r="AD266" s="67" t="n"/>
      <c r="AE266" s="67" t="n"/>
      <c r="AF266" s="67" t="n"/>
      <c r="AG266" s="67" t="n"/>
      <c r="AH266" s="67" t="n"/>
      <c r="AI266" s="67" t="n"/>
      <c r="AJ266" s="67" t="n"/>
      <c r="AK266" s="67" t="n"/>
      <c r="AL266" s="67" t="n"/>
      <c r="AM266" s="67" t="n"/>
      <c r="AN266" s="67" t="n"/>
      <c r="AO266" s="67" t="n"/>
      <c r="AP266" s="67" t="n"/>
      <c r="AQ266" s="67" t="n"/>
      <c r="AR266" s="67" t="n"/>
      <c r="AS266" s="67" t="n"/>
      <c r="AT266" s="67" t="n"/>
      <c r="AU266" s="67" t="n"/>
      <c r="AV266" s="67" t="n"/>
      <c r="AW266" s="67" t="n"/>
      <c r="AX266" s="67" t="n"/>
      <c r="AY266" s="67" t="n"/>
      <c r="AZ266" s="67" t="n"/>
      <c r="BA266" s="67" t="n"/>
      <c r="BB266" s="67" t="n"/>
      <c r="BC266" s="67" t="n"/>
      <c r="BD266" s="67" t="n"/>
      <c r="BE266" s="67" t="n"/>
      <c r="BF266" s="67" t="n"/>
      <c r="BG266" s="67" t="n"/>
      <c r="BH266" s="67" t="n"/>
      <c r="BI266" s="67" t="n"/>
      <c r="BJ266" s="67" t="n"/>
      <c r="BK266" s="67" t="n"/>
      <c r="BL266" s="67" t="n"/>
      <c r="BM266" s="67" t="n"/>
      <c r="BN266" s="67" t="n"/>
      <c r="BO266" s="67" t="n"/>
      <c r="BP266" s="67" t="n"/>
      <c r="BQ266" s="67" t="n"/>
      <c r="BR266" s="67" t="n"/>
      <c r="BS266" s="67" t="n"/>
      <c r="BT266" s="67" t="n"/>
      <c r="BU266" s="67" t="n"/>
      <c r="BV266" s="67" t="n"/>
      <c r="BW266" s="67" t="n"/>
      <c r="BX266" s="67" t="n"/>
      <c r="BY266" s="67" t="n"/>
      <c r="BZ266" s="67" t="n"/>
      <c r="CA266" s="67" t="n"/>
      <c r="CB266" s="67" t="n"/>
      <c r="CC266" s="67" t="n"/>
      <c r="CD266" s="67" t="n"/>
      <c r="CE266" s="67" t="n"/>
      <c r="CF266" s="67" t="n"/>
      <c r="CG266" s="67" t="n"/>
      <c r="CH266" s="67" t="n"/>
      <c r="CI266" s="67" t="n"/>
      <c r="CJ266" s="67" t="n"/>
      <c r="CK266" s="67" t="n"/>
      <c r="CL266" s="67" t="n"/>
      <c r="CM266" s="67" t="n"/>
      <c r="CN266" s="67" t="n"/>
      <c r="CO266" s="67" t="n"/>
      <c r="CP266" s="67" t="n"/>
      <c r="CQ266" s="67" t="n"/>
      <c r="CR266" s="67" t="n"/>
      <c r="CS266" s="67" t="n"/>
      <c r="CT266" s="67" t="n"/>
      <c r="CU266" s="67" t="n"/>
      <c r="CV266" s="67" t="n"/>
      <c r="CW266" s="67" t="n"/>
      <c r="CX266" s="67" t="n"/>
      <c r="CY266" s="67" t="n"/>
      <c r="CZ266" s="67" t="n"/>
      <c r="DA266" s="67" t="n"/>
      <c r="DB266" s="67" t="n"/>
      <c r="DC266" s="67" t="n"/>
      <c r="DD266" s="67" t="n"/>
      <c r="DE266" s="67" t="n"/>
      <c r="DF266" s="67" t="n"/>
      <c r="DG266" s="67" t="n"/>
      <c r="DH266" s="67" t="n"/>
      <c r="DI266" s="67" t="n"/>
      <c r="DJ266" s="67" t="n"/>
      <c r="DK266" s="67" t="n"/>
      <c r="DL266" s="67" t="n"/>
      <c r="DM266" s="67" t="n"/>
      <c r="DN266" s="67" t="n"/>
      <c r="DO266" s="67" t="n"/>
      <c r="DP266" s="67" t="n"/>
      <c r="DQ266" s="67" t="n"/>
      <c r="DR266" s="67" t="n"/>
      <c r="DS266" s="67" t="n"/>
      <c r="DT266" s="67" t="n"/>
      <c r="DU266" s="67" t="n"/>
      <c r="DV266" s="67" t="n"/>
      <c r="DW266" s="67" t="n"/>
      <c r="DX266" s="67" t="n"/>
      <c r="DY266" s="67" t="n"/>
      <c r="DZ266" s="67" t="n"/>
      <c r="EA266" s="67" t="n"/>
      <c r="EB266" s="67" t="n"/>
      <c r="EC266" s="67" t="n"/>
      <c r="ED266" s="67" t="n"/>
      <c r="EE266" s="67" t="n"/>
      <c r="EF266" s="67" t="n"/>
      <c r="EG266" s="67" t="n"/>
      <c r="EH266" s="67" t="n"/>
      <c r="EI266" s="67" t="n"/>
      <c r="EJ266" s="67" t="n"/>
      <c r="EK266" s="67" t="n"/>
      <c r="EL266" s="67" t="n"/>
      <c r="EM266" s="67" t="n"/>
      <c r="EN266" s="67" t="n"/>
      <c r="EO266" s="67" t="n"/>
      <c r="EP266" s="67" t="n"/>
      <c r="EQ266" s="67" t="n"/>
      <c r="ER266" s="67" t="n"/>
      <c r="ES266" s="67" t="n"/>
      <c r="ET266" s="67" t="n"/>
      <c r="EU266" s="67" t="n"/>
      <c r="EV266" s="67" t="n"/>
      <c r="EW266" s="67" t="n"/>
      <c r="EX266" s="67" t="n"/>
      <c r="EY266" s="67" t="n"/>
      <c r="EZ266" s="67" t="n"/>
      <c r="FA266" s="67" t="n"/>
      <c r="FB266" s="67" t="n"/>
      <c r="FC266" s="67" t="n"/>
      <c r="FD266" s="67" t="n"/>
      <c r="FE266" s="67" t="n"/>
      <c r="FF266" s="67" t="n"/>
      <c r="FG266" s="67" t="n"/>
      <c r="FH266" s="67" t="n"/>
      <c r="FI266" s="67" t="n"/>
      <c r="FJ266" s="67" t="n"/>
      <c r="FK266" s="67" t="n"/>
      <c r="FL266" s="67" t="n"/>
      <c r="FM266" s="67" t="n"/>
      <c r="FN266" s="67" t="n"/>
      <c r="FO266" s="67" t="n"/>
      <c r="FP266" s="67" t="n"/>
      <c r="FQ266" s="67" t="n"/>
      <c r="FR266" s="67" t="n"/>
      <c r="FS266" s="67" t="n"/>
      <c r="FT266" s="67" t="n"/>
      <c r="FU266" s="67" t="n"/>
      <c r="FV266" s="67" t="n"/>
      <c r="FW266" s="67" t="n"/>
      <c r="FX266" s="67" t="n"/>
      <c r="FY266" s="67" t="n"/>
      <c r="FZ266" s="67" t="n"/>
      <c r="GA266" s="67" t="n"/>
      <c r="GB266" s="67" t="n"/>
      <c r="GC266" s="67" t="n"/>
      <c r="GD266" s="67" t="n"/>
      <c r="GE266" s="67" t="n"/>
      <c r="GF266" s="67" t="n"/>
      <c r="GG266" s="67" t="n"/>
      <c r="GH266" s="67" t="n"/>
      <c r="GI266" s="67" t="n"/>
      <c r="GJ266" s="67" t="n"/>
      <c r="GK266" s="67" t="n"/>
      <c r="GL266" s="67" t="n"/>
      <c r="GM266" s="67" t="n"/>
      <c r="GN266" s="67" t="n"/>
      <c r="GO266" s="67" t="n"/>
      <c r="GP266" s="67" t="n"/>
      <c r="GQ266" s="67" t="n"/>
      <c r="GR266" s="67" t="n"/>
      <c r="GS266" s="67" t="n"/>
      <c r="GT266" s="67" t="n"/>
      <c r="GU266" s="67" t="n"/>
      <c r="GV266" s="67" t="n"/>
      <c r="GW266" s="67" t="n"/>
      <c r="GX266" s="67" t="n"/>
      <c r="GY266" s="67" t="n"/>
      <c r="GZ266" s="67" t="n"/>
      <c r="HA266" s="67" t="n"/>
      <c r="HB266" s="67" t="n"/>
      <c r="HC266" s="67" t="n"/>
      <c r="HD266" s="67" t="n"/>
      <c r="HE266" s="67" t="n"/>
      <c r="HF266" s="67" t="n"/>
      <c r="HG266" s="67" t="n"/>
      <c r="HH266" s="67" t="n"/>
      <c r="HI266" s="67" t="n"/>
      <c r="HJ266" s="67" t="n"/>
      <c r="HK266" s="67" t="n"/>
      <c r="HL266" s="67" t="n"/>
      <c r="HM266" s="67" t="n"/>
      <c r="HN266" s="67" t="n"/>
      <c r="HO266" s="67" t="n"/>
      <c r="HP266" s="67" t="n"/>
      <c r="HQ266" s="67" t="n"/>
      <c r="HR266" s="67" t="n"/>
      <c r="HS266" s="67" t="n"/>
      <c r="HT266" s="67" t="n"/>
      <c r="HU266" s="67" t="n"/>
      <c r="HV266" s="67" t="n"/>
      <c r="HW266" s="67" t="n"/>
      <c r="HX266" s="67" t="n"/>
      <c r="HY266" s="67" t="n"/>
      <c r="HZ266" s="67" t="n"/>
      <c r="IA266" s="67" t="n"/>
      <c r="IB266" s="67" t="n"/>
      <c r="IC266" s="67" t="n"/>
      <c r="ID266" s="67" t="n"/>
      <c r="IE266" s="67" t="n"/>
      <c r="IF266" s="67" t="n"/>
      <c r="IG266" s="67" t="n"/>
      <c r="IH266" s="67" t="n"/>
      <c r="II266" s="67" t="n"/>
      <c r="IJ266" s="67" t="n"/>
      <c r="IK266" s="67" t="n"/>
      <c r="IL266" s="67" t="n"/>
      <c r="IM266" s="67" t="n"/>
    </row>
    <row r="267">
      <c r="A267" s="77" t="inlineStr">
        <is>
          <t>FG_GREED_THRESHOLD</t>
        </is>
      </c>
      <c r="B267" s="78" t="inlineStr">
        <is>
          <t>75</t>
        </is>
      </c>
      <c r="C267" s="76" t="n"/>
      <c r="D267" s="76" t="inlineStr">
        <is>
          <t>GLOBAL_CHECK, STOCKS_EXIT</t>
        </is>
      </c>
      <c r="E267" s="76">
        <f>IF(G267="",E266,IF(G267&gt;0,E266+G267,E266))</f>
        <v/>
      </c>
      <c r="F267" s="67" t="n"/>
      <c r="G267" s="76">
        <f>IFERROR(VLOOKUP($A267&amp;"_"&amp;$B267,Results_Deltas!$A$2:$P$15000,5,FALSE),"")</f>
        <v/>
      </c>
      <c r="H267" s="76" t="inlineStr">
        <is>
          <t>Blanket (page end)</t>
        </is>
      </c>
      <c r="I267" s="67" t="n"/>
      <c r="J267" s="67" t="n"/>
      <c r="K267" s="67" t="n"/>
      <c r="L267" s="67" t="n"/>
      <c r="M267" s="67" t="n"/>
      <c r="N267" s="67" t="n"/>
      <c r="O267" s="67" t="n"/>
      <c r="P267" s="67" t="n"/>
      <c r="Q267" s="67" t="n"/>
      <c r="R267" s="67" t="n"/>
      <c r="S267" s="67" t="n"/>
      <c r="T267" s="67" t="n"/>
      <c r="U267" s="67" t="n"/>
      <c r="V267" s="67" t="n"/>
      <c r="W267" s="67" t="n"/>
      <c r="X267" s="67" t="n"/>
      <c r="Y267" s="67" t="n"/>
      <c r="Z267" s="67" t="n"/>
      <c r="AA267" s="67" t="n"/>
      <c r="AB267" s="67" t="n"/>
      <c r="AC267" s="67" t="n"/>
      <c r="AD267" s="67" t="n"/>
      <c r="AE267" s="67" t="n"/>
      <c r="AF267" s="67" t="n"/>
      <c r="AG267" s="67" t="n"/>
      <c r="AH267" s="67" t="n"/>
      <c r="AI267" s="67" t="n"/>
      <c r="AJ267" s="67" t="n"/>
      <c r="AK267" s="67" t="n"/>
      <c r="AL267" s="67" t="n"/>
      <c r="AM267" s="67" t="n"/>
      <c r="AN267" s="67" t="n"/>
      <c r="AO267" s="67" t="n"/>
      <c r="AP267" s="67" t="n"/>
      <c r="AQ267" s="67" t="n"/>
      <c r="AR267" s="67" t="n"/>
      <c r="AS267" s="67" t="n"/>
      <c r="AT267" s="67" t="n"/>
      <c r="AU267" s="67" t="n"/>
      <c r="AV267" s="67" t="n"/>
      <c r="AW267" s="67" t="n"/>
      <c r="AX267" s="67" t="n"/>
      <c r="AY267" s="67" t="n"/>
      <c r="AZ267" s="67" t="n"/>
      <c r="BA267" s="67" t="n"/>
      <c r="BB267" s="67" t="n"/>
      <c r="BC267" s="67" t="n"/>
      <c r="BD267" s="67" t="n"/>
      <c r="BE267" s="67" t="n"/>
      <c r="BF267" s="67" t="n"/>
      <c r="BG267" s="67" t="n"/>
      <c r="BH267" s="67" t="n"/>
      <c r="BI267" s="67" t="n"/>
      <c r="BJ267" s="67" t="n"/>
      <c r="BK267" s="67" t="n"/>
      <c r="BL267" s="67" t="n"/>
      <c r="BM267" s="67" t="n"/>
      <c r="BN267" s="67" t="n"/>
      <c r="BO267" s="67" t="n"/>
      <c r="BP267" s="67" t="n"/>
      <c r="BQ267" s="67" t="n"/>
      <c r="BR267" s="67" t="n"/>
      <c r="BS267" s="67" t="n"/>
      <c r="BT267" s="67" t="n"/>
      <c r="BU267" s="67" t="n"/>
      <c r="BV267" s="67" t="n"/>
      <c r="BW267" s="67" t="n"/>
      <c r="BX267" s="67" t="n"/>
      <c r="BY267" s="67" t="n"/>
      <c r="BZ267" s="67" t="n"/>
      <c r="CA267" s="67" t="n"/>
      <c r="CB267" s="67" t="n"/>
      <c r="CC267" s="67" t="n"/>
      <c r="CD267" s="67" t="n"/>
      <c r="CE267" s="67" t="n"/>
      <c r="CF267" s="67" t="n"/>
      <c r="CG267" s="67" t="n"/>
      <c r="CH267" s="67" t="n"/>
      <c r="CI267" s="67" t="n"/>
      <c r="CJ267" s="67" t="n"/>
      <c r="CK267" s="67" t="n"/>
      <c r="CL267" s="67" t="n"/>
      <c r="CM267" s="67" t="n"/>
      <c r="CN267" s="67" t="n"/>
      <c r="CO267" s="67" t="n"/>
      <c r="CP267" s="67" t="n"/>
      <c r="CQ267" s="67" t="n"/>
      <c r="CR267" s="67" t="n"/>
      <c r="CS267" s="67" t="n"/>
      <c r="CT267" s="67" t="n"/>
      <c r="CU267" s="67" t="n"/>
      <c r="CV267" s="67" t="n"/>
      <c r="CW267" s="67" t="n"/>
      <c r="CX267" s="67" t="n"/>
      <c r="CY267" s="67" t="n"/>
      <c r="CZ267" s="67" t="n"/>
      <c r="DA267" s="67" t="n"/>
      <c r="DB267" s="67" t="n"/>
      <c r="DC267" s="67" t="n"/>
      <c r="DD267" s="67" t="n"/>
      <c r="DE267" s="67" t="n"/>
      <c r="DF267" s="67" t="n"/>
      <c r="DG267" s="67" t="n"/>
      <c r="DH267" s="67" t="n"/>
      <c r="DI267" s="67" t="n"/>
      <c r="DJ267" s="67" t="n"/>
      <c r="DK267" s="67" t="n"/>
      <c r="DL267" s="67" t="n"/>
      <c r="DM267" s="67" t="n"/>
      <c r="DN267" s="67" t="n"/>
      <c r="DO267" s="67" t="n"/>
      <c r="DP267" s="67" t="n"/>
      <c r="DQ267" s="67" t="n"/>
      <c r="DR267" s="67" t="n"/>
      <c r="DS267" s="67" t="n"/>
      <c r="DT267" s="67" t="n"/>
      <c r="DU267" s="67" t="n"/>
      <c r="DV267" s="67" t="n"/>
      <c r="DW267" s="67" t="n"/>
      <c r="DX267" s="67" t="n"/>
      <c r="DY267" s="67" t="n"/>
      <c r="DZ267" s="67" t="n"/>
      <c r="EA267" s="67" t="n"/>
      <c r="EB267" s="67" t="n"/>
      <c r="EC267" s="67" t="n"/>
      <c r="ED267" s="67" t="n"/>
      <c r="EE267" s="67" t="n"/>
      <c r="EF267" s="67" t="n"/>
      <c r="EG267" s="67" t="n"/>
      <c r="EH267" s="67" t="n"/>
      <c r="EI267" s="67" t="n"/>
      <c r="EJ267" s="67" t="n"/>
      <c r="EK267" s="67" t="n"/>
      <c r="EL267" s="67" t="n"/>
      <c r="EM267" s="67" t="n"/>
      <c r="EN267" s="67" t="n"/>
      <c r="EO267" s="67" t="n"/>
      <c r="EP267" s="67" t="n"/>
      <c r="EQ267" s="67" t="n"/>
      <c r="ER267" s="67" t="n"/>
      <c r="ES267" s="67" t="n"/>
      <c r="ET267" s="67" t="n"/>
      <c r="EU267" s="67" t="n"/>
      <c r="EV267" s="67" t="n"/>
      <c r="EW267" s="67" t="n"/>
      <c r="EX267" s="67" t="n"/>
      <c r="EY267" s="67" t="n"/>
      <c r="EZ267" s="67" t="n"/>
      <c r="FA267" s="67" t="n"/>
      <c r="FB267" s="67" t="n"/>
      <c r="FC267" s="67" t="n"/>
      <c r="FD267" s="67" t="n"/>
      <c r="FE267" s="67" t="n"/>
      <c r="FF267" s="67" t="n"/>
      <c r="FG267" s="67" t="n"/>
      <c r="FH267" s="67" t="n"/>
      <c r="FI267" s="67" t="n"/>
      <c r="FJ267" s="67" t="n"/>
      <c r="FK267" s="67" t="n"/>
      <c r="FL267" s="67" t="n"/>
      <c r="FM267" s="67" t="n"/>
      <c r="FN267" s="67" t="n"/>
      <c r="FO267" s="67" t="n"/>
      <c r="FP267" s="67" t="n"/>
      <c r="FQ267" s="67" t="n"/>
      <c r="FR267" s="67" t="n"/>
      <c r="FS267" s="67" t="n"/>
      <c r="FT267" s="67" t="n"/>
      <c r="FU267" s="67" t="n"/>
      <c r="FV267" s="67" t="n"/>
      <c r="FW267" s="67" t="n"/>
      <c r="FX267" s="67" t="n"/>
      <c r="FY267" s="67" t="n"/>
      <c r="FZ267" s="67" t="n"/>
      <c r="GA267" s="67" t="n"/>
      <c r="GB267" s="67" t="n"/>
      <c r="GC267" s="67" t="n"/>
      <c r="GD267" s="67" t="n"/>
      <c r="GE267" s="67" t="n"/>
      <c r="GF267" s="67" t="n"/>
      <c r="GG267" s="67" t="n"/>
      <c r="GH267" s="67" t="n"/>
      <c r="GI267" s="67" t="n"/>
      <c r="GJ267" s="67" t="n"/>
      <c r="GK267" s="67" t="n"/>
      <c r="GL267" s="67" t="n"/>
      <c r="GM267" s="67" t="n"/>
      <c r="GN267" s="67" t="n"/>
      <c r="GO267" s="67" t="n"/>
      <c r="GP267" s="67" t="n"/>
      <c r="GQ267" s="67" t="n"/>
      <c r="GR267" s="67" t="n"/>
      <c r="GS267" s="67" t="n"/>
      <c r="GT267" s="67" t="n"/>
      <c r="GU267" s="67" t="n"/>
      <c r="GV267" s="67" t="n"/>
      <c r="GW267" s="67" t="n"/>
      <c r="GX267" s="67" t="n"/>
      <c r="GY267" s="67" t="n"/>
      <c r="GZ267" s="67" t="n"/>
      <c r="HA267" s="67" t="n"/>
      <c r="HB267" s="67" t="n"/>
      <c r="HC267" s="67" t="n"/>
      <c r="HD267" s="67" t="n"/>
      <c r="HE267" s="67" t="n"/>
      <c r="HF267" s="67" t="n"/>
      <c r="HG267" s="67" t="n"/>
      <c r="HH267" s="67" t="n"/>
      <c r="HI267" s="67" t="n"/>
      <c r="HJ267" s="67" t="n"/>
      <c r="HK267" s="67" t="n"/>
      <c r="HL267" s="67" t="n"/>
      <c r="HM267" s="67" t="n"/>
      <c r="HN267" s="67" t="n"/>
      <c r="HO267" s="67" t="n"/>
      <c r="HP267" s="67" t="n"/>
      <c r="HQ267" s="67" t="n"/>
      <c r="HR267" s="67" t="n"/>
      <c r="HS267" s="67" t="n"/>
      <c r="HT267" s="67" t="n"/>
      <c r="HU267" s="67" t="n"/>
      <c r="HV267" s="67" t="n"/>
      <c r="HW267" s="67" t="n"/>
      <c r="HX267" s="67" t="n"/>
      <c r="HY267" s="67" t="n"/>
      <c r="HZ267" s="67" t="n"/>
      <c r="IA267" s="67" t="n"/>
      <c r="IB267" s="67" t="n"/>
      <c r="IC267" s="67" t="n"/>
      <c r="ID267" s="67" t="n"/>
      <c r="IE267" s="67" t="n"/>
      <c r="IF267" s="67" t="n"/>
      <c r="IG267" s="67" t="n"/>
      <c r="IH267" s="67" t="n"/>
      <c r="II267" s="67" t="n"/>
      <c r="IJ267" s="67" t="n"/>
      <c r="IK267" s="67" t="n"/>
      <c r="IL267" s="67" t="n"/>
      <c r="IM267" s="67" t="n"/>
    </row>
    <row r="268">
      <c r="A268" s="75" t="inlineStr">
        <is>
          <t>FG_GREED_THRESHOLD</t>
        </is>
      </c>
      <c r="B268" s="76" t="inlineStr">
        <is>
          <t>93.75</t>
        </is>
      </c>
      <c r="C268" s="76" t="n"/>
      <c r="D268" s="76" t="inlineStr">
        <is>
          <t>GLOBAL_CHECK, STOCKS_EXIT</t>
        </is>
      </c>
      <c r="E268" s="76">
        <f>IF(G268="",E267,IF(G268&gt;0,E267+G268,E267))</f>
        <v/>
      </c>
      <c r="F268" s="67" t="n"/>
      <c r="G268" s="76">
        <f>IFERROR(VLOOKUP($A268&amp;"_"&amp;$B268,Results_Deltas!$A$2:$P$15000,5,FALSE),"")</f>
        <v/>
      </c>
      <c r="H268" s="76" t="inlineStr">
        <is>
          <t>Blanket (page end)</t>
        </is>
      </c>
      <c r="I268" s="67" t="n"/>
      <c r="J268" s="67" t="n"/>
      <c r="K268" s="67" t="n"/>
      <c r="L268" s="67" t="n"/>
      <c r="M268" s="67" t="n"/>
      <c r="N268" s="67" t="n"/>
      <c r="O268" s="67" t="n"/>
      <c r="P268" s="67" t="n"/>
      <c r="Q268" s="67" t="n"/>
      <c r="R268" s="67" t="n"/>
      <c r="S268" s="67" t="n"/>
      <c r="T268" s="67" t="n"/>
      <c r="U268" s="67" t="n"/>
      <c r="V268" s="67" t="n"/>
      <c r="W268" s="67" t="n"/>
      <c r="X268" s="67" t="n"/>
      <c r="Y268" s="67" t="n"/>
      <c r="Z268" s="67" t="n"/>
      <c r="AA268" s="67" t="n"/>
      <c r="AB268" s="67" t="n"/>
      <c r="AC268" s="67" t="n"/>
      <c r="AD268" s="67" t="n"/>
      <c r="AE268" s="67" t="n"/>
      <c r="AF268" s="67" t="n"/>
      <c r="AG268" s="67" t="n"/>
      <c r="AH268" s="67" t="n"/>
      <c r="AI268" s="67" t="n"/>
      <c r="AJ268" s="67" t="n"/>
      <c r="AK268" s="67" t="n"/>
      <c r="AL268" s="67" t="n"/>
      <c r="AM268" s="67" t="n"/>
      <c r="AN268" s="67" t="n"/>
      <c r="AO268" s="67" t="n"/>
      <c r="AP268" s="67" t="n"/>
      <c r="AQ268" s="67" t="n"/>
      <c r="AR268" s="67" t="n"/>
      <c r="AS268" s="67" t="n"/>
      <c r="AT268" s="67" t="n"/>
      <c r="AU268" s="67" t="n"/>
      <c r="AV268" s="67" t="n"/>
      <c r="AW268" s="67" t="n"/>
      <c r="AX268" s="67" t="n"/>
      <c r="AY268" s="67" t="n"/>
      <c r="AZ268" s="67" t="n"/>
      <c r="BA268" s="67" t="n"/>
      <c r="BB268" s="67" t="n"/>
      <c r="BC268" s="67" t="n"/>
      <c r="BD268" s="67" t="n"/>
      <c r="BE268" s="67" t="n"/>
      <c r="BF268" s="67" t="n"/>
      <c r="BG268" s="67" t="n"/>
      <c r="BH268" s="67" t="n"/>
      <c r="BI268" s="67" t="n"/>
      <c r="BJ268" s="67" t="n"/>
      <c r="BK268" s="67" t="n"/>
      <c r="BL268" s="67" t="n"/>
      <c r="BM268" s="67" t="n"/>
      <c r="BN268" s="67" t="n"/>
      <c r="BO268" s="67" t="n"/>
      <c r="BP268" s="67" t="n"/>
      <c r="BQ268" s="67" t="n"/>
      <c r="BR268" s="67" t="n"/>
      <c r="BS268" s="67" t="n"/>
      <c r="BT268" s="67" t="n"/>
      <c r="BU268" s="67" t="n"/>
      <c r="BV268" s="67" t="n"/>
      <c r="BW268" s="67" t="n"/>
      <c r="BX268" s="67" t="n"/>
      <c r="BY268" s="67" t="n"/>
      <c r="BZ268" s="67" t="n"/>
      <c r="CA268" s="67" t="n"/>
      <c r="CB268" s="67" t="n"/>
      <c r="CC268" s="67" t="n"/>
      <c r="CD268" s="67" t="n"/>
      <c r="CE268" s="67" t="n"/>
      <c r="CF268" s="67" t="n"/>
      <c r="CG268" s="67" t="n"/>
      <c r="CH268" s="67" t="n"/>
      <c r="CI268" s="67" t="n"/>
      <c r="CJ268" s="67" t="n"/>
      <c r="CK268" s="67" t="n"/>
      <c r="CL268" s="67" t="n"/>
      <c r="CM268" s="67" t="n"/>
      <c r="CN268" s="67" t="n"/>
      <c r="CO268" s="67" t="n"/>
      <c r="CP268" s="67" t="n"/>
      <c r="CQ268" s="67" t="n"/>
      <c r="CR268" s="67" t="n"/>
      <c r="CS268" s="67" t="n"/>
      <c r="CT268" s="67" t="n"/>
      <c r="CU268" s="67" t="n"/>
      <c r="CV268" s="67" t="n"/>
      <c r="CW268" s="67" t="n"/>
      <c r="CX268" s="67" t="n"/>
      <c r="CY268" s="67" t="n"/>
      <c r="CZ268" s="67" t="n"/>
      <c r="DA268" s="67" t="n"/>
      <c r="DB268" s="67" t="n"/>
      <c r="DC268" s="67" t="n"/>
      <c r="DD268" s="67" t="n"/>
      <c r="DE268" s="67" t="n"/>
      <c r="DF268" s="67" t="n"/>
      <c r="DG268" s="67" t="n"/>
      <c r="DH268" s="67" t="n"/>
      <c r="DI268" s="67" t="n"/>
      <c r="DJ268" s="67" t="n"/>
      <c r="DK268" s="67" t="n"/>
      <c r="DL268" s="67" t="n"/>
      <c r="DM268" s="67" t="n"/>
      <c r="DN268" s="67" t="n"/>
      <c r="DO268" s="67" t="n"/>
      <c r="DP268" s="67" t="n"/>
      <c r="DQ268" s="67" t="n"/>
      <c r="DR268" s="67" t="n"/>
      <c r="DS268" s="67" t="n"/>
      <c r="DT268" s="67" t="n"/>
      <c r="DU268" s="67" t="n"/>
      <c r="DV268" s="67" t="n"/>
      <c r="DW268" s="67" t="n"/>
      <c r="DX268" s="67" t="n"/>
      <c r="DY268" s="67" t="n"/>
      <c r="DZ268" s="67" t="n"/>
      <c r="EA268" s="67" t="n"/>
      <c r="EB268" s="67" t="n"/>
      <c r="EC268" s="67" t="n"/>
      <c r="ED268" s="67" t="n"/>
      <c r="EE268" s="67" t="n"/>
      <c r="EF268" s="67" t="n"/>
      <c r="EG268" s="67" t="n"/>
      <c r="EH268" s="67" t="n"/>
      <c r="EI268" s="67" t="n"/>
      <c r="EJ268" s="67" t="n"/>
      <c r="EK268" s="67" t="n"/>
      <c r="EL268" s="67" t="n"/>
      <c r="EM268" s="67" t="n"/>
      <c r="EN268" s="67" t="n"/>
      <c r="EO268" s="67" t="n"/>
      <c r="EP268" s="67" t="n"/>
      <c r="EQ268" s="67" t="n"/>
      <c r="ER268" s="67" t="n"/>
      <c r="ES268" s="67" t="n"/>
      <c r="ET268" s="67" t="n"/>
      <c r="EU268" s="67" t="n"/>
      <c r="EV268" s="67" t="n"/>
      <c r="EW268" s="67" t="n"/>
      <c r="EX268" s="67" t="n"/>
      <c r="EY268" s="67" t="n"/>
      <c r="EZ268" s="67" t="n"/>
      <c r="FA268" s="67" t="n"/>
      <c r="FB268" s="67" t="n"/>
      <c r="FC268" s="67" t="n"/>
      <c r="FD268" s="67" t="n"/>
      <c r="FE268" s="67" t="n"/>
      <c r="FF268" s="67" t="n"/>
      <c r="FG268" s="67" t="n"/>
      <c r="FH268" s="67" t="n"/>
      <c r="FI268" s="67" t="n"/>
      <c r="FJ268" s="67" t="n"/>
      <c r="FK268" s="67" t="n"/>
      <c r="FL268" s="67" t="n"/>
      <c r="FM268" s="67" t="n"/>
      <c r="FN268" s="67" t="n"/>
      <c r="FO268" s="67" t="n"/>
      <c r="FP268" s="67" t="n"/>
      <c r="FQ268" s="67" t="n"/>
      <c r="FR268" s="67" t="n"/>
      <c r="FS268" s="67" t="n"/>
      <c r="FT268" s="67" t="n"/>
      <c r="FU268" s="67" t="n"/>
      <c r="FV268" s="67" t="n"/>
      <c r="FW268" s="67" t="n"/>
      <c r="FX268" s="67" t="n"/>
      <c r="FY268" s="67" t="n"/>
      <c r="FZ268" s="67" t="n"/>
      <c r="GA268" s="67" t="n"/>
      <c r="GB268" s="67" t="n"/>
      <c r="GC268" s="67" t="n"/>
      <c r="GD268" s="67" t="n"/>
      <c r="GE268" s="67" t="n"/>
      <c r="GF268" s="67" t="n"/>
      <c r="GG268" s="67" t="n"/>
      <c r="GH268" s="67" t="n"/>
      <c r="GI268" s="67" t="n"/>
      <c r="GJ268" s="67" t="n"/>
      <c r="GK268" s="67" t="n"/>
      <c r="GL268" s="67" t="n"/>
      <c r="GM268" s="67" t="n"/>
      <c r="GN268" s="67" t="n"/>
      <c r="GO268" s="67" t="n"/>
      <c r="GP268" s="67" t="n"/>
      <c r="GQ268" s="67" t="n"/>
      <c r="GR268" s="67" t="n"/>
      <c r="GS268" s="67" t="n"/>
      <c r="GT268" s="67" t="n"/>
      <c r="GU268" s="67" t="n"/>
      <c r="GV268" s="67" t="n"/>
      <c r="GW268" s="67" t="n"/>
      <c r="GX268" s="67" t="n"/>
      <c r="GY268" s="67" t="n"/>
      <c r="GZ268" s="67" t="n"/>
      <c r="HA268" s="67" t="n"/>
      <c r="HB268" s="67" t="n"/>
      <c r="HC268" s="67" t="n"/>
      <c r="HD268" s="67" t="n"/>
      <c r="HE268" s="67" t="n"/>
      <c r="HF268" s="67" t="n"/>
      <c r="HG268" s="67" t="n"/>
      <c r="HH268" s="67" t="n"/>
      <c r="HI268" s="67" t="n"/>
      <c r="HJ268" s="67" t="n"/>
      <c r="HK268" s="67" t="n"/>
      <c r="HL268" s="67" t="n"/>
      <c r="HM268" s="67" t="n"/>
      <c r="HN268" s="67" t="n"/>
      <c r="HO268" s="67" t="n"/>
      <c r="HP268" s="67" t="n"/>
      <c r="HQ268" s="67" t="n"/>
      <c r="HR268" s="67" t="n"/>
      <c r="HS268" s="67" t="n"/>
      <c r="HT268" s="67" t="n"/>
      <c r="HU268" s="67" t="n"/>
      <c r="HV268" s="67" t="n"/>
      <c r="HW268" s="67" t="n"/>
      <c r="HX268" s="67" t="n"/>
      <c r="HY268" s="67" t="n"/>
      <c r="HZ268" s="67" t="n"/>
      <c r="IA268" s="67" t="n"/>
      <c r="IB268" s="67" t="n"/>
      <c r="IC268" s="67" t="n"/>
      <c r="ID268" s="67" t="n"/>
      <c r="IE268" s="67" t="n"/>
      <c r="IF268" s="67" t="n"/>
      <c r="IG268" s="67" t="n"/>
      <c r="IH268" s="67" t="n"/>
      <c r="II268" s="67" t="n"/>
      <c r="IJ268" s="67" t="n"/>
      <c r="IK268" s="67" t="n"/>
      <c r="IL268" s="67" t="n"/>
      <c r="IM268" s="67" t="n"/>
    </row>
    <row r="269">
      <c r="A269" s="75" t="inlineStr">
        <is>
          <t>FG_GREED_THRESHOLD</t>
        </is>
      </c>
      <c r="B269" s="76" t="inlineStr">
        <is>
          <t>56.25</t>
        </is>
      </c>
      <c r="C269" s="76" t="n"/>
      <c r="D269" s="76" t="inlineStr">
        <is>
          <t>GLOBAL_CHECK, STOCKS_EXIT</t>
        </is>
      </c>
      <c r="E269" s="76">
        <f>IF(G269="",E268,IF(G269&gt;0,E268+G269,E268))</f>
        <v/>
      </c>
      <c r="F269" s="67" t="n"/>
      <c r="G269" s="76">
        <f>IFERROR(VLOOKUP($A269&amp;"_"&amp;$B269,Results_Deltas!$A$2:$P$15000,5,FALSE),"")</f>
        <v/>
      </c>
      <c r="H269" s="76" t="inlineStr">
        <is>
          <t>Blanket (page end)</t>
        </is>
      </c>
      <c r="I269" s="67" t="n"/>
      <c r="J269" s="67" t="n"/>
      <c r="K269" s="67" t="n"/>
      <c r="L269" s="67" t="n"/>
      <c r="M269" s="67" t="n"/>
      <c r="N269" s="67" t="n"/>
      <c r="O269" s="67" t="n"/>
      <c r="P269" s="67" t="n"/>
      <c r="Q269" s="67" t="n"/>
      <c r="R269" s="67" t="n"/>
      <c r="S269" s="67" t="n"/>
      <c r="T269" s="67" t="n"/>
      <c r="U269" s="67" t="n"/>
      <c r="V269" s="67" t="n"/>
      <c r="W269" s="67" t="n"/>
      <c r="X269" s="67" t="n"/>
      <c r="Y269" s="67" t="n"/>
      <c r="Z269" s="67" t="n"/>
      <c r="AA269" s="67" t="n"/>
      <c r="AB269" s="67" t="n"/>
      <c r="AC269" s="67" t="n"/>
      <c r="AD269" s="67" t="n"/>
      <c r="AE269" s="67" t="n"/>
      <c r="AF269" s="67" t="n"/>
      <c r="AG269" s="67" t="n"/>
      <c r="AH269" s="67" t="n"/>
      <c r="AI269" s="67" t="n"/>
      <c r="AJ269" s="67" t="n"/>
      <c r="AK269" s="67" t="n"/>
      <c r="AL269" s="67" t="n"/>
      <c r="AM269" s="67" t="n"/>
      <c r="AN269" s="67" t="n"/>
      <c r="AO269" s="67" t="n"/>
      <c r="AP269" s="67" t="n"/>
      <c r="AQ269" s="67" t="n"/>
      <c r="AR269" s="67" t="n"/>
      <c r="AS269" s="67" t="n"/>
      <c r="AT269" s="67" t="n"/>
      <c r="AU269" s="67" t="n"/>
      <c r="AV269" s="67" t="n"/>
      <c r="AW269" s="67" t="n"/>
      <c r="AX269" s="67" t="n"/>
      <c r="AY269" s="67" t="n"/>
      <c r="AZ269" s="67" t="n"/>
      <c r="BA269" s="67" t="n"/>
      <c r="BB269" s="67" t="n"/>
      <c r="BC269" s="67" t="n"/>
      <c r="BD269" s="67" t="n"/>
      <c r="BE269" s="67" t="n"/>
      <c r="BF269" s="67" t="n"/>
      <c r="BG269" s="67" t="n"/>
      <c r="BH269" s="67" t="n"/>
      <c r="BI269" s="67" t="n"/>
      <c r="BJ269" s="67" t="n"/>
      <c r="BK269" s="67" t="n"/>
      <c r="BL269" s="67" t="n"/>
      <c r="BM269" s="67" t="n"/>
      <c r="BN269" s="67" t="n"/>
      <c r="BO269" s="67" t="n"/>
      <c r="BP269" s="67" t="n"/>
      <c r="BQ269" s="67" t="n"/>
      <c r="BR269" s="67" t="n"/>
      <c r="BS269" s="67" t="n"/>
      <c r="BT269" s="67" t="n"/>
      <c r="BU269" s="67" t="n"/>
      <c r="BV269" s="67" t="n"/>
      <c r="BW269" s="67" t="n"/>
      <c r="BX269" s="67" t="n"/>
      <c r="BY269" s="67" t="n"/>
      <c r="BZ269" s="67" t="n"/>
      <c r="CA269" s="67" t="n"/>
      <c r="CB269" s="67" t="n"/>
      <c r="CC269" s="67" t="n"/>
      <c r="CD269" s="67" t="n"/>
      <c r="CE269" s="67" t="n"/>
      <c r="CF269" s="67" t="n"/>
      <c r="CG269" s="67" t="n"/>
      <c r="CH269" s="67" t="n"/>
      <c r="CI269" s="67" t="n"/>
      <c r="CJ269" s="67" t="n"/>
      <c r="CK269" s="67" t="n"/>
      <c r="CL269" s="67" t="n"/>
      <c r="CM269" s="67" t="n"/>
      <c r="CN269" s="67" t="n"/>
      <c r="CO269" s="67" t="n"/>
      <c r="CP269" s="67" t="n"/>
      <c r="CQ269" s="67" t="n"/>
      <c r="CR269" s="67" t="n"/>
      <c r="CS269" s="67" t="n"/>
      <c r="CT269" s="67" t="n"/>
      <c r="CU269" s="67" t="n"/>
      <c r="CV269" s="67" t="n"/>
      <c r="CW269" s="67" t="n"/>
      <c r="CX269" s="67" t="n"/>
      <c r="CY269" s="67" t="n"/>
      <c r="CZ269" s="67" t="n"/>
      <c r="DA269" s="67" t="n"/>
      <c r="DB269" s="67" t="n"/>
      <c r="DC269" s="67" t="n"/>
      <c r="DD269" s="67" t="n"/>
      <c r="DE269" s="67" t="n"/>
      <c r="DF269" s="67" t="n"/>
      <c r="DG269" s="67" t="n"/>
      <c r="DH269" s="67" t="n"/>
      <c r="DI269" s="67" t="n"/>
      <c r="DJ269" s="67" t="n"/>
      <c r="DK269" s="67" t="n"/>
      <c r="DL269" s="67" t="n"/>
      <c r="DM269" s="67" t="n"/>
      <c r="DN269" s="67" t="n"/>
      <c r="DO269" s="67" t="n"/>
      <c r="DP269" s="67" t="n"/>
      <c r="DQ269" s="67" t="n"/>
      <c r="DR269" s="67" t="n"/>
      <c r="DS269" s="67" t="n"/>
      <c r="DT269" s="67" t="n"/>
      <c r="DU269" s="67" t="n"/>
      <c r="DV269" s="67" t="n"/>
      <c r="DW269" s="67" t="n"/>
      <c r="DX269" s="67" t="n"/>
      <c r="DY269" s="67" t="n"/>
      <c r="DZ269" s="67" t="n"/>
      <c r="EA269" s="67" t="n"/>
      <c r="EB269" s="67" t="n"/>
      <c r="EC269" s="67" t="n"/>
      <c r="ED269" s="67" t="n"/>
      <c r="EE269" s="67" t="n"/>
      <c r="EF269" s="67" t="n"/>
      <c r="EG269" s="67" t="n"/>
      <c r="EH269" s="67" t="n"/>
      <c r="EI269" s="67" t="n"/>
      <c r="EJ269" s="67" t="n"/>
      <c r="EK269" s="67" t="n"/>
      <c r="EL269" s="67" t="n"/>
      <c r="EM269" s="67" t="n"/>
      <c r="EN269" s="67" t="n"/>
      <c r="EO269" s="67" t="n"/>
      <c r="EP269" s="67" t="n"/>
      <c r="EQ269" s="67" t="n"/>
      <c r="ER269" s="67" t="n"/>
      <c r="ES269" s="67" t="n"/>
      <c r="ET269" s="67" t="n"/>
      <c r="EU269" s="67" t="n"/>
      <c r="EV269" s="67" t="n"/>
      <c r="EW269" s="67" t="n"/>
      <c r="EX269" s="67" t="n"/>
      <c r="EY269" s="67" t="n"/>
      <c r="EZ269" s="67" t="n"/>
      <c r="FA269" s="67" t="n"/>
      <c r="FB269" s="67" t="n"/>
      <c r="FC269" s="67" t="n"/>
      <c r="FD269" s="67" t="n"/>
      <c r="FE269" s="67" t="n"/>
      <c r="FF269" s="67" t="n"/>
      <c r="FG269" s="67" t="n"/>
      <c r="FH269" s="67" t="n"/>
      <c r="FI269" s="67" t="n"/>
      <c r="FJ269" s="67" t="n"/>
      <c r="FK269" s="67" t="n"/>
      <c r="FL269" s="67" t="n"/>
      <c r="FM269" s="67" t="n"/>
      <c r="FN269" s="67" t="n"/>
      <c r="FO269" s="67" t="n"/>
      <c r="FP269" s="67" t="n"/>
      <c r="FQ269" s="67" t="n"/>
      <c r="FR269" s="67" t="n"/>
      <c r="FS269" s="67" t="n"/>
      <c r="FT269" s="67" t="n"/>
      <c r="FU269" s="67" t="n"/>
      <c r="FV269" s="67" t="n"/>
      <c r="FW269" s="67" t="n"/>
      <c r="FX269" s="67" t="n"/>
      <c r="FY269" s="67" t="n"/>
      <c r="FZ269" s="67" t="n"/>
      <c r="GA269" s="67" t="n"/>
      <c r="GB269" s="67" t="n"/>
      <c r="GC269" s="67" t="n"/>
      <c r="GD269" s="67" t="n"/>
      <c r="GE269" s="67" t="n"/>
      <c r="GF269" s="67" t="n"/>
      <c r="GG269" s="67" t="n"/>
      <c r="GH269" s="67" t="n"/>
      <c r="GI269" s="67" t="n"/>
      <c r="GJ269" s="67" t="n"/>
      <c r="GK269" s="67" t="n"/>
      <c r="GL269" s="67" t="n"/>
      <c r="GM269" s="67" t="n"/>
      <c r="GN269" s="67" t="n"/>
      <c r="GO269" s="67" t="n"/>
      <c r="GP269" s="67" t="n"/>
      <c r="GQ269" s="67" t="n"/>
      <c r="GR269" s="67" t="n"/>
      <c r="GS269" s="67" t="n"/>
      <c r="GT269" s="67" t="n"/>
      <c r="GU269" s="67" t="n"/>
      <c r="GV269" s="67" t="n"/>
      <c r="GW269" s="67" t="n"/>
      <c r="GX269" s="67" t="n"/>
      <c r="GY269" s="67" t="n"/>
      <c r="GZ269" s="67" t="n"/>
      <c r="HA269" s="67" t="n"/>
      <c r="HB269" s="67" t="n"/>
      <c r="HC269" s="67" t="n"/>
      <c r="HD269" s="67" t="n"/>
      <c r="HE269" s="67" t="n"/>
      <c r="HF269" s="67" t="n"/>
      <c r="HG269" s="67" t="n"/>
      <c r="HH269" s="67" t="n"/>
      <c r="HI269" s="67" t="n"/>
      <c r="HJ269" s="67" t="n"/>
      <c r="HK269" s="67" t="n"/>
      <c r="HL269" s="67" t="n"/>
      <c r="HM269" s="67" t="n"/>
      <c r="HN269" s="67" t="n"/>
      <c r="HO269" s="67" t="n"/>
      <c r="HP269" s="67" t="n"/>
      <c r="HQ269" s="67" t="n"/>
      <c r="HR269" s="67" t="n"/>
      <c r="HS269" s="67" t="n"/>
      <c r="HT269" s="67" t="n"/>
      <c r="HU269" s="67" t="n"/>
      <c r="HV269" s="67" t="n"/>
      <c r="HW269" s="67" t="n"/>
      <c r="HX269" s="67" t="n"/>
      <c r="HY269" s="67" t="n"/>
      <c r="HZ269" s="67" t="n"/>
      <c r="IA269" s="67" t="n"/>
      <c r="IB269" s="67" t="n"/>
      <c r="IC269" s="67" t="n"/>
      <c r="ID269" s="67" t="n"/>
      <c r="IE269" s="67" t="n"/>
      <c r="IF269" s="67" t="n"/>
      <c r="IG269" s="67" t="n"/>
      <c r="IH269" s="67" t="n"/>
      <c r="II269" s="67" t="n"/>
      <c r="IJ269" s="67" t="n"/>
      <c r="IK269" s="67" t="n"/>
      <c r="IL269" s="67" t="n"/>
      <c r="IM269" s="67" t="n"/>
    </row>
    <row r="270">
      <c r="A270" s="75" t="inlineStr">
        <is>
          <t>FG_GREED_THRESHOLD</t>
        </is>
      </c>
      <c r="B270" s="76" t="inlineStr">
        <is>
          <t>37.5</t>
        </is>
      </c>
      <c r="C270" s="76" t="n"/>
      <c r="D270" s="76" t="inlineStr">
        <is>
          <t>GLOBAL_CHECK, STOCKS_EXIT</t>
        </is>
      </c>
      <c r="E270" s="76">
        <f>IF(G270="",E269,IF(G270&gt;0,E269+G270,E269))</f>
        <v/>
      </c>
      <c r="F270" s="67" t="n"/>
      <c r="G270" s="76">
        <f>IFERROR(VLOOKUP($A270&amp;"_"&amp;$B270,Results_Deltas!$A$2:$P$15000,5,FALSE),"")</f>
        <v/>
      </c>
      <c r="H270" s="76" t="inlineStr">
        <is>
          <t>Blanket (page end)</t>
        </is>
      </c>
      <c r="I270" s="67" t="n"/>
      <c r="J270" s="67" t="n"/>
      <c r="K270" s="67" t="n"/>
      <c r="L270" s="67" t="n"/>
      <c r="M270" s="67" t="n"/>
      <c r="N270" s="67" t="n"/>
      <c r="O270" s="67" t="n"/>
      <c r="P270" s="67" t="n"/>
      <c r="Q270" s="67" t="n"/>
      <c r="R270" s="67" t="n"/>
      <c r="S270" s="67" t="n"/>
      <c r="T270" s="67" t="n"/>
      <c r="U270" s="67" t="n"/>
      <c r="V270" s="67" t="n"/>
      <c r="W270" s="67" t="n"/>
      <c r="X270" s="67" t="n"/>
      <c r="Y270" s="67" t="n"/>
      <c r="Z270" s="67" t="n"/>
      <c r="AA270" s="67" t="n"/>
      <c r="AB270" s="67" t="n"/>
      <c r="AC270" s="67" t="n"/>
      <c r="AD270" s="67" t="n"/>
      <c r="AE270" s="67" t="n"/>
      <c r="AF270" s="67" t="n"/>
      <c r="AG270" s="67" t="n"/>
      <c r="AH270" s="67" t="n"/>
      <c r="AI270" s="67" t="n"/>
      <c r="AJ270" s="67" t="n"/>
      <c r="AK270" s="67" t="n"/>
      <c r="AL270" s="67" t="n"/>
      <c r="AM270" s="67" t="n"/>
      <c r="AN270" s="67" t="n"/>
      <c r="AO270" s="67" t="n"/>
      <c r="AP270" s="67" t="n"/>
      <c r="AQ270" s="67" t="n"/>
      <c r="AR270" s="67" t="n"/>
      <c r="AS270" s="67" t="n"/>
      <c r="AT270" s="67" t="n"/>
      <c r="AU270" s="67" t="n"/>
      <c r="AV270" s="67" t="n"/>
      <c r="AW270" s="67" t="n"/>
      <c r="AX270" s="67" t="n"/>
      <c r="AY270" s="67" t="n"/>
      <c r="AZ270" s="67" t="n"/>
      <c r="BA270" s="67" t="n"/>
      <c r="BB270" s="67" t="n"/>
      <c r="BC270" s="67" t="n"/>
      <c r="BD270" s="67" t="n"/>
      <c r="BE270" s="67" t="n"/>
      <c r="BF270" s="67" t="n"/>
      <c r="BG270" s="67" t="n"/>
      <c r="BH270" s="67" t="n"/>
      <c r="BI270" s="67" t="n"/>
      <c r="BJ270" s="67" t="n"/>
      <c r="BK270" s="67" t="n"/>
      <c r="BL270" s="67" t="n"/>
      <c r="BM270" s="67" t="n"/>
      <c r="BN270" s="67" t="n"/>
      <c r="BO270" s="67" t="n"/>
      <c r="BP270" s="67" t="n"/>
      <c r="BQ270" s="67" t="n"/>
      <c r="BR270" s="67" t="n"/>
      <c r="BS270" s="67" t="n"/>
      <c r="BT270" s="67" t="n"/>
      <c r="BU270" s="67" t="n"/>
      <c r="BV270" s="67" t="n"/>
      <c r="BW270" s="67" t="n"/>
      <c r="BX270" s="67" t="n"/>
      <c r="BY270" s="67" t="n"/>
      <c r="BZ270" s="67" t="n"/>
      <c r="CA270" s="67" t="n"/>
      <c r="CB270" s="67" t="n"/>
      <c r="CC270" s="67" t="n"/>
      <c r="CD270" s="67" t="n"/>
      <c r="CE270" s="67" t="n"/>
      <c r="CF270" s="67" t="n"/>
      <c r="CG270" s="67" t="n"/>
      <c r="CH270" s="67" t="n"/>
      <c r="CI270" s="67" t="n"/>
      <c r="CJ270" s="67" t="n"/>
      <c r="CK270" s="67" t="n"/>
      <c r="CL270" s="67" t="n"/>
      <c r="CM270" s="67" t="n"/>
      <c r="CN270" s="67" t="n"/>
      <c r="CO270" s="67" t="n"/>
      <c r="CP270" s="67" t="n"/>
      <c r="CQ270" s="67" t="n"/>
      <c r="CR270" s="67" t="n"/>
      <c r="CS270" s="67" t="n"/>
      <c r="CT270" s="67" t="n"/>
      <c r="CU270" s="67" t="n"/>
      <c r="CV270" s="67" t="n"/>
      <c r="CW270" s="67" t="n"/>
      <c r="CX270" s="67" t="n"/>
      <c r="CY270" s="67" t="n"/>
      <c r="CZ270" s="67" t="n"/>
      <c r="DA270" s="67" t="n"/>
      <c r="DB270" s="67" t="n"/>
      <c r="DC270" s="67" t="n"/>
      <c r="DD270" s="67" t="n"/>
      <c r="DE270" s="67" t="n"/>
      <c r="DF270" s="67" t="n"/>
      <c r="DG270" s="67" t="n"/>
      <c r="DH270" s="67" t="n"/>
      <c r="DI270" s="67" t="n"/>
      <c r="DJ270" s="67" t="n"/>
      <c r="DK270" s="67" t="n"/>
      <c r="DL270" s="67" t="n"/>
      <c r="DM270" s="67" t="n"/>
      <c r="DN270" s="67" t="n"/>
      <c r="DO270" s="67" t="n"/>
      <c r="DP270" s="67" t="n"/>
      <c r="DQ270" s="67" t="n"/>
      <c r="DR270" s="67" t="n"/>
      <c r="DS270" s="67" t="n"/>
      <c r="DT270" s="67" t="n"/>
      <c r="DU270" s="67" t="n"/>
      <c r="DV270" s="67" t="n"/>
      <c r="DW270" s="67" t="n"/>
      <c r="DX270" s="67" t="n"/>
      <c r="DY270" s="67" t="n"/>
      <c r="DZ270" s="67" t="n"/>
      <c r="EA270" s="67" t="n"/>
      <c r="EB270" s="67" t="n"/>
      <c r="EC270" s="67" t="n"/>
      <c r="ED270" s="67" t="n"/>
      <c r="EE270" s="67" t="n"/>
      <c r="EF270" s="67" t="n"/>
      <c r="EG270" s="67" t="n"/>
      <c r="EH270" s="67" t="n"/>
      <c r="EI270" s="67" t="n"/>
      <c r="EJ270" s="67" t="n"/>
      <c r="EK270" s="67" t="n"/>
      <c r="EL270" s="67" t="n"/>
      <c r="EM270" s="67" t="n"/>
      <c r="EN270" s="67" t="n"/>
      <c r="EO270" s="67" t="n"/>
      <c r="EP270" s="67" t="n"/>
      <c r="EQ270" s="67" t="n"/>
      <c r="ER270" s="67" t="n"/>
      <c r="ES270" s="67" t="n"/>
      <c r="ET270" s="67" t="n"/>
      <c r="EU270" s="67" t="n"/>
      <c r="EV270" s="67" t="n"/>
      <c r="EW270" s="67" t="n"/>
      <c r="EX270" s="67" t="n"/>
      <c r="EY270" s="67" t="n"/>
      <c r="EZ270" s="67" t="n"/>
      <c r="FA270" s="67" t="n"/>
      <c r="FB270" s="67" t="n"/>
      <c r="FC270" s="67" t="n"/>
      <c r="FD270" s="67" t="n"/>
      <c r="FE270" s="67" t="n"/>
      <c r="FF270" s="67" t="n"/>
      <c r="FG270" s="67" t="n"/>
      <c r="FH270" s="67" t="n"/>
      <c r="FI270" s="67" t="n"/>
      <c r="FJ270" s="67" t="n"/>
      <c r="FK270" s="67" t="n"/>
      <c r="FL270" s="67" t="n"/>
      <c r="FM270" s="67" t="n"/>
      <c r="FN270" s="67" t="n"/>
      <c r="FO270" s="67" t="n"/>
      <c r="FP270" s="67" t="n"/>
      <c r="FQ270" s="67" t="n"/>
      <c r="FR270" s="67" t="n"/>
      <c r="FS270" s="67" t="n"/>
      <c r="FT270" s="67" t="n"/>
      <c r="FU270" s="67" t="n"/>
      <c r="FV270" s="67" t="n"/>
      <c r="FW270" s="67" t="n"/>
      <c r="FX270" s="67" t="n"/>
      <c r="FY270" s="67" t="n"/>
      <c r="FZ270" s="67" t="n"/>
      <c r="GA270" s="67" t="n"/>
      <c r="GB270" s="67" t="n"/>
      <c r="GC270" s="67" t="n"/>
      <c r="GD270" s="67" t="n"/>
      <c r="GE270" s="67" t="n"/>
      <c r="GF270" s="67" t="n"/>
      <c r="GG270" s="67" t="n"/>
      <c r="GH270" s="67" t="n"/>
      <c r="GI270" s="67" t="n"/>
      <c r="GJ270" s="67" t="n"/>
      <c r="GK270" s="67" t="n"/>
      <c r="GL270" s="67" t="n"/>
      <c r="GM270" s="67" t="n"/>
      <c r="GN270" s="67" t="n"/>
      <c r="GO270" s="67" t="n"/>
      <c r="GP270" s="67" t="n"/>
      <c r="GQ270" s="67" t="n"/>
      <c r="GR270" s="67" t="n"/>
      <c r="GS270" s="67" t="n"/>
      <c r="GT270" s="67" t="n"/>
      <c r="GU270" s="67" t="n"/>
      <c r="GV270" s="67" t="n"/>
      <c r="GW270" s="67" t="n"/>
      <c r="GX270" s="67" t="n"/>
      <c r="GY270" s="67" t="n"/>
      <c r="GZ270" s="67" t="n"/>
      <c r="HA270" s="67" t="n"/>
      <c r="HB270" s="67" t="n"/>
      <c r="HC270" s="67" t="n"/>
      <c r="HD270" s="67" t="n"/>
      <c r="HE270" s="67" t="n"/>
      <c r="HF270" s="67" t="n"/>
      <c r="HG270" s="67" t="n"/>
      <c r="HH270" s="67" t="n"/>
      <c r="HI270" s="67" t="n"/>
      <c r="HJ270" s="67" t="n"/>
      <c r="HK270" s="67" t="n"/>
      <c r="HL270" s="67" t="n"/>
      <c r="HM270" s="67" t="n"/>
      <c r="HN270" s="67" t="n"/>
      <c r="HO270" s="67" t="n"/>
      <c r="HP270" s="67" t="n"/>
      <c r="HQ270" s="67" t="n"/>
      <c r="HR270" s="67" t="n"/>
      <c r="HS270" s="67" t="n"/>
      <c r="HT270" s="67" t="n"/>
      <c r="HU270" s="67" t="n"/>
      <c r="HV270" s="67" t="n"/>
      <c r="HW270" s="67" t="n"/>
      <c r="HX270" s="67" t="n"/>
      <c r="HY270" s="67" t="n"/>
      <c r="HZ270" s="67" t="n"/>
      <c r="IA270" s="67" t="n"/>
      <c r="IB270" s="67" t="n"/>
      <c r="IC270" s="67" t="n"/>
      <c r="ID270" s="67" t="n"/>
      <c r="IE270" s="67" t="n"/>
      <c r="IF270" s="67" t="n"/>
      <c r="IG270" s="67" t="n"/>
      <c r="IH270" s="67" t="n"/>
      <c r="II270" s="67" t="n"/>
      <c r="IJ270" s="67" t="n"/>
      <c r="IK270" s="67" t="n"/>
      <c r="IL270" s="67" t="n"/>
      <c r="IM270" s="67" t="n"/>
    </row>
    <row r="271">
      <c r="A271" s="75" t="inlineStr">
        <is>
          <t>FUNDING_GATE_FILTER_TF</t>
        </is>
      </c>
      <c r="B271" s="76" t="inlineStr">
        <is>
          <t>OFF</t>
        </is>
      </c>
      <c r="C271" s="76" t="n"/>
      <c r="D271" s="76" t="inlineStr">
        <is>
          <t>GLOBAL_CHECK</t>
        </is>
      </c>
      <c r="E271" s="76">
        <f>IF(G271="",E270,IF(G271&gt;0,E270+G271,E270))</f>
        <v/>
      </c>
      <c r="F271" s="67" t="n"/>
      <c r="G271" s="76">
        <f>IFERROR(VLOOKUP($A271&amp;"_"&amp;$B271,Results_Deltas!$A$2:$P$15000,5,FALSE),"")</f>
        <v/>
      </c>
      <c r="H271" s="76" t="inlineStr">
        <is>
          <t>Blanket (page end)</t>
        </is>
      </c>
      <c r="I271" s="67" t="n"/>
      <c r="J271" s="67" t="n"/>
      <c r="K271" s="67" t="n"/>
      <c r="L271" s="67" t="n"/>
      <c r="M271" s="67" t="n"/>
      <c r="N271" s="67" t="n"/>
      <c r="O271" s="67" t="n"/>
      <c r="P271" s="67" t="n"/>
      <c r="Q271" s="67" t="n"/>
      <c r="R271" s="67" t="n"/>
      <c r="S271" s="67" t="n"/>
      <c r="T271" s="67" t="n"/>
      <c r="U271" s="67" t="n"/>
      <c r="V271" s="67" t="n"/>
      <c r="W271" s="67" t="n"/>
      <c r="X271" s="67" t="n"/>
      <c r="Y271" s="67" t="n"/>
      <c r="Z271" s="67" t="n"/>
      <c r="AA271" s="67" t="n"/>
      <c r="AB271" s="67" t="n"/>
      <c r="AC271" s="67" t="n"/>
      <c r="AD271" s="67" t="n"/>
      <c r="AE271" s="67" t="n"/>
      <c r="AF271" s="67" t="n"/>
      <c r="AG271" s="67" t="n"/>
      <c r="AH271" s="67" t="n"/>
      <c r="AI271" s="67" t="n"/>
      <c r="AJ271" s="67" t="n"/>
      <c r="AK271" s="67" t="n"/>
      <c r="AL271" s="67" t="n"/>
      <c r="AM271" s="67" t="n"/>
      <c r="AN271" s="67" t="n"/>
      <c r="AO271" s="67" t="n"/>
      <c r="AP271" s="67" t="n"/>
      <c r="AQ271" s="67" t="n"/>
      <c r="AR271" s="67" t="n"/>
      <c r="AS271" s="67" t="n"/>
      <c r="AT271" s="67" t="n"/>
      <c r="AU271" s="67" t="n"/>
      <c r="AV271" s="67" t="n"/>
      <c r="AW271" s="67" t="n"/>
      <c r="AX271" s="67" t="n"/>
      <c r="AY271" s="67" t="n"/>
      <c r="AZ271" s="67" t="n"/>
      <c r="BA271" s="67" t="n"/>
      <c r="BB271" s="67" t="n"/>
      <c r="BC271" s="67" t="n"/>
      <c r="BD271" s="67" t="n"/>
      <c r="BE271" s="67" t="n"/>
      <c r="BF271" s="67" t="n"/>
      <c r="BG271" s="67" t="n"/>
      <c r="BH271" s="67" t="n"/>
      <c r="BI271" s="67" t="n"/>
      <c r="BJ271" s="67" t="n"/>
      <c r="BK271" s="67" t="n"/>
      <c r="BL271" s="67" t="n"/>
      <c r="BM271" s="67" t="n"/>
      <c r="BN271" s="67" t="n"/>
      <c r="BO271" s="67" t="n"/>
      <c r="BP271" s="67" t="n"/>
      <c r="BQ271" s="67" t="n"/>
      <c r="BR271" s="67" t="n"/>
      <c r="BS271" s="67" t="n"/>
      <c r="BT271" s="67" t="n"/>
      <c r="BU271" s="67" t="n"/>
      <c r="BV271" s="67" t="n"/>
      <c r="BW271" s="67" t="n"/>
      <c r="BX271" s="67" t="n"/>
      <c r="BY271" s="67" t="n"/>
      <c r="BZ271" s="67" t="n"/>
      <c r="CA271" s="67" t="n"/>
      <c r="CB271" s="67" t="n"/>
      <c r="CC271" s="67" t="n"/>
      <c r="CD271" s="67" t="n"/>
      <c r="CE271" s="67" t="n"/>
      <c r="CF271" s="67" t="n"/>
      <c r="CG271" s="67" t="n"/>
      <c r="CH271" s="67" t="n"/>
      <c r="CI271" s="67" t="n"/>
      <c r="CJ271" s="67" t="n"/>
      <c r="CK271" s="67" t="n"/>
      <c r="CL271" s="67" t="n"/>
      <c r="CM271" s="67" t="n"/>
      <c r="CN271" s="67" t="n"/>
      <c r="CO271" s="67" t="n"/>
      <c r="CP271" s="67" t="n"/>
      <c r="CQ271" s="67" t="n"/>
      <c r="CR271" s="67" t="n"/>
      <c r="CS271" s="67" t="n"/>
      <c r="CT271" s="67" t="n"/>
      <c r="CU271" s="67" t="n"/>
      <c r="CV271" s="67" t="n"/>
      <c r="CW271" s="67" t="n"/>
      <c r="CX271" s="67" t="n"/>
      <c r="CY271" s="67" t="n"/>
      <c r="CZ271" s="67" t="n"/>
      <c r="DA271" s="67" t="n"/>
      <c r="DB271" s="67" t="n"/>
      <c r="DC271" s="67" t="n"/>
      <c r="DD271" s="67" t="n"/>
      <c r="DE271" s="67" t="n"/>
      <c r="DF271" s="67" t="n"/>
      <c r="DG271" s="67" t="n"/>
      <c r="DH271" s="67" t="n"/>
      <c r="DI271" s="67" t="n"/>
      <c r="DJ271" s="67" t="n"/>
      <c r="DK271" s="67" t="n"/>
      <c r="DL271" s="67" t="n"/>
      <c r="DM271" s="67" t="n"/>
      <c r="DN271" s="67" t="n"/>
      <c r="DO271" s="67" t="n"/>
      <c r="DP271" s="67" t="n"/>
      <c r="DQ271" s="67" t="n"/>
      <c r="DR271" s="67" t="n"/>
      <c r="DS271" s="67" t="n"/>
      <c r="DT271" s="67" t="n"/>
      <c r="DU271" s="67" t="n"/>
      <c r="DV271" s="67" t="n"/>
      <c r="DW271" s="67" t="n"/>
      <c r="DX271" s="67" t="n"/>
      <c r="DY271" s="67" t="n"/>
      <c r="DZ271" s="67" t="n"/>
      <c r="EA271" s="67" t="n"/>
      <c r="EB271" s="67" t="n"/>
      <c r="EC271" s="67" t="n"/>
      <c r="ED271" s="67" t="n"/>
      <c r="EE271" s="67" t="n"/>
      <c r="EF271" s="67" t="n"/>
      <c r="EG271" s="67" t="n"/>
      <c r="EH271" s="67" t="n"/>
      <c r="EI271" s="67" t="n"/>
      <c r="EJ271" s="67" t="n"/>
      <c r="EK271" s="67" t="n"/>
      <c r="EL271" s="67" t="n"/>
      <c r="EM271" s="67" t="n"/>
      <c r="EN271" s="67" t="n"/>
      <c r="EO271" s="67" t="n"/>
      <c r="EP271" s="67" t="n"/>
      <c r="EQ271" s="67" t="n"/>
      <c r="ER271" s="67" t="n"/>
      <c r="ES271" s="67" t="n"/>
      <c r="ET271" s="67" t="n"/>
      <c r="EU271" s="67" t="n"/>
      <c r="EV271" s="67" t="n"/>
      <c r="EW271" s="67" t="n"/>
      <c r="EX271" s="67" t="n"/>
      <c r="EY271" s="67" t="n"/>
      <c r="EZ271" s="67" t="n"/>
      <c r="FA271" s="67" t="n"/>
      <c r="FB271" s="67" t="n"/>
      <c r="FC271" s="67" t="n"/>
      <c r="FD271" s="67" t="n"/>
      <c r="FE271" s="67" t="n"/>
      <c r="FF271" s="67" t="n"/>
      <c r="FG271" s="67" t="n"/>
      <c r="FH271" s="67" t="n"/>
      <c r="FI271" s="67" t="n"/>
      <c r="FJ271" s="67" t="n"/>
      <c r="FK271" s="67" t="n"/>
      <c r="FL271" s="67" t="n"/>
      <c r="FM271" s="67" t="n"/>
      <c r="FN271" s="67" t="n"/>
      <c r="FO271" s="67" t="n"/>
      <c r="FP271" s="67" t="n"/>
      <c r="FQ271" s="67" t="n"/>
      <c r="FR271" s="67" t="n"/>
      <c r="FS271" s="67" t="n"/>
      <c r="FT271" s="67" t="n"/>
      <c r="FU271" s="67" t="n"/>
      <c r="FV271" s="67" t="n"/>
      <c r="FW271" s="67" t="n"/>
      <c r="FX271" s="67" t="n"/>
      <c r="FY271" s="67" t="n"/>
      <c r="FZ271" s="67" t="n"/>
      <c r="GA271" s="67" t="n"/>
      <c r="GB271" s="67" t="n"/>
      <c r="GC271" s="67" t="n"/>
      <c r="GD271" s="67" t="n"/>
      <c r="GE271" s="67" t="n"/>
      <c r="GF271" s="67" t="n"/>
      <c r="GG271" s="67" t="n"/>
      <c r="GH271" s="67" t="n"/>
      <c r="GI271" s="67" t="n"/>
      <c r="GJ271" s="67" t="n"/>
      <c r="GK271" s="67" t="n"/>
      <c r="GL271" s="67" t="n"/>
      <c r="GM271" s="67" t="n"/>
      <c r="GN271" s="67" t="n"/>
      <c r="GO271" s="67" t="n"/>
      <c r="GP271" s="67" t="n"/>
      <c r="GQ271" s="67" t="n"/>
      <c r="GR271" s="67" t="n"/>
      <c r="GS271" s="67" t="n"/>
      <c r="GT271" s="67" t="n"/>
      <c r="GU271" s="67" t="n"/>
      <c r="GV271" s="67" t="n"/>
      <c r="GW271" s="67" t="n"/>
      <c r="GX271" s="67" t="n"/>
      <c r="GY271" s="67" t="n"/>
      <c r="GZ271" s="67" t="n"/>
      <c r="HA271" s="67" t="n"/>
      <c r="HB271" s="67" t="n"/>
      <c r="HC271" s="67" t="n"/>
      <c r="HD271" s="67" t="n"/>
      <c r="HE271" s="67" t="n"/>
      <c r="HF271" s="67" t="n"/>
      <c r="HG271" s="67" t="n"/>
      <c r="HH271" s="67" t="n"/>
      <c r="HI271" s="67" t="n"/>
      <c r="HJ271" s="67" t="n"/>
      <c r="HK271" s="67" t="n"/>
      <c r="HL271" s="67" t="n"/>
      <c r="HM271" s="67" t="n"/>
      <c r="HN271" s="67" t="n"/>
      <c r="HO271" s="67" t="n"/>
      <c r="HP271" s="67" t="n"/>
      <c r="HQ271" s="67" t="n"/>
      <c r="HR271" s="67" t="n"/>
      <c r="HS271" s="67" t="n"/>
      <c r="HT271" s="67" t="n"/>
      <c r="HU271" s="67" t="n"/>
      <c r="HV271" s="67" t="n"/>
      <c r="HW271" s="67" t="n"/>
      <c r="HX271" s="67" t="n"/>
      <c r="HY271" s="67" t="n"/>
      <c r="HZ271" s="67" t="n"/>
      <c r="IA271" s="67" t="n"/>
      <c r="IB271" s="67" t="n"/>
      <c r="IC271" s="67" t="n"/>
      <c r="ID271" s="67" t="n"/>
      <c r="IE271" s="67" t="n"/>
      <c r="IF271" s="67" t="n"/>
      <c r="IG271" s="67" t="n"/>
      <c r="IH271" s="67" t="n"/>
      <c r="II271" s="67" t="n"/>
      <c r="IJ271" s="67" t="n"/>
      <c r="IK271" s="67" t="n"/>
      <c r="IL271" s="67" t="n"/>
      <c r="IM271" s="67" t="n"/>
    </row>
    <row r="272">
      <c r="A272" s="75" t="inlineStr">
        <is>
          <t>FUNDING_GATE_FILTER_TF</t>
        </is>
      </c>
      <c r="B272" s="76" t="inlineStr">
        <is>
          <t>D</t>
        </is>
      </c>
      <c r="C272" s="76" t="n"/>
      <c r="D272" s="76" t="inlineStr">
        <is>
          <t>GLOBAL_CHECK</t>
        </is>
      </c>
      <c r="E272" s="76">
        <f>IF(G272="",E271,IF(G272&gt;0,E271+G272,E271))</f>
        <v/>
      </c>
      <c r="F272" s="67" t="n"/>
      <c r="G272" s="76">
        <f>IFERROR(VLOOKUP($A272&amp;"_"&amp;$B272,Results_Deltas!$A$2:$P$15000,5,FALSE),"")</f>
        <v/>
      </c>
      <c r="H272" s="76" t="inlineStr">
        <is>
          <t>Blanket (page end)</t>
        </is>
      </c>
      <c r="I272" s="67" t="n"/>
      <c r="J272" s="67" t="n"/>
      <c r="K272" s="67" t="n"/>
      <c r="L272" s="67" t="n"/>
      <c r="M272" s="67" t="n"/>
      <c r="N272" s="67" t="n"/>
      <c r="O272" s="67" t="n"/>
      <c r="P272" s="67" t="n"/>
      <c r="Q272" s="67" t="n"/>
      <c r="R272" s="67" t="n"/>
      <c r="S272" s="67" t="n"/>
      <c r="T272" s="67" t="n"/>
      <c r="U272" s="67" t="n"/>
      <c r="V272" s="67" t="n"/>
      <c r="W272" s="67" t="n"/>
      <c r="X272" s="67" t="n"/>
      <c r="Y272" s="67" t="n"/>
      <c r="Z272" s="67" t="n"/>
      <c r="AA272" s="67" t="n"/>
      <c r="AB272" s="67" t="n"/>
      <c r="AC272" s="67" t="n"/>
      <c r="AD272" s="67" t="n"/>
      <c r="AE272" s="67" t="n"/>
      <c r="AF272" s="67" t="n"/>
      <c r="AG272" s="67" t="n"/>
      <c r="AH272" s="67" t="n"/>
      <c r="AI272" s="67" t="n"/>
      <c r="AJ272" s="67" t="n"/>
      <c r="AK272" s="67" t="n"/>
      <c r="AL272" s="67" t="n"/>
      <c r="AM272" s="67" t="n"/>
      <c r="AN272" s="67" t="n"/>
      <c r="AO272" s="67" t="n"/>
      <c r="AP272" s="67" t="n"/>
      <c r="AQ272" s="67" t="n"/>
      <c r="AR272" s="67" t="n"/>
      <c r="AS272" s="67" t="n"/>
      <c r="AT272" s="67" t="n"/>
      <c r="AU272" s="67" t="n"/>
      <c r="AV272" s="67" t="n"/>
      <c r="AW272" s="67" t="n"/>
      <c r="AX272" s="67" t="n"/>
      <c r="AY272" s="67" t="n"/>
      <c r="AZ272" s="67" t="n"/>
      <c r="BA272" s="67" t="n"/>
      <c r="BB272" s="67" t="n"/>
      <c r="BC272" s="67" t="n"/>
      <c r="BD272" s="67" t="n"/>
      <c r="BE272" s="67" t="n"/>
      <c r="BF272" s="67" t="n"/>
      <c r="BG272" s="67" t="n"/>
      <c r="BH272" s="67" t="n"/>
      <c r="BI272" s="67" t="n"/>
      <c r="BJ272" s="67" t="n"/>
      <c r="BK272" s="67" t="n"/>
      <c r="BL272" s="67" t="n"/>
      <c r="BM272" s="67" t="n"/>
      <c r="BN272" s="67" t="n"/>
      <c r="BO272" s="67" t="n"/>
      <c r="BP272" s="67" t="n"/>
      <c r="BQ272" s="67" t="n"/>
      <c r="BR272" s="67" t="n"/>
      <c r="BS272" s="67" t="n"/>
      <c r="BT272" s="67" t="n"/>
      <c r="BU272" s="67" t="n"/>
      <c r="BV272" s="67" t="n"/>
      <c r="BW272" s="67" t="n"/>
      <c r="BX272" s="67" t="n"/>
      <c r="BY272" s="67" t="n"/>
      <c r="BZ272" s="67" t="n"/>
      <c r="CA272" s="67" t="n"/>
      <c r="CB272" s="67" t="n"/>
      <c r="CC272" s="67" t="n"/>
      <c r="CD272" s="67" t="n"/>
      <c r="CE272" s="67" t="n"/>
      <c r="CF272" s="67" t="n"/>
      <c r="CG272" s="67" t="n"/>
      <c r="CH272" s="67" t="n"/>
      <c r="CI272" s="67" t="n"/>
      <c r="CJ272" s="67" t="n"/>
      <c r="CK272" s="67" t="n"/>
      <c r="CL272" s="67" t="n"/>
      <c r="CM272" s="67" t="n"/>
      <c r="CN272" s="67" t="n"/>
      <c r="CO272" s="67" t="n"/>
      <c r="CP272" s="67" t="n"/>
      <c r="CQ272" s="67" t="n"/>
      <c r="CR272" s="67" t="n"/>
      <c r="CS272" s="67" t="n"/>
      <c r="CT272" s="67" t="n"/>
      <c r="CU272" s="67" t="n"/>
      <c r="CV272" s="67" t="n"/>
      <c r="CW272" s="67" t="n"/>
      <c r="CX272" s="67" t="n"/>
      <c r="CY272" s="67" t="n"/>
      <c r="CZ272" s="67" t="n"/>
      <c r="DA272" s="67" t="n"/>
      <c r="DB272" s="67" t="n"/>
      <c r="DC272" s="67" t="n"/>
      <c r="DD272" s="67" t="n"/>
      <c r="DE272" s="67" t="n"/>
      <c r="DF272" s="67" t="n"/>
      <c r="DG272" s="67" t="n"/>
      <c r="DH272" s="67" t="n"/>
      <c r="DI272" s="67" t="n"/>
      <c r="DJ272" s="67" t="n"/>
      <c r="DK272" s="67" t="n"/>
      <c r="DL272" s="67" t="n"/>
      <c r="DM272" s="67" t="n"/>
      <c r="DN272" s="67" t="n"/>
      <c r="DO272" s="67" t="n"/>
      <c r="DP272" s="67" t="n"/>
      <c r="DQ272" s="67" t="n"/>
      <c r="DR272" s="67" t="n"/>
      <c r="DS272" s="67" t="n"/>
      <c r="DT272" s="67" t="n"/>
      <c r="DU272" s="67" t="n"/>
      <c r="DV272" s="67" t="n"/>
      <c r="DW272" s="67" t="n"/>
      <c r="DX272" s="67" t="n"/>
      <c r="DY272" s="67" t="n"/>
      <c r="DZ272" s="67" t="n"/>
      <c r="EA272" s="67" t="n"/>
      <c r="EB272" s="67" t="n"/>
      <c r="EC272" s="67" t="n"/>
      <c r="ED272" s="67" t="n"/>
      <c r="EE272" s="67" t="n"/>
      <c r="EF272" s="67" t="n"/>
      <c r="EG272" s="67" t="n"/>
      <c r="EH272" s="67" t="n"/>
      <c r="EI272" s="67" t="n"/>
      <c r="EJ272" s="67" t="n"/>
      <c r="EK272" s="67" t="n"/>
      <c r="EL272" s="67" t="n"/>
      <c r="EM272" s="67" t="n"/>
      <c r="EN272" s="67" t="n"/>
      <c r="EO272" s="67" t="n"/>
      <c r="EP272" s="67" t="n"/>
      <c r="EQ272" s="67" t="n"/>
      <c r="ER272" s="67" t="n"/>
      <c r="ES272" s="67" t="n"/>
      <c r="ET272" s="67" t="n"/>
      <c r="EU272" s="67" t="n"/>
      <c r="EV272" s="67" t="n"/>
      <c r="EW272" s="67" t="n"/>
      <c r="EX272" s="67" t="n"/>
      <c r="EY272" s="67" t="n"/>
      <c r="EZ272" s="67" t="n"/>
      <c r="FA272" s="67" t="n"/>
      <c r="FB272" s="67" t="n"/>
      <c r="FC272" s="67" t="n"/>
      <c r="FD272" s="67" t="n"/>
      <c r="FE272" s="67" t="n"/>
      <c r="FF272" s="67" t="n"/>
      <c r="FG272" s="67" t="n"/>
      <c r="FH272" s="67" t="n"/>
      <c r="FI272" s="67" t="n"/>
      <c r="FJ272" s="67" t="n"/>
      <c r="FK272" s="67" t="n"/>
      <c r="FL272" s="67" t="n"/>
      <c r="FM272" s="67" t="n"/>
      <c r="FN272" s="67" t="n"/>
      <c r="FO272" s="67" t="n"/>
      <c r="FP272" s="67" t="n"/>
      <c r="FQ272" s="67" t="n"/>
      <c r="FR272" s="67" t="n"/>
      <c r="FS272" s="67" t="n"/>
      <c r="FT272" s="67" t="n"/>
      <c r="FU272" s="67" t="n"/>
      <c r="FV272" s="67" t="n"/>
      <c r="FW272" s="67" t="n"/>
      <c r="FX272" s="67" t="n"/>
      <c r="FY272" s="67" t="n"/>
      <c r="FZ272" s="67" t="n"/>
      <c r="GA272" s="67" t="n"/>
      <c r="GB272" s="67" t="n"/>
      <c r="GC272" s="67" t="n"/>
      <c r="GD272" s="67" t="n"/>
      <c r="GE272" s="67" t="n"/>
      <c r="GF272" s="67" t="n"/>
      <c r="GG272" s="67" t="n"/>
      <c r="GH272" s="67" t="n"/>
      <c r="GI272" s="67" t="n"/>
      <c r="GJ272" s="67" t="n"/>
      <c r="GK272" s="67" t="n"/>
      <c r="GL272" s="67" t="n"/>
      <c r="GM272" s="67" t="n"/>
      <c r="GN272" s="67" t="n"/>
      <c r="GO272" s="67" t="n"/>
      <c r="GP272" s="67" t="n"/>
      <c r="GQ272" s="67" t="n"/>
      <c r="GR272" s="67" t="n"/>
      <c r="GS272" s="67" t="n"/>
      <c r="GT272" s="67" t="n"/>
      <c r="GU272" s="67" t="n"/>
      <c r="GV272" s="67" t="n"/>
      <c r="GW272" s="67" t="n"/>
      <c r="GX272" s="67" t="n"/>
      <c r="GY272" s="67" t="n"/>
      <c r="GZ272" s="67" t="n"/>
      <c r="HA272" s="67" t="n"/>
      <c r="HB272" s="67" t="n"/>
      <c r="HC272" s="67" t="n"/>
      <c r="HD272" s="67" t="n"/>
      <c r="HE272" s="67" t="n"/>
      <c r="HF272" s="67" t="n"/>
      <c r="HG272" s="67" t="n"/>
      <c r="HH272" s="67" t="n"/>
      <c r="HI272" s="67" t="n"/>
      <c r="HJ272" s="67" t="n"/>
      <c r="HK272" s="67" t="n"/>
      <c r="HL272" s="67" t="n"/>
      <c r="HM272" s="67" t="n"/>
      <c r="HN272" s="67" t="n"/>
      <c r="HO272" s="67" t="n"/>
      <c r="HP272" s="67" t="n"/>
      <c r="HQ272" s="67" t="n"/>
      <c r="HR272" s="67" t="n"/>
      <c r="HS272" s="67" t="n"/>
      <c r="HT272" s="67" t="n"/>
      <c r="HU272" s="67" t="n"/>
      <c r="HV272" s="67" t="n"/>
      <c r="HW272" s="67" t="n"/>
      <c r="HX272" s="67" t="n"/>
      <c r="HY272" s="67" t="n"/>
      <c r="HZ272" s="67" t="n"/>
      <c r="IA272" s="67" t="n"/>
      <c r="IB272" s="67" t="n"/>
      <c r="IC272" s="67" t="n"/>
      <c r="ID272" s="67" t="n"/>
      <c r="IE272" s="67" t="n"/>
      <c r="IF272" s="67" t="n"/>
      <c r="IG272" s="67" t="n"/>
      <c r="IH272" s="67" t="n"/>
      <c r="II272" s="67" t="n"/>
      <c r="IJ272" s="67" t="n"/>
      <c r="IK272" s="67" t="n"/>
      <c r="IL272" s="67" t="n"/>
      <c r="IM272" s="67" t="n"/>
    </row>
    <row r="273">
      <c r="A273" s="75" t="inlineStr">
        <is>
          <t>FUNDING_GATE_FILTER_TF</t>
        </is>
      </c>
      <c r="B273" s="76" t="inlineStr">
        <is>
          <t>4h</t>
        </is>
      </c>
      <c r="C273" s="76" t="n"/>
      <c r="D273" s="76" t="inlineStr">
        <is>
          <t>GLOBAL_CHECK</t>
        </is>
      </c>
      <c r="E273" s="76">
        <f>IF(G273="",E272,IF(G273&gt;0,E272+G273,E272))</f>
        <v/>
      </c>
      <c r="F273" s="67" t="n"/>
      <c r="G273" s="76">
        <f>IFERROR(VLOOKUP($A273&amp;"_"&amp;$B273,Results_Deltas!$A$2:$P$15000,5,FALSE),"")</f>
        <v/>
      </c>
      <c r="H273" s="76" t="inlineStr">
        <is>
          <t>Blanket (page end)</t>
        </is>
      </c>
      <c r="I273" s="67" t="n"/>
      <c r="J273" s="67" t="n"/>
      <c r="K273" s="67" t="n"/>
      <c r="L273" s="67" t="n"/>
      <c r="M273" s="67" t="n"/>
      <c r="N273" s="67" t="n"/>
      <c r="O273" s="67" t="n"/>
      <c r="P273" s="67" t="n"/>
      <c r="Q273" s="67" t="n"/>
      <c r="R273" s="67" t="n"/>
      <c r="S273" s="67" t="n"/>
      <c r="T273" s="67" t="n"/>
      <c r="U273" s="67" t="n"/>
      <c r="V273" s="67" t="n"/>
      <c r="W273" s="67" t="n"/>
      <c r="X273" s="67" t="n"/>
      <c r="Y273" s="67" t="n"/>
      <c r="Z273" s="67" t="n"/>
      <c r="AA273" s="67" t="n"/>
      <c r="AB273" s="67" t="n"/>
      <c r="AC273" s="67" t="n"/>
      <c r="AD273" s="67" t="n"/>
      <c r="AE273" s="67" t="n"/>
      <c r="AF273" s="67" t="n"/>
      <c r="AG273" s="67" t="n"/>
      <c r="AH273" s="67" t="n"/>
      <c r="AI273" s="67" t="n"/>
      <c r="AJ273" s="67" t="n"/>
      <c r="AK273" s="67" t="n"/>
      <c r="AL273" s="67" t="n"/>
      <c r="AM273" s="67" t="n"/>
      <c r="AN273" s="67" t="n"/>
      <c r="AO273" s="67" t="n"/>
      <c r="AP273" s="67" t="n"/>
      <c r="AQ273" s="67" t="n"/>
      <c r="AR273" s="67" t="n"/>
      <c r="AS273" s="67" t="n"/>
      <c r="AT273" s="67" t="n"/>
      <c r="AU273" s="67" t="n"/>
      <c r="AV273" s="67" t="n"/>
      <c r="AW273" s="67" t="n"/>
      <c r="AX273" s="67" t="n"/>
      <c r="AY273" s="67" t="n"/>
      <c r="AZ273" s="67" t="n"/>
      <c r="BA273" s="67" t="n"/>
      <c r="BB273" s="67" t="n"/>
      <c r="BC273" s="67" t="n"/>
      <c r="BD273" s="67" t="n"/>
      <c r="BE273" s="67" t="n"/>
      <c r="BF273" s="67" t="n"/>
      <c r="BG273" s="67" t="n"/>
      <c r="BH273" s="67" t="n"/>
      <c r="BI273" s="67" t="n"/>
      <c r="BJ273" s="67" t="n"/>
      <c r="BK273" s="67" t="n"/>
      <c r="BL273" s="67" t="n"/>
      <c r="BM273" s="67" t="n"/>
      <c r="BN273" s="67" t="n"/>
      <c r="BO273" s="67" t="n"/>
      <c r="BP273" s="67" t="n"/>
      <c r="BQ273" s="67" t="n"/>
      <c r="BR273" s="67" t="n"/>
      <c r="BS273" s="67" t="n"/>
      <c r="BT273" s="67" t="n"/>
      <c r="BU273" s="67" t="n"/>
      <c r="BV273" s="67" t="n"/>
      <c r="BW273" s="67" t="n"/>
      <c r="BX273" s="67" t="n"/>
      <c r="BY273" s="67" t="n"/>
      <c r="BZ273" s="67" t="n"/>
      <c r="CA273" s="67" t="n"/>
      <c r="CB273" s="67" t="n"/>
      <c r="CC273" s="67" t="n"/>
      <c r="CD273" s="67" t="n"/>
      <c r="CE273" s="67" t="n"/>
      <c r="CF273" s="67" t="n"/>
      <c r="CG273" s="67" t="n"/>
      <c r="CH273" s="67" t="n"/>
      <c r="CI273" s="67" t="n"/>
      <c r="CJ273" s="67" t="n"/>
      <c r="CK273" s="67" t="n"/>
      <c r="CL273" s="67" t="n"/>
      <c r="CM273" s="67" t="n"/>
      <c r="CN273" s="67" t="n"/>
      <c r="CO273" s="67" t="n"/>
      <c r="CP273" s="67" t="n"/>
      <c r="CQ273" s="67" t="n"/>
      <c r="CR273" s="67" t="n"/>
      <c r="CS273" s="67" t="n"/>
      <c r="CT273" s="67" t="n"/>
      <c r="CU273" s="67" t="n"/>
      <c r="CV273" s="67" t="n"/>
      <c r="CW273" s="67" t="n"/>
      <c r="CX273" s="67" t="n"/>
      <c r="CY273" s="67" t="n"/>
      <c r="CZ273" s="67" t="n"/>
      <c r="DA273" s="67" t="n"/>
      <c r="DB273" s="67" t="n"/>
      <c r="DC273" s="67" t="n"/>
      <c r="DD273" s="67" t="n"/>
      <c r="DE273" s="67" t="n"/>
      <c r="DF273" s="67" t="n"/>
      <c r="DG273" s="67" t="n"/>
      <c r="DH273" s="67" t="n"/>
      <c r="DI273" s="67" t="n"/>
      <c r="DJ273" s="67" t="n"/>
      <c r="DK273" s="67" t="n"/>
      <c r="DL273" s="67" t="n"/>
      <c r="DM273" s="67" t="n"/>
      <c r="DN273" s="67" t="n"/>
      <c r="DO273" s="67" t="n"/>
      <c r="DP273" s="67" t="n"/>
      <c r="DQ273" s="67" t="n"/>
      <c r="DR273" s="67" t="n"/>
      <c r="DS273" s="67" t="n"/>
      <c r="DT273" s="67" t="n"/>
      <c r="DU273" s="67" t="n"/>
      <c r="DV273" s="67" t="n"/>
      <c r="DW273" s="67" t="n"/>
      <c r="DX273" s="67" t="n"/>
      <c r="DY273" s="67" t="n"/>
      <c r="DZ273" s="67" t="n"/>
      <c r="EA273" s="67" t="n"/>
      <c r="EB273" s="67" t="n"/>
      <c r="EC273" s="67" t="n"/>
      <c r="ED273" s="67" t="n"/>
      <c r="EE273" s="67" t="n"/>
      <c r="EF273" s="67" t="n"/>
      <c r="EG273" s="67" t="n"/>
      <c r="EH273" s="67" t="n"/>
      <c r="EI273" s="67" t="n"/>
      <c r="EJ273" s="67" t="n"/>
      <c r="EK273" s="67" t="n"/>
      <c r="EL273" s="67" t="n"/>
      <c r="EM273" s="67" t="n"/>
      <c r="EN273" s="67" t="n"/>
      <c r="EO273" s="67" t="n"/>
      <c r="EP273" s="67" t="n"/>
      <c r="EQ273" s="67" t="n"/>
      <c r="ER273" s="67" t="n"/>
      <c r="ES273" s="67" t="n"/>
      <c r="ET273" s="67" t="n"/>
      <c r="EU273" s="67" t="n"/>
      <c r="EV273" s="67" t="n"/>
      <c r="EW273" s="67" t="n"/>
      <c r="EX273" s="67" t="n"/>
      <c r="EY273" s="67" t="n"/>
      <c r="EZ273" s="67" t="n"/>
      <c r="FA273" s="67" t="n"/>
      <c r="FB273" s="67" t="n"/>
      <c r="FC273" s="67" t="n"/>
      <c r="FD273" s="67" t="n"/>
      <c r="FE273" s="67" t="n"/>
      <c r="FF273" s="67" t="n"/>
      <c r="FG273" s="67" t="n"/>
      <c r="FH273" s="67" t="n"/>
      <c r="FI273" s="67" t="n"/>
      <c r="FJ273" s="67" t="n"/>
      <c r="FK273" s="67" t="n"/>
      <c r="FL273" s="67" t="n"/>
      <c r="FM273" s="67" t="n"/>
      <c r="FN273" s="67" t="n"/>
      <c r="FO273" s="67" t="n"/>
      <c r="FP273" s="67" t="n"/>
      <c r="FQ273" s="67" t="n"/>
      <c r="FR273" s="67" t="n"/>
      <c r="FS273" s="67" t="n"/>
      <c r="FT273" s="67" t="n"/>
      <c r="FU273" s="67" t="n"/>
      <c r="FV273" s="67" t="n"/>
      <c r="FW273" s="67" t="n"/>
      <c r="FX273" s="67" t="n"/>
      <c r="FY273" s="67" t="n"/>
      <c r="FZ273" s="67" t="n"/>
      <c r="GA273" s="67" t="n"/>
      <c r="GB273" s="67" t="n"/>
      <c r="GC273" s="67" t="n"/>
      <c r="GD273" s="67" t="n"/>
      <c r="GE273" s="67" t="n"/>
      <c r="GF273" s="67" t="n"/>
      <c r="GG273" s="67" t="n"/>
      <c r="GH273" s="67" t="n"/>
      <c r="GI273" s="67" t="n"/>
      <c r="GJ273" s="67" t="n"/>
      <c r="GK273" s="67" t="n"/>
      <c r="GL273" s="67" t="n"/>
      <c r="GM273" s="67" t="n"/>
      <c r="GN273" s="67" t="n"/>
      <c r="GO273" s="67" t="n"/>
      <c r="GP273" s="67" t="n"/>
      <c r="GQ273" s="67" t="n"/>
      <c r="GR273" s="67" t="n"/>
      <c r="GS273" s="67" t="n"/>
      <c r="GT273" s="67" t="n"/>
      <c r="GU273" s="67" t="n"/>
      <c r="GV273" s="67" t="n"/>
      <c r="GW273" s="67" t="n"/>
      <c r="GX273" s="67" t="n"/>
      <c r="GY273" s="67" t="n"/>
      <c r="GZ273" s="67" t="n"/>
      <c r="HA273" s="67" t="n"/>
      <c r="HB273" s="67" t="n"/>
      <c r="HC273" s="67" t="n"/>
      <c r="HD273" s="67" t="n"/>
      <c r="HE273" s="67" t="n"/>
      <c r="HF273" s="67" t="n"/>
      <c r="HG273" s="67" t="n"/>
      <c r="HH273" s="67" t="n"/>
      <c r="HI273" s="67" t="n"/>
      <c r="HJ273" s="67" t="n"/>
      <c r="HK273" s="67" t="n"/>
      <c r="HL273" s="67" t="n"/>
      <c r="HM273" s="67" t="n"/>
      <c r="HN273" s="67" t="n"/>
      <c r="HO273" s="67" t="n"/>
      <c r="HP273" s="67" t="n"/>
      <c r="HQ273" s="67" t="n"/>
      <c r="HR273" s="67" t="n"/>
      <c r="HS273" s="67" t="n"/>
      <c r="HT273" s="67" t="n"/>
      <c r="HU273" s="67" t="n"/>
      <c r="HV273" s="67" t="n"/>
      <c r="HW273" s="67" t="n"/>
      <c r="HX273" s="67" t="n"/>
      <c r="HY273" s="67" t="n"/>
      <c r="HZ273" s="67" t="n"/>
      <c r="IA273" s="67" t="n"/>
      <c r="IB273" s="67" t="n"/>
      <c r="IC273" s="67" t="n"/>
      <c r="ID273" s="67" t="n"/>
      <c r="IE273" s="67" t="n"/>
      <c r="IF273" s="67" t="n"/>
      <c r="IG273" s="67" t="n"/>
      <c r="IH273" s="67" t="n"/>
      <c r="II273" s="67" t="n"/>
      <c r="IJ273" s="67" t="n"/>
      <c r="IK273" s="67" t="n"/>
      <c r="IL273" s="67" t="n"/>
      <c r="IM273" s="67" t="n"/>
    </row>
    <row r="274">
      <c r="A274" s="75" t="inlineStr">
        <is>
          <t>FUNDING_GATE_FILTER_TF</t>
        </is>
      </c>
      <c r="B274" s="76" t="inlineStr">
        <is>
          <t>1h</t>
        </is>
      </c>
      <c r="C274" s="76" t="n"/>
      <c r="D274" s="76" t="inlineStr">
        <is>
          <t>GLOBAL_CHECK</t>
        </is>
      </c>
      <c r="E274" s="76">
        <f>IF(G274="",E273,IF(G274&gt;0,E273+G274,E273))</f>
        <v/>
      </c>
      <c r="F274" s="67" t="n"/>
      <c r="G274" s="76">
        <f>IFERROR(VLOOKUP($A274&amp;"_"&amp;$B274,Results_Deltas!$A$2:$P$15000,5,FALSE),"")</f>
        <v/>
      </c>
      <c r="H274" s="76" t="inlineStr">
        <is>
          <t>Blanket (page end)</t>
        </is>
      </c>
      <c r="I274" s="67" t="n"/>
      <c r="J274" s="67" t="n"/>
      <c r="K274" s="67" t="n"/>
      <c r="L274" s="67" t="n"/>
      <c r="M274" s="67" t="n"/>
      <c r="N274" s="67" t="n"/>
      <c r="O274" s="67" t="n"/>
      <c r="P274" s="67" t="n"/>
      <c r="Q274" s="67" t="n"/>
      <c r="R274" s="67" t="n"/>
      <c r="S274" s="67" t="n"/>
      <c r="T274" s="67" t="n"/>
      <c r="U274" s="67" t="n"/>
      <c r="V274" s="67" t="n"/>
      <c r="W274" s="67" t="n"/>
      <c r="X274" s="67" t="n"/>
      <c r="Y274" s="67" t="n"/>
      <c r="Z274" s="67" t="n"/>
      <c r="AA274" s="67" t="n"/>
      <c r="AB274" s="67" t="n"/>
      <c r="AC274" s="67" t="n"/>
      <c r="AD274" s="67" t="n"/>
      <c r="AE274" s="67" t="n"/>
      <c r="AF274" s="67" t="n"/>
      <c r="AG274" s="67" t="n"/>
      <c r="AH274" s="67" t="n"/>
      <c r="AI274" s="67" t="n"/>
      <c r="AJ274" s="67" t="n"/>
      <c r="AK274" s="67" t="n"/>
      <c r="AL274" s="67" t="n"/>
      <c r="AM274" s="67" t="n"/>
      <c r="AN274" s="67" t="n"/>
      <c r="AO274" s="67" t="n"/>
      <c r="AP274" s="67" t="n"/>
      <c r="AQ274" s="67" t="n"/>
      <c r="AR274" s="67" t="n"/>
      <c r="AS274" s="67" t="n"/>
      <c r="AT274" s="67" t="n"/>
      <c r="AU274" s="67" t="n"/>
      <c r="AV274" s="67" t="n"/>
      <c r="AW274" s="67" t="n"/>
      <c r="AX274" s="67" t="n"/>
      <c r="AY274" s="67" t="n"/>
      <c r="AZ274" s="67" t="n"/>
      <c r="BA274" s="67" t="n"/>
      <c r="BB274" s="67" t="n"/>
      <c r="BC274" s="67" t="n"/>
      <c r="BD274" s="67" t="n"/>
      <c r="BE274" s="67" t="n"/>
      <c r="BF274" s="67" t="n"/>
      <c r="BG274" s="67" t="n"/>
      <c r="BH274" s="67" t="n"/>
      <c r="BI274" s="67" t="n"/>
      <c r="BJ274" s="67" t="n"/>
      <c r="BK274" s="67" t="n"/>
      <c r="BL274" s="67" t="n"/>
      <c r="BM274" s="67" t="n"/>
      <c r="BN274" s="67" t="n"/>
      <c r="BO274" s="67" t="n"/>
      <c r="BP274" s="67" t="n"/>
      <c r="BQ274" s="67" t="n"/>
      <c r="BR274" s="67" t="n"/>
      <c r="BS274" s="67" t="n"/>
      <c r="BT274" s="67" t="n"/>
      <c r="BU274" s="67" t="n"/>
      <c r="BV274" s="67" t="n"/>
      <c r="BW274" s="67" t="n"/>
      <c r="BX274" s="67" t="n"/>
      <c r="BY274" s="67" t="n"/>
      <c r="BZ274" s="67" t="n"/>
      <c r="CA274" s="67" t="n"/>
      <c r="CB274" s="67" t="n"/>
      <c r="CC274" s="67" t="n"/>
      <c r="CD274" s="67" t="n"/>
      <c r="CE274" s="67" t="n"/>
      <c r="CF274" s="67" t="n"/>
      <c r="CG274" s="67" t="n"/>
      <c r="CH274" s="67" t="n"/>
      <c r="CI274" s="67" t="n"/>
      <c r="CJ274" s="67" t="n"/>
      <c r="CK274" s="67" t="n"/>
      <c r="CL274" s="67" t="n"/>
      <c r="CM274" s="67" t="n"/>
      <c r="CN274" s="67" t="n"/>
      <c r="CO274" s="67" t="n"/>
      <c r="CP274" s="67" t="n"/>
      <c r="CQ274" s="67" t="n"/>
      <c r="CR274" s="67" t="n"/>
      <c r="CS274" s="67" t="n"/>
      <c r="CT274" s="67" t="n"/>
      <c r="CU274" s="67" t="n"/>
      <c r="CV274" s="67" t="n"/>
      <c r="CW274" s="67" t="n"/>
      <c r="CX274" s="67" t="n"/>
      <c r="CY274" s="67" t="n"/>
      <c r="CZ274" s="67" t="n"/>
      <c r="DA274" s="67" t="n"/>
      <c r="DB274" s="67" t="n"/>
      <c r="DC274" s="67" t="n"/>
      <c r="DD274" s="67" t="n"/>
      <c r="DE274" s="67" t="n"/>
      <c r="DF274" s="67" t="n"/>
      <c r="DG274" s="67" t="n"/>
      <c r="DH274" s="67" t="n"/>
      <c r="DI274" s="67" t="n"/>
      <c r="DJ274" s="67" t="n"/>
      <c r="DK274" s="67" t="n"/>
      <c r="DL274" s="67" t="n"/>
      <c r="DM274" s="67" t="n"/>
      <c r="DN274" s="67" t="n"/>
      <c r="DO274" s="67" t="n"/>
      <c r="DP274" s="67" t="n"/>
      <c r="DQ274" s="67" t="n"/>
      <c r="DR274" s="67" t="n"/>
      <c r="DS274" s="67" t="n"/>
      <c r="DT274" s="67" t="n"/>
      <c r="DU274" s="67" t="n"/>
      <c r="DV274" s="67" t="n"/>
      <c r="DW274" s="67" t="n"/>
      <c r="DX274" s="67" t="n"/>
      <c r="DY274" s="67" t="n"/>
      <c r="DZ274" s="67" t="n"/>
      <c r="EA274" s="67" t="n"/>
      <c r="EB274" s="67" t="n"/>
      <c r="EC274" s="67" t="n"/>
      <c r="ED274" s="67" t="n"/>
      <c r="EE274" s="67" t="n"/>
      <c r="EF274" s="67" t="n"/>
      <c r="EG274" s="67" t="n"/>
      <c r="EH274" s="67" t="n"/>
      <c r="EI274" s="67" t="n"/>
      <c r="EJ274" s="67" t="n"/>
      <c r="EK274" s="67" t="n"/>
      <c r="EL274" s="67" t="n"/>
      <c r="EM274" s="67" t="n"/>
      <c r="EN274" s="67" t="n"/>
      <c r="EO274" s="67" t="n"/>
      <c r="EP274" s="67" t="n"/>
      <c r="EQ274" s="67" t="n"/>
      <c r="ER274" s="67" t="n"/>
      <c r="ES274" s="67" t="n"/>
      <c r="ET274" s="67" t="n"/>
      <c r="EU274" s="67" t="n"/>
      <c r="EV274" s="67" t="n"/>
      <c r="EW274" s="67" t="n"/>
      <c r="EX274" s="67" t="n"/>
      <c r="EY274" s="67" t="n"/>
      <c r="EZ274" s="67" t="n"/>
      <c r="FA274" s="67" t="n"/>
      <c r="FB274" s="67" t="n"/>
      <c r="FC274" s="67" t="n"/>
      <c r="FD274" s="67" t="n"/>
      <c r="FE274" s="67" t="n"/>
      <c r="FF274" s="67" t="n"/>
      <c r="FG274" s="67" t="n"/>
      <c r="FH274" s="67" t="n"/>
      <c r="FI274" s="67" t="n"/>
      <c r="FJ274" s="67" t="n"/>
      <c r="FK274" s="67" t="n"/>
      <c r="FL274" s="67" t="n"/>
      <c r="FM274" s="67" t="n"/>
      <c r="FN274" s="67" t="n"/>
      <c r="FO274" s="67" t="n"/>
      <c r="FP274" s="67" t="n"/>
      <c r="FQ274" s="67" t="n"/>
      <c r="FR274" s="67" t="n"/>
      <c r="FS274" s="67" t="n"/>
      <c r="FT274" s="67" t="n"/>
      <c r="FU274" s="67" t="n"/>
      <c r="FV274" s="67" t="n"/>
      <c r="FW274" s="67" t="n"/>
      <c r="FX274" s="67" t="n"/>
      <c r="FY274" s="67" t="n"/>
      <c r="FZ274" s="67" t="n"/>
      <c r="GA274" s="67" t="n"/>
      <c r="GB274" s="67" t="n"/>
      <c r="GC274" s="67" t="n"/>
      <c r="GD274" s="67" t="n"/>
      <c r="GE274" s="67" t="n"/>
      <c r="GF274" s="67" t="n"/>
      <c r="GG274" s="67" t="n"/>
      <c r="GH274" s="67" t="n"/>
      <c r="GI274" s="67" t="n"/>
      <c r="GJ274" s="67" t="n"/>
      <c r="GK274" s="67" t="n"/>
      <c r="GL274" s="67" t="n"/>
      <c r="GM274" s="67" t="n"/>
      <c r="GN274" s="67" t="n"/>
      <c r="GO274" s="67" t="n"/>
      <c r="GP274" s="67" t="n"/>
      <c r="GQ274" s="67" t="n"/>
      <c r="GR274" s="67" t="n"/>
      <c r="GS274" s="67" t="n"/>
      <c r="GT274" s="67" t="n"/>
      <c r="GU274" s="67" t="n"/>
      <c r="GV274" s="67" t="n"/>
      <c r="GW274" s="67" t="n"/>
      <c r="GX274" s="67" t="n"/>
      <c r="GY274" s="67" t="n"/>
      <c r="GZ274" s="67" t="n"/>
      <c r="HA274" s="67" t="n"/>
      <c r="HB274" s="67" t="n"/>
      <c r="HC274" s="67" t="n"/>
      <c r="HD274" s="67" t="n"/>
      <c r="HE274" s="67" t="n"/>
      <c r="HF274" s="67" t="n"/>
      <c r="HG274" s="67" t="n"/>
      <c r="HH274" s="67" t="n"/>
      <c r="HI274" s="67" t="n"/>
      <c r="HJ274" s="67" t="n"/>
      <c r="HK274" s="67" t="n"/>
      <c r="HL274" s="67" t="n"/>
      <c r="HM274" s="67" t="n"/>
      <c r="HN274" s="67" t="n"/>
      <c r="HO274" s="67" t="n"/>
      <c r="HP274" s="67" t="n"/>
      <c r="HQ274" s="67" t="n"/>
      <c r="HR274" s="67" t="n"/>
      <c r="HS274" s="67" t="n"/>
      <c r="HT274" s="67" t="n"/>
      <c r="HU274" s="67" t="n"/>
      <c r="HV274" s="67" t="n"/>
      <c r="HW274" s="67" t="n"/>
      <c r="HX274" s="67" t="n"/>
      <c r="HY274" s="67" t="n"/>
      <c r="HZ274" s="67" t="n"/>
      <c r="IA274" s="67" t="n"/>
      <c r="IB274" s="67" t="n"/>
      <c r="IC274" s="67" t="n"/>
      <c r="ID274" s="67" t="n"/>
      <c r="IE274" s="67" t="n"/>
      <c r="IF274" s="67" t="n"/>
      <c r="IG274" s="67" t="n"/>
      <c r="IH274" s="67" t="n"/>
      <c r="II274" s="67" t="n"/>
      <c r="IJ274" s="67" t="n"/>
      <c r="IK274" s="67" t="n"/>
      <c r="IL274" s="67" t="n"/>
      <c r="IM274" s="67" t="n"/>
    </row>
    <row r="275">
      <c r="A275" s="77" t="inlineStr">
        <is>
          <t>FUNDING_GATE_FILTER_TF</t>
        </is>
      </c>
      <c r="B275" s="78" t="inlineStr">
        <is>
          <t>15m</t>
        </is>
      </c>
      <c r="C275" s="76" t="n"/>
      <c r="D275" s="76" t="inlineStr">
        <is>
          <t>GLOBAL_CHECK</t>
        </is>
      </c>
      <c r="E275" s="76">
        <f>IF(G275="",E274,IF(G275&gt;0,E274+G275,E274))</f>
        <v/>
      </c>
      <c r="F275" s="67" t="n"/>
      <c r="G275" s="76">
        <f>IFERROR(VLOOKUP($A275&amp;"_"&amp;$B275,Results_Deltas!$A$2:$P$15000,5,FALSE),"")</f>
        <v/>
      </c>
      <c r="H275" s="76" t="inlineStr">
        <is>
          <t>Blanket (page end)</t>
        </is>
      </c>
      <c r="I275" s="67" t="n"/>
      <c r="J275" s="67" t="n"/>
      <c r="K275" s="67" t="n"/>
      <c r="L275" s="67" t="n"/>
      <c r="M275" s="67" t="n"/>
      <c r="N275" s="67" t="n"/>
      <c r="O275" s="67" t="n"/>
      <c r="P275" s="67" t="n"/>
      <c r="Q275" s="67" t="n"/>
      <c r="R275" s="67" t="n"/>
      <c r="S275" s="67" t="n"/>
      <c r="T275" s="67" t="n"/>
      <c r="U275" s="67" t="n"/>
      <c r="V275" s="67" t="n"/>
      <c r="W275" s="67" t="n"/>
      <c r="X275" s="67" t="n"/>
      <c r="Y275" s="67" t="n"/>
      <c r="Z275" s="67" t="n"/>
      <c r="AA275" s="67" t="n"/>
      <c r="AB275" s="67" t="n"/>
      <c r="AC275" s="67" t="n"/>
      <c r="AD275" s="67" t="n"/>
      <c r="AE275" s="67" t="n"/>
      <c r="AF275" s="67" t="n"/>
      <c r="AG275" s="67" t="n"/>
      <c r="AH275" s="67" t="n"/>
      <c r="AI275" s="67" t="n"/>
      <c r="AJ275" s="67" t="n"/>
      <c r="AK275" s="67" t="n"/>
      <c r="AL275" s="67" t="n"/>
      <c r="AM275" s="67" t="n"/>
      <c r="AN275" s="67" t="n"/>
      <c r="AO275" s="67" t="n"/>
      <c r="AP275" s="67" t="n"/>
      <c r="AQ275" s="67" t="n"/>
      <c r="AR275" s="67" t="n"/>
      <c r="AS275" s="67" t="n"/>
      <c r="AT275" s="67" t="n"/>
      <c r="AU275" s="67" t="n"/>
      <c r="AV275" s="67" t="n"/>
      <c r="AW275" s="67" t="n"/>
      <c r="AX275" s="67" t="n"/>
      <c r="AY275" s="67" t="n"/>
      <c r="AZ275" s="67" t="n"/>
      <c r="BA275" s="67" t="n"/>
      <c r="BB275" s="67" t="n"/>
      <c r="BC275" s="67" t="n"/>
      <c r="BD275" s="67" t="n"/>
      <c r="BE275" s="67" t="n"/>
      <c r="BF275" s="67" t="n"/>
      <c r="BG275" s="67" t="n"/>
      <c r="BH275" s="67" t="n"/>
      <c r="BI275" s="67" t="n"/>
      <c r="BJ275" s="67" t="n"/>
      <c r="BK275" s="67" t="n"/>
      <c r="BL275" s="67" t="n"/>
      <c r="BM275" s="67" t="n"/>
      <c r="BN275" s="67" t="n"/>
      <c r="BO275" s="67" t="n"/>
      <c r="BP275" s="67" t="n"/>
      <c r="BQ275" s="67" t="n"/>
      <c r="BR275" s="67" t="n"/>
      <c r="BS275" s="67" t="n"/>
      <c r="BT275" s="67" t="n"/>
      <c r="BU275" s="67" t="n"/>
      <c r="BV275" s="67" t="n"/>
      <c r="BW275" s="67" t="n"/>
      <c r="BX275" s="67" t="n"/>
      <c r="BY275" s="67" t="n"/>
      <c r="BZ275" s="67" t="n"/>
      <c r="CA275" s="67" t="n"/>
      <c r="CB275" s="67" t="n"/>
      <c r="CC275" s="67" t="n"/>
      <c r="CD275" s="67" t="n"/>
      <c r="CE275" s="67" t="n"/>
      <c r="CF275" s="67" t="n"/>
      <c r="CG275" s="67" t="n"/>
      <c r="CH275" s="67" t="n"/>
      <c r="CI275" s="67" t="n"/>
      <c r="CJ275" s="67" t="n"/>
      <c r="CK275" s="67" t="n"/>
      <c r="CL275" s="67" t="n"/>
      <c r="CM275" s="67" t="n"/>
      <c r="CN275" s="67" t="n"/>
      <c r="CO275" s="67" t="n"/>
      <c r="CP275" s="67" t="n"/>
      <c r="CQ275" s="67" t="n"/>
      <c r="CR275" s="67" t="n"/>
      <c r="CS275" s="67" t="n"/>
      <c r="CT275" s="67" t="n"/>
      <c r="CU275" s="67" t="n"/>
      <c r="CV275" s="67" t="n"/>
      <c r="CW275" s="67" t="n"/>
      <c r="CX275" s="67" t="n"/>
      <c r="CY275" s="67" t="n"/>
      <c r="CZ275" s="67" t="n"/>
      <c r="DA275" s="67" t="n"/>
      <c r="DB275" s="67" t="n"/>
      <c r="DC275" s="67" t="n"/>
      <c r="DD275" s="67" t="n"/>
      <c r="DE275" s="67" t="n"/>
      <c r="DF275" s="67" t="n"/>
      <c r="DG275" s="67" t="n"/>
      <c r="DH275" s="67" t="n"/>
      <c r="DI275" s="67" t="n"/>
      <c r="DJ275" s="67" t="n"/>
      <c r="DK275" s="67" t="n"/>
      <c r="DL275" s="67" t="n"/>
      <c r="DM275" s="67" t="n"/>
      <c r="DN275" s="67" t="n"/>
      <c r="DO275" s="67" t="n"/>
      <c r="DP275" s="67" t="n"/>
      <c r="DQ275" s="67" t="n"/>
      <c r="DR275" s="67" t="n"/>
      <c r="DS275" s="67" t="n"/>
      <c r="DT275" s="67" t="n"/>
      <c r="DU275" s="67" t="n"/>
      <c r="DV275" s="67" t="n"/>
      <c r="DW275" s="67" t="n"/>
      <c r="DX275" s="67" t="n"/>
      <c r="DY275" s="67" t="n"/>
      <c r="DZ275" s="67" t="n"/>
      <c r="EA275" s="67" t="n"/>
      <c r="EB275" s="67" t="n"/>
      <c r="EC275" s="67" t="n"/>
      <c r="ED275" s="67" t="n"/>
      <c r="EE275" s="67" t="n"/>
      <c r="EF275" s="67" t="n"/>
      <c r="EG275" s="67" t="n"/>
      <c r="EH275" s="67" t="n"/>
      <c r="EI275" s="67" t="n"/>
      <c r="EJ275" s="67" t="n"/>
      <c r="EK275" s="67" t="n"/>
      <c r="EL275" s="67" t="n"/>
      <c r="EM275" s="67" t="n"/>
      <c r="EN275" s="67" t="n"/>
      <c r="EO275" s="67" t="n"/>
      <c r="EP275" s="67" t="n"/>
      <c r="EQ275" s="67" t="n"/>
      <c r="ER275" s="67" t="n"/>
      <c r="ES275" s="67" t="n"/>
      <c r="ET275" s="67" t="n"/>
      <c r="EU275" s="67" t="n"/>
      <c r="EV275" s="67" t="n"/>
      <c r="EW275" s="67" t="n"/>
      <c r="EX275" s="67" t="n"/>
      <c r="EY275" s="67" t="n"/>
      <c r="EZ275" s="67" t="n"/>
      <c r="FA275" s="67" t="n"/>
      <c r="FB275" s="67" t="n"/>
      <c r="FC275" s="67" t="n"/>
      <c r="FD275" s="67" t="n"/>
      <c r="FE275" s="67" t="n"/>
      <c r="FF275" s="67" t="n"/>
      <c r="FG275" s="67" t="n"/>
      <c r="FH275" s="67" t="n"/>
      <c r="FI275" s="67" t="n"/>
      <c r="FJ275" s="67" t="n"/>
      <c r="FK275" s="67" t="n"/>
      <c r="FL275" s="67" t="n"/>
      <c r="FM275" s="67" t="n"/>
      <c r="FN275" s="67" t="n"/>
      <c r="FO275" s="67" t="n"/>
      <c r="FP275" s="67" t="n"/>
      <c r="FQ275" s="67" t="n"/>
      <c r="FR275" s="67" t="n"/>
      <c r="FS275" s="67" t="n"/>
      <c r="FT275" s="67" t="n"/>
      <c r="FU275" s="67" t="n"/>
      <c r="FV275" s="67" t="n"/>
      <c r="FW275" s="67" t="n"/>
      <c r="FX275" s="67" t="n"/>
      <c r="FY275" s="67" t="n"/>
      <c r="FZ275" s="67" t="n"/>
      <c r="GA275" s="67" t="n"/>
      <c r="GB275" s="67" t="n"/>
      <c r="GC275" s="67" t="n"/>
      <c r="GD275" s="67" t="n"/>
      <c r="GE275" s="67" t="n"/>
      <c r="GF275" s="67" t="n"/>
      <c r="GG275" s="67" t="n"/>
      <c r="GH275" s="67" t="n"/>
      <c r="GI275" s="67" t="n"/>
      <c r="GJ275" s="67" t="n"/>
      <c r="GK275" s="67" t="n"/>
      <c r="GL275" s="67" t="n"/>
      <c r="GM275" s="67" t="n"/>
      <c r="GN275" s="67" t="n"/>
      <c r="GO275" s="67" t="n"/>
      <c r="GP275" s="67" t="n"/>
      <c r="GQ275" s="67" t="n"/>
      <c r="GR275" s="67" t="n"/>
      <c r="GS275" s="67" t="n"/>
      <c r="GT275" s="67" t="n"/>
      <c r="GU275" s="67" t="n"/>
      <c r="GV275" s="67" t="n"/>
      <c r="GW275" s="67" t="n"/>
      <c r="GX275" s="67" t="n"/>
      <c r="GY275" s="67" t="n"/>
      <c r="GZ275" s="67" t="n"/>
      <c r="HA275" s="67" t="n"/>
      <c r="HB275" s="67" t="n"/>
      <c r="HC275" s="67" t="n"/>
      <c r="HD275" s="67" t="n"/>
      <c r="HE275" s="67" t="n"/>
      <c r="HF275" s="67" t="n"/>
      <c r="HG275" s="67" t="n"/>
      <c r="HH275" s="67" t="n"/>
      <c r="HI275" s="67" t="n"/>
      <c r="HJ275" s="67" t="n"/>
      <c r="HK275" s="67" t="n"/>
      <c r="HL275" s="67" t="n"/>
      <c r="HM275" s="67" t="n"/>
      <c r="HN275" s="67" t="n"/>
      <c r="HO275" s="67" t="n"/>
      <c r="HP275" s="67" t="n"/>
      <c r="HQ275" s="67" t="n"/>
      <c r="HR275" s="67" t="n"/>
      <c r="HS275" s="67" t="n"/>
      <c r="HT275" s="67" t="n"/>
      <c r="HU275" s="67" t="n"/>
      <c r="HV275" s="67" t="n"/>
      <c r="HW275" s="67" t="n"/>
      <c r="HX275" s="67" t="n"/>
      <c r="HY275" s="67" t="n"/>
      <c r="HZ275" s="67" t="n"/>
      <c r="IA275" s="67" t="n"/>
      <c r="IB275" s="67" t="n"/>
      <c r="IC275" s="67" t="n"/>
      <c r="ID275" s="67" t="n"/>
      <c r="IE275" s="67" t="n"/>
      <c r="IF275" s="67" t="n"/>
      <c r="IG275" s="67" t="n"/>
      <c r="IH275" s="67" t="n"/>
      <c r="II275" s="67" t="n"/>
      <c r="IJ275" s="67" t="n"/>
      <c r="IK275" s="67" t="n"/>
      <c r="IL275" s="67" t="n"/>
      <c r="IM275" s="67" t="n"/>
    </row>
    <row r="276">
      <c r="A276" s="75" t="inlineStr">
        <is>
          <t>FUNDING_GATE_LONG_MAX</t>
        </is>
      </c>
      <c r="B276" s="76" t="inlineStr">
        <is>
          <t>0.0</t>
        </is>
      </c>
      <c r="C276" s="76" t="n"/>
      <c r="D276" s="76" t="inlineStr">
        <is>
          <t>ENTRY, GLOBAL_CHECK, STOCKS_EXIT</t>
        </is>
      </c>
      <c r="E276" s="76">
        <f>IF(G276="",E275,IF(G276&gt;0,E275+G276,E275))</f>
        <v/>
      </c>
      <c r="F276" s="67" t="n"/>
      <c r="G276" s="76">
        <f>IFERROR(VLOOKUP($A276&amp;"_"&amp;$B276,Results_Deltas!$A$2:$P$15000,5,FALSE),"")</f>
        <v/>
      </c>
      <c r="H276" s="76" t="inlineStr">
        <is>
          <t>Blanket (page end)</t>
        </is>
      </c>
      <c r="I276" s="67" t="n"/>
      <c r="J276" s="67" t="n"/>
      <c r="K276" s="67" t="n"/>
      <c r="L276" s="67" t="n"/>
      <c r="M276" s="67" t="n"/>
      <c r="N276" s="67" t="n"/>
      <c r="O276" s="67" t="n"/>
      <c r="P276" s="67" t="n"/>
      <c r="Q276" s="67" t="n"/>
      <c r="R276" s="67" t="n"/>
      <c r="S276" s="67" t="n"/>
      <c r="T276" s="67" t="n"/>
      <c r="U276" s="67" t="n"/>
      <c r="V276" s="67" t="n"/>
      <c r="W276" s="67" t="n"/>
      <c r="X276" s="67" t="n"/>
      <c r="Y276" s="67" t="n"/>
      <c r="Z276" s="67" t="n"/>
      <c r="AA276" s="67" t="n"/>
      <c r="AB276" s="67" t="n"/>
      <c r="AC276" s="67" t="n"/>
      <c r="AD276" s="67" t="n"/>
      <c r="AE276" s="67" t="n"/>
      <c r="AF276" s="67" t="n"/>
      <c r="AG276" s="67" t="n"/>
      <c r="AH276" s="67" t="n"/>
      <c r="AI276" s="67" t="n"/>
      <c r="AJ276" s="67" t="n"/>
      <c r="AK276" s="67" t="n"/>
      <c r="AL276" s="67" t="n"/>
      <c r="AM276" s="67" t="n"/>
      <c r="AN276" s="67" t="n"/>
      <c r="AO276" s="67" t="n"/>
      <c r="AP276" s="67" t="n"/>
      <c r="AQ276" s="67" t="n"/>
      <c r="AR276" s="67" t="n"/>
      <c r="AS276" s="67" t="n"/>
      <c r="AT276" s="67" t="n"/>
      <c r="AU276" s="67" t="n"/>
      <c r="AV276" s="67" t="n"/>
      <c r="AW276" s="67" t="n"/>
      <c r="AX276" s="67" t="n"/>
      <c r="AY276" s="67" t="n"/>
      <c r="AZ276" s="67" t="n"/>
      <c r="BA276" s="67" t="n"/>
      <c r="BB276" s="67" t="n"/>
      <c r="BC276" s="67" t="n"/>
      <c r="BD276" s="67" t="n"/>
      <c r="BE276" s="67" t="n"/>
      <c r="BF276" s="67" t="n"/>
      <c r="BG276" s="67" t="n"/>
      <c r="BH276" s="67" t="n"/>
      <c r="BI276" s="67" t="n"/>
      <c r="BJ276" s="67" t="n"/>
      <c r="BK276" s="67" t="n"/>
      <c r="BL276" s="67" t="n"/>
      <c r="BM276" s="67" t="n"/>
      <c r="BN276" s="67" t="n"/>
      <c r="BO276" s="67" t="n"/>
      <c r="BP276" s="67" t="n"/>
      <c r="BQ276" s="67" t="n"/>
      <c r="BR276" s="67" t="n"/>
      <c r="BS276" s="67" t="n"/>
      <c r="BT276" s="67" t="n"/>
      <c r="BU276" s="67" t="n"/>
      <c r="BV276" s="67" t="n"/>
      <c r="BW276" s="67" t="n"/>
      <c r="BX276" s="67" t="n"/>
      <c r="BY276" s="67" t="n"/>
      <c r="BZ276" s="67" t="n"/>
      <c r="CA276" s="67" t="n"/>
      <c r="CB276" s="67" t="n"/>
      <c r="CC276" s="67" t="n"/>
      <c r="CD276" s="67" t="n"/>
      <c r="CE276" s="67" t="n"/>
      <c r="CF276" s="67" t="n"/>
      <c r="CG276" s="67" t="n"/>
      <c r="CH276" s="67" t="n"/>
      <c r="CI276" s="67" t="n"/>
      <c r="CJ276" s="67" t="n"/>
      <c r="CK276" s="67" t="n"/>
      <c r="CL276" s="67" t="n"/>
      <c r="CM276" s="67" t="n"/>
      <c r="CN276" s="67" t="n"/>
      <c r="CO276" s="67" t="n"/>
      <c r="CP276" s="67" t="n"/>
      <c r="CQ276" s="67" t="n"/>
      <c r="CR276" s="67" t="n"/>
      <c r="CS276" s="67" t="n"/>
      <c r="CT276" s="67" t="n"/>
      <c r="CU276" s="67" t="n"/>
      <c r="CV276" s="67" t="n"/>
      <c r="CW276" s="67" t="n"/>
      <c r="CX276" s="67" t="n"/>
      <c r="CY276" s="67" t="n"/>
      <c r="CZ276" s="67" t="n"/>
      <c r="DA276" s="67" t="n"/>
      <c r="DB276" s="67" t="n"/>
      <c r="DC276" s="67" t="n"/>
      <c r="DD276" s="67" t="n"/>
      <c r="DE276" s="67" t="n"/>
      <c r="DF276" s="67" t="n"/>
      <c r="DG276" s="67" t="n"/>
      <c r="DH276" s="67" t="n"/>
      <c r="DI276" s="67" t="n"/>
      <c r="DJ276" s="67" t="n"/>
      <c r="DK276" s="67" t="n"/>
      <c r="DL276" s="67" t="n"/>
      <c r="DM276" s="67" t="n"/>
      <c r="DN276" s="67" t="n"/>
      <c r="DO276" s="67" t="n"/>
      <c r="DP276" s="67" t="n"/>
      <c r="DQ276" s="67" t="n"/>
      <c r="DR276" s="67" t="n"/>
      <c r="DS276" s="67" t="n"/>
      <c r="DT276" s="67" t="n"/>
      <c r="DU276" s="67" t="n"/>
      <c r="DV276" s="67" t="n"/>
      <c r="DW276" s="67" t="n"/>
      <c r="DX276" s="67" t="n"/>
      <c r="DY276" s="67" t="n"/>
      <c r="DZ276" s="67" t="n"/>
      <c r="EA276" s="67" t="n"/>
      <c r="EB276" s="67" t="n"/>
      <c r="EC276" s="67" t="n"/>
      <c r="ED276" s="67" t="n"/>
      <c r="EE276" s="67" t="n"/>
      <c r="EF276" s="67" t="n"/>
      <c r="EG276" s="67" t="n"/>
      <c r="EH276" s="67" t="n"/>
      <c r="EI276" s="67" t="n"/>
      <c r="EJ276" s="67" t="n"/>
      <c r="EK276" s="67" t="n"/>
      <c r="EL276" s="67" t="n"/>
      <c r="EM276" s="67" t="n"/>
      <c r="EN276" s="67" t="n"/>
      <c r="EO276" s="67" t="n"/>
      <c r="EP276" s="67" t="n"/>
      <c r="EQ276" s="67" t="n"/>
      <c r="ER276" s="67" t="n"/>
      <c r="ES276" s="67" t="n"/>
      <c r="ET276" s="67" t="n"/>
      <c r="EU276" s="67" t="n"/>
      <c r="EV276" s="67" t="n"/>
      <c r="EW276" s="67" t="n"/>
      <c r="EX276" s="67" t="n"/>
      <c r="EY276" s="67" t="n"/>
      <c r="EZ276" s="67" t="n"/>
      <c r="FA276" s="67" t="n"/>
      <c r="FB276" s="67" t="n"/>
      <c r="FC276" s="67" t="n"/>
      <c r="FD276" s="67" t="n"/>
      <c r="FE276" s="67" t="n"/>
      <c r="FF276" s="67" t="n"/>
      <c r="FG276" s="67" t="n"/>
      <c r="FH276" s="67" t="n"/>
      <c r="FI276" s="67" t="n"/>
      <c r="FJ276" s="67" t="n"/>
      <c r="FK276" s="67" t="n"/>
      <c r="FL276" s="67" t="n"/>
      <c r="FM276" s="67" t="n"/>
      <c r="FN276" s="67" t="n"/>
      <c r="FO276" s="67" t="n"/>
      <c r="FP276" s="67" t="n"/>
      <c r="FQ276" s="67" t="n"/>
      <c r="FR276" s="67" t="n"/>
      <c r="FS276" s="67" t="n"/>
      <c r="FT276" s="67" t="n"/>
      <c r="FU276" s="67" t="n"/>
      <c r="FV276" s="67" t="n"/>
      <c r="FW276" s="67" t="n"/>
      <c r="FX276" s="67" t="n"/>
      <c r="FY276" s="67" t="n"/>
      <c r="FZ276" s="67" t="n"/>
      <c r="GA276" s="67" t="n"/>
      <c r="GB276" s="67" t="n"/>
      <c r="GC276" s="67" t="n"/>
      <c r="GD276" s="67" t="n"/>
      <c r="GE276" s="67" t="n"/>
      <c r="GF276" s="67" t="n"/>
      <c r="GG276" s="67" t="n"/>
      <c r="GH276" s="67" t="n"/>
      <c r="GI276" s="67" t="n"/>
      <c r="GJ276" s="67" t="n"/>
      <c r="GK276" s="67" t="n"/>
      <c r="GL276" s="67" t="n"/>
      <c r="GM276" s="67" t="n"/>
      <c r="GN276" s="67" t="n"/>
      <c r="GO276" s="67" t="n"/>
      <c r="GP276" s="67" t="n"/>
      <c r="GQ276" s="67" t="n"/>
      <c r="GR276" s="67" t="n"/>
      <c r="GS276" s="67" t="n"/>
      <c r="GT276" s="67" t="n"/>
      <c r="GU276" s="67" t="n"/>
      <c r="GV276" s="67" t="n"/>
      <c r="GW276" s="67" t="n"/>
      <c r="GX276" s="67" t="n"/>
      <c r="GY276" s="67" t="n"/>
      <c r="GZ276" s="67" t="n"/>
      <c r="HA276" s="67" t="n"/>
      <c r="HB276" s="67" t="n"/>
      <c r="HC276" s="67" t="n"/>
      <c r="HD276" s="67" t="n"/>
      <c r="HE276" s="67" t="n"/>
      <c r="HF276" s="67" t="n"/>
      <c r="HG276" s="67" t="n"/>
      <c r="HH276" s="67" t="n"/>
      <c r="HI276" s="67" t="n"/>
      <c r="HJ276" s="67" t="n"/>
      <c r="HK276" s="67" t="n"/>
      <c r="HL276" s="67" t="n"/>
      <c r="HM276" s="67" t="n"/>
      <c r="HN276" s="67" t="n"/>
      <c r="HO276" s="67" t="n"/>
      <c r="HP276" s="67" t="n"/>
      <c r="HQ276" s="67" t="n"/>
      <c r="HR276" s="67" t="n"/>
      <c r="HS276" s="67" t="n"/>
      <c r="HT276" s="67" t="n"/>
      <c r="HU276" s="67" t="n"/>
      <c r="HV276" s="67" t="n"/>
      <c r="HW276" s="67" t="n"/>
      <c r="HX276" s="67" t="n"/>
      <c r="HY276" s="67" t="n"/>
      <c r="HZ276" s="67" t="n"/>
      <c r="IA276" s="67" t="n"/>
      <c r="IB276" s="67" t="n"/>
      <c r="IC276" s="67" t="n"/>
      <c r="ID276" s="67" t="n"/>
      <c r="IE276" s="67" t="n"/>
      <c r="IF276" s="67" t="n"/>
      <c r="IG276" s="67" t="n"/>
      <c r="IH276" s="67" t="n"/>
      <c r="II276" s="67" t="n"/>
      <c r="IJ276" s="67" t="n"/>
      <c r="IK276" s="67" t="n"/>
      <c r="IL276" s="67" t="n"/>
      <c r="IM276" s="67" t="n"/>
    </row>
    <row r="277">
      <c r="A277" s="75" t="inlineStr">
        <is>
          <t>FUNDING_GATE_LONG_MAX</t>
        </is>
      </c>
      <c r="B277" s="76" t="inlineStr">
        <is>
          <t>0.0_ALT</t>
        </is>
      </c>
      <c r="C277" s="76" t="n"/>
      <c r="D277" s="76" t="inlineStr">
        <is>
          <t>ENTRY, GLOBAL_CHECK, STOCKS_EXIT</t>
        </is>
      </c>
      <c r="E277" s="76">
        <f>IF(G277="",E276,IF(G277&gt;0,E276+G277,E276))</f>
        <v/>
      </c>
      <c r="F277" s="67" t="n"/>
      <c r="G277" s="76">
        <f>IFERROR(VLOOKUP($A277&amp;"_"&amp;$B277,Results_Deltas!$A$2:$P$15000,5,FALSE),"")</f>
        <v/>
      </c>
      <c r="H277" s="76" t="inlineStr">
        <is>
          <t>Blanket (page end)</t>
        </is>
      </c>
      <c r="I277" s="67" t="n"/>
      <c r="J277" s="67" t="n"/>
      <c r="K277" s="67" t="n"/>
      <c r="L277" s="67" t="n"/>
      <c r="M277" s="67" t="n"/>
      <c r="N277" s="67" t="n"/>
      <c r="O277" s="67" t="n"/>
      <c r="P277" s="67" t="n"/>
      <c r="Q277" s="67" t="n"/>
      <c r="R277" s="67" t="n"/>
      <c r="S277" s="67" t="n"/>
      <c r="T277" s="67" t="n"/>
      <c r="U277" s="67" t="n"/>
      <c r="V277" s="67" t="n"/>
      <c r="W277" s="67" t="n"/>
      <c r="X277" s="67" t="n"/>
      <c r="Y277" s="67" t="n"/>
      <c r="Z277" s="67" t="n"/>
      <c r="AA277" s="67" t="n"/>
      <c r="AB277" s="67" t="n"/>
      <c r="AC277" s="67" t="n"/>
      <c r="AD277" s="67" t="n"/>
      <c r="AE277" s="67" t="n"/>
      <c r="AF277" s="67" t="n"/>
      <c r="AG277" s="67" t="n"/>
      <c r="AH277" s="67" t="n"/>
      <c r="AI277" s="67" t="n"/>
      <c r="AJ277" s="67" t="n"/>
      <c r="AK277" s="67" t="n"/>
      <c r="AL277" s="67" t="n"/>
      <c r="AM277" s="67" t="n"/>
      <c r="AN277" s="67" t="n"/>
      <c r="AO277" s="67" t="n"/>
      <c r="AP277" s="67" t="n"/>
      <c r="AQ277" s="67" t="n"/>
      <c r="AR277" s="67" t="n"/>
      <c r="AS277" s="67" t="n"/>
      <c r="AT277" s="67" t="n"/>
      <c r="AU277" s="67" t="n"/>
      <c r="AV277" s="67" t="n"/>
      <c r="AW277" s="67" t="n"/>
      <c r="AX277" s="67" t="n"/>
      <c r="AY277" s="67" t="n"/>
      <c r="AZ277" s="67" t="n"/>
      <c r="BA277" s="67" t="n"/>
      <c r="BB277" s="67" t="n"/>
      <c r="BC277" s="67" t="n"/>
      <c r="BD277" s="67" t="n"/>
      <c r="BE277" s="67" t="n"/>
      <c r="BF277" s="67" t="n"/>
      <c r="BG277" s="67" t="n"/>
      <c r="BH277" s="67" t="n"/>
      <c r="BI277" s="67" t="n"/>
      <c r="BJ277" s="67" t="n"/>
      <c r="BK277" s="67" t="n"/>
      <c r="BL277" s="67" t="n"/>
      <c r="BM277" s="67" t="n"/>
      <c r="BN277" s="67" t="n"/>
      <c r="BO277" s="67" t="n"/>
      <c r="BP277" s="67" t="n"/>
      <c r="BQ277" s="67" t="n"/>
      <c r="BR277" s="67" t="n"/>
      <c r="BS277" s="67" t="n"/>
      <c r="BT277" s="67" t="n"/>
      <c r="BU277" s="67" t="n"/>
      <c r="BV277" s="67" t="n"/>
      <c r="BW277" s="67" t="n"/>
      <c r="BX277" s="67" t="n"/>
      <c r="BY277" s="67" t="n"/>
      <c r="BZ277" s="67" t="n"/>
      <c r="CA277" s="67" t="n"/>
      <c r="CB277" s="67" t="n"/>
      <c r="CC277" s="67" t="n"/>
      <c r="CD277" s="67" t="n"/>
      <c r="CE277" s="67" t="n"/>
      <c r="CF277" s="67" t="n"/>
      <c r="CG277" s="67" t="n"/>
      <c r="CH277" s="67" t="n"/>
      <c r="CI277" s="67" t="n"/>
      <c r="CJ277" s="67" t="n"/>
      <c r="CK277" s="67" t="n"/>
      <c r="CL277" s="67" t="n"/>
      <c r="CM277" s="67" t="n"/>
      <c r="CN277" s="67" t="n"/>
      <c r="CO277" s="67" t="n"/>
      <c r="CP277" s="67" t="n"/>
      <c r="CQ277" s="67" t="n"/>
      <c r="CR277" s="67" t="n"/>
      <c r="CS277" s="67" t="n"/>
      <c r="CT277" s="67" t="n"/>
      <c r="CU277" s="67" t="n"/>
      <c r="CV277" s="67" t="n"/>
      <c r="CW277" s="67" t="n"/>
      <c r="CX277" s="67" t="n"/>
      <c r="CY277" s="67" t="n"/>
      <c r="CZ277" s="67" t="n"/>
      <c r="DA277" s="67" t="n"/>
      <c r="DB277" s="67" t="n"/>
      <c r="DC277" s="67" t="n"/>
      <c r="DD277" s="67" t="n"/>
      <c r="DE277" s="67" t="n"/>
      <c r="DF277" s="67" t="n"/>
      <c r="DG277" s="67" t="n"/>
      <c r="DH277" s="67" t="n"/>
      <c r="DI277" s="67" t="n"/>
      <c r="DJ277" s="67" t="n"/>
      <c r="DK277" s="67" t="n"/>
      <c r="DL277" s="67" t="n"/>
      <c r="DM277" s="67" t="n"/>
      <c r="DN277" s="67" t="n"/>
      <c r="DO277" s="67" t="n"/>
      <c r="DP277" s="67" t="n"/>
      <c r="DQ277" s="67" t="n"/>
      <c r="DR277" s="67" t="n"/>
      <c r="DS277" s="67" t="n"/>
      <c r="DT277" s="67" t="n"/>
      <c r="DU277" s="67" t="n"/>
      <c r="DV277" s="67" t="n"/>
      <c r="DW277" s="67" t="n"/>
      <c r="DX277" s="67" t="n"/>
      <c r="DY277" s="67" t="n"/>
      <c r="DZ277" s="67" t="n"/>
      <c r="EA277" s="67" t="n"/>
      <c r="EB277" s="67" t="n"/>
      <c r="EC277" s="67" t="n"/>
      <c r="ED277" s="67" t="n"/>
      <c r="EE277" s="67" t="n"/>
      <c r="EF277" s="67" t="n"/>
      <c r="EG277" s="67" t="n"/>
      <c r="EH277" s="67" t="n"/>
      <c r="EI277" s="67" t="n"/>
      <c r="EJ277" s="67" t="n"/>
      <c r="EK277" s="67" t="n"/>
      <c r="EL277" s="67" t="n"/>
      <c r="EM277" s="67" t="n"/>
      <c r="EN277" s="67" t="n"/>
      <c r="EO277" s="67" t="n"/>
      <c r="EP277" s="67" t="n"/>
      <c r="EQ277" s="67" t="n"/>
      <c r="ER277" s="67" t="n"/>
      <c r="ES277" s="67" t="n"/>
      <c r="ET277" s="67" t="n"/>
      <c r="EU277" s="67" t="n"/>
      <c r="EV277" s="67" t="n"/>
      <c r="EW277" s="67" t="n"/>
      <c r="EX277" s="67" t="n"/>
      <c r="EY277" s="67" t="n"/>
      <c r="EZ277" s="67" t="n"/>
      <c r="FA277" s="67" t="n"/>
      <c r="FB277" s="67" t="n"/>
      <c r="FC277" s="67" t="n"/>
      <c r="FD277" s="67" t="n"/>
      <c r="FE277" s="67" t="n"/>
      <c r="FF277" s="67" t="n"/>
      <c r="FG277" s="67" t="n"/>
      <c r="FH277" s="67" t="n"/>
      <c r="FI277" s="67" t="n"/>
      <c r="FJ277" s="67" t="n"/>
      <c r="FK277" s="67" t="n"/>
      <c r="FL277" s="67" t="n"/>
      <c r="FM277" s="67" t="n"/>
      <c r="FN277" s="67" t="n"/>
      <c r="FO277" s="67" t="n"/>
      <c r="FP277" s="67" t="n"/>
      <c r="FQ277" s="67" t="n"/>
      <c r="FR277" s="67" t="n"/>
      <c r="FS277" s="67" t="n"/>
      <c r="FT277" s="67" t="n"/>
      <c r="FU277" s="67" t="n"/>
      <c r="FV277" s="67" t="n"/>
      <c r="FW277" s="67" t="n"/>
      <c r="FX277" s="67" t="n"/>
      <c r="FY277" s="67" t="n"/>
      <c r="FZ277" s="67" t="n"/>
      <c r="GA277" s="67" t="n"/>
      <c r="GB277" s="67" t="n"/>
      <c r="GC277" s="67" t="n"/>
      <c r="GD277" s="67" t="n"/>
      <c r="GE277" s="67" t="n"/>
      <c r="GF277" s="67" t="n"/>
      <c r="GG277" s="67" t="n"/>
      <c r="GH277" s="67" t="n"/>
      <c r="GI277" s="67" t="n"/>
      <c r="GJ277" s="67" t="n"/>
      <c r="GK277" s="67" t="n"/>
      <c r="GL277" s="67" t="n"/>
      <c r="GM277" s="67" t="n"/>
      <c r="GN277" s="67" t="n"/>
      <c r="GO277" s="67" t="n"/>
      <c r="GP277" s="67" t="n"/>
      <c r="GQ277" s="67" t="n"/>
      <c r="GR277" s="67" t="n"/>
      <c r="GS277" s="67" t="n"/>
      <c r="GT277" s="67" t="n"/>
      <c r="GU277" s="67" t="n"/>
      <c r="GV277" s="67" t="n"/>
      <c r="GW277" s="67" t="n"/>
      <c r="GX277" s="67" t="n"/>
      <c r="GY277" s="67" t="n"/>
      <c r="GZ277" s="67" t="n"/>
      <c r="HA277" s="67" t="n"/>
      <c r="HB277" s="67" t="n"/>
      <c r="HC277" s="67" t="n"/>
      <c r="HD277" s="67" t="n"/>
      <c r="HE277" s="67" t="n"/>
      <c r="HF277" s="67" t="n"/>
      <c r="HG277" s="67" t="n"/>
      <c r="HH277" s="67" t="n"/>
      <c r="HI277" s="67" t="n"/>
      <c r="HJ277" s="67" t="n"/>
      <c r="HK277" s="67" t="n"/>
      <c r="HL277" s="67" t="n"/>
      <c r="HM277" s="67" t="n"/>
      <c r="HN277" s="67" t="n"/>
      <c r="HO277" s="67" t="n"/>
      <c r="HP277" s="67" t="n"/>
      <c r="HQ277" s="67" t="n"/>
      <c r="HR277" s="67" t="n"/>
      <c r="HS277" s="67" t="n"/>
      <c r="HT277" s="67" t="n"/>
      <c r="HU277" s="67" t="n"/>
      <c r="HV277" s="67" t="n"/>
      <c r="HW277" s="67" t="n"/>
      <c r="HX277" s="67" t="n"/>
      <c r="HY277" s="67" t="n"/>
      <c r="HZ277" s="67" t="n"/>
      <c r="IA277" s="67" t="n"/>
      <c r="IB277" s="67" t="n"/>
      <c r="IC277" s="67" t="n"/>
      <c r="ID277" s="67" t="n"/>
      <c r="IE277" s="67" t="n"/>
      <c r="IF277" s="67" t="n"/>
      <c r="IG277" s="67" t="n"/>
      <c r="IH277" s="67" t="n"/>
      <c r="II277" s="67" t="n"/>
      <c r="IJ277" s="67" t="n"/>
      <c r="IK277" s="67" t="n"/>
      <c r="IL277" s="67" t="n"/>
      <c r="IM277" s="67" t="n"/>
    </row>
    <row r="278">
      <c r="A278" s="75" t="inlineStr">
        <is>
          <t>FUNDING_GATE_MTF_REQUIRED</t>
        </is>
      </c>
      <c r="B278" s="76" t="inlineStr">
        <is>
          <t>0.0</t>
        </is>
      </c>
      <c r="C278" s="76" t="n"/>
      <c r="D278" s="76" t="inlineStr">
        <is>
          <t>ENTRY, GLOBAL_CHECK, STOCKS_EXIT</t>
        </is>
      </c>
      <c r="E278" s="76">
        <f>IF(G278="",E277,IF(G278&gt;0,E277+G278,E277))</f>
        <v/>
      </c>
      <c r="F278" s="67" t="n"/>
      <c r="G278" s="76">
        <f>IFERROR(VLOOKUP($A278&amp;"_"&amp;$B278,Results_Deltas!$A$2:$P$15000,5,FALSE),"")</f>
        <v/>
      </c>
      <c r="H278" s="76" t="inlineStr">
        <is>
          <t>Blanket (page end)</t>
        </is>
      </c>
      <c r="I278" s="67" t="n"/>
      <c r="J278" s="67" t="n"/>
      <c r="K278" s="67" t="n"/>
      <c r="L278" s="67" t="n"/>
      <c r="M278" s="67" t="n"/>
      <c r="N278" s="67" t="n"/>
      <c r="O278" s="67" t="n"/>
      <c r="P278" s="67" t="n"/>
      <c r="Q278" s="67" t="n"/>
      <c r="R278" s="67" t="n"/>
      <c r="S278" s="67" t="n"/>
      <c r="T278" s="67" t="n"/>
      <c r="U278" s="67" t="n"/>
      <c r="V278" s="67" t="n"/>
      <c r="W278" s="67" t="n"/>
      <c r="X278" s="67" t="n"/>
      <c r="Y278" s="67" t="n"/>
      <c r="Z278" s="67" t="n"/>
      <c r="AA278" s="67" t="n"/>
      <c r="AB278" s="67" t="n"/>
      <c r="AC278" s="67" t="n"/>
      <c r="AD278" s="67" t="n"/>
      <c r="AE278" s="67" t="n"/>
      <c r="AF278" s="67" t="n"/>
      <c r="AG278" s="67" t="n"/>
      <c r="AH278" s="67" t="n"/>
      <c r="AI278" s="67" t="n"/>
      <c r="AJ278" s="67" t="n"/>
      <c r="AK278" s="67" t="n"/>
      <c r="AL278" s="67" t="n"/>
      <c r="AM278" s="67" t="n"/>
      <c r="AN278" s="67" t="n"/>
      <c r="AO278" s="67" t="n"/>
      <c r="AP278" s="67" t="n"/>
      <c r="AQ278" s="67" t="n"/>
      <c r="AR278" s="67" t="n"/>
      <c r="AS278" s="67" t="n"/>
      <c r="AT278" s="67" t="n"/>
      <c r="AU278" s="67" t="n"/>
      <c r="AV278" s="67" t="n"/>
      <c r="AW278" s="67" t="n"/>
      <c r="AX278" s="67" t="n"/>
      <c r="AY278" s="67" t="n"/>
      <c r="AZ278" s="67" t="n"/>
      <c r="BA278" s="67" t="n"/>
      <c r="BB278" s="67" t="n"/>
      <c r="BC278" s="67" t="n"/>
      <c r="BD278" s="67" t="n"/>
      <c r="BE278" s="67" t="n"/>
      <c r="BF278" s="67" t="n"/>
      <c r="BG278" s="67" t="n"/>
      <c r="BH278" s="67" t="n"/>
      <c r="BI278" s="67" t="n"/>
      <c r="BJ278" s="67" t="n"/>
      <c r="BK278" s="67" t="n"/>
      <c r="BL278" s="67" t="n"/>
      <c r="BM278" s="67" t="n"/>
      <c r="BN278" s="67" t="n"/>
      <c r="BO278" s="67" t="n"/>
      <c r="BP278" s="67" t="n"/>
      <c r="BQ278" s="67" t="n"/>
      <c r="BR278" s="67" t="n"/>
      <c r="BS278" s="67" t="n"/>
      <c r="BT278" s="67" t="n"/>
      <c r="BU278" s="67" t="n"/>
      <c r="BV278" s="67" t="n"/>
      <c r="BW278" s="67" t="n"/>
      <c r="BX278" s="67" t="n"/>
      <c r="BY278" s="67" t="n"/>
      <c r="BZ278" s="67" t="n"/>
      <c r="CA278" s="67" t="n"/>
      <c r="CB278" s="67" t="n"/>
      <c r="CC278" s="67" t="n"/>
      <c r="CD278" s="67" t="n"/>
      <c r="CE278" s="67" t="n"/>
      <c r="CF278" s="67" t="n"/>
      <c r="CG278" s="67" t="n"/>
      <c r="CH278" s="67" t="n"/>
      <c r="CI278" s="67" t="n"/>
      <c r="CJ278" s="67" t="n"/>
      <c r="CK278" s="67" t="n"/>
      <c r="CL278" s="67" t="n"/>
      <c r="CM278" s="67" t="n"/>
      <c r="CN278" s="67" t="n"/>
      <c r="CO278" s="67" t="n"/>
      <c r="CP278" s="67" t="n"/>
      <c r="CQ278" s="67" t="n"/>
      <c r="CR278" s="67" t="n"/>
      <c r="CS278" s="67" t="n"/>
      <c r="CT278" s="67" t="n"/>
      <c r="CU278" s="67" t="n"/>
      <c r="CV278" s="67" t="n"/>
      <c r="CW278" s="67" t="n"/>
      <c r="CX278" s="67" t="n"/>
      <c r="CY278" s="67" t="n"/>
      <c r="CZ278" s="67" t="n"/>
      <c r="DA278" s="67" t="n"/>
      <c r="DB278" s="67" t="n"/>
      <c r="DC278" s="67" t="n"/>
      <c r="DD278" s="67" t="n"/>
      <c r="DE278" s="67" t="n"/>
      <c r="DF278" s="67" t="n"/>
      <c r="DG278" s="67" t="n"/>
      <c r="DH278" s="67" t="n"/>
      <c r="DI278" s="67" t="n"/>
      <c r="DJ278" s="67" t="n"/>
      <c r="DK278" s="67" t="n"/>
      <c r="DL278" s="67" t="n"/>
      <c r="DM278" s="67" t="n"/>
      <c r="DN278" s="67" t="n"/>
      <c r="DO278" s="67" t="n"/>
      <c r="DP278" s="67" t="n"/>
      <c r="DQ278" s="67" t="n"/>
      <c r="DR278" s="67" t="n"/>
      <c r="DS278" s="67" t="n"/>
      <c r="DT278" s="67" t="n"/>
      <c r="DU278" s="67" t="n"/>
      <c r="DV278" s="67" t="n"/>
      <c r="DW278" s="67" t="n"/>
      <c r="DX278" s="67" t="n"/>
      <c r="DY278" s="67" t="n"/>
      <c r="DZ278" s="67" t="n"/>
      <c r="EA278" s="67" t="n"/>
      <c r="EB278" s="67" t="n"/>
      <c r="EC278" s="67" t="n"/>
      <c r="ED278" s="67" t="n"/>
      <c r="EE278" s="67" t="n"/>
      <c r="EF278" s="67" t="n"/>
      <c r="EG278" s="67" t="n"/>
      <c r="EH278" s="67" t="n"/>
      <c r="EI278" s="67" t="n"/>
      <c r="EJ278" s="67" t="n"/>
      <c r="EK278" s="67" t="n"/>
      <c r="EL278" s="67" t="n"/>
      <c r="EM278" s="67" t="n"/>
      <c r="EN278" s="67" t="n"/>
      <c r="EO278" s="67" t="n"/>
      <c r="EP278" s="67" t="n"/>
      <c r="EQ278" s="67" t="n"/>
      <c r="ER278" s="67" t="n"/>
      <c r="ES278" s="67" t="n"/>
      <c r="ET278" s="67" t="n"/>
      <c r="EU278" s="67" t="n"/>
      <c r="EV278" s="67" t="n"/>
      <c r="EW278" s="67" t="n"/>
      <c r="EX278" s="67" t="n"/>
      <c r="EY278" s="67" t="n"/>
      <c r="EZ278" s="67" t="n"/>
      <c r="FA278" s="67" t="n"/>
      <c r="FB278" s="67" t="n"/>
      <c r="FC278" s="67" t="n"/>
      <c r="FD278" s="67" t="n"/>
      <c r="FE278" s="67" t="n"/>
      <c r="FF278" s="67" t="n"/>
      <c r="FG278" s="67" t="n"/>
      <c r="FH278" s="67" t="n"/>
      <c r="FI278" s="67" t="n"/>
      <c r="FJ278" s="67" t="n"/>
      <c r="FK278" s="67" t="n"/>
      <c r="FL278" s="67" t="n"/>
      <c r="FM278" s="67" t="n"/>
      <c r="FN278" s="67" t="n"/>
      <c r="FO278" s="67" t="n"/>
      <c r="FP278" s="67" t="n"/>
      <c r="FQ278" s="67" t="n"/>
      <c r="FR278" s="67" t="n"/>
      <c r="FS278" s="67" t="n"/>
      <c r="FT278" s="67" t="n"/>
      <c r="FU278" s="67" t="n"/>
      <c r="FV278" s="67" t="n"/>
      <c r="FW278" s="67" t="n"/>
      <c r="FX278" s="67" t="n"/>
      <c r="FY278" s="67" t="n"/>
      <c r="FZ278" s="67" t="n"/>
      <c r="GA278" s="67" t="n"/>
      <c r="GB278" s="67" t="n"/>
      <c r="GC278" s="67" t="n"/>
      <c r="GD278" s="67" t="n"/>
      <c r="GE278" s="67" t="n"/>
      <c r="GF278" s="67" t="n"/>
      <c r="GG278" s="67" t="n"/>
      <c r="GH278" s="67" t="n"/>
      <c r="GI278" s="67" t="n"/>
      <c r="GJ278" s="67" t="n"/>
      <c r="GK278" s="67" t="n"/>
      <c r="GL278" s="67" t="n"/>
      <c r="GM278" s="67" t="n"/>
      <c r="GN278" s="67" t="n"/>
      <c r="GO278" s="67" t="n"/>
      <c r="GP278" s="67" t="n"/>
      <c r="GQ278" s="67" t="n"/>
      <c r="GR278" s="67" t="n"/>
      <c r="GS278" s="67" t="n"/>
      <c r="GT278" s="67" t="n"/>
      <c r="GU278" s="67" t="n"/>
      <c r="GV278" s="67" t="n"/>
      <c r="GW278" s="67" t="n"/>
      <c r="GX278" s="67" t="n"/>
      <c r="GY278" s="67" t="n"/>
      <c r="GZ278" s="67" t="n"/>
      <c r="HA278" s="67" t="n"/>
      <c r="HB278" s="67" t="n"/>
      <c r="HC278" s="67" t="n"/>
      <c r="HD278" s="67" t="n"/>
      <c r="HE278" s="67" t="n"/>
      <c r="HF278" s="67" t="n"/>
      <c r="HG278" s="67" t="n"/>
      <c r="HH278" s="67" t="n"/>
      <c r="HI278" s="67" t="n"/>
      <c r="HJ278" s="67" t="n"/>
      <c r="HK278" s="67" t="n"/>
      <c r="HL278" s="67" t="n"/>
      <c r="HM278" s="67" t="n"/>
      <c r="HN278" s="67" t="n"/>
      <c r="HO278" s="67" t="n"/>
      <c r="HP278" s="67" t="n"/>
      <c r="HQ278" s="67" t="n"/>
      <c r="HR278" s="67" t="n"/>
      <c r="HS278" s="67" t="n"/>
      <c r="HT278" s="67" t="n"/>
      <c r="HU278" s="67" t="n"/>
      <c r="HV278" s="67" t="n"/>
      <c r="HW278" s="67" t="n"/>
      <c r="HX278" s="67" t="n"/>
      <c r="HY278" s="67" t="n"/>
      <c r="HZ278" s="67" t="n"/>
      <c r="IA278" s="67" t="n"/>
      <c r="IB278" s="67" t="n"/>
      <c r="IC278" s="67" t="n"/>
      <c r="ID278" s="67" t="n"/>
      <c r="IE278" s="67" t="n"/>
      <c r="IF278" s="67" t="n"/>
      <c r="IG278" s="67" t="n"/>
      <c r="IH278" s="67" t="n"/>
      <c r="II278" s="67" t="n"/>
      <c r="IJ278" s="67" t="n"/>
      <c r="IK278" s="67" t="n"/>
      <c r="IL278" s="67" t="n"/>
      <c r="IM278" s="67" t="n"/>
    </row>
    <row r="279">
      <c r="A279" s="75" t="inlineStr">
        <is>
          <t>FUNDING_GATE_MTF_REQUIRED</t>
        </is>
      </c>
      <c r="B279" s="76" t="inlineStr">
        <is>
          <t>0.0_ALT</t>
        </is>
      </c>
      <c r="C279" s="76" t="n"/>
      <c r="D279" s="76" t="inlineStr">
        <is>
          <t>ENTRY, GLOBAL_CHECK, STOCKS_EXIT</t>
        </is>
      </c>
      <c r="E279" s="76">
        <f>IF(G279="",E278,IF(G279&gt;0,E278+G279,E278))</f>
        <v/>
      </c>
      <c r="F279" s="67" t="n"/>
      <c r="G279" s="76">
        <f>IFERROR(VLOOKUP($A279&amp;"_"&amp;$B279,Results_Deltas!$A$2:$P$15000,5,FALSE),"")</f>
        <v/>
      </c>
      <c r="H279" s="76" t="inlineStr">
        <is>
          <t>Blanket (page end)</t>
        </is>
      </c>
      <c r="I279" s="67" t="n"/>
      <c r="J279" s="67" t="n"/>
      <c r="K279" s="67" t="n"/>
      <c r="L279" s="67" t="n"/>
      <c r="M279" s="67" t="n"/>
      <c r="N279" s="67" t="n"/>
      <c r="O279" s="67" t="n"/>
      <c r="P279" s="67" t="n"/>
      <c r="Q279" s="67" t="n"/>
      <c r="R279" s="67" t="n"/>
      <c r="S279" s="67" t="n"/>
      <c r="T279" s="67" t="n"/>
      <c r="U279" s="67" t="n"/>
      <c r="V279" s="67" t="n"/>
      <c r="W279" s="67" t="n"/>
      <c r="X279" s="67" t="n"/>
      <c r="Y279" s="67" t="n"/>
      <c r="Z279" s="67" t="n"/>
      <c r="AA279" s="67" t="n"/>
      <c r="AB279" s="67" t="n"/>
      <c r="AC279" s="67" t="n"/>
      <c r="AD279" s="67" t="n"/>
      <c r="AE279" s="67" t="n"/>
      <c r="AF279" s="67" t="n"/>
      <c r="AG279" s="67" t="n"/>
      <c r="AH279" s="67" t="n"/>
      <c r="AI279" s="67" t="n"/>
      <c r="AJ279" s="67" t="n"/>
      <c r="AK279" s="67" t="n"/>
      <c r="AL279" s="67" t="n"/>
      <c r="AM279" s="67" t="n"/>
      <c r="AN279" s="67" t="n"/>
      <c r="AO279" s="67" t="n"/>
      <c r="AP279" s="67" t="n"/>
      <c r="AQ279" s="67" t="n"/>
      <c r="AR279" s="67" t="n"/>
      <c r="AS279" s="67" t="n"/>
      <c r="AT279" s="67" t="n"/>
      <c r="AU279" s="67" t="n"/>
      <c r="AV279" s="67" t="n"/>
      <c r="AW279" s="67" t="n"/>
      <c r="AX279" s="67" t="n"/>
      <c r="AY279" s="67" t="n"/>
      <c r="AZ279" s="67" t="n"/>
      <c r="BA279" s="67" t="n"/>
      <c r="BB279" s="67" t="n"/>
      <c r="BC279" s="67" t="n"/>
      <c r="BD279" s="67" t="n"/>
      <c r="BE279" s="67" t="n"/>
      <c r="BF279" s="67" t="n"/>
      <c r="BG279" s="67" t="n"/>
      <c r="BH279" s="67" t="n"/>
      <c r="BI279" s="67" t="n"/>
      <c r="BJ279" s="67" t="n"/>
      <c r="BK279" s="67" t="n"/>
      <c r="BL279" s="67" t="n"/>
      <c r="BM279" s="67" t="n"/>
      <c r="BN279" s="67" t="n"/>
      <c r="BO279" s="67" t="n"/>
      <c r="BP279" s="67" t="n"/>
      <c r="BQ279" s="67" t="n"/>
      <c r="BR279" s="67" t="n"/>
      <c r="BS279" s="67" t="n"/>
      <c r="BT279" s="67" t="n"/>
      <c r="BU279" s="67" t="n"/>
      <c r="BV279" s="67" t="n"/>
      <c r="BW279" s="67" t="n"/>
      <c r="BX279" s="67" t="n"/>
      <c r="BY279" s="67" t="n"/>
      <c r="BZ279" s="67" t="n"/>
      <c r="CA279" s="67" t="n"/>
      <c r="CB279" s="67" t="n"/>
      <c r="CC279" s="67" t="n"/>
      <c r="CD279" s="67" t="n"/>
      <c r="CE279" s="67" t="n"/>
      <c r="CF279" s="67" t="n"/>
      <c r="CG279" s="67" t="n"/>
      <c r="CH279" s="67" t="n"/>
      <c r="CI279" s="67" t="n"/>
      <c r="CJ279" s="67" t="n"/>
      <c r="CK279" s="67" t="n"/>
      <c r="CL279" s="67" t="n"/>
      <c r="CM279" s="67" t="n"/>
      <c r="CN279" s="67" t="n"/>
      <c r="CO279" s="67" t="n"/>
      <c r="CP279" s="67" t="n"/>
      <c r="CQ279" s="67" t="n"/>
      <c r="CR279" s="67" t="n"/>
      <c r="CS279" s="67" t="n"/>
      <c r="CT279" s="67" t="n"/>
      <c r="CU279" s="67" t="n"/>
      <c r="CV279" s="67" t="n"/>
      <c r="CW279" s="67" t="n"/>
      <c r="CX279" s="67" t="n"/>
      <c r="CY279" s="67" t="n"/>
      <c r="CZ279" s="67" t="n"/>
      <c r="DA279" s="67" t="n"/>
      <c r="DB279" s="67" t="n"/>
      <c r="DC279" s="67" t="n"/>
      <c r="DD279" s="67" t="n"/>
      <c r="DE279" s="67" t="n"/>
      <c r="DF279" s="67" t="n"/>
      <c r="DG279" s="67" t="n"/>
      <c r="DH279" s="67" t="n"/>
      <c r="DI279" s="67" t="n"/>
      <c r="DJ279" s="67" t="n"/>
      <c r="DK279" s="67" t="n"/>
      <c r="DL279" s="67" t="n"/>
      <c r="DM279" s="67" t="n"/>
      <c r="DN279" s="67" t="n"/>
      <c r="DO279" s="67" t="n"/>
      <c r="DP279" s="67" t="n"/>
      <c r="DQ279" s="67" t="n"/>
      <c r="DR279" s="67" t="n"/>
      <c r="DS279" s="67" t="n"/>
      <c r="DT279" s="67" t="n"/>
      <c r="DU279" s="67" t="n"/>
      <c r="DV279" s="67" t="n"/>
      <c r="DW279" s="67" t="n"/>
      <c r="DX279" s="67" t="n"/>
      <c r="DY279" s="67" t="n"/>
      <c r="DZ279" s="67" t="n"/>
      <c r="EA279" s="67" t="n"/>
      <c r="EB279" s="67" t="n"/>
      <c r="EC279" s="67" t="n"/>
      <c r="ED279" s="67" t="n"/>
      <c r="EE279" s="67" t="n"/>
      <c r="EF279" s="67" t="n"/>
      <c r="EG279" s="67" t="n"/>
      <c r="EH279" s="67" t="n"/>
      <c r="EI279" s="67" t="n"/>
      <c r="EJ279" s="67" t="n"/>
      <c r="EK279" s="67" t="n"/>
      <c r="EL279" s="67" t="n"/>
      <c r="EM279" s="67" t="n"/>
      <c r="EN279" s="67" t="n"/>
      <c r="EO279" s="67" t="n"/>
      <c r="EP279" s="67" t="n"/>
      <c r="EQ279" s="67" t="n"/>
      <c r="ER279" s="67" t="n"/>
      <c r="ES279" s="67" t="n"/>
      <c r="ET279" s="67" t="n"/>
      <c r="EU279" s="67" t="n"/>
      <c r="EV279" s="67" t="n"/>
      <c r="EW279" s="67" t="n"/>
      <c r="EX279" s="67" t="n"/>
      <c r="EY279" s="67" t="n"/>
      <c r="EZ279" s="67" t="n"/>
      <c r="FA279" s="67" t="n"/>
      <c r="FB279" s="67" t="n"/>
      <c r="FC279" s="67" t="n"/>
      <c r="FD279" s="67" t="n"/>
      <c r="FE279" s="67" t="n"/>
      <c r="FF279" s="67" t="n"/>
      <c r="FG279" s="67" t="n"/>
      <c r="FH279" s="67" t="n"/>
      <c r="FI279" s="67" t="n"/>
      <c r="FJ279" s="67" t="n"/>
      <c r="FK279" s="67" t="n"/>
      <c r="FL279" s="67" t="n"/>
      <c r="FM279" s="67" t="n"/>
      <c r="FN279" s="67" t="n"/>
      <c r="FO279" s="67" t="n"/>
      <c r="FP279" s="67" t="n"/>
      <c r="FQ279" s="67" t="n"/>
      <c r="FR279" s="67" t="n"/>
      <c r="FS279" s="67" t="n"/>
      <c r="FT279" s="67" t="n"/>
      <c r="FU279" s="67" t="n"/>
      <c r="FV279" s="67" t="n"/>
      <c r="FW279" s="67" t="n"/>
      <c r="FX279" s="67" t="n"/>
      <c r="FY279" s="67" t="n"/>
      <c r="FZ279" s="67" t="n"/>
      <c r="GA279" s="67" t="n"/>
      <c r="GB279" s="67" t="n"/>
      <c r="GC279" s="67" t="n"/>
      <c r="GD279" s="67" t="n"/>
      <c r="GE279" s="67" t="n"/>
      <c r="GF279" s="67" t="n"/>
      <c r="GG279" s="67" t="n"/>
      <c r="GH279" s="67" t="n"/>
      <c r="GI279" s="67" t="n"/>
      <c r="GJ279" s="67" t="n"/>
      <c r="GK279" s="67" t="n"/>
      <c r="GL279" s="67" t="n"/>
      <c r="GM279" s="67" t="n"/>
      <c r="GN279" s="67" t="n"/>
      <c r="GO279" s="67" t="n"/>
      <c r="GP279" s="67" t="n"/>
      <c r="GQ279" s="67" t="n"/>
      <c r="GR279" s="67" t="n"/>
      <c r="GS279" s="67" t="n"/>
      <c r="GT279" s="67" t="n"/>
      <c r="GU279" s="67" t="n"/>
      <c r="GV279" s="67" t="n"/>
      <c r="GW279" s="67" t="n"/>
      <c r="GX279" s="67" t="n"/>
      <c r="GY279" s="67" t="n"/>
      <c r="GZ279" s="67" t="n"/>
      <c r="HA279" s="67" t="n"/>
      <c r="HB279" s="67" t="n"/>
      <c r="HC279" s="67" t="n"/>
      <c r="HD279" s="67" t="n"/>
      <c r="HE279" s="67" t="n"/>
      <c r="HF279" s="67" t="n"/>
      <c r="HG279" s="67" t="n"/>
      <c r="HH279" s="67" t="n"/>
      <c r="HI279" s="67" t="n"/>
      <c r="HJ279" s="67" t="n"/>
      <c r="HK279" s="67" t="n"/>
      <c r="HL279" s="67" t="n"/>
      <c r="HM279" s="67" t="n"/>
      <c r="HN279" s="67" t="n"/>
      <c r="HO279" s="67" t="n"/>
      <c r="HP279" s="67" t="n"/>
      <c r="HQ279" s="67" t="n"/>
      <c r="HR279" s="67" t="n"/>
      <c r="HS279" s="67" t="n"/>
      <c r="HT279" s="67" t="n"/>
      <c r="HU279" s="67" t="n"/>
      <c r="HV279" s="67" t="n"/>
      <c r="HW279" s="67" t="n"/>
      <c r="HX279" s="67" t="n"/>
      <c r="HY279" s="67" t="n"/>
      <c r="HZ279" s="67" t="n"/>
      <c r="IA279" s="67" t="n"/>
      <c r="IB279" s="67" t="n"/>
      <c r="IC279" s="67" t="n"/>
      <c r="ID279" s="67" t="n"/>
      <c r="IE279" s="67" t="n"/>
      <c r="IF279" s="67" t="n"/>
      <c r="IG279" s="67" t="n"/>
      <c r="IH279" s="67" t="n"/>
      <c r="II279" s="67" t="n"/>
      <c r="IJ279" s="67" t="n"/>
      <c r="IK279" s="67" t="n"/>
      <c r="IL279" s="67" t="n"/>
      <c r="IM279" s="67" t="n"/>
    </row>
    <row r="280">
      <c r="A280" s="75" t="inlineStr">
        <is>
          <t>FUNDING_GATE_SHORT_MIN</t>
        </is>
      </c>
      <c r="B280" s="76" t="inlineStr">
        <is>
          <t>0.0</t>
        </is>
      </c>
      <c r="C280" s="76" t="n"/>
      <c r="D280" s="76" t="inlineStr">
        <is>
          <t>ENTRY, GLOBAL_CHECK, STOCKS_EXIT</t>
        </is>
      </c>
      <c r="E280" s="76">
        <f>IF(G280="",E279,IF(G280&gt;0,E279+G280,E279))</f>
        <v/>
      </c>
      <c r="F280" s="67" t="n"/>
      <c r="G280" s="76">
        <f>IFERROR(VLOOKUP($A280&amp;"_"&amp;$B280,Results_Deltas!$A$2:$P$15000,5,FALSE),"")</f>
        <v/>
      </c>
      <c r="H280" s="76" t="inlineStr">
        <is>
          <t>Blanket (page end)</t>
        </is>
      </c>
      <c r="I280" s="67" t="n"/>
      <c r="J280" s="67" t="n"/>
      <c r="K280" s="67" t="n"/>
      <c r="L280" s="67" t="n"/>
      <c r="M280" s="67" t="n"/>
      <c r="N280" s="67" t="n"/>
      <c r="O280" s="67" t="n"/>
      <c r="P280" s="67" t="n"/>
      <c r="Q280" s="67" t="n"/>
      <c r="R280" s="67" t="n"/>
      <c r="S280" s="67" t="n"/>
      <c r="T280" s="67" t="n"/>
      <c r="U280" s="67" t="n"/>
      <c r="V280" s="67" t="n"/>
      <c r="W280" s="67" t="n"/>
      <c r="X280" s="67" t="n"/>
      <c r="Y280" s="67" t="n"/>
      <c r="Z280" s="67" t="n"/>
      <c r="AA280" s="67" t="n"/>
      <c r="AB280" s="67" t="n"/>
      <c r="AC280" s="67" t="n"/>
      <c r="AD280" s="67" t="n"/>
      <c r="AE280" s="67" t="n"/>
      <c r="AF280" s="67" t="n"/>
      <c r="AG280" s="67" t="n"/>
      <c r="AH280" s="67" t="n"/>
      <c r="AI280" s="67" t="n"/>
      <c r="AJ280" s="67" t="n"/>
      <c r="AK280" s="67" t="n"/>
      <c r="AL280" s="67" t="n"/>
      <c r="AM280" s="67" t="n"/>
      <c r="AN280" s="67" t="n"/>
      <c r="AO280" s="67" t="n"/>
      <c r="AP280" s="67" t="n"/>
      <c r="AQ280" s="67" t="n"/>
      <c r="AR280" s="67" t="n"/>
      <c r="AS280" s="67" t="n"/>
      <c r="AT280" s="67" t="n"/>
      <c r="AU280" s="67" t="n"/>
      <c r="AV280" s="67" t="n"/>
      <c r="AW280" s="67" t="n"/>
      <c r="AX280" s="67" t="n"/>
      <c r="AY280" s="67" t="n"/>
      <c r="AZ280" s="67" t="n"/>
      <c r="BA280" s="67" t="n"/>
      <c r="BB280" s="67" t="n"/>
      <c r="BC280" s="67" t="n"/>
      <c r="BD280" s="67" t="n"/>
      <c r="BE280" s="67" t="n"/>
      <c r="BF280" s="67" t="n"/>
      <c r="BG280" s="67" t="n"/>
      <c r="BH280" s="67" t="n"/>
      <c r="BI280" s="67" t="n"/>
      <c r="BJ280" s="67" t="n"/>
      <c r="BK280" s="67" t="n"/>
      <c r="BL280" s="67" t="n"/>
      <c r="BM280" s="67" t="n"/>
      <c r="BN280" s="67" t="n"/>
      <c r="BO280" s="67" t="n"/>
      <c r="BP280" s="67" t="n"/>
      <c r="BQ280" s="67" t="n"/>
      <c r="BR280" s="67" t="n"/>
      <c r="BS280" s="67" t="n"/>
      <c r="BT280" s="67" t="n"/>
      <c r="BU280" s="67" t="n"/>
      <c r="BV280" s="67" t="n"/>
      <c r="BW280" s="67" t="n"/>
      <c r="BX280" s="67" t="n"/>
      <c r="BY280" s="67" t="n"/>
      <c r="BZ280" s="67" t="n"/>
      <c r="CA280" s="67" t="n"/>
      <c r="CB280" s="67" t="n"/>
      <c r="CC280" s="67" t="n"/>
      <c r="CD280" s="67" t="n"/>
      <c r="CE280" s="67" t="n"/>
      <c r="CF280" s="67" t="n"/>
      <c r="CG280" s="67" t="n"/>
      <c r="CH280" s="67" t="n"/>
      <c r="CI280" s="67" t="n"/>
      <c r="CJ280" s="67" t="n"/>
      <c r="CK280" s="67" t="n"/>
      <c r="CL280" s="67" t="n"/>
      <c r="CM280" s="67" t="n"/>
      <c r="CN280" s="67" t="n"/>
      <c r="CO280" s="67" t="n"/>
      <c r="CP280" s="67" t="n"/>
      <c r="CQ280" s="67" t="n"/>
      <c r="CR280" s="67" t="n"/>
      <c r="CS280" s="67" t="n"/>
      <c r="CT280" s="67" t="n"/>
      <c r="CU280" s="67" t="n"/>
      <c r="CV280" s="67" t="n"/>
      <c r="CW280" s="67" t="n"/>
      <c r="CX280" s="67" t="n"/>
      <c r="CY280" s="67" t="n"/>
      <c r="CZ280" s="67" t="n"/>
      <c r="DA280" s="67" t="n"/>
      <c r="DB280" s="67" t="n"/>
      <c r="DC280" s="67" t="n"/>
      <c r="DD280" s="67" t="n"/>
      <c r="DE280" s="67" t="n"/>
      <c r="DF280" s="67" t="n"/>
      <c r="DG280" s="67" t="n"/>
      <c r="DH280" s="67" t="n"/>
      <c r="DI280" s="67" t="n"/>
      <c r="DJ280" s="67" t="n"/>
      <c r="DK280" s="67" t="n"/>
      <c r="DL280" s="67" t="n"/>
      <c r="DM280" s="67" t="n"/>
      <c r="DN280" s="67" t="n"/>
      <c r="DO280" s="67" t="n"/>
      <c r="DP280" s="67" t="n"/>
      <c r="DQ280" s="67" t="n"/>
      <c r="DR280" s="67" t="n"/>
      <c r="DS280" s="67" t="n"/>
      <c r="DT280" s="67" t="n"/>
      <c r="DU280" s="67" t="n"/>
      <c r="DV280" s="67" t="n"/>
      <c r="DW280" s="67" t="n"/>
      <c r="DX280" s="67" t="n"/>
      <c r="DY280" s="67" t="n"/>
      <c r="DZ280" s="67" t="n"/>
      <c r="EA280" s="67" t="n"/>
      <c r="EB280" s="67" t="n"/>
      <c r="EC280" s="67" t="n"/>
      <c r="ED280" s="67" t="n"/>
      <c r="EE280" s="67" t="n"/>
      <c r="EF280" s="67" t="n"/>
      <c r="EG280" s="67" t="n"/>
      <c r="EH280" s="67" t="n"/>
      <c r="EI280" s="67" t="n"/>
      <c r="EJ280" s="67" t="n"/>
      <c r="EK280" s="67" t="n"/>
      <c r="EL280" s="67" t="n"/>
      <c r="EM280" s="67" t="n"/>
      <c r="EN280" s="67" t="n"/>
      <c r="EO280" s="67" t="n"/>
      <c r="EP280" s="67" t="n"/>
      <c r="EQ280" s="67" t="n"/>
      <c r="ER280" s="67" t="n"/>
      <c r="ES280" s="67" t="n"/>
      <c r="ET280" s="67" t="n"/>
      <c r="EU280" s="67" t="n"/>
      <c r="EV280" s="67" t="n"/>
      <c r="EW280" s="67" t="n"/>
      <c r="EX280" s="67" t="n"/>
      <c r="EY280" s="67" t="n"/>
      <c r="EZ280" s="67" t="n"/>
      <c r="FA280" s="67" t="n"/>
      <c r="FB280" s="67" t="n"/>
      <c r="FC280" s="67" t="n"/>
      <c r="FD280" s="67" t="n"/>
      <c r="FE280" s="67" t="n"/>
      <c r="FF280" s="67" t="n"/>
      <c r="FG280" s="67" t="n"/>
      <c r="FH280" s="67" t="n"/>
      <c r="FI280" s="67" t="n"/>
      <c r="FJ280" s="67" t="n"/>
      <c r="FK280" s="67" t="n"/>
      <c r="FL280" s="67" t="n"/>
      <c r="FM280" s="67" t="n"/>
      <c r="FN280" s="67" t="n"/>
      <c r="FO280" s="67" t="n"/>
      <c r="FP280" s="67" t="n"/>
      <c r="FQ280" s="67" t="n"/>
      <c r="FR280" s="67" t="n"/>
      <c r="FS280" s="67" t="n"/>
      <c r="FT280" s="67" t="n"/>
      <c r="FU280" s="67" t="n"/>
      <c r="FV280" s="67" t="n"/>
      <c r="FW280" s="67" t="n"/>
      <c r="FX280" s="67" t="n"/>
      <c r="FY280" s="67" t="n"/>
      <c r="FZ280" s="67" t="n"/>
      <c r="GA280" s="67" t="n"/>
      <c r="GB280" s="67" t="n"/>
      <c r="GC280" s="67" t="n"/>
      <c r="GD280" s="67" t="n"/>
      <c r="GE280" s="67" t="n"/>
      <c r="GF280" s="67" t="n"/>
      <c r="GG280" s="67" t="n"/>
      <c r="GH280" s="67" t="n"/>
      <c r="GI280" s="67" t="n"/>
      <c r="GJ280" s="67" t="n"/>
      <c r="GK280" s="67" t="n"/>
      <c r="GL280" s="67" t="n"/>
      <c r="GM280" s="67" t="n"/>
      <c r="GN280" s="67" t="n"/>
      <c r="GO280" s="67" t="n"/>
      <c r="GP280" s="67" t="n"/>
      <c r="GQ280" s="67" t="n"/>
      <c r="GR280" s="67" t="n"/>
      <c r="GS280" s="67" t="n"/>
      <c r="GT280" s="67" t="n"/>
      <c r="GU280" s="67" t="n"/>
      <c r="GV280" s="67" t="n"/>
      <c r="GW280" s="67" t="n"/>
      <c r="GX280" s="67" t="n"/>
      <c r="GY280" s="67" t="n"/>
      <c r="GZ280" s="67" t="n"/>
      <c r="HA280" s="67" t="n"/>
      <c r="HB280" s="67" t="n"/>
      <c r="HC280" s="67" t="n"/>
      <c r="HD280" s="67" t="n"/>
      <c r="HE280" s="67" t="n"/>
      <c r="HF280" s="67" t="n"/>
      <c r="HG280" s="67" t="n"/>
      <c r="HH280" s="67" t="n"/>
      <c r="HI280" s="67" t="n"/>
      <c r="HJ280" s="67" t="n"/>
      <c r="HK280" s="67" t="n"/>
      <c r="HL280" s="67" t="n"/>
      <c r="HM280" s="67" t="n"/>
      <c r="HN280" s="67" t="n"/>
      <c r="HO280" s="67" t="n"/>
      <c r="HP280" s="67" t="n"/>
      <c r="HQ280" s="67" t="n"/>
      <c r="HR280" s="67" t="n"/>
      <c r="HS280" s="67" t="n"/>
      <c r="HT280" s="67" t="n"/>
      <c r="HU280" s="67" t="n"/>
      <c r="HV280" s="67" t="n"/>
      <c r="HW280" s="67" t="n"/>
      <c r="HX280" s="67" t="n"/>
      <c r="HY280" s="67" t="n"/>
      <c r="HZ280" s="67" t="n"/>
      <c r="IA280" s="67" t="n"/>
      <c r="IB280" s="67" t="n"/>
      <c r="IC280" s="67" t="n"/>
      <c r="ID280" s="67" t="n"/>
      <c r="IE280" s="67" t="n"/>
      <c r="IF280" s="67" t="n"/>
      <c r="IG280" s="67" t="n"/>
      <c r="IH280" s="67" t="n"/>
      <c r="II280" s="67" t="n"/>
      <c r="IJ280" s="67" t="n"/>
      <c r="IK280" s="67" t="n"/>
      <c r="IL280" s="67" t="n"/>
      <c r="IM280" s="67" t="n"/>
    </row>
    <row r="281">
      <c r="A281" s="75" t="inlineStr">
        <is>
          <t>FUNDING_GATE_SHORT_MIN</t>
        </is>
      </c>
      <c r="B281" s="76" t="inlineStr">
        <is>
          <t>0.0_ALT</t>
        </is>
      </c>
      <c r="C281" s="76" t="n"/>
      <c r="D281" s="76" t="inlineStr">
        <is>
          <t>ENTRY, GLOBAL_CHECK, STOCKS_EXIT</t>
        </is>
      </c>
      <c r="E281" s="76">
        <f>IF(G281="",E280,IF(G281&gt;0,E280+G281,E280))</f>
        <v/>
      </c>
      <c r="F281" s="67" t="n"/>
      <c r="G281" s="76">
        <f>IFERROR(VLOOKUP($A281&amp;"_"&amp;$B281,Results_Deltas!$A$2:$P$15000,5,FALSE),"")</f>
        <v/>
      </c>
      <c r="H281" s="76" t="inlineStr">
        <is>
          <t>Blanket (page end)</t>
        </is>
      </c>
      <c r="I281" s="67" t="n"/>
      <c r="J281" s="67" t="n"/>
      <c r="K281" s="67" t="n"/>
      <c r="L281" s="67" t="n"/>
      <c r="M281" s="67" t="n"/>
      <c r="N281" s="67" t="n"/>
      <c r="O281" s="67" t="n"/>
      <c r="P281" s="67" t="n"/>
      <c r="Q281" s="67" t="n"/>
      <c r="R281" s="67" t="n"/>
      <c r="S281" s="67" t="n"/>
      <c r="T281" s="67" t="n"/>
      <c r="U281" s="67" t="n"/>
      <c r="V281" s="67" t="n"/>
      <c r="W281" s="67" t="n"/>
      <c r="X281" s="67" t="n"/>
      <c r="Y281" s="67" t="n"/>
      <c r="Z281" s="67" t="n"/>
      <c r="AA281" s="67" t="n"/>
      <c r="AB281" s="67" t="n"/>
      <c r="AC281" s="67" t="n"/>
      <c r="AD281" s="67" t="n"/>
      <c r="AE281" s="67" t="n"/>
      <c r="AF281" s="67" t="n"/>
      <c r="AG281" s="67" t="n"/>
      <c r="AH281" s="67" t="n"/>
      <c r="AI281" s="67" t="n"/>
      <c r="AJ281" s="67" t="n"/>
      <c r="AK281" s="67" t="n"/>
      <c r="AL281" s="67" t="n"/>
      <c r="AM281" s="67" t="n"/>
      <c r="AN281" s="67" t="n"/>
      <c r="AO281" s="67" t="n"/>
      <c r="AP281" s="67" t="n"/>
      <c r="AQ281" s="67" t="n"/>
      <c r="AR281" s="67" t="n"/>
      <c r="AS281" s="67" t="n"/>
      <c r="AT281" s="67" t="n"/>
      <c r="AU281" s="67" t="n"/>
      <c r="AV281" s="67" t="n"/>
      <c r="AW281" s="67" t="n"/>
      <c r="AX281" s="67" t="n"/>
      <c r="AY281" s="67" t="n"/>
      <c r="AZ281" s="67" t="n"/>
      <c r="BA281" s="67" t="n"/>
      <c r="BB281" s="67" t="n"/>
      <c r="BC281" s="67" t="n"/>
      <c r="BD281" s="67" t="n"/>
      <c r="BE281" s="67" t="n"/>
      <c r="BF281" s="67" t="n"/>
      <c r="BG281" s="67" t="n"/>
      <c r="BH281" s="67" t="n"/>
      <c r="BI281" s="67" t="n"/>
      <c r="BJ281" s="67" t="n"/>
      <c r="BK281" s="67" t="n"/>
      <c r="BL281" s="67" t="n"/>
      <c r="BM281" s="67" t="n"/>
      <c r="BN281" s="67" t="n"/>
      <c r="BO281" s="67" t="n"/>
      <c r="BP281" s="67" t="n"/>
      <c r="BQ281" s="67" t="n"/>
      <c r="BR281" s="67" t="n"/>
      <c r="BS281" s="67" t="n"/>
      <c r="BT281" s="67" t="n"/>
      <c r="BU281" s="67" t="n"/>
      <c r="BV281" s="67" t="n"/>
      <c r="BW281" s="67" t="n"/>
      <c r="BX281" s="67" t="n"/>
      <c r="BY281" s="67" t="n"/>
      <c r="BZ281" s="67" t="n"/>
      <c r="CA281" s="67" t="n"/>
      <c r="CB281" s="67" t="n"/>
      <c r="CC281" s="67" t="n"/>
      <c r="CD281" s="67" t="n"/>
      <c r="CE281" s="67" t="n"/>
      <c r="CF281" s="67" t="n"/>
      <c r="CG281" s="67" t="n"/>
      <c r="CH281" s="67" t="n"/>
      <c r="CI281" s="67" t="n"/>
      <c r="CJ281" s="67" t="n"/>
      <c r="CK281" s="67" t="n"/>
      <c r="CL281" s="67" t="n"/>
      <c r="CM281" s="67" t="n"/>
      <c r="CN281" s="67" t="n"/>
      <c r="CO281" s="67" t="n"/>
      <c r="CP281" s="67" t="n"/>
      <c r="CQ281" s="67" t="n"/>
      <c r="CR281" s="67" t="n"/>
      <c r="CS281" s="67" t="n"/>
      <c r="CT281" s="67" t="n"/>
      <c r="CU281" s="67" t="n"/>
      <c r="CV281" s="67" t="n"/>
      <c r="CW281" s="67" t="n"/>
      <c r="CX281" s="67" t="n"/>
      <c r="CY281" s="67" t="n"/>
      <c r="CZ281" s="67" t="n"/>
      <c r="DA281" s="67" t="n"/>
      <c r="DB281" s="67" t="n"/>
      <c r="DC281" s="67" t="n"/>
      <c r="DD281" s="67" t="n"/>
      <c r="DE281" s="67" t="n"/>
      <c r="DF281" s="67" t="n"/>
      <c r="DG281" s="67" t="n"/>
      <c r="DH281" s="67" t="n"/>
      <c r="DI281" s="67" t="n"/>
      <c r="DJ281" s="67" t="n"/>
      <c r="DK281" s="67" t="n"/>
      <c r="DL281" s="67" t="n"/>
      <c r="DM281" s="67" t="n"/>
      <c r="DN281" s="67" t="n"/>
      <c r="DO281" s="67" t="n"/>
      <c r="DP281" s="67" t="n"/>
      <c r="DQ281" s="67" t="n"/>
      <c r="DR281" s="67" t="n"/>
      <c r="DS281" s="67" t="n"/>
      <c r="DT281" s="67" t="n"/>
      <c r="DU281" s="67" t="n"/>
      <c r="DV281" s="67" t="n"/>
      <c r="DW281" s="67" t="n"/>
      <c r="DX281" s="67" t="n"/>
      <c r="DY281" s="67" t="n"/>
      <c r="DZ281" s="67" t="n"/>
      <c r="EA281" s="67" t="n"/>
      <c r="EB281" s="67" t="n"/>
      <c r="EC281" s="67" t="n"/>
      <c r="ED281" s="67" t="n"/>
      <c r="EE281" s="67" t="n"/>
      <c r="EF281" s="67" t="n"/>
      <c r="EG281" s="67" t="n"/>
      <c r="EH281" s="67" t="n"/>
      <c r="EI281" s="67" t="n"/>
      <c r="EJ281" s="67" t="n"/>
      <c r="EK281" s="67" t="n"/>
      <c r="EL281" s="67" t="n"/>
      <c r="EM281" s="67" t="n"/>
      <c r="EN281" s="67" t="n"/>
      <c r="EO281" s="67" t="n"/>
      <c r="EP281" s="67" t="n"/>
      <c r="EQ281" s="67" t="n"/>
      <c r="ER281" s="67" t="n"/>
      <c r="ES281" s="67" t="n"/>
      <c r="ET281" s="67" t="n"/>
      <c r="EU281" s="67" t="n"/>
      <c r="EV281" s="67" t="n"/>
      <c r="EW281" s="67" t="n"/>
      <c r="EX281" s="67" t="n"/>
      <c r="EY281" s="67" t="n"/>
      <c r="EZ281" s="67" t="n"/>
      <c r="FA281" s="67" t="n"/>
      <c r="FB281" s="67" t="n"/>
      <c r="FC281" s="67" t="n"/>
      <c r="FD281" s="67" t="n"/>
      <c r="FE281" s="67" t="n"/>
      <c r="FF281" s="67" t="n"/>
      <c r="FG281" s="67" t="n"/>
      <c r="FH281" s="67" t="n"/>
      <c r="FI281" s="67" t="n"/>
      <c r="FJ281" s="67" t="n"/>
      <c r="FK281" s="67" t="n"/>
      <c r="FL281" s="67" t="n"/>
      <c r="FM281" s="67" t="n"/>
      <c r="FN281" s="67" t="n"/>
      <c r="FO281" s="67" t="n"/>
      <c r="FP281" s="67" t="n"/>
      <c r="FQ281" s="67" t="n"/>
      <c r="FR281" s="67" t="n"/>
      <c r="FS281" s="67" t="n"/>
      <c r="FT281" s="67" t="n"/>
      <c r="FU281" s="67" t="n"/>
      <c r="FV281" s="67" t="n"/>
      <c r="FW281" s="67" t="n"/>
      <c r="FX281" s="67" t="n"/>
      <c r="FY281" s="67" t="n"/>
      <c r="FZ281" s="67" t="n"/>
      <c r="GA281" s="67" t="n"/>
      <c r="GB281" s="67" t="n"/>
      <c r="GC281" s="67" t="n"/>
      <c r="GD281" s="67" t="n"/>
      <c r="GE281" s="67" t="n"/>
      <c r="GF281" s="67" t="n"/>
      <c r="GG281" s="67" t="n"/>
      <c r="GH281" s="67" t="n"/>
      <c r="GI281" s="67" t="n"/>
      <c r="GJ281" s="67" t="n"/>
      <c r="GK281" s="67" t="n"/>
      <c r="GL281" s="67" t="n"/>
      <c r="GM281" s="67" t="n"/>
      <c r="GN281" s="67" t="n"/>
      <c r="GO281" s="67" t="n"/>
      <c r="GP281" s="67" t="n"/>
      <c r="GQ281" s="67" t="n"/>
      <c r="GR281" s="67" t="n"/>
      <c r="GS281" s="67" t="n"/>
      <c r="GT281" s="67" t="n"/>
      <c r="GU281" s="67" t="n"/>
      <c r="GV281" s="67" t="n"/>
      <c r="GW281" s="67" t="n"/>
      <c r="GX281" s="67" t="n"/>
      <c r="GY281" s="67" t="n"/>
      <c r="GZ281" s="67" t="n"/>
      <c r="HA281" s="67" t="n"/>
      <c r="HB281" s="67" t="n"/>
      <c r="HC281" s="67" t="n"/>
      <c r="HD281" s="67" t="n"/>
      <c r="HE281" s="67" t="n"/>
      <c r="HF281" s="67" t="n"/>
      <c r="HG281" s="67" t="n"/>
      <c r="HH281" s="67" t="n"/>
      <c r="HI281" s="67" t="n"/>
      <c r="HJ281" s="67" t="n"/>
      <c r="HK281" s="67" t="n"/>
      <c r="HL281" s="67" t="n"/>
      <c r="HM281" s="67" t="n"/>
      <c r="HN281" s="67" t="n"/>
      <c r="HO281" s="67" t="n"/>
      <c r="HP281" s="67" t="n"/>
      <c r="HQ281" s="67" t="n"/>
      <c r="HR281" s="67" t="n"/>
      <c r="HS281" s="67" t="n"/>
      <c r="HT281" s="67" t="n"/>
      <c r="HU281" s="67" t="n"/>
      <c r="HV281" s="67" t="n"/>
      <c r="HW281" s="67" t="n"/>
      <c r="HX281" s="67" t="n"/>
      <c r="HY281" s="67" t="n"/>
      <c r="HZ281" s="67" t="n"/>
      <c r="IA281" s="67" t="n"/>
      <c r="IB281" s="67" t="n"/>
      <c r="IC281" s="67" t="n"/>
      <c r="ID281" s="67" t="n"/>
      <c r="IE281" s="67" t="n"/>
      <c r="IF281" s="67" t="n"/>
      <c r="IG281" s="67" t="n"/>
      <c r="IH281" s="67" t="n"/>
      <c r="II281" s="67" t="n"/>
      <c r="IJ281" s="67" t="n"/>
      <c r="IK281" s="67" t="n"/>
      <c r="IL281" s="67" t="n"/>
      <c r="IM281" s="67" t="n"/>
    </row>
    <row r="282">
      <c r="A282" s="75" t="inlineStr">
        <is>
          <t>GOLDEN_RULE_BASE_USD</t>
        </is>
      </c>
      <c r="B282" s="76" t="inlineStr">
        <is>
          <t>0.0</t>
        </is>
      </c>
      <c r="C282" s="76" t="n"/>
      <c r="D282" s="76" t="inlineStr">
        <is>
          <t>GLOBAL_CHECK, STOCKS_EXIT</t>
        </is>
      </c>
      <c r="E282" s="76">
        <f>IF(G282="",E281,IF(G282&gt;0,E281+G282,E281))</f>
        <v/>
      </c>
      <c r="F282" s="67" t="n"/>
      <c r="G282" s="76">
        <f>IFERROR(VLOOKUP($A282&amp;"_"&amp;$B282,Results_Deltas!$A$2:$P$15000,5,FALSE),"")</f>
        <v/>
      </c>
      <c r="H282" s="76" t="inlineStr">
        <is>
          <t>Blanket (page end)</t>
        </is>
      </c>
      <c r="I282" s="67" t="n"/>
      <c r="J282" s="67" t="n"/>
      <c r="K282" s="67" t="n"/>
      <c r="L282" s="67" t="n"/>
      <c r="M282" s="67" t="n"/>
      <c r="N282" s="67" t="n"/>
      <c r="O282" s="67" t="n"/>
      <c r="P282" s="67" t="n"/>
      <c r="Q282" s="67" t="n"/>
      <c r="R282" s="67" t="n"/>
      <c r="S282" s="67" t="n"/>
      <c r="T282" s="67" t="n"/>
      <c r="U282" s="67" t="n"/>
      <c r="V282" s="67" t="n"/>
      <c r="W282" s="67" t="n"/>
      <c r="X282" s="67" t="n"/>
      <c r="Y282" s="67" t="n"/>
      <c r="Z282" s="67" t="n"/>
      <c r="AA282" s="67" t="n"/>
      <c r="AB282" s="67" t="n"/>
      <c r="AC282" s="67" t="n"/>
      <c r="AD282" s="67" t="n"/>
      <c r="AE282" s="67" t="n"/>
      <c r="AF282" s="67" t="n"/>
      <c r="AG282" s="67" t="n"/>
      <c r="AH282" s="67" t="n"/>
      <c r="AI282" s="67" t="n"/>
      <c r="AJ282" s="67" t="n"/>
      <c r="AK282" s="67" t="n"/>
      <c r="AL282" s="67" t="n"/>
      <c r="AM282" s="67" t="n"/>
      <c r="AN282" s="67" t="n"/>
      <c r="AO282" s="67" t="n"/>
      <c r="AP282" s="67" t="n"/>
      <c r="AQ282" s="67" t="n"/>
      <c r="AR282" s="67" t="n"/>
      <c r="AS282" s="67" t="n"/>
      <c r="AT282" s="67" t="n"/>
      <c r="AU282" s="67" t="n"/>
      <c r="AV282" s="67" t="n"/>
      <c r="AW282" s="67" t="n"/>
      <c r="AX282" s="67" t="n"/>
      <c r="AY282" s="67" t="n"/>
      <c r="AZ282" s="67" t="n"/>
      <c r="BA282" s="67" t="n"/>
      <c r="BB282" s="67" t="n"/>
      <c r="BC282" s="67" t="n"/>
      <c r="BD282" s="67" t="n"/>
      <c r="BE282" s="67" t="n"/>
      <c r="BF282" s="67" t="n"/>
      <c r="BG282" s="67" t="n"/>
      <c r="BH282" s="67" t="n"/>
      <c r="BI282" s="67" t="n"/>
      <c r="BJ282" s="67" t="n"/>
      <c r="BK282" s="67" t="n"/>
      <c r="BL282" s="67" t="n"/>
      <c r="BM282" s="67" t="n"/>
      <c r="BN282" s="67" t="n"/>
      <c r="BO282" s="67" t="n"/>
      <c r="BP282" s="67" t="n"/>
      <c r="BQ282" s="67" t="n"/>
      <c r="BR282" s="67" t="n"/>
      <c r="BS282" s="67" t="n"/>
      <c r="BT282" s="67" t="n"/>
      <c r="BU282" s="67" t="n"/>
      <c r="BV282" s="67" t="n"/>
      <c r="BW282" s="67" t="n"/>
      <c r="BX282" s="67" t="n"/>
      <c r="BY282" s="67" t="n"/>
      <c r="BZ282" s="67" t="n"/>
      <c r="CA282" s="67" t="n"/>
      <c r="CB282" s="67" t="n"/>
      <c r="CC282" s="67" t="n"/>
      <c r="CD282" s="67" t="n"/>
      <c r="CE282" s="67" t="n"/>
      <c r="CF282" s="67" t="n"/>
      <c r="CG282" s="67" t="n"/>
      <c r="CH282" s="67" t="n"/>
      <c r="CI282" s="67" t="n"/>
      <c r="CJ282" s="67" t="n"/>
      <c r="CK282" s="67" t="n"/>
      <c r="CL282" s="67" t="n"/>
      <c r="CM282" s="67" t="n"/>
      <c r="CN282" s="67" t="n"/>
      <c r="CO282" s="67" t="n"/>
      <c r="CP282" s="67" t="n"/>
      <c r="CQ282" s="67" t="n"/>
      <c r="CR282" s="67" t="n"/>
      <c r="CS282" s="67" t="n"/>
      <c r="CT282" s="67" t="n"/>
      <c r="CU282" s="67" t="n"/>
      <c r="CV282" s="67" t="n"/>
      <c r="CW282" s="67" t="n"/>
      <c r="CX282" s="67" t="n"/>
      <c r="CY282" s="67" t="n"/>
      <c r="CZ282" s="67" t="n"/>
      <c r="DA282" s="67" t="n"/>
      <c r="DB282" s="67" t="n"/>
      <c r="DC282" s="67" t="n"/>
      <c r="DD282" s="67" t="n"/>
      <c r="DE282" s="67" t="n"/>
      <c r="DF282" s="67" t="n"/>
      <c r="DG282" s="67" t="n"/>
      <c r="DH282" s="67" t="n"/>
      <c r="DI282" s="67" t="n"/>
      <c r="DJ282" s="67" t="n"/>
      <c r="DK282" s="67" t="n"/>
      <c r="DL282" s="67" t="n"/>
      <c r="DM282" s="67" t="n"/>
      <c r="DN282" s="67" t="n"/>
      <c r="DO282" s="67" t="n"/>
      <c r="DP282" s="67" t="n"/>
      <c r="DQ282" s="67" t="n"/>
      <c r="DR282" s="67" t="n"/>
      <c r="DS282" s="67" t="n"/>
      <c r="DT282" s="67" t="n"/>
      <c r="DU282" s="67" t="n"/>
      <c r="DV282" s="67" t="n"/>
      <c r="DW282" s="67" t="n"/>
      <c r="DX282" s="67" t="n"/>
      <c r="DY282" s="67" t="n"/>
      <c r="DZ282" s="67" t="n"/>
      <c r="EA282" s="67" t="n"/>
      <c r="EB282" s="67" t="n"/>
      <c r="EC282" s="67" t="n"/>
      <c r="ED282" s="67" t="n"/>
      <c r="EE282" s="67" t="n"/>
      <c r="EF282" s="67" t="n"/>
      <c r="EG282" s="67" t="n"/>
      <c r="EH282" s="67" t="n"/>
      <c r="EI282" s="67" t="n"/>
      <c r="EJ282" s="67" t="n"/>
      <c r="EK282" s="67" t="n"/>
      <c r="EL282" s="67" t="n"/>
      <c r="EM282" s="67" t="n"/>
      <c r="EN282" s="67" t="n"/>
      <c r="EO282" s="67" t="n"/>
      <c r="EP282" s="67" t="n"/>
      <c r="EQ282" s="67" t="n"/>
      <c r="ER282" s="67" t="n"/>
      <c r="ES282" s="67" t="n"/>
      <c r="ET282" s="67" t="n"/>
      <c r="EU282" s="67" t="n"/>
      <c r="EV282" s="67" t="n"/>
      <c r="EW282" s="67" t="n"/>
      <c r="EX282" s="67" t="n"/>
      <c r="EY282" s="67" t="n"/>
      <c r="EZ282" s="67" t="n"/>
      <c r="FA282" s="67" t="n"/>
      <c r="FB282" s="67" t="n"/>
      <c r="FC282" s="67" t="n"/>
      <c r="FD282" s="67" t="n"/>
      <c r="FE282" s="67" t="n"/>
      <c r="FF282" s="67" t="n"/>
      <c r="FG282" s="67" t="n"/>
      <c r="FH282" s="67" t="n"/>
      <c r="FI282" s="67" t="n"/>
      <c r="FJ282" s="67" t="n"/>
      <c r="FK282" s="67" t="n"/>
      <c r="FL282" s="67" t="n"/>
      <c r="FM282" s="67" t="n"/>
      <c r="FN282" s="67" t="n"/>
      <c r="FO282" s="67" t="n"/>
      <c r="FP282" s="67" t="n"/>
      <c r="FQ282" s="67" t="n"/>
      <c r="FR282" s="67" t="n"/>
      <c r="FS282" s="67" t="n"/>
      <c r="FT282" s="67" t="n"/>
      <c r="FU282" s="67" t="n"/>
      <c r="FV282" s="67" t="n"/>
      <c r="FW282" s="67" t="n"/>
      <c r="FX282" s="67" t="n"/>
      <c r="FY282" s="67" t="n"/>
      <c r="FZ282" s="67" t="n"/>
      <c r="GA282" s="67" t="n"/>
      <c r="GB282" s="67" t="n"/>
      <c r="GC282" s="67" t="n"/>
      <c r="GD282" s="67" t="n"/>
      <c r="GE282" s="67" t="n"/>
      <c r="GF282" s="67" t="n"/>
      <c r="GG282" s="67" t="n"/>
      <c r="GH282" s="67" t="n"/>
      <c r="GI282" s="67" t="n"/>
      <c r="GJ282" s="67" t="n"/>
      <c r="GK282" s="67" t="n"/>
      <c r="GL282" s="67" t="n"/>
      <c r="GM282" s="67" t="n"/>
      <c r="GN282" s="67" t="n"/>
      <c r="GO282" s="67" t="n"/>
      <c r="GP282" s="67" t="n"/>
      <c r="GQ282" s="67" t="n"/>
      <c r="GR282" s="67" t="n"/>
      <c r="GS282" s="67" t="n"/>
      <c r="GT282" s="67" t="n"/>
      <c r="GU282" s="67" t="n"/>
      <c r="GV282" s="67" t="n"/>
      <c r="GW282" s="67" t="n"/>
      <c r="GX282" s="67" t="n"/>
      <c r="GY282" s="67" t="n"/>
      <c r="GZ282" s="67" t="n"/>
      <c r="HA282" s="67" t="n"/>
      <c r="HB282" s="67" t="n"/>
      <c r="HC282" s="67" t="n"/>
      <c r="HD282" s="67" t="n"/>
      <c r="HE282" s="67" t="n"/>
      <c r="HF282" s="67" t="n"/>
      <c r="HG282" s="67" t="n"/>
      <c r="HH282" s="67" t="n"/>
      <c r="HI282" s="67" t="n"/>
      <c r="HJ282" s="67" t="n"/>
      <c r="HK282" s="67" t="n"/>
      <c r="HL282" s="67" t="n"/>
      <c r="HM282" s="67" t="n"/>
      <c r="HN282" s="67" t="n"/>
      <c r="HO282" s="67" t="n"/>
      <c r="HP282" s="67" t="n"/>
      <c r="HQ282" s="67" t="n"/>
      <c r="HR282" s="67" t="n"/>
      <c r="HS282" s="67" t="n"/>
      <c r="HT282" s="67" t="n"/>
      <c r="HU282" s="67" t="n"/>
      <c r="HV282" s="67" t="n"/>
      <c r="HW282" s="67" t="n"/>
      <c r="HX282" s="67" t="n"/>
      <c r="HY282" s="67" t="n"/>
      <c r="HZ282" s="67" t="n"/>
      <c r="IA282" s="67" t="n"/>
      <c r="IB282" s="67" t="n"/>
      <c r="IC282" s="67" t="n"/>
      <c r="ID282" s="67" t="n"/>
      <c r="IE282" s="67" t="n"/>
      <c r="IF282" s="67" t="n"/>
      <c r="IG282" s="67" t="n"/>
      <c r="IH282" s="67" t="n"/>
      <c r="II282" s="67" t="n"/>
      <c r="IJ282" s="67" t="n"/>
      <c r="IK282" s="67" t="n"/>
      <c r="IL282" s="67" t="n"/>
      <c r="IM282" s="67" t="n"/>
    </row>
    <row r="283">
      <c r="A283" s="75" t="inlineStr">
        <is>
          <t>GOLDEN_RULE_BASE_USD</t>
        </is>
      </c>
      <c r="B283" s="76" t="inlineStr">
        <is>
          <t>0.0_ALT</t>
        </is>
      </c>
      <c r="C283" s="76" t="n"/>
      <c r="D283" s="76" t="inlineStr">
        <is>
          <t>GLOBAL_CHECK, STOCKS_EXIT</t>
        </is>
      </c>
      <c r="E283" s="76">
        <f>IF(G283="",E282,IF(G283&gt;0,E282+G283,E282))</f>
        <v/>
      </c>
      <c r="F283" s="67" t="n"/>
      <c r="G283" s="76">
        <f>IFERROR(VLOOKUP($A283&amp;"_"&amp;$B283,Results_Deltas!$A$2:$P$15000,5,FALSE),"")</f>
        <v/>
      </c>
      <c r="H283" s="76" t="inlineStr">
        <is>
          <t>Blanket (page end)</t>
        </is>
      </c>
      <c r="I283" s="67" t="n"/>
      <c r="J283" s="67" t="n"/>
      <c r="K283" s="67" t="n"/>
      <c r="L283" s="67" t="n"/>
      <c r="M283" s="67" t="n"/>
      <c r="N283" s="67" t="n"/>
      <c r="O283" s="67" t="n"/>
      <c r="P283" s="67" t="n"/>
      <c r="Q283" s="67" t="n"/>
      <c r="R283" s="67" t="n"/>
      <c r="S283" s="67" t="n"/>
      <c r="T283" s="67" t="n"/>
      <c r="U283" s="67" t="n"/>
      <c r="V283" s="67" t="n"/>
      <c r="W283" s="67" t="n"/>
      <c r="X283" s="67" t="n"/>
      <c r="Y283" s="67" t="n"/>
      <c r="Z283" s="67" t="n"/>
      <c r="AA283" s="67" t="n"/>
      <c r="AB283" s="67" t="n"/>
      <c r="AC283" s="67" t="n"/>
      <c r="AD283" s="67" t="n"/>
      <c r="AE283" s="67" t="n"/>
      <c r="AF283" s="67" t="n"/>
      <c r="AG283" s="67" t="n"/>
      <c r="AH283" s="67" t="n"/>
      <c r="AI283" s="67" t="n"/>
      <c r="AJ283" s="67" t="n"/>
      <c r="AK283" s="67" t="n"/>
      <c r="AL283" s="67" t="n"/>
      <c r="AM283" s="67" t="n"/>
      <c r="AN283" s="67" t="n"/>
      <c r="AO283" s="67" t="n"/>
      <c r="AP283" s="67" t="n"/>
      <c r="AQ283" s="67" t="n"/>
      <c r="AR283" s="67" t="n"/>
      <c r="AS283" s="67" t="n"/>
      <c r="AT283" s="67" t="n"/>
      <c r="AU283" s="67" t="n"/>
      <c r="AV283" s="67" t="n"/>
      <c r="AW283" s="67" t="n"/>
      <c r="AX283" s="67" t="n"/>
      <c r="AY283" s="67" t="n"/>
      <c r="AZ283" s="67" t="n"/>
      <c r="BA283" s="67" t="n"/>
      <c r="BB283" s="67" t="n"/>
      <c r="BC283" s="67" t="n"/>
      <c r="BD283" s="67" t="n"/>
      <c r="BE283" s="67" t="n"/>
      <c r="BF283" s="67" t="n"/>
      <c r="BG283" s="67" t="n"/>
      <c r="BH283" s="67" t="n"/>
      <c r="BI283" s="67" t="n"/>
      <c r="BJ283" s="67" t="n"/>
      <c r="BK283" s="67" t="n"/>
      <c r="BL283" s="67" t="n"/>
      <c r="BM283" s="67" t="n"/>
      <c r="BN283" s="67" t="n"/>
      <c r="BO283" s="67" t="n"/>
      <c r="BP283" s="67" t="n"/>
      <c r="BQ283" s="67" t="n"/>
      <c r="BR283" s="67" t="n"/>
      <c r="BS283" s="67" t="n"/>
      <c r="BT283" s="67" t="n"/>
      <c r="BU283" s="67" t="n"/>
      <c r="BV283" s="67" t="n"/>
      <c r="BW283" s="67" t="n"/>
      <c r="BX283" s="67" t="n"/>
      <c r="BY283" s="67" t="n"/>
      <c r="BZ283" s="67" t="n"/>
      <c r="CA283" s="67" t="n"/>
      <c r="CB283" s="67" t="n"/>
      <c r="CC283" s="67" t="n"/>
      <c r="CD283" s="67" t="n"/>
      <c r="CE283" s="67" t="n"/>
      <c r="CF283" s="67" t="n"/>
      <c r="CG283" s="67" t="n"/>
      <c r="CH283" s="67" t="n"/>
      <c r="CI283" s="67" t="n"/>
      <c r="CJ283" s="67" t="n"/>
      <c r="CK283" s="67" t="n"/>
      <c r="CL283" s="67" t="n"/>
      <c r="CM283" s="67" t="n"/>
      <c r="CN283" s="67" t="n"/>
      <c r="CO283" s="67" t="n"/>
      <c r="CP283" s="67" t="n"/>
      <c r="CQ283" s="67" t="n"/>
      <c r="CR283" s="67" t="n"/>
      <c r="CS283" s="67" t="n"/>
      <c r="CT283" s="67" t="n"/>
      <c r="CU283" s="67" t="n"/>
      <c r="CV283" s="67" t="n"/>
      <c r="CW283" s="67" t="n"/>
      <c r="CX283" s="67" t="n"/>
      <c r="CY283" s="67" t="n"/>
      <c r="CZ283" s="67" t="n"/>
      <c r="DA283" s="67" t="n"/>
      <c r="DB283" s="67" t="n"/>
      <c r="DC283" s="67" t="n"/>
      <c r="DD283" s="67" t="n"/>
      <c r="DE283" s="67" t="n"/>
      <c r="DF283" s="67" t="n"/>
      <c r="DG283" s="67" t="n"/>
      <c r="DH283" s="67" t="n"/>
      <c r="DI283" s="67" t="n"/>
      <c r="DJ283" s="67" t="n"/>
      <c r="DK283" s="67" t="n"/>
      <c r="DL283" s="67" t="n"/>
      <c r="DM283" s="67" t="n"/>
      <c r="DN283" s="67" t="n"/>
      <c r="DO283" s="67" t="n"/>
      <c r="DP283" s="67" t="n"/>
      <c r="DQ283" s="67" t="n"/>
      <c r="DR283" s="67" t="n"/>
      <c r="DS283" s="67" t="n"/>
      <c r="DT283" s="67" t="n"/>
      <c r="DU283" s="67" t="n"/>
      <c r="DV283" s="67" t="n"/>
      <c r="DW283" s="67" t="n"/>
      <c r="DX283" s="67" t="n"/>
      <c r="DY283" s="67" t="n"/>
      <c r="DZ283" s="67" t="n"/>
      <c r="EA283" s="67" t="n"/>
      <c r="EB283" s="67" t="n"/>
      <c r="EC283" s="67" t="n"/>
      <c r="ED283" s="67" t="n"/>
      <c r="EE283" s="67" t="n"/>
      <c r="EF283" s="67" t="n"/>
      <c r="EG283" s="67" t="n"/>
      <c r="EH283" s="67" t="n"/>
      <c r="EI283" s="67" t="n"/>
      <c r="EJ283" s="67" t="n"/>
      <c r="EK283" s="67" t="n"/>
      <c r="EL283" s="67" t="n"/>
      <c r="EM283" s="67" t="n"/>
      <c r="EN283" s="67" t="n"/>
      <c r="EO283" s="67" t="n"/>
      <c r="EP283" s="67" t="n"/>
      <c r="EQ283" s="67" t="n"/>
      <c r="ER283" s="67" t="n"/>
      <c r="ES283" s="67" t="n"/>
      <c r="ET283" s="67" t="n"/>
      <c r="EU283" s="67" t="n"/>
      <c r="EV283" s="67" t="n"/>
      <c r="EW283" s="67" t="n"/>
      <c r="EX283" s="67" t="n"/>
      <c r="EY283" s="67" t="n"/>
      <c r="EZ283" s="67" t="n"/>
      <c r="FA283" s="67" t="n"/>
      <c r="FB283" s="67" t="n"/>
      <c r="FC283" s="67" t="n"/>
      <c r="FD283" s="67" t="n"/>
      <c r="FE283" s="67" t="n"/>
      <c r="FF283" s="67" t="n"/>
      <c r="FG283" s="67" t="n"/>
      <c r="FH283" s="67" t="n"/>
      <c r="FI283" s="67" t="n"/>
      <c r="FJ283" s="67" t="n"/>
      <c r="FK283" s="67" t="n"/>
      <c r="FL283" s="67" t="n"/>
      <c r="FM283" s="67" t="n"/>
      <c r="FN283" s="67" t="n"/>
      <c r="FO283" s="67" t="n"/>
      <c r="FP283" s="67" t="n"/>
      <c r="FQ283" s="67" t="n"/>
      <c r="FR283" s="67" t="n"/>
      <c r="FS283" s="67" t="n"/>
      <c r="FT283" s="67" t="n"/>
      <c r="FU283" s="67" t="n"/>
      <c r="FV283" s="67" t="n"/>
      <c r="FW283" s="67" t="n"/>
      <c r="FX283" s="67" t="n"/>
      <c r="FY283" s="67" t="n"/>
      <c r="FZ283" s="67" t="n"/>
      <c r="GA283" s="67" t="n"/>
      <c r="GB283" s="67" t="n"/>
      <c r="GC283" s="67" t="n"/>
      <c r="GD283" s="67" t="n"/>
      <c r="GE283" s="67" t="n"/>
      <c r="GF283" s="67" t="n"/>
      <c r="GG283" s="67" t="n"/>
      <c r="GH283" s="67" t="n"/>
      <c r="GI283" s="67" t="n"/>
      <c r="GJ283" s="67" t="n"/>
      <c r="GK283" s="67" t="n"/>
      <c r="GL283" s="67" t="n"/>
      <c r="GM283" s="67" t="n"/>
      <c r="GN283" s="67" t="n"/>
      <c r="GO283" s="67" t="n"/>
      <c r="GP283" s="67" t="n"/>
      <c r="GQ283" s="67" t="n"/>
      <c r="GR283" s="67" t="n"/>
      <c r="GS283" s="67" t="n"/>
      <c r="GT283" s="67" t="n"/>
      <c r="GU283" s="67" t="n"/>
      <c r="GV283" s="67" t="n"/>
      <c r="GW283" s="67" t="n"/>
      <c r="GX283" s="67" t="n"/>
      <c r="GY283" s="67" t="n"/>
      <c r="GZ283" s="67" t="n"/>
      <c r="HA283" s="67" t="n"/>
      <c r="HB283" s="67" t="n"/>
      <c r="HC283" s="67" t="n"/>
      <c r="HD283" s="67" t="n"/>
      <c r="HE283" s="67" t="n"/>
      <c r="HF283" s="67" t="n"/>
      <c r="HG283" s="67" t="n"/>
      <c r="HH283" s="67" t="n"/>
      <c r="HI283" s="67" t="n"/>
      <c r="HJ283" s="67" t="n"/>
      <c r="HK283" s="67" t="n"/>
      <c r="HL283" s="67" t="n"/>
      <c r="HM283" s="67" t="n"/>
      <c r="HN283" s="67" t="n"/>
      <c r="HO283" s="67" t="n"/>
      <c r="HP283" s="67" t="n"/>
      <c r="HQ283" s="67" t="n"/>
      <c r="HR283" s="67" t="n"/>
      <c r="HS283" s="67" t="n"/>
      <c r="HT283" s="67" t="n"/>
      <c r="HU283" s="67" t="n"/>
      <c r="HV283" s="67" t="n"/>
      <c r="HW283" s="67" t="n"/>
      <c r="HX283" s="67" t="n"/>
      <c r="HY283" s="67" t="n"/>
      <c r="HZ283" s="67" t="n"/>
      <c r="IA283" s="67" t="n"/>
      <c r="IB283" s="67" t="n"/>
      <c r="IC283" s="67" t="n"/>
      <c r="ID283" s="67" t="n"/>
      <c r="IE283" s="67" t="n"/>
      <c r="IF283" s="67" t="n"/>
      <c r="IG283" s="67" t="n"/>
      <c r="IH283" s="67" t="n"/>
      <c r="II283" s="67" t="n"/>
      <c r="IJ283" s="67" t="n"/>
      <c r="IK283" s="67" t="n"/>
      <c r="IL283" s="67" t="n"/>
      <c r="IM283" s="67" t="n"/>
    </row>
    <row r="284">
      <c r="A284" s="75" t="inlineStr">
        <is>
          <t>GR_FILTER_ALL_ENTRIES</t>
        </is>
      </c>
      <c r="B284" s="76" t="inlineStr">
        <is>
          <t>0.0</t>
        </is>
      </c>
      <c r="C284" s="76" t="n"/>
      <c r="D284" s="76" t="inlineStr">
        <is>
          <t>GLOBAL_CHECK, STOCKS_EXIT</t>
        </is>
      </c>
      <c r="E284" s="76">
        <f>IF(G284="",E283,IF(G284&gt;0,E283+G284,E283))</f>
        <v/>
      </c>
      <c r="F284" s="67" t="n"/>
      <c r="G284" s="76">
        <f>IFERROR(VLOOKUP($A284&amp;"_"&amp;$B284,Results_Deltas!$A$2:$P$15000,5,FALSE),"")</f>
        <v/>
      </c>
      <c r="H284" s="76" t="inlineStr">
        <is>
          <t>Blanket (page end)</t>
        </is>
      </c>
      <c r="I284" s="67" t="n"/>
      <c r="J284" s="67" t="n"/>
      <c r="K284" s="67" t="n"/>
      <c r="L284" s="67" t="n"/>
      <c r="M284" s="67" t="n"/>
      <c r="N284" s="67" t="n"/>
      <c r="O284" s="67" t="n"/>
      <c r="P284" s="67" t="n"/>
      <c r="Q284" s="67" t="n"/>
      <c r="R284" s="67" t="n"/>
      <c r="S284" s="67" t="n"/>
      <c r="T284" s="67" t="n"/>
      <c r="U284" s="67" t="n"/>
      <c r="V284" s="67" t="n"/>
      <c r="W284" s="67" t="n"/>
      <c r="X284" s="67" t="n"/>
      <c r="Y284" s="67" t="n"/>
      <c r="Z284" s="67" t="n"/>
      <c r="AA284" s="67" t="n"/>
      <c r="AB284" s="67" t="n"/>
      <c r="AC284" s="67" t="n"/>
      <c r="AD284" s="67" t="n"/>
      <c r="AE284" s="67" t="n"/>
      <c r="AF284" s="67" t="n"/>
      <c r="AG284" s="67" t="n"/>
      <c r="AH284" s="67" t="n"/>
      <c r="AI284" s="67" t="n"/>
      <c r="AJ284" s="67" t="n"/>
      <c r="AK284" s="67" t="n"/>
      <c r="AL284" s="67" t="n"/>
      <c r="AM284" s="67" t="n"/>
      <c r="AN284" s="67" t="n"/>
      <c r="AO284" s="67" t="n"/>
      <c r="AP284" s="67" t="n"/>
      <c r="AQ284" s="67" t="n"/>
      <c r="AR284" s="67" t="n"/>
      <c r="AS284" s="67" t="n"/>
      <c r="AT284" s="67" t="n"/>
      <c r="AU284" s="67" t="n"/>
      <c r="AV284" s="67" t="n"/>
      <c r="AW284" s="67" t="n"/>
      <c r="AX284" s="67" t="n"/>
      <c r="AY284" s="67" t="n"/>
      <c r="AZ284" s="67" t="n"/>
      <c r="BA284" s="67" t="n"/>
      <c r="BB284" s="67" t="n"/>
      <c r="BC284" s="67" t="n"/>
      <c r="BD284" s="67" t="n"/>
      <c r="BE284" s="67" t="n"/>
      <c r="BF284" s="67" t="n"/>
      <c r="BG284" s="67" t="n"/>
      <c r="BH284" s="67" t="n"/>
      <c r="BI284" s="67" t="n"/>
      <c r="BJ284" s="67" t="n"/>
      <c r="BK284" s="67" t="n"/>
      <c r="BL284" s="67" t="n"/>
      <c r="BM284" s="67" t="n"/>
      <c r="BN284" s="67" t="n"/>
      <c r="BO284" s="67" t="n"/>
      <c r="BP284" s="67" t="n"/>
      <c r="BQ284" s="67" t="n"/>
      <c r="BR284" s="67" t="n"/>
      <c r="BS284" s="67" t="n"/>
      <c r="BT284" s="67" t="n"/>
      <c r="BU284" s="67" t="n"/>
      <c r="BV284" s="67" t="n"/>
      <c r="BW284" s="67" t="n"/>
      <c r="BX284" s="67" t="n"/>
      <c r="BY284" s="67" t="n"/>
      <c r="BZ284" s="67" t="n"/>
      <c r="CA284" s="67" t="n"/>
      <c r="CB284" s="67" t="n"/>
      <c r="CC284" s="67" t="n"/>
      <c r="CD284" s="67" t="n"/>
      <c r="CE284" s="67" t="n"/>
      <c r="CF284" s="67" t="n"/>
      <c r="CG284" s="67" t="n"/>
      <c r="CH284" s="67" t="n"/>
      <c r="CI284" s="67" t="n"/>
      <c r="CJ284" s="67" t="n"/>
      <c r="CK284" s="67" t="n"/>
      <c r="CL284" s="67" t="n"/>
      <c r="CM284" s="67" t="n"/>
      <c r="CN284" s="67" t="n"/>
      <c r="CO284" s="67" t="n"/>
      <c r="CP284" s="67" t="n"/>
      <c r="CQ284" s="67" t="n"/>
      <c r="CR284" s="67" t="n"/>
      <c r="CS284" s="67" t="n"/>
      <c r="CT284" s="67" t="n"/>
      <c r="CU284" s="67" t="n"/>
      <c r="CV284" s="67" t="n"/>
      <c r="CW284" s="67" t="n"/>
      <c r="CX284" s="67" t="n"/>
      <c r="CY284" s="67" t="n"/>
      <c r="CZ284" s="67" t="n"/>
      <c r="DA284" s="67" t="n"/>
      <c r="DB284" s="67" t="n"/>
      <c r="DC284" s="67" t="n"/>
      <c r="DD284" s="67" t="n"/>
      <c r="DE284" s="67" t="n"/>
      <c r="DF284" s="67" t="n"/>
      <c r="DG284" s="67" t="n"/>
      <c r="DH284" s="67" t="n"/>
      <c r="DI284" s="67" t="n"/>
      <c r="DJ284" s="67" t="n"/>
      <c r="DK284" s="67" t="n"/>
      <c r="DL284" s="67" t="n"/>
      <c r="DM284" s="67" t="n"/>
      <c r="DN284" s="67" t="n"/>
      <c r="DO284" s="67" t="n"/>
      <c r="DP284" s="67" t="n"/>
      <c r="DQ284" s="67" t="n"/>
      <c r="DR284" s="67" t="n"/>
      <c r="DS284" s="67" t="n"/>
      <c r="DT284" s="67" t="n"/>
      <c r="DU284" s="67" t="n"/>
      <c r="DV284" s="67" t="n"/>
      <c r="DW284" s="67" t="n"/>
      <c r="DX284" s="67" t="n"/>
      <c r="DY284" s="67" t="n"/>
      <c r="DZ284" s="67" t="n"/>
      <c r="EA284" s="67" t="n"/>
      <c r="EB284" s="67" t="n"/>
      <c r="EC284" s="67" t="n"/>
      <c r="ED284" s="67" t="n"/>
      <c r="EE284" s="67" t="n"/>
      <c r="EF284" s="67" t="n"/>
      <c r="EG284" s="67" t="n"/>
      <c r="EH284" s="67" t="n"/>
      <c r="EI284" s="67" t="n"/>
      <c r="EJ284" s="67" t="n"/>
      <c r="EK284" s="67" t="n"/>
      <c r="EL284" s="67" t="n"/>
      <c r="EM284" s="67" t="n"/>
      <c r="EN284" s="67" t="n"/>
      <c r="EO284" s="67" t="n"/>
      <c r="EP284" s="67" t="n"/>
      <c r="EQ284" s="67" t="n"/>
      <c r="ER284" s="67" t="n"/>
      <c r="ES284" s="67" t="n"/>
      <c r="ET284" s="67" t="n"/>
      <c r="EU284" s="67" t="n"/>
      <c r="EV284" s="67" t="n"/>
      <c r="EW284" s="67" t="n"/>
      <c r="EX284" s="67" t="n"/>
      <c r="EY284" s="67" t="n"/>
      <c r="EZ284" s="67" t="n"/>
      <c r="FA284" s="67" t="n"/>
      <c r="FB284" s="67" t="n"/>
      <c r="FC284" s="67" t="n"/>
      <c r="FD284" s="67" t="n"/>
      <c r="FE284" s="67" t="n"/>
      <c r="FF284" s="67" t="n"/>
      <c r="FG284" s="67" t="n"/>
      <c r="FH284" s="67" t="n"/>
      <c r="FI284" s="67" t="n"/>
      <c r="FJ284" s="67" t="n"/>
      <c r="FK284" s="67" t="n"/>
      <c r="FL284" s="67" t="n"/>
      <c r="FM284" s="67" t="n"/>
      <c r="FN284" s="67" t="n"/>
      <c r="FO284" s="67" t="n"/>
      <c r="FP284" s="67" t="n"/>
      <c r="FQ284" s="67" t="n"/>
      <c r="FR284" s="67" t="n"/>
      <c r="FS284" s="67" t="n"/>
      <c r="FT284" s="67" t="n"/>
      <c r="FU284" s="67" t="n"/>
      <c r="FV284" s="67" t="n"/>
      <c r="FW284" s="67" t="n"/>
      <c r="FX284" s="67" t="n"/>
      <c r="FY284" s="67" t="n"/>
      <c r="FZ284" s="67" t="n"/>
      <c r="GA284" s="67" t="n"/>
      <c r="GB284" s="67" t="n"/>
      <c r="GC284" s="67" t="n"/>
      <c r="GD284" s="67" t="n"/>
      <c r="GE284" s="67" t="n"/>
      <c r="GF284" s="67" t="n"/>
      <c r="GG284" s="67" t="n"/>
      <c r="GH284" s="67" t="n"/>
      <c r="GI284" s="67" t="n"/>
      <c r="GJ284" s="67" t="n"/>
      <c r="GK284" s="67" t="n"/>
      <c r="GL284" s="67" t="n"/>
      <c r="GM284" s="67" t="n"/>
      <c r="GN284" s="67" t="n"/>
      <c r="GO284" s="67" t="n"/>
      <c r="GP284" s="67" t="n"/>
      <c r="GQ284" s="67" t="n"/>
      <c r="GR284" s="67" t="n"/>
      <c r="GS284" s="67" t="n"/>
      <c r="GT284" s="67" t="n"/>
      <c r="GU284" s="67" t="n"/>
      <c r="GV284" s="67" t="n"/>
      <c r="GW284" s="67" t="n"/>
      <c r="GX284" s="67" t="n"/>
      <c r="GY284" s="67" t="n"/>
      <c r="GZ284" s="67" t="n"/>
      <c r="HA284" s="67" t="n"/>
      <c r="HB284" s="67" t="n"/>
      <c r="HC284" s="67" t="n"/>
      <c r="HD284" s="67" t="n"/>
      <c r="HE284" s="67" t="n"/>
      <c r="HF284" s="67" t="n"/>
      <c r="HG284" s="67" t="n"/>
      <c r="HH284" s="67" t="n"/>
      <c r="HI284" s="67" t="n"/>
      <c r="HJ284" s="67" t="n"/>
      <c r="HK284" s="67" t="n"/>
      <c r="HL284" s="67" t="n"/>
      <c r="HM284" s="67" t="n"/>
      <c r="HN284" s="67" t="n"/>
      <c r="HO284" s="67" t="n"/>
      <c r="HP284" s="67" t="n"/>
      <c r="HQ284" s="67" t="n"/>
      <c r="HR284" s="67" t="n"/>
      <c r="HS284" s="67" t="n"/>
      <c r="HT284" s="67" t="n"/>
      <c r="HU284" s="67" t="n"/>
      <c r="HV284" s="67" t="n"/>
      <c r="HW284" s="67" t="n"/>
      <c r="HX284" s="67" t="n"/>
      <c r="HY284" s="67" t="n"/>
      <c r="HZ284" s="67" t="n"/>
      <c r="IA284" s="67" t="n"/>
      <c r="IB284" s="67" t="n"/>
      <c r="IC284" s="67" t="n"/>
      <c r="ID284" s="67" t="n"/>
      <c r="IE284" s="67" t="n"/>
      <c r="IF284" s="67" t="n"/>
      <c r="IG284" s="67" t="n"/>
      <c r="IH284" s="67" t="n"/>
      <c r="II284" s="67" t="n"/>
      <c r="IJ284" s="67" t="n"/>
      <c r="IK284" s="67" t="n"/>
      <c r="IL284" s="67" t="n"/>
      <c r="IM284" s="67" t="n"/>
    </row>
    <row r="285">
      <c r="A285" s="75" t="inlineStr">
        <is>
          <t>GR_FILTER_ALL_ENTRIES</t>
        </is>
      </c>
      <c r="B285" s="76" t="inlineStr">
        <is>
          <t>0.0_ALT</t>
        </is>
      </c>
      <c r="C285" s="76" t="n"/>
      <c r="D285" s="76" t="inlineStr">
        <is>
          <t>GLOBAL_CHECK, STOCKS_EXIT</t>
        </is>
      </c>
      <c r="E285" s="76">
        <f>IF(G285="",E284,IF(G285&gt;0,E284+G285,E284))</f>
        <v/>
      </c>
      <c r="F285" s="67" t="n"/>
      <c r="G285" s="76">
        <f>IFERROR(VLOOKUP($A285&amp;"_"&amp;$B285,Results_Deltas!$A$2:$P$15000,5,FALSE),"")</f>
        <v/>
      </c>
      <c r="H285" s="76" t="inlineStr">
        <is>
          <t>Blanket (page end)</t>
        </is>
      </c>
      <c r="I285" s="67" t="n"/>
      <c r="J285" s="67" t="n"/>
      <c r="K285" s="67" t="n"/>
      <c r="L285" s="67" t="n"/>
      <c r="M285" s="67" t="n"/>
      <c r="N285" s="67" t="n"/>
      <c r="O285" s="67" t="n"/>
      <c r="P285" s="67" t="n"/>
      <c r="Q285" s="67" t="n"/>
      <c r="R285" s="67" t="n"/>
      <c r="S285" s="67" t="n"/>
      <c r="T285" s="67" t="n"/>
      <c r="U285" s="67" t="n"/>
      <c r="V285" s="67" t="n"/>
      <c r="W285" s="67" t="n"/>
      <c r="X285" s="67" t="n"/>
      <c r="Y285" s="67" t="n"/>
      <c r="Z285" s="67" t="n"/>
      <c r="AA285" s="67" t="n"/>
      <c r="AB285" s="67" t="n"/>
      <c r="AC285" s="67" t="n"/>
      <c r="AD285" s="67" t="n"/>
      <c r="AE285" s="67" t="n"/>
      <c r="AF285" s="67" t="n"/>
      <c r="AG285" s="67" t="n"/>
      <c r="AH285" s="67" t="n"/>
      <c r="AI285" s="67" t="n"/>
      <c r="AJ285" s="67" t="n"/>
      <c r="AK285" s="67" t="n"/>
      <c r="AL285" s="67" t="n"/>
      <c r="AM285" s="67" t="n"/>
      <c r="AN285" s="67" t="n"/>
      <c r="AO285" s="67" t="n"/>
      <c r="AP285" s="67" t="n"/>
      <c r="AQ285" s="67" t="n"/>
      <c r="AR285" s="67" t="n"/>
      <c r="AS285" s="67" t="n"/>
      <c r="AT285" s="67" t="n"/>
      <c r="AU285" s="67" t="n"/>
      <c r="AV285" s="67" t="n"/>
      <c r="AW285" s="67" t="n"/>
      <c r="AX285" s="67" t="n"/>
      <c r="AY285" s="67" t="n"/>
      <c r="AZ285" s="67" t="n"/>
      <c r="BA285" s="67" t="n"/>
      <c r="BB285" s="67" t="n"/>
      <c r="BC285" s="67" t="n"/>
      <c r="BD285" s="67" t="n"/>
      <c r="BE285" s="67" t="n"/>
      <c r="BF285" s="67" t="n"/>
      <c r="BG285" s="67" t="n"/>
      <c r="BH285" s="67" t="n"/>
      <c r="BI285" s="67" t="n"/>
      <c r="BJ285" s="67" t="n"/>
      <c r="BK285" s="67" t="n"/>
      <c r="BL285" s="67" t="n"/>
      <c r="BM285" s="67" t="n"/>
      <c r="BN285" s="67" t="n"/>
      <c r="BO285" s="67" t="n"/>
      <c r="BP285" s="67" t="n"/>
      <c r="BQ285" s="67" t="n"/>
      <c r="BR285" s="67" t="n"/>
      <c r="BS285" s="67" t="n"/>
      <c r="BT285" s="67" t="n"/>
      <c r="BU285" s="67" t="n"/>
      <c r="BV285" s="67" t="n"/>
      <c r="BW285" s="67" t="n"/>
      <c r="BX285" s="67" t="n"/>
      <c r="BY285" s="67" t="n"/>
      <c r="BZ285" s="67" t="n"/>
      <c r="CA285" s="67" t="n"/>
      <c r="CB285" s="67" t="n"/>
      <c r="CC285" s="67" t="n"/>
      <c r="CD285" s="67" t="n"/>
      <c r="CE285" s="67" t="n"/>
      <c r="CF285" s="67" t="n"/>
      <c r="CG285" s="67" t="n"/>
      <c r="CH285" s="67" t="n"/>
      <c r="CI285" s="67" t="n"/>
      <c r="CJ285" s="67" t="n"/>
      <c r="CK285" s="67" t="n"/>
      <c r="CL285" s="67" t="n"/>
      <c r="CM285" s="67" t="n"/>
      <c r="CN285" s="67" t="n"/>
      <c r="CO285" s="67" t="n"/>
      <c r="CP285" s="67" t="n"/>
      <c r="CQ285" s="67" t="n"/>
      <c r="CR285" s="67" t="n"/>
      <c r="CS285" s="67" t="n"/>
      <c r="CT285" s="67" t="n"/>
      <c r="CU285" s="67" t="n"/>
      <c r="CV285" s="67" t="n"/>
      <c r="CW285" s="67" t="n"/>
      <c r="CX285" s="67" t="n"/>
      <c r="CY285" s="67" t="n"/>
      <c r="CZ285" s="67" t="n"/>
      <c r="DA285" s="67" t="n"/>
      <c r="DB285" s="67" t="n"/>
      <c r="DC285" s="67" t="n"/>
      <c r="DD285" s="67" t="n"/>
      <c r="DE285" s="67" t="n"/>
      <c r="DF285" s="67" t="n"/>
      <c r="DG285" s="67" t="n"/>
      <c r="DH285" s="67" t="n"/>
      <c r="DI285" s="67" t="n"/>
      <c r="DJ285" s="67" t="n"/>
      <c r="DK285" s="67" t="n"/>
      <c r="DL285" s="67" t="n"/>
      <c r="DM285" s="67" t="n"/>
      <c r="DN285" s="67" t="n"/>
      <c r="DO285" s="67" t="n"/>
      <c r="DP285" s="67" t="n"/>
      <c r="DQ285" s="67" t="n"/>
      <c r="DR285" s="67" t="n"/>
      <c r="DS285" s="67" t="n"/>
      <c r="DT285" s="67" t="n"/>
      <c r="DU285" s="67" t="n"/>
      <c r="DV285" s="67" t="n"/>
      <c r="DW285" s="67" t="n"/>
      <c r="DX285" s="67" t="n"/>
      <c r="DY285" s="67" t="n"/>
      <c r="DZ285" s="67" t="n"/>
      <c r="EA285" s="67" t="n"/>
      <c r="EB285" s="67" t="n"/>
      <c r="EC285" s="67" t="n"/>
      <c r="ED285" s="67" t="n"/>
      <c r="EE285" s="67" t="n"/>
      <c r="EF285" s="67" t="n"/>
      <c r="EG285" s="67" t="n"/>
      <c r="EH285" s="67" t="n"/>
      <c r="EI285" s="67" t="n"/>
      <c r="EJ285" s="67" t="n"/>
      <c r="EK285" s="67" t="n"/>
      <c r="EL285" s="67" t="n"/>
      <c r="EM285" s="67" t="n"/>
      <c r="EN285" s="67" t="n"/>
      <c r="EO285" s="67" t="n"/>
      <c r="EP285" s="67" t="n"/>
      <c r="EQ285" s="67" t="n"/>
      <c r="ER285" s="67" t="n"/>
      <c r="ES285" s="67" t="n"/>
      <c r="ET285" s="67" t="n"/>
      <c r="EU285" s="67" t="n"/>
      <c r="EV285" s="67" t="n"/>
      <c r="EW285" s="67" t="n"/>
      <c r="EX285" s="67" t="n"/>
      <c r="EY285" s="67" t="n"/>
      <c r="EZ285" s="67" t="n"/>
      <c r="FA285" s="67" t="n"/>
      <c r="FB285" s="67" t="n"/>
      <c r="FC285" s="67" t="n"/>
      <c r="FD285" s="67" t="n"/>
      <c r="FE285" s="67" t="n"/>
      <c r="FF285" s="67" t="n"/>
      <c r="FG285" s="67" t="n"/>
      <c r="FH285" s="67" t="n"/>
      <c r="FI285" s="67" t="n"/>
      <c r="FJ285" s="67" t="n"/>
      <c r="FK285" s="67" t="n"/>
      <c r="FL285" s="67" t="n"/>
      <c r="FM285" s="67" t="n"/>
      <c r="FN285" s="67" t="n"/>
      <c r="FO285" s="67" t="n"/>
      <c r="FP285" s="67" t="n"/>
      <c r="FQ285" s="67" t="n"/>
      <c r="FR285" s="67" t="n"/>
      <c r="FS285" s="67" t="n"/>
      <c r="FT285" s="67" t="n"/>
      <c r="FU285" s="67" t="n"/>
      <c r="FV285" s="67" t="n"/>
      <c r="FW285" s="67" t="n"/>
      <c r="FX285" s="67" t="n"/>
      <c r="FY285" s="67" t="n"/>
      <c r="FZ285" s="67" t="n"/>
      <c r="GA285" s="67" t="n"/>
      <c r="GB285" s="67" t="n"/>
      <c r="GC285" s="67" t="n"/>
      <c r="GD285" s="67" t="n"/>
      <c r="GE285" s="67" t="n"/>
      <c r="GF285" s="67" t="n"/>
      <c r="GG285" s="67" t="n"/>
      <c r="GH285" s="67" t="n"/>
      <c r="GI285" s="67" t="n"/>
      <c r="GJ285" s="67" t="n"/>
      <c r="GK285" s="67" t="n"/>
      <c r="GL285" s="67" t="n"/>
      <c r="GM285" s="67" t="n"/>
      <c r="GN285" s="67" t="n"/>
      <c r="GO285" s="67" t="n"/>
      <c r="GP285" s="67" t="n"/>
      <c r="GQ285" s="67" t="n"/>
      <c r="GR285" s="67" t="n"/>
      <c r="GS285" s="67" t="n"/>
      <c r="GT285" s="67" t="n"/>
      <c r="GU285" s="67" t="n"/>
      <c r="GV285" s="67" t="n"/>
      <c r="GW285" s="67" t="n"/>
      <c r="GX285" s="67" t="n"/>
      <c r="GY285" s="67" t="n"/>
      <c r="GZ285" s="67" t="n"/>
      <c r="HA285" s="67" t="n"/>
      <c r="HB285" s="67" t="n"/>
      <c r="HC285" s="67" t="n"/>
      <c r="HD285" s="67" t="n"/>
      <c r="HE285" s="67" t="n"/>
      <c r="HF285" s="67" t="n"/>
      <c r="HG285" s="67" t="n"/>
      <c r="HH285" s="67" t="n"/>
      <c r="HI285" s="67" t="n"/>
      <c r="HJ285" s="67" t="n"/>
      <c r="HK285" s="67" t="n"/>
      <c r="HL285" s="67" t="n"/>
      <c r="HM285" s="67" t="n"/>
      <c r="HN285" s="67" t="n"/>
      <c r="HO285" s="67" t="n"/>
      <c r="HP285" s="67" t="n"/>
      <c r="HQ285" s="67" t="n"/>
      <c r="HR285" s="67" t="n"/>
      <c r="HS285" s="67" t="n"/>
      <c r="HT285" s="67" t="n"/>
      <c r="HU285" s="67" t="n"/>
      <c r="HV285" s="67" t="n"/>
      <c r="HW285" s="67" t="n"/>
      <c r="HX285" s="67" t="n"/>
      <c r="HY285" s="67" t="n"/>
      <c r="HZ285" s="67" t="n"/>
      <c r="IA285" s="67" t="n"/>
      <c r="IB285" s="67" t="n"/>
      <c r="IC285" s="67" t="n"/>
      <c r="ID285" s="67" t="n"/>
      <c r="IE285" s="67" t="n"/>
      <c r="IF285" s="67" t="n"/>
      <c r="IG285" s="67" t="n"/>
      <c r="IH285" s="67" t="n"/>
      <c r="II285" s="67" t="n"/>
      <c r="IJ285" s="67" t="n"/>
      <c r="IK285" s="67" t="n"/>
      <c r="IL285" s="67" t="n"/>
      <c r="IM285" s="67" t="n"/>
    </row>
    <row r="286">
      <c r="A286" s="77" t="inlineStr">
        <is>
          <t>GR_FILTER_VEC_ENABLED</t>
        </is>
      </c>
      <c r="B286" s="78" t="inlineStr">
        <is>
          <t>False</t>
        </is>
      </c>
      <c r="C286" s="76" t="n"/>
      <c r="D286" s="76" t="inlineStr">
        <is>
          <t>GLOBAL_CHECK</t>
        </is>
      </c>
      <c r="E286" s="76">
        <f>IF(G286="",E285,IF(G286&gt;0,E285+G286,E285))</f>
        <v/>
      </c>
      <c r="F286" s="67" t="n"/>
      <c r="G286" s="76">
        <f>IFERROR(VLOOKUP($A286&amp;"_"&amp;$B286,Results_Deltas!$A$2:$P$15000,5,FALSE),"")</f>
        <v/>
      </c>
      <c r="H286" s="76" t="inlineStr">
        <is>
          <t>Blanket (page end)</t>
        </is>
      </c>
      <c r="I286" s="67" t="n"/>
      <c r="J286" s="67" t="n"/>
      <c r="K286" s="67" t="n"/>
      <c r="L286" s="67" t="n"/>
      <c r="M286" s="67" t="n"/>
      <c r="N286" s="67" t="n"/>
      <c r="O286" s="67" t="n"/>
      <c r="P286" s="67" t="n"/>
      <c r="Q286" s="67" t="n"/>
      <c r="R286" s="67" t="n"/>
      <c r="S286" s="67" t="n"/>
      <c r="T286" s="67" t="n"/>
      <c r="U286" s="67" t="n"/>
      <c r="V286" s="67" t="n"/>
      <c r="W286" s="67" t="n"/>
      <c r="X286" s="67" t="n"/>
      <c r="Y286" s="67" t="n"/>
      <c r="Z286" s="67" t="n"/>
      <c r="AA286" s="67" t="n"/>
      <c r="AB286" s="67" t="n"/>
      <c r="AC286" s="67" t="n"/>
      <c r="AD286" s="67" t="n"/>
      <c r="AE286" s="67" t="n"/>
      <c r="AF286" s="67" t="n"/>
      <c r="AG286" s="67" t="n"/>
      <c r="AH286" s="67" t="n"/>
      <c r="AI286" s="67" t="n"/>
      <c r="AJ286" s="67" t="n"/>
      <c r="AK286" s="67" t="n"/>
      <c r="AL286" s="67" t="n"/>
      <c r="AM286" s="67" t="n"/>
      <c r="AN286" s="67" t="n"/>
      <c r="AO286" s="67" t="n"/>
      <c r="AP286" s="67" t="n"/>
      <c r="AQ286" s="67" t="n"/>
      <c r="AR286" s="67" t="n"/>
      <c r="AS286" s="67" t="n"/>
      <c r="AT286" s="67" t="n"/>
      <c r="AU286" s="67" t="n"/>
      <c r="AV286" s="67" t="n"/>
      <c r="AW286" s="67" t="n"/>
      <c r="AX286" s="67" t="n"/>
      <c r="AY286" s="67" t="n"/>
      <c r="AZ286" s="67" t="n"/>
      <c r="BA286" s="67" t="n"/>
      <c r="BB286" s="67" t="n"/>
      <c r="BC286" s="67" t="n"/>
      <c r="BD286" s="67" t="n"/>
      <c r="BE286" s="67" t="n"/>
      <c r="BF286" s="67" t="n"/>
      <c r="BG286" s="67" t="n"/>
      <c r="BH286" s="67" t="n"/>
      <c r="BI286" s="67" t="n"/>
      <c r="BJ286" s="67" t="n"/>
      <c r="BK286" s="67" t="n"/>
      <c r="BL286" s="67" t="n"/>
      <c r="BM286" s="67" t="n"/>
      <c r="BN286" s="67" t="n"/>
      <c r="BO286" s="67" t="n"/>
      <c r="BP286" s="67" t="n"/>
      <c r="BQ286" s="67" t="n"/>
      <c r="BR286" s="67" t="n"/>
      <c r="BS286" s="67" t="n"/>
      <c r="BT286" s="67" t="n"/>
      <c r="BU286" s="67" t="n"/>
      <c r="BV286" s="67" t="n"/>
      <c r="BW286" s="67" t="n"/>
      <c r="BX286" s="67" t="n"/>
      <c r="BY286" s="67" t="n"/>
      <c r="BZ286" s="67" t="n"/>
      <c r="CA286" s="67" t="n"/>
      <c r="CB286" s="67" t="n"/>
      <c r="CC286" s="67" t="n"/>
      <c r="CD286" s="67" t="n"/>
      <c r="CE286" s="67" t="n"/>
      <c r="CF286" s="67" t="n"/>
      <c r="CG286" s="67" t="n"/>
      <c r="CH286" s="67" t="n"/>
      <c r="CI286" s="67" t="n"/>
      <c r="CJ286" s="67" t="n"/>
      <c r="CK286" s="67" t="n"/>
      <c r="CL286" s="67" t="n"/>
      <c r="CM286" s="67" t="n"/>
      <c r="CN286" s="67" t="n"/>
      <c r="CO286" s="67" t="n"/>
      <c r="CP286" s="67" t="n"/>
      <c r="CQ286" s="67" t="n"/>
      <c r="CR286" s="67" t="n"/>
      <c r="CS286" s="67" t="n"/>
      <c r="CT286" s="67" t="n"/>
      <c r="CU286" s="67" t="n"/>
      <c r="CV286" s="67" t="n"/>
      <c r="CW286" s="67" t="n"/>
      <c r="CX286" s="67" t="n"/>
      <c r="CY286" s="67" t="n"/>
      <c r="CZ286" s="67" t="n"/>
      <c r="DA286" s="67" t="n"/>
      <c r="DB286" s="67" t="n"/>
      <c r="DC286" s="67" t="n"/>
      <c r="DD286" s="67" t="n"/>
      <c r="DE286" s="67" t="n"/>
      <c r="DF286" s="67" t="n"/>
      <c r="DG286" s="67" t="n"/>
      <c r="DH286" s="67" t="n"/>
      <c r="DI286" s="67" t="n"/>
      <c r="DJ286" s="67" t="n"/>
      <c r="DK286" s="67" t="n"/>
      <c r="DL286" s="67" t="n"/>
      <c r="DM286" s="67" t="n"/>
      <c r="DN286" s="67" t="n"/>
      <c r="DO286" s="67" t="n"/>
      <c r="DP286" s="67" t="n"/>
      <c r="DQ286" s="67" t="n"/>
      <c r="DR286" s="67" t="n"/>
      <c r="DS286" s="67" t="n"/>
      <c r="DT286" s="67" t="n"/>
      <c r="DU286" s="67" t="n"/>
      <c r="DV286" s="67" t="n"/>
      <c r="DW286" s="67" t="n"/>
      <c r="DX286" s="67" t="n"/>
      <c r="DY286" s="67" t="n"/>
      <c r="DZ286" s="67" t="n"/>
      <c r="EA286" s="67" t="n"/>
      <c r="EB286" s="67" t="n"/>
      <c r="EC286" s="67" t="n"/>
      <c r="ED286" s="67" t="n"/>
      <c r="EE286" s="67" t="n"/>
      <c r="EF286" s="67" t="n"/>
      <c r="EG286" s="67" t="n"/>
      <c r="EH286" s="67" t="n"/>
      <c r="EI286" s="67" t="n"/>
      <c r="EJ286" s="67" t="n"/>
      <c r="EK286" s="67" t="n"/>
      <c r="EL286" s="67" t="n"/>
      <c r="EM286" s="67" t="n"/>
      <c r="EN286" s="67" t="n"/>
      <c r="EO286" s="67" t="n"/>
      <c r="EP286" s="67" t="n"/>
      <c r="EQ286" s="67" t="n"/>
      <c r="ER286" s="67" t="n"/>
      <c r="ES286" s="67" t="n"/>
      <c r="ET286" s="67" t="n"/>
      <c r="EU286" s="67" t="n"/>
      <c r="EV286" s="67" t="n"/>
      <c r="EW286" s="67" t="n"/>
      <c r="EX286" s="67" t="n"/>
      <c r="EY286" s="67" t="n"/>
      <c r="EZ286" s="67" t="n"/>
      <c r="FA286" s="67" t="n"/>
      <c r="FB286" s="67" t="n"/>
      <c r="FC286" s="67" t="n"/>
      <c r="FD286" s="67" t="n"/>
      <c r="FE286" s="67" t="n"/>
      <c r="FF286" s="67" t="n"/>
      <c r="FG286" s="67" t="n"/>
      <c r="FH286" s="67" t="n"/>
      <c r="FI286" s="67" t="n"/>
      <c r="FJ286" s="67" t="n"/>
      <c r="FK286" s="67" t="n"/>
      <c r="FL286" s="67" t="n"/>
      <c r="FM286" s="67" t="n"/>
      <c r="FN286" s="67" t="n"/>
      <c r="FO286" s="67" t="n"/>
      <c r="FP286" s="67" t="n"/>
      <c r="FQ286" s="67" t="n"/>
      <c r="FR286" s="67" t="n"/>
      <c r="FS286" s="67" t="n"/>
      <c r="FT286" s="67" t="n"/>
      <c r="FU286" s="67" t="n"/>
      <c r="FV286" s="67" t="n"/>
      <c r="FW286" s="67" t="n"/>
      <c r="FX286" s="67" t="n"/>
      <c r="FY286" s="67" t="n"/>
      <c r="FZ286" s="67" t="n"/>
      <c r="GA286" s="67" t="n"/>
      <c r="GB286" s="67" t="n"/>
      <c r="GC286" s="67" t="n"/>
      <c r="GD286" s="67" t="n"/>
      <c r="GE286" s="67" t="n"/>
      <c r="GF286" s="67" t="n"/>
      <c r="GG286" s="67" t="n"/>
      <c r="GH286" s="67" t="n"/>
      <c r="GI286" s="67" t="n"/>
      <c r="GJ286" s="67" t="n"/>
      <c r="GK286" s="67" t="n"/>
      <c r="GL286" s="67" t="n"/>
      <c r="GM286" s="67" t="n"/>
      <c r="GN286" s="67" t="n"/>
      <c r="GO286" s="67" t="n"/>
      <c r="GP286" s="67" t="n"/>
      <c r="GQ286" s="67" t="n"/>
      <c r="GR286" s="67" t="n"/>
      <c r="GS286" s="67" t="n"/>
      <c r="GT286" s="67" t="n"/>
      <c r="GU286" s="67" t="n"/>
      <c r="GV286" s="67" t="n"/>
      <c r="GW286" s="67" t="n"/>
      <c r="GX286" s="67" t="n"/>
      <c r="GY286" s="67" t="n"/>
      <c r="GZ286" s="67" t="n"/>
      <c r="HA286" s="67" t="n"/>
      <c r="HB286" s="67" t="n"/>
      <c r="HC286" s="67" t="n"/>
      <c r="HD286" s="67" t="n"/>
      <c r="HE286" s="67" t="n"/>
      <c r="HF286" s="67" t="n"/>
      <c r="HG286" s="67" t="n"/>
      <c r="HH286" s="67" t="n"/>
      <c r="HI286" s="67" t="n"/>
      <c r="HJ286" s="67" t="n"/>
      <c r="HK286" s="67" t="n"/>
      <c r="HL286" s="67" t="n"/>
      <c r="HM286" s="67" t="n"/>
      <c r="HN286" s="67" t="n"/>
      <c r="HO286" s="67" t="n"/>
      <c r="HP286" s="67" t="n"/>
      <c r="HQ286" s="67" t="n"/>
      <c r="HR286" s="67" t="n"/>
      <c r="HS286" s="67" t="n"/>
      <c r="HT286" s="67" t="n"/>
      <c r="HU286" s="67" t="n"/>
      <c r="HV286" s="67" t="n"/>
      <c r="HW286" s="67" t="n"/>
      <c r="HX286" s="67" t="n"/>
      <c r="HY286" s="67" t="n"/>
      <c r="HZ286" s="67" t="n"/>
      <c r="IA286" s="67" t="n"/>
      <c r="IB286" s="67" t="n"/>
      <c r="IC286" s="67" t="n"/>
      <c r="ID286" s="67" t="n"/>
      <c r="IE286" s="67" t="n"/>
      <c r="IF286" s="67" t="n"/>
      <c r="IG286" s="67" t="n"/>
      <c r="IH286" s="67" t="n"/>
      <c r="II286" s="67" t="n"/>
      <c r="IJ286" s="67" t="n"/>
      <c r="IK286" s="67" t="n"/>
      <c r="IL286" s="67" t="n"/>
      <c r="IM286" s="67" t="n"/>
    </row>
    <row r="287">
      <c r="A287" s="75" t="inlineStr">
        <is>
          <t>GR_FILTER_VEC_ENABLED</t>
        </is>
      </c>
      <c r="B287" s="76" t="inlineStr">
        <is>
          <t>True</t>
        </is>
      </c>
      <c r="C287" s="76" t="n"/>
      <c r="D287" s="76" t="inlineStr">
        <is>
          <t>GLOBAL_CHECK</t>
        </is>
      </c>
      <c r="E287" s="76">
        <f>IF(G287="",E286,IF(G287&gt;0,E286+G287,E286))</f>
        <v/>
      </c>
      <c r="F287" s="67" t="n"/>
      <c r="G287" s="76">
        <f>IFERROR(VLOOKUP($A287&amp;"_"&amp;$B287,Results_Deltas!$A$2:$P$15000,5,FALSE),"")</f>
        <v/>
      </c>
      <c r="H287" s="76" t="inlineStr">
        <is>
          <t>Blanket (page end)</t>
        </is>
      </c>
      <c r="I287" s="67" t="n"/>
      <c r="J287" s="67" t="n"/>
      <c r="K287" s="67" t="n"/>
      <c r="L287" s="67" t="n"/>
      <c r="M287" s="67" t="n"/>
      <c r="N287" s="67" t="n"/>
      <c r="O287" s="67" t="n"/>
      <c r="P287" s="67" t="n"/>
      <c r="Q287" s="67" t="n"/>
      <c r="R287" s="67" t="n"/>
      <c r="S287" s="67" t="n"/>
      <c r="T287" s="67" t="n"/>
      <c r="U287" s="67" t="n"/>
      <c r="V287" s="67" t="n"/>
      <c r="W287" s="67" t="n"/>
      <c r="X287" s="67" t="n"/>
      <c r="Y287" s="67" t="n"/>
      <c r="Z287" s="67" t="n"/>
      <c r="AA287" s="67" t="n"/>
      <c r="AB287" s="67" t="n"/>
      <c r="AC287" s="67" t="n"/>
      <c r="AD287" s="67" t="n"/>
      <c r="AE287" s="67" t="n"/>
      <c r="AF287" s="67" t="n"/>
      <c r="AG287" s="67" t="n"/>
      <c r="AH287" s="67" t="n"/>
      <c r="AI287" s="67" t="n"/>
      <c r="AJ287" s="67" t="n"/>
      <c r="AK287" s="67" t="n"/>
      <c r="AL287" s="67" t="n"/>
      <c r="AM287" s="67" t="n"/>
      <c r="AN287" s="67" t="n"/>
      <c r="AO287" s="67" t="n"/>
      <c r="AP287" s="67" t="n"/>
      <c r="AQ287" s="67" t="n"/>
      <c r="AR287" s="67" t="n"/>
      <c r="AS287" s="67" t="n"/>
      <c r="AT287" s="67" t="n"/>
      <c r="AU287" s="67" t="n"/>
      <c r="AV287" s="67" t="n"/>
      <c r="AW287" s="67" t="n"/>
      <c r="AX287" s="67" t="n"/>
      <c r="AY287" s="67" t="n"/>
      <c r="AZ287" s="67" t="n"/>
      <c r="BA287" s="67" t="n"/>
      <c r="BB287" s="67" t="n"/>
      <c r="BC287" s="67" t="n"/>
      <c r="BD287" s="67" t="n"/>
      <c r="BE287" s="67" t="n"/>
      <c r="BF287" s="67" t="n"/>
      <c r="BG287" s="67" t="n"/>
      <c r="BH287" s="67" t="n"/>
      <c r="BI287" s="67" t="n"/>
      <c r="BJ287" s="67" t="n"/>
      <c r="BK287" s="67" t="n"/>
      <c r="BL287" s="67" t="n"/>
      <c r="BM287" s="67" t="n"/>
      <c r="BN287" s="67" t="n"/>
      <c r="BO287" s="67" t="n"/>
      <c r="BP287" s="67" t="n"/>
      <c r="BQ287" s="67" t="n"/>
      <c r="BR287" s="67" t="n"/>
      <c r="BS287" s="67" t="n"/>
      <c r="BT287" s="67" t="n"/>
      <c r="BU287" s="67" t="n"/>
      <c r="BV287" s="67" t="n"/>
      <c r="BW287" s="67" t="n"/>
      <c r="BX287" s="67" t="n"/>
      <c r="BY287" s="67" t="n"/>
      <c r="BZ287" s="67" t="n"/>
      <c r="CA287" s="67" t="n"/>
      <c r="CB287" s="67" t="n"/>
      <c r="CC287" s="67" t="n"/>
      <c r="CD287" s="67" t="n"/>
      <c r="CE287" s="67" t="n"/>
      <c r="CF287" s="67" t="n"/>
      <c r="CG287" s="67" t="n"/>
      <c r="CH287" s="67" t="n"/>
      <c r="CI287" s="67" t="n"/>
      <c r="CJ287" s="67" t="n"/>
      <c r="CK287" s="67" t="n"/>
      <c r="CL287" s="67" t="n"/>
      <c r="CM287" s="67" t="n"/>
      <c r="CN287" s="67" t="n"/>
      <c r="CO287" s="67" t="n"/>
      <c r="CP287" s="67" t="n"/>
      <c r="CQ287" s="67" t="n"/>
      <c r="CR287" s="67" t="n"/>
      <c r="CS287" s="67" t="n"/>
      <c r="CT287" s="67" t="n"/>
      <c r="CU287" s="67" t="n"/>
      <c r="CV287" s="67" t="n"/>
      <c r="CW287" s="67" t="n"/>
      <c r="CX287" s="67" t="n"/>
      <c r="CY287" s="67" t="n"/>
      <c r="CZ287" s="67" t="n"/>
      <c r="DA287" s="67" t="n"/>
      <c r="DB287" s="67" t="n"/>
      <c r="DC287" s="67" t="n"/>
      <c r="DD287" s="67" t="n"/>
      <c r="DE287" s="67" t="n"/>
      <c r="DF287" s="67" t="n"/>
      <c r="DG287" s="67" t="n"/>
      <c r="DH287" s="67" t="n"/>
      <c r="DI287" s="67" t="n"/>
      <c r="DJ287" s="67" t="n"/>
      <c r="DK287" s="67" t="n"/>
      <c r="DL287" s="67" t="n"/>
      <c r="DM287" s="67" t="n"/>
      <c r="DN287" s="67" t="n"/>
      <c r="DO287" s="67" t="n"/>
      <c r="DP287" s="67" t="n"/>
      <c r="DQ287" s="67" t="n"/>
      <c r="DR287" s="67" t="n"/>
      <c r="DS287" s="67" t="n"/>
      <c r="DT287" s="67" t="n"/>
      <c r="DU287" s="67" t="n"/>
      <c r="DV287" s="67" t="n"/>
      <c r="DW287" s="67" t="n"/>
      <c r="DX287" s="67" t="n"/>
      <c r="DY287" s="67" t="n"/>
      <c r="DZ287" s="67" t="n"/>
      <c r="EA287" s="67" t="n"/>
      <c r="EB287" s="67" t="n"/>
      <c r="EC287" s="67" t="n"/>
      <c r="ED287" s="67" t="n"/>
      <c r="EE287" s="67" t="n"/>
      <c r="EF287" s="67" t="n"/>
      <c r="EG287" s="67" t="n"/>
      <c r="EH287" s="67" t="n"/>
      <c r="EI287" s="67" t="n"/>
      <c r="EJ287" s="67" t="n"/>
      <c r="EK287" s="67" t="n"/>
      <c r="EL287" s="67" t="n"/>
      <c r="EM287" s="67" t="n"/>
      <c r="EN287" s="67" t="n"/>
      <c r="EO287" s="67" t="n"/>
      <c r="EP287" s="67" t="n"/>
      <c r="EQ287" s="67" t="n"/>
      <c r="ER287" s="67" t="n"/>
      <c r="ES287" s="67" t="n"/>
      <c r="ET287" s="67" t="n"/>
      <c r="EU287" s="67" t="n"/>
      <c r="EV287" s="67" t="n"/>
      <c r="EW287" s="67" t="n"/>
      <c r="EX287" s="67" t="n"/>
      <c r="EY287" s="67" t="n"/>
      <c r="EZ287" s="67" t="n"/>
      <c r="FA287" s="67" t="n"/>
      <c r="FB287" s="67" t="n"/>
      <c r="FC287" s="67" t="n"/>
      <c r="FD287" s="67" t="n"/>
      <c r="FE287" s="67" t="n"/>
      <c r="FF287" s="67" t="n"/>
      <c r="FG287" s="67" t="n"/>
      <c r="FH287" s="67" t="n"/>
      <c r="FI287" s="67" t="n"/>
      <c r="FJ287" s="67" t="n"/>
      <c r="FK287" s="67" t="n"/>
      <c r="FL287" s="67" t="n"/>
      <c r="FM287" s="67" t="n"/>
      <c r="FN287" s="67" t="n"/>
      <c r="FO287" s="67" t="n"/>
      <c r="FP287" s="67" t="n"/>
      <c r="FQ287" s="67" t="n"/>
      <c r="FR287" s="67" t="n"/>
      <c r="FS287" s="67" t="n"/>
      <c r="FT287" s="67" t="n"/>
      <c r="FU287" s="67" t="n"/>
      <c r="FV287" s="67" t="n"/>
      <c r="FW287" s="67" t="n"/>
      <c r="FX287" s="67" t="n"/>
      <c r="FY287" s="67" t="n"/>
      <c r="FZ287" s="67" t="n"/>
      <c r="GA287" s="67" t="n"/>
      <c r="GB287" s="67" t="n"/>
      <c r="GC287" s="67" t="n"/>
      <c r="GD287" s="67" t="n"/>
      <c r="GE287" s="67" t="n"/>
      <c r="GF287" s="67" t="n"/>
      <c r="GG287" s="67" t="n"/>
      <c r="GH287" s="67" t="n"/>
      <c r="GI287" s="67" t="n"/>
      <c r="GJ287" s="67" t="n"/>
      <c r="GK287" s="67" t="n"/>
      <c r="GL287" s="67" t="n"/>
      <c r="GM287" s="67" t="n"/>
      <c r="GN287" s="67" t="n"/>
      <c r="GO287" s="67" t="n"/>
      <c r="GP287" s="67" t="n"/>
      <c r="GQ287" s="67" t="n"/>
      <c r="GR287" s="67" t="n"/>
      <c r="GS287" s="67" t="n"/>
      <c r="GT287" s="67" t="n"/>
      <c r="GU287" s="67" t="n"/>
      <c r="GV287" s="67" t="n"/>
      <c r="GW287" s="67" t="n"/>
      <c r="GX287" s="67" t="n"/>
      <c r="GY287" s="67" t="n"/>
      <c r="GZ287" s="67" t="n"/>
      <c r="HA287" s="67" t="n"/>
      <c r="HB287" s="67" t="n"/>
      <c r="HC287" s="67" t="n"/>
      <c r="HD287" s="67" t="n"/>
      <c r="HE287" s="67" t="n"/>
      <c r="HF287" s="67" t="n"/>
      <c r="HG287" s="67" t="n"/>
      <c r="HH287" s="67" t="n"/>
      <c r="HI287" s="67" t="n"/>
      <c r="HJ287" s="67" t="n"/>
      <c r="HK287" s="67" t="n"/>
      <c r="HL287" s="67" t="n"/>
      <c r="HM287" s="67" t="n"/>
      <c r="HN287" s="67" t="n"/>
      <c r="HO287" s="67" t="n"/>
      <c r="HP287" s="67" t="n"/>
      <c r="HQ287" s="67" t="n"/>
      <c r="HR287" s="67" t="n"/>
      <c r="HS287" s="67" t="n"/>
      <c r="HT287" s="67" t="n"/>
      <c r="HU287" s="67" t="n"/>
      <c r="HV287" s="67" t="n"/>
      <c r="HW287" s="67" t="n"/>
      <c r="HX287" s="67" t="n"/>
      <c r="HY287" s="67" t="n"/>
      <c r="HZ287" s="67" t="n"/>
      <c r="IA287" s="67" t="n"/>
      <c r="IB287" s="67" t="n"/>
      <c r="IC287" s="67" t="n"/>
      <c r="ID287" s="67" t="n"/>
      <c r="IE287" s="67" t="n"/>
      <c r="IF287" s="67" t="n"/>
      <c r="IG287" s="67" t="n"/>
      <c r="IH287" s="67" t="n"/>
      <c r="II287" s="67" t="n"/>
      <c r="IJ287" s="67" t="n"/>
      <c r="IK287" s="67" t="n"/>
      <c r="IL287" s="67" t="n"/>
      <c r="IM287" s="67" t="n"/>
    </row>
    <row r="288">
      <c r="A288" s="75" t="inlineStr">
        <is>
          <t>GR_FILTER_VEC_MIN_TFS</t>
        </is>
      </c>
      <c r="B288" s="76" t="inlineStr">
        <is>
          <t>0</t>
        </is>
      </c>
      <c r="C288" s="76" t="n"/>
      <c r="D288" s="76" t="inlineStr">
        <is>
          <t>GLOBAL_CHECK</t>
        </is>
      </c>
      <c r="E288" s="76">
        <f>IF(G288="",E287,IF(G288&gt;0,E287+G288,E287))</f>
        <v/>
      </c>
      <c r="F288" s="67" t="n"/>
      <c r="G288" s="76">
        <f>IFERROR(VLOOKUP($A288&amp;"_"&amp;$B288,Results_Deltas!$A$2:$P$15000,5,FALSE),"")</f>
        <v/>
      </c>
      <c r="H288" s="76" t="inlineStr">
        <is>
          <t>Blanket (page end)</t>
        </is>
      </c>
      <c r="I288" s="67" t="n"/>
      <c r="J288" s="67" t="n"/>
      <c r="K288" s="67" t="n"/>
      <c r="L288" s="67" t="n"/>
      <c r="M288" s="67" t="n"/>
      <c r="N288" s="67" t="n"/>
      <c r="O288" s="67" t="n"/>
      <c r="P288" s="67" t="n"/>
      <c r="Q288" s="67" t="n"/>
      <c r="R288" s="67" t="n"/>
      <c r="S288" s="67" t="n"/>
      <c r="T288" s="67" t="n"/>
      <c r="U288" s="67" t="n"/>
      <c r="V288" s="67" t="n"/>
      <c r="W288" s="67" t="n"/>
      <c r="X288" s="67" t="n"/>
      <c r="Y288" s="67" t="n"/>
      <c r="Z288" s="67" t="n"/>
      <c r="AA288" s="67" t="n"/>
      <c r="AB288" s="67" t="n"/>
      <c r="AC288" s="67" t="n"/>
      <c r="AD288" s="67" t="n"/>
      <c r="AE288" s="67" t="n"/>
      <c r="AF288" s="67" t="n"/>
      <c r="AG288" s="67" t="n"/>
      <c r="AH288" s="67" t="n"/>
      <c r="AI288" s="67" t="n"/>
      <c r="AJ288" s="67" t="n"/>
      <c r="AK288" s="67" t="n"/>
      <c r="AL288" s="67" t="n"/>
      <c r="AM288" s="67" t="n"/>
      <c r="AN288" s="67" t="n"/>
      <c r="AO288" s="67" t="n"/>
      <c r="AP288" s="67" t="n"/>
      <c r="AQ288" s="67" t="n"/>
      <c r="AR288" s="67" t="n"/>
      <c r="AS288" s="67" t="n"/>
      <c r="AT288" s="67" t="n"/>
      <c r="AU288" s="67" t="n"/>
      <c r="AV288" s="67" t="n"/>
      <c r="AW288" s="67" t="n"/>
      <c r="AX288" s="67" t="n"/>
      <c r="AY288" s="67" t="n"/>
      <c r="AZ288" s="67" t="n"/>
      <c r="BA288" s="67" t="n"/>
      <c r="BB288" s="67" t="n"/>
      <c r="BC288" s="67" t="n"/>
      <c r="BD288" s="67" t="n"/>
      <c r="BE288" s="67" t="n"/>
      <c r="BF288" s="67" t="n"/>
      <c r="BG288" s="67" t="n"/>
      <c r="BH288" s="67" t="n"/>
      <c r="BI288" s="67" t="n"/>
      <c r="BJ288" s="67" t="n"/>
      <c r="BK288" s="67" t="n"/>
      <c r="BL288" s="67" t="n"/>
      <c r="BM288" s="67" t="n"/>
      <c r="BN288" s="67" t="n"/>
      <c r="BO288" s="67" t="n"/>
      <c r="BP288" s="67" t="n"/>
      <c r="BQ288" s="67" t="n"/>
      <c r="BR288" s="67" t="n"/>
      <c r="BS288" s="67" t="n"/>
      <c r="BT288" s="67" t="n"/>
      <c r="BU288" s="67" t="n"/>
      <c r="BV288" s="67" t="n"/>
      <c r="BW288" s="67" t="n"/>
      <c r="BX288" s="67" t="n"/>
      <c r="BY288" s="67" t="n"/>
      <c r="BZ288" s="67" t="n"/>
      <c r="CA288" s="67" t="n"/>
      <c r="CB288" s="67" t="n"/>
      <c r="CC288" s="67" t="n"/>
      <c r="CD288" s="67" t="n"/>
      <c r="CE288" s="67" t="n"/>
      <c r="CF288" s="67" t="n"/>
      <c r="CG288" s="67" t="n"/>
      <c r="CH288" s="67" t="n"/>
      <c r="CI288" s="67" t="n"/>
      <c r="CJ288" s="67" t="n"/>
      <c r="CK288" s="67" t="n"/>
      <c r="CL288" s="67" t="n"/>
      <c r="CM288" s="67" t="n"/>
      <c r="CN288" s="67" t="n"/>
      <c r="CO288" s="67" t="n"/>
      <c r="CP288" s="67" t="n"/>
      <c r="CQ288" s="67" t="n"/>
      <c r="CR288" s="67" t="n"/>
      <c r="CS288" s="67" t="n"/>
      <c r="CT288" s="67" t="n"/>
      <c r="CU288" s="67" t="n"/>
      <c r="CV288" s="67" t="n"/>
      <c r="CW288" s="67" t="n"/>
      <c r="CX288" s="67" t="n"/>
      <c r="CY288" s="67" t="n"/>
      <c r="CZ288" s="67" t="n"/>
      <c r="DA288" s="67" t="n"/>
      <c r="DB288" s="67" t="n"/>
      <c r="DC288" s="67" t="n"/>
      <c r="DD288" s="67" t="n"/>
      <c r="DE288" s="67" t="n"/>
      <c r="DF288" s="67" t="n"/>
      <c r="DG288" s="67" t="n"/>
      <c r="DH288" s="67" t="n"/>
      <c r="DI288" s="67" t="n"/>
      <c r="DJ288" s="67" t="n"/>
      <c r="DK288" s="67" t="n"/>
      <c r="DL288" s="67" t="n"/>
      <c r="DM288" s="67" t="n"/>
      <c r="DN288" s="67" t="n"/>
      <c r="DO288" s="67" t="n"/>
      <c r="DP288" s="67" t="n"/>
      <c r="DQ288" s="67" t="n"/>
      <c r="DR288" s="67" t="n"/>
      <c r="DS288" s="67" t="n"/>
      <c r="DT288" s="67" t="n"/>
      <c r="DU288" s="67" t="n"/>
      <c r="DV288" s="67" t="n"/>
      <c r="DW288" s="67" t="n"/>
      <c r="DX288" s="67" t="n"/>
      <c r="DY288" s="67" t="n"/>
      <c r="DZ288" s="67" t="n"/>
      <c r="EA288" s="67" t="n"/>
      <c r="EB288" s="67" t="n"/>
      <c r="EC288" s="67" t="n"/>
      <c r="ED288" s="67" t="n"/>
      <c r="EE288" s="67" t="n"/>
      <c r="EF288" s="67" t="n"/>
      <c r="EG288" s="67" t="n"/>
      <c r="EH288" s="67" t="n"/>
      <c r="EI288" s="67" t="n"/>
      <c r="EJ288" s="67" t="n"/>
      <c r="EK288" s="67" t="n"/>
      <c r="EL288" s="67" t="n"/>
      <c r="EM288" s="67" t="n"/>
      <c r="EN288" s="67" t="n"/>
      <c r="EO288" s="67" t="n"/>
      <c r="EP288" s="67" t="n"/>
      <c r="EQ288" s="67" t="n"/>
      <c r="ER288" s="67" t="n"/>
      <c r="ES288" s="67" t="n"/>
      <c r="ET288" s="67" t="n"/>
      <c r="EU288" s="67" t="n"/>
      <c r="EV288" s="67" t="n"/>
      <c r="EW288" s="67" t="n"/>
      <c r="EX288" s="67" t="n"/>
      <c r="EY288" s="67" t="n"/>
      <c r="EZ288" s="67" t="n"/>
      <c r="FA288" s="67" t="n"/>
      <c r="FB288" s="67" t="n"/>
      <c r="FC288" s="67" t="n"/>
      <c r="FD288" s="67" t="n"/>
      <c r="FE288" s="67" t="n"/>
      <c r="FF288" s="67" t="n"/>
      <c r="FG288" s="67" t="n"/>
      <c r="FH288" s="67" t="n"/>
      <c r="FI288" s="67" t="n"/>
      <c r="FJ288" s="67" t="n"/>
      <c r="FK288" s="67" t="n"/>
      <c r="FL288" s="67" t="n"/>
      <c r="FM288" s="67" t="n"/>
      <c r="FN288" s="67" t="n"/>
      <c r="FO288" s="67" t="n"/>
      <c r="FP288" s="67" t="n"/>
      <c r="FQ288" s="67" t="n"/>
      <c r="FR288" s="67" t="n"/>
      <c r="FS288" s="67" t="n"/>
      <c r="FT288" s="67" t="n"/>
      <c r="FU288" s="67" t="n"/>
      <c r="FV288" s="67" t="n"/>
      <c r="FW288" s="67" t="n"/>
      <c r="FX288" s="67" t="n"/>
      <c r="FY288" s="67" t="n"/>
      <c r="FZ288" s="67" t="n"/>
      <c r="GA288" s="67" t="n"/>
      <c r="GB288" s="67" t="n"/>
      <c r="GC288" s="67" t="n"/>
      <c r="GD288" s="67" t="n"/>
      <c r="GE288" s="67" t="n"/>
      <c r="GF288" s="67" t="n"/>
      <c r="GG288" s="67" t="n"/>
      <c r="GH288" s="67" t="n"/>
      <c r="GI288" s="67" t="n"/>
      <c r="GJ288" s="67" t="n"/>
      <c r="GK288" s="67" t="n"/>
      <c r="GL288" s="67" t="n"/>
      <c r="GM288" s="67" t="n"/>
      <c r="GN288" s="67" t="n"/>
      <c r="GO288" s="67" t="n"/>
      <c r="GP288" s="67" t="n"/>
      <c r="GQ288" s="67" t="n"/>
      <c r="GR288" s="67" t="n"/>
      <c r="GS288" s="67" t="n"/>
      <c r="GT288" s="67" t="n"/>
      <c r="GU288" s="67" t="n"/>
      <c r="GV288" s="67" t="n"/>
      <c r="GW288" s="67" t="n"/>
      <c r="GX288" s="67" t="n"/>
      <c r="GY288" s="67" t="n"/>
      <c r="GZ288" s="67" t="n"/>
      <c r="HA288" s="67" t="n"/>
      <c r="HB288" s="67" t="n"/>
      <c r="HC288" s="67" t="n"/>
      <c r="HD288" s="67" t="n"/>
      <c r="HE288" s="67" t="n"/>
      <c r="HF288" s="67" t="n"/>
      <c r="HG288" s="67" t="n"/>
      <c r="HH288" s="67" t="n"/>
      <c r="HI288" s="67" t="n"/>
      <c r="HJ288" s="67" t="n"/>
      <c r="HK288" s="67" t="n"/>
      <c r="HL288" s="67" t="n"/>
      <c r="HM288" s="67" t="n"/>
      <c r="HN288" s="67" t="n"/>
      <c r="HO288" s="67" t="n"/>
      <c r="HP288" s="67" t="n"/>
      <c r="HQ288" s="67" t="n"/>
      <c r="HR288" s="67" t="n"/>
      <c r="HS288" s="67" t="n"/>
      <c r="HT288" s="67" t="n"/>
      <c r="HU288" s="67" t="n"/>
      <c r="HV288" s="67" t="n"/>
      <c r="HW288" s="67" t="n"/>
      <c r="HX288" s="67" t="n"/>
      <c r="HY288" s="67" t="n"/>
      <c r="HZ288" s="67" t="n"/>
      <c r="IA288" s="67" t="n"/>
      <c r="IB288" s="67" t="n"/>
      <c r="IC288" s="67" t="n"/>
      <c r="ID288" s="67" t="n"/>
      <c r="IE288" s="67" t="n"/>
      <c r="IF288" s="67" t="n"/>
      <c r="IG288" s="67" t="n"/>
      <c r="IH288" s="67" t="n"/>
      <c r="II288" s="67" t="n"/>
      <c r="IJ288" s="67" t="n"/>
      <c r="IK288" s="67" t="n"/>
      <c r="IL288" s="67" t="n"/>
      <c r="IM288" s="67" t="n"/>
    </row>
    <row r="289">
      <c r="A289" s="77" t="inlineStr">
        <is>
          <t>GR_FILTER_VEC_MIN_TFS</t>
        </is>
      </c>
      <c r="B289" s="78" t="inlineStr">
        <is>
          <t>2</t>
        </is>
      </c>
      <c r="C289" s="76" t="n"/>
      <c r="D289" s="76" t="inlineStr">
        <is>
          <t>GLOBAL_CHECK</t>
        </is>
      </c>
      <c r="E289" s="76">
        <f>IF(G289="",E288,IF(G289&gt;0,E288+G289,E288))</f>
        <v/>
      </c>
      <c r="F289" s="67" t="n"/>
      <c r="G289" s="76">
        <f>IFERROR(VLOOKUP($A289&amp;"_"&amp;$B289,Results_Deltas!$A$2:$P$15000,5,FALSE),"")</f>
        <v/>
      </c>
      <c r="H289" s="76" t="inlineStr">
        <is>
          <t>Blanket (page end)</t>
        </is>
      </c>
      <c r="I289" s="67" t="n"/>
      <c r="J289" s="67" t="n"/>
      <c r="K289" s="67" t="n"/>
      <c r="L289" s="67" t="n"/>
      <c r="M289" s="67" t="n"/>
      <c r="N289" s="67" t="n"/>
      <c r="O289" s="67" t="n"/>
      <c r="P289" s="67" t="n"/>
      <c r="Q289" s="67" t="n"/>
      <c r="R289" s="67" t="n"/>
      <c r="S289" s="67" t="n"/>
      <c r="T289" s="67" t="n"/>
      <c r="U289" s="67" t="n"/>
      <c r="V289" s="67" t="n"/>
      <c r="W289" s="67" t="n"/>
      <c r="X289" s="67" t="n"/>
      <c r="Y289" s="67" t="n"/>
      <c r="Z289" s="67" t="n"/>
      <c r="AA289" s="67" t="n"/>
      <c r="AB289" s="67" t="n"/>
      <c r="AC289" s="67" t="n"/>
      <c r="AD289" s="67" t="n"/>
      <c r="AE289" s="67" t="n"/>
      <c r="AF289" s="67" t="n"/>
      <c r="AG289" s="67" t="n"/>
      <c r="AH289" s="67" t="n"/>
      <c r="AI289" s="67" t="n"/>
      <c r="AJ289" s="67" t="n"/>
      <c r="AK289" s="67" t="n"/>
      <c r="AL289" s="67" t="n"/>
      <c r="AM289" s="67" t="n"/>
      <c r="AN289" s="67" t="n"/>
      <c r="AO289" s="67" t="n"/>
      <c r="AP289" s="67" t="n"/>
      <c r="AQ289" s="67" t="n"/>
      <c r="AR289" s="67" t="n"/>
      <c r="AS289" s="67" t="n"/>
      <c r="AT289" s="67" t="n"/>
      <c r="AU289" s="67" t="n"/>
      <c r="AV289" s="67" t="n"/>
      <c r="AW289" s="67" t="n"/>
      <c r="AX289" s="67" t="n"/>
      <c r="AY289" s="67" t="n"/>
      <c r="AZ289" s="67" t="n"/>
      <c r="BA289" s="67" t="n"/>
      <c r="BB289" s="67" t="n"/>
      <c r="BC289" s="67" t="n"/>
      <c r="BD289" s="67" t="n"/>
      <c r="BE289" s="67" t="n"/>
      <c r="BF289" s="67" t="n"/>
      <c r="BG289" s="67" t="n"/>
      <c r="BH289" s="67" t="n"/>
      <c r="BI289" s="67" t="n"/>
      <c r="BJ289" s="67" t="n"/>
      <c r="BK289" s="67" t="n"/>
      <c r="BL289" s="67" t="n"/>
      <c r="BM289" s="67" t="n"/>
      <c r="BN289" s="67" t="n"/>
      <c r="BO289" s="67" t="n"/>
      <c r="BP289" s="67" t="n"/>
      <c r="BQ289" s="67" t="n"/>
      <c r="BR289" s="67" t="n"/>
      <c r="BS289" s="67" t="n"/>
      <c r="BT289" s="67" t="n"/>
      <c r="BU289" s="67" t="n"/>
      <c r="BV289" s="67" t="n"/>
      <c r="BW289" s="67" t="n"/>
      <c r="BX289" s="67" t="n"/>
      <c r="BY289" s="67" t="n"/>
      <c r="BZ289" s="67" t="n"/>
      <c r="CA289" s="67" t="n"/>
      <c r="CB289" s="67" t="n"/>
      <c r="CC289" s="67" t="n"/>
      <c r="CD289" s="67" t="n"/>
      <c r="CE289" s="67" t="n"/>
      <c r="CF289" s="67" t="n"/>
      <c r="CG289" s="67" t="n"/>
      <c r="CH289" s="67" t="n"/>
      <c r="CI289" s="67" t="n"/>
      <c r="CJ289" s="67" t="n"/>
      <c r="CK289" s="67" t="n"/>
      <c r="CL289" s="67" t="n"/>
      <c r="CM289" s="67" t="n"/>
      <c r="CN289" s="67" t="n"/>
      <c r="CO289" s="67" t="n"/>
      <c r="CP289" s="67" t="n"/>
      <c r="CQ289" s="67" t="n"/>
      <c r="CR289" s="67" t="n"/>
      <c r="CS289" s="67" t="n"/>
      <c r="CT289" s="67" t="n"/>
      <c r="CU289" s="67" t="n"/>
      <c r="CV289" s="67" t="n"/>
      <c r="CW289" s="67" t="n"/>
      <c r="CX289" s="67" t="n"/>
      <c r="CY289" s="67" t="n"/>
      <c r="CZ289" s="67" t="n"/>
      <c r="DA289" s="67" t="n"/>
      <c r="DB289" s="67" t="n"/>
      <c r="DC289" s="67" t="n"/>
      <c r="DD289" s="67" t="n"/>
      <c r="DE289" s="67" t="n"/>
      <c r="DF289" s="67" t="n"/>
      <c r="DG289" s="67" t="n"/>
      <c r="DH289" s="67" t="n"/>
      <c r="DI289" s="67" t="n"/>
      <c r="DJ289" s="67" t="n"/>
      <c r="DK289" s="67" t="n"/>
      <c r="DL289" s="67" t="n"/>
      <c r="DM289" s="67" t="n"/>
      <c r="DN289" s="67" t="n"/>
      <c r="DO289" s="67" t="n"/>
      <c r="DP289" s="67" t="n"/>
      <c r="DQ289" s="67" t="n"/>
      <c r="DR289" s="67" t="n"/>
      <c r="DS289" s="67" t="n"/>
      <c r="DT289" s="67" t="n"/>
      <c r="DU289" s="67" t="n"/>
      <c r="DV289" s="67" t="n"/>
      <c r="DW289" s="67" t="n"/>
      <c r="DX289" s="67" t="n"/>
      <c r="DY289" s="67" t="n"/>
      <c r="DZ289" s="67" t="n"/>
      <c r="EA289" s="67" t="n"/>
      <c r="EB289" s="67" t="n"/>
      <c r="EC289" s="67" t="n"/>
      <c r="ED289" s="67" t="n"/>
      <c r="EE289" s="67" t="n"/>
      <c r="EF289" s="67" t="n"/>
      <c r="EG289" s="67" t="n"/>
      <c r="EH289" s="67" t="n"/>
      <c r="EI289" s="67" t="n"/>
      <c r="EJ289" s="67" t="n"/>
      <c r="EK289" s="67" t="n"/>
      <c r="EL289" s="67" t="n"/>
      <c r="EM289" s="67" t="n"/>
      <c r="EN289" s="67" t="n"/>
      <c r="EO289" s="67" t="n"/>
      <c r="EP289" s="67" t="n"/>
      <c r="EQ289" s="67" t="n"/>
      <c r="ER289" s="67" t="n"/>
      <c r="ES289" s="67" t="n"/>
      <c r="ET289" s="67" t="n"/>
      <c r="EU289" s="67" t="n"/>
      <c r="EV289" s="67" t="n"/>
      <c r="EW289" s="67" t="n"/>
      <c r="EX289" s="67" t="n"/>
      <c r="EY289" s="67" t="n"/>
      <c r="EZ289" s="67" t="n"/>
      <c r="FA289" s="67" t="n"/>
      <c r="FB289" s="67" t="n"/>
      <c r="FC289" s="67" t="n"/>
      <c r="FD289" s="67" t="n"/>
      <c r="FE289" s="67" t="n"/>
      <c r="FF289" s="67" t="n"/>
      <c r="FG289" s="67" t="n"/>
      <c r="FH289" s="67" t="n"/>
      <c r="FI289" s="67" t="n"/>
      <c r="FJ289" s="67" t="n"/>
      <c r="FK289" s="67" t="n"/>
      <c r="FL289" s="67" t="n"/>
      <c r="FM289" s="67" t="n"/>
      <c r="FN289" s="67" t="n"/>
      <c r="FO289" s="67" t="n"/>
      <c r="FP289" s="67" t="n"/>
      <c r="FQ289" s="67" t="n"/>
      <c r="FR289" s="67" t="n"/>
      <c r="FS289" s="67" t="n"/>
      <c r="FT289" s="67" t="n"/>
      <c r="FU289" s="67" t="n"/>
      <c r="FV289" s="67" t="n"/>
      <c r="FW289" s="67" t="n"/>
      <c r="FX289" s="67" t="n"/>
      <c r="FY289" s="67" t="n"/>
      <c r="FZ289" s="67" t="n"/>
      <c r="GA289" s="67" t="n"/>
      <c r="GB289" s="67" t="n"/>
      <c r="GC289" s="67" t="n"/>
      <c r="GD289" s="67" t="n"/>
      <c r="GE289" s="67" t="n"/>
      <c r="GF289" s="67" t="n"/>
      <c r="GG289" s="67" t="n"/>
      <c r="GH289" s="67" t="n"/>
      <c r="GI289" s="67" t="n"/>
      <c r="GJ289" s="67" t="n"/>
      <c r="GK289" s="67" t="n"/>
      <c r="GL289" s="67" t="n"/>
      <c r="GM289" s="67" t="n"/>
      <c r="GN289" s="67" t="n"/>
      <c r="GO289" s="67" t="n"/>
      <c r="GP289" s="67" t="n"/>
      <c r="GQ289" s="67" t="n"/>
      <c r="GR289" s="67" t="n"/>
      <c r="GS289" s="67" t="n"/>
      <c r="GT289" s="67" t="n"/>
      <c r="GU289" s="67" t="n"/>
      <c r="GV289" s="67" t="n"/>
      <c r="GW289" s="67" t="n"/>
      <c r="GX289" s="67" t="n"/>
      <c r="GY289" s="67" t="n"/>
      <c r="GZ289" s="67" t="n"/>
      <c r="HA289" s="67" t="n"/>
      <c r="HB289" s="67" t="n"/>
      <c r="HC289" s="67" t="n"/>
      <c r="HD289" s="67" t="n"/>
      <c r="HE289" s="67" t="n"/>
      <c r="HF289" s="67" t="n"/>
      <c r="HG289" s="67" t="n"/>
      <c r="HH289" s="67" t="n"/>
      <c r="HI289" s="67" t="n"/>
      <c r="HJ289" s="67" t="n"/>
      <c r="HK289" s="67" t="n"/>
      <c r="HL289" s="67" t="n"/>
      <c r="HM289" s="67" t="n"/>
      <c r="HN289" s="67" t="n"/>
      <c r="HO289" s="67" t="n"/>
      <c r="HP289" s="67" t="n"/>
      <c r="HQ289" s="67" t="n"/>
      <c r="HR289" s="67" t="n"/>
      <c r="HS289" s="67" t="n"/>
      <c r="HT289" s="67" t="n"/>
      <c r="HU289" s="67" t="n"/>
      <c r="HV289" s="67" t="n"/>
      <c r="HW289" s="67" t="n"/>
      <c r="HX289" s="67" t="n"/>
      <c r="HY289" s="67" t="n"/>
      <c r="HZ289" s="67" t="n"/>
      <c r="IA289" s="67" t="n"/>
      <c r="IB289" s="67" t="n"/>
      <c r="IC289" s="67" t="n"/>
      <c r="ID289" s="67" t="n"/>
      <c r="IE289" s="67" t="n"/>
      <c r="IF289" s="67" t="n"/>
      <c r="IG289" s="67" t="n"/>
      <c r="IH289" s="67" t="n"/>
      <c r="II289" s="67" t="n"/>
      <c r="IJ289" s="67" t="n"/>
      <c r="IK289" s="67" t="n"/>
      <c r="IL289" s="67" t="n"/>
      <c r="IM289" s="67" t="n"/>
    </row>
    <row r="290">
      <c r="A290" s="75" t="inlineStr">
        <is>
          <t>GR_FILTER_VEC_MIN_TFS</t>
        </is>
      </c>
      <c r="B290" s="76" t="inlineStr">
        <is>
          <t>1</t>
        </is>
      </c>
      <c r="C290" s="76" t="n"/>
      <c r="D290" s="76" t="inlineStr">
        <is>
          <t>GLOBAL_CHECK</t>
        </is>
      </c>
      <c r="E290" s="76">
        <f>IF(G290="",E289,IF(G290&gt;0,E289+G290,E289))</f>
        <v/>
      </c>
      <c r="F290" s="67" t="n"/>
      <c r="G290" s="76">
        <f>IFERROR(VLOOKUP($A290&amp;"_"&amp;$B290,Results_Deltas!$A$2:$P$15000,5,FALSE),"")</f>
        <v/>
      </c>
      <c r="H290" s="76" t="inlineStr">
        <is>
          <t>Blanket (page end)</t>
        </is>
      </c>
      <c r="I290" s="67" t="n"/>
      <c r="J290" s="67" t="n"/>
      <c r="K290" s="67" t="n"/>
      <c r="L290" s="67" t="n"/>
      <c r="M290" s="67" t="n"/>
      <c r="N290" s="67" t="n"/>
      <c r="O290" s="67" t="n"/>
      <c r="P290" s="67" t="n"/>
      <c r="Q290" s="67" t="n"/>
      <c r="R290" s="67" t="n"/>
      <c r="S290" s="67" t="n"/>
      <c r="T290" s="67" t="n"/>
      <c r="U290" s="67" t="n"/>
      <c r="V290" s="67" t="n"/>
      <c r="W290" s="67" t="n"/>
      <c r="X290" s="67" t="n"/>
      <c r="Y290" s="67" t="n"/>
      <c r="Z290" s="67" t="n"/>
      <c r="AA290" s="67" t="n"/>
      <c r="AB290" s="67" t="n"/>
      <c r="AC290" s="67" t="n"/>
      <c r="AD290" s="67" t="n"/>
      <c r="AE290" s="67" t="n"/>
      <c r="AF290" s="67" t="n"/>
      <c r="AG290" s="67" t="n"/>
      <c r="AH290" s="67" t="n"/>
      <c r="AI290" s="67" t="n"/>
      <c r="AJ290" s="67" t="n"/>
      <c r="AK290" s="67" t="n"/>
      <c r="AL290" s="67" t="n"/>
      <c r="AM290" s="67" t="n"/>
      <c r="AN290" s="67" t="n"/>
      <c r="AO290" s="67" t="n"/>
      <c r="AP290" s="67" t="n"/>
      <c r="AQ290" s="67" t="n"/>
      <c r="AR290" s="67" t="n"/>
      <c r="AS290" s="67" t="n"/>
      <c r="AT290" s="67" t="n"/>
      <c r="AU290" s="67" t="n"/>
      <c r="AV290" s="67" t="n"/>
      <c r="AW290" s="67" t="n"/>
      <c r="AX290" s="67" t="n"/>
      <c r="AY290" s="67" t="n"/>
      <c r="AZ290" s="67" t="n"/>
      <c r="BA290" s="67" t="n"/>
      <c r="BB290" s="67" t="n"/>
      <c r="BC290" s="67" t="n"/>
      <c r="BD290" s="67" t="n"/>
      <c r="BE290" s="67" t="n"/>
      <c r="BF290" s="67" t="n"/>
      <c r="BG290" s="67" t="n"/>
      <c r="BH290" s="67" t="n"/>
      <c r="BI290" s="67" t="n"/>
      <c r="BJ290" s="67" t="n"/>
      <c r="BK290" s="67" t="n"/>
      <c r="BL290" s="67" t="n"/>
      <c r="BM290" s="67" t="n"/>
      <c r="BN290" s="67" t="n"/>
      <c r="BO290" s="67" t="n"/>
      <c r="BP290" s="67" t="n"/>
      <c r="BQ290" s="67" t="n"/>
      <c r="BR290" s="67" t="n"/>
      <c r="BS290" s="67" t="n"/>
      <c r="BT290" s="67" t="n"/>
      <c r="BU290" s="67" t="n"/>
      <c r="BV290" s="67" t="n"/>
      <c r="BW290" s="67" t="n"/>
      <c r="BX290" s="67" t="n"/>
      <c r="BY290" s="67" t="n"/>
      <c r="BZ290" s="67" t="n"/>
      <c r="CA290" s="67" t="n"/>
      <c r="CB290" s="67" t="n"/>
      <c r="CC290" s="67" t="n"/>
      <c r="CD290" s="67" t="n"/>
      <c r="CE290" s="67" t="n"/>
      <c r="CF290" s="67" t="n"/>
      <c r="CG290" s="67" t="n"/>
      <c r="CH290" s="67" t="n"/>
      <c r="CI290" s="67" t="n"/>
      <c r="CJ290" s="67" t="n"/>
      <c r="CK290" s="67" t="n"/>
      <c r="CL290" s="67" t="n"/>
      <c r="CM290" s="67" t="n"/>
      <c r="CN290" s="67" t="n"/>
      <c r="CO290" s="67" t="n"/>
      <c r="CP290" s="67" t="n"/>
      <c r="CQ290" s="67" t="n"/>
      <c r="CR290" s="67" t="n"/>
      <c r="CS290" s="67" t="n"/>
      <c r="CT290" s="67" t="n"/>
      <c r="CU290" s="67" t="n"/>
      <c r="CV290" s="67" t="n"/>
      <c r="CW290" s="67" t="n"/>
      <c r="CX290" s="67" t="n"/>
      <c r="CY290" s="67" t="n"/>
      <c r="CZ290" s="67" t="n"/>
      <c r="DA290" s="67" t="n"/>
      <c r="DB290" s="67" t="n"/>
      <c r="DC290" s="67" t="n"/>
      <c r="DD290" s="67" t="n"/>
      <c r="DE290" s="67" t="n"/>
      <c r="DF290" s="67" t="n"/>
      <c r="DG290" s="67" t="n"/>
      <c r="DH290" s="67" t="n"/>
      <c r="DI290" s="67" t="n"/>
      <c r="DJ290" s="67" t="n"/>
      <c r="DK290" s="67" t="n"/>
      <c r="DL290" s="67" t="n"/>
      <c r="DM290" s="67" t="n"/>
      <c r="DN290" s="67" t="n"/>
      <c r="DO290" s="67" t="n"/>
      <c r="DP290" s="67" t="n"/>
      <c r="DQ290" s="67" t="n"/>
      <c r="DR290" s="67" t="n"/>
      <c r="DS290" s="67" t="n"/>
      <c r="DT290" s="67" t="n"/>
      <c r="DU290" s="67" t="n"/>
      <c r="DV290" s="67" t="n"/>
      <c r="DW290" s="67" t="n"/>
      <c r="DX290" s="67" t="n"/>
      <c r="DY290" s="67" t="n"/>
      <c r="DZ290" s="67" t="n"/>
      <c r="EA290" s="67" t="n"/>
      <c r="EB290" s="67" t="n"/>
      <c r="EC290" s="67" t="n"/>
      <c r="ED290" s="67" t="n"/>
      <c r="EE290" s="67" t="n"/>
      <c r="EF290" s="67" t="n"/>
      <c r="EG290" s="67" t="n"/>
      <c r="EH290" s="67" t="n"/>
      <c r="EI290" s="67" t="n"/>
      <c r="EJ290" s="67" t="n"/>
      <c r="EK290" s="67" t="n"/>
      <c r="EL290" s="67" t="n"/>
      <c r="EM290" s="67" t="n"/>
      <c r="EN290" s="67" t="n"/>
      <c r="EO290" s="67" t="n"/>
      <c r="EP290" s="67" t="n"/>
      <c r="EQ290" s="67" t="n"/>
      <c r="ER290" s="67" t="n"/>
      <c r="ES290" s="67" t="n"/>
      <c r="ET290" s="67" t="n"/>
      <c r="EU290" s="67" t="n"/>
      <c r="EV290" s="67" t="n"/>
      <c r="EW290" s="67" t="n"/>
      <c r="EX290" s="67" t="n"/>
      <c r="EY290" s="67" t="n"/>
      <c r="EZ290" s="67" t="n"/>
      <c r="FA290" s="67" t="n"/>
      <c r="FB290" s="67" t="n"/>
      <c r="FC290" s="67" t="n"/>
      <c r="FD290" s="67" t="n"/>
      <c r="FE290" s="67" t="n"/>
      <c r="FF290" s="67" t="n"/>
      <c r="FG290" s="67" t="n"/>
      <c r="FH290" s="67" t="n"/>
      <c r="FI290" s="67" t="n"/>
      <c r="FJ290" s="67" t="n"/>
      <c r="FK290" s="67" t="n"/>
      <c r="FL290" s="67" t="n"/>
      <c r="FM290" s="67" t="n"/>
      <c r="FN290" s="67" t="n"/>
      <c r="FO290" s="67" t="n"/>
      <c r="FP290" s="67" t="n"/>
      <c r="FQ290" s="67" t="n"/>
      <c r="FR290" s="67" t="n"/>
      <c r="FS290" s="67" t="n"/>
      <c r="FT290" s="67" t="n"/>
      <c r="FU290" s="67" t="n"/>
      <c r="FV290" s="67" t="n"/>
      <c r="FW290" s="67" t="n"/>
      <c r="FX290" s="67" t="n"/>
      <c r="FY290" s="67" t="n"/>
      <c r="FZ290" s="67" t="n"/>
      <c r="GA290" s="67" t="n"/>
      <c r="GB290" s="67" t="n"/>
      <c r="GC290" s="67" t="n"/>
      <c r="GD290" s="67" t="n"/>
      <c r="GE290" s="67" t="n"/>
      <c r="GF290" s="67" t="n"/>
      <c r="GG290" s="67" t="n"/>
      <c r="GH290" s="67" t="n"/>
      <c r="GI290" s="67" t="n"/>
      <c r="GJ290" s="67" t="n"/>
      <c r="GK290" s="67" t="n"/>
      <c r="GL290" s="67" t="n"/>
      <c r="GM290" s="67" t="n"/>
      <c r="GN290" s="67" t="n"/>
      <c r="GO290" s="67" t="n"/>
      <c r="GP290" s="67" t="n"/>
      <c r="GQ290" s="67" t="n"/>
      <c r="GR290" s="67" t="n"/>
      <c r="GS290" s="67" t="n"/>
      <c r="GT290" s="67" t="n"/>
      <c r="GU290" s="67" t="n"/>
      <c r="GV290" s="67" t="n"/>
      <c r="GW290" s="67" t="n"/>
      <c r="GX290" s="67" t="n"/>
      <c r="GY290" s="67" t="n"/>
      <c r="GZ290" s="67" t="n"/>
      <c r="HA290" s="67" t="n"/>
      <c r="HB290" s="67" t="n"/>
      <c r="HC290" s="67" t="n"/>
      <c r="HD290" s="67" t="n"/>
      <c r="HE290" s="67" t="n"/>
      <c r="HF290" s="67" t="n"/>
      <c r="HG290" s="67" t="n"/>
      <c r="HH290" s="67" t="n"/>
      <c r="HI290" s="67" t="n"/>
      <c r="HJ290" s="67" t="n"/>
      <c r="HK290" s="67" t="n"/>
      <c r="HL290" s="67" t="n"/>
      <c r="HM290" s="67" t="n"/>
      <c r="HN290" s="67" t="n"/>
      <c r="HO290" s="67" t="n"/>
      <c r="HP290" s="67" t="n"/>
      <c r="HQ290" s="67" t="n"/>
      <c r="HR290" s="67" t="n"/>
      <c r="HS290" s="67" t="n"/>
      <c r="HT290" s="67" t="n"/>
      <c r="HU290" s="67" t="n"/>
      <c r="HV290" s="67" t="n"/>
      <c r="HW290" s="67" t="n"/>
      <c r="HX290" s="67" t="n"/>
      <c r="HY290" s="67" t="n"/>
      <c r="HZ290" s="67" t="n"/>
      <c r="IA290" s="67" t="n"/>
      <c r="IB290" s="67" t="n"/>
      <c r="IC290" s="67" t="n"/>
      <c r="ID290" s="67" t="n"/>
      <c r="IE290" s="67" t="n"/>
      <c r="IF290" s="67" t="n"/>
      <c r="IG290" s="67" t="n"/>
      <c r="IH290" s="67" t="n"/>
      <c r="II290" s="67" t="n"/>
      <c r="IJ290" s="67" t="n"/>
      <c r="IK290" s="67" t="n"/>
      <c r="IL290" s="67" t="n"/>
      <c r="IM290" s="67" t="n"/>
    </row>
    <row r="291">
      <c r="A291" s="77" t="inlineStr">
        <is>
          <t>HA_WICK_QUALITY_ENABLED</t>
        </is>
      </c>
      <c r="B291" s="78" t="inlineStr">
        <is>
          <t>False</t>
        </is>
      </c>
      <c r="C291" s="76" t="n"/>
      <c r="D291" s="76" t="inlineStr">
        <is>
          <t>ENTRY, GLOBAL_CHECK, STOCKS_EXIT</t>
        </is>
      </c>
      <c r="E291" s="76">
        <f>IF(G291="",E290,IF(G291&gt;0,E290+G291,E290))</f>
        <v/>
      </c>
      <c r="F291" s="67" t="n"/>
      <c r="G291" s="76">
        <f>IFERROR(VLOOKUP($A291&amp;"_"&amp;$B291,Results_Deltas!$A$2:$P$15000,5,FALSE),"")</f>
        <v/>
      </c>
      <c r="H291" s="76" t="inlineStr">
        <is>
          <t>Blanket (page end)</t>
        </is>
      </c>
      <c r="I291" s="67" t="n"/>
      <c r="J291" s="67" t="n"/>
      <c r="K291" s="67" t="n"/>
      <c r="L291" s="67" t="n"/>
      <c r="M291" s="67" t="n"/>
      <c r="N291" s="67" t="n"/>
      <c r="O291" s="67" t="n"/>
      <c r="P291" s="67" t="n"/>
      <c r="Q291" s="67" t="n"/>
      <c r="R291" s="67" t="n"/>
      <c r="S291" s="67" t="n"/>
      <c r="T291" s="67" t="n"/>
      <c r="U291" s="67" t="n"/>
      <c r="V291" s="67" t="n"/>
      <c r="W291" s="67" t="n"/>
      <c r="X291" s="67" t="n"/>
      <c r="Y291" s="67" t="n"/>
      <c r="Z291" s="67" t="n"/>
      <c r="AA291" s="67" t="n"/>
      <c r="AB291" s="67" t="n"/>
      <c r="AC291" s="67" t="n"/>
      <c r="AD291" s="67" t="n"/>
      <c r="AE291" s="67" t="n"/>
      <c r="AF291" s="67" t="n"/>
      <c r="AG291" s="67" t="n"/>
      <c r="AH291" s="67" t="n"/>
      <c r="AI291" s="67" t="n"/>
      <c r="AJ291" s="67" t="n"/>
      <c r="AK291" s="67" t="n"/>
      <c r="AL291" s="67" t="n"/>
      <c r="AM291" s="67" t="n"/>
      <c r="AN291" s="67" t="n"/>
      <c r="AO291" s="67" t="n"/>
      <c r="AP291" s="67" t="n"/>
      <c r="AQ291" s="67" t="n"/>
      <c r="AR291" s="67" t="n"/>
      <c r="AS291" s="67" t="n"/>
      <c r="AT291" s="67" t="n"/>
      <c r="AU291" s="67" t="n"/>
      <c r="AV291" s="67" t="n"/>
      <c r="AW291" s="67" t="n"/>
      <c r="AX291" s="67" t="n"/>
      <c r="AY291" s="67" t="n"/>
      <c r="AZ291" s="67" t="n"/>
      <c r="BA291" s="67" t="n"/>
      <c r="BB291" s="67" t="n"/>
      <c r="BC291" s="67" t="n"/>
      <c r="BD291" s="67" t="n"/>
      <c r="BE291" s="67" t="n"/>
      <c r="BF291" s="67" t="n"/>
      <c r="BG291" s="67" t="n"/>
      <c r="BH291" s="67" t="n"/>
      <c r="BI291" s="67" t="n"/>
      <c r="BJ291" s="67" t="n"/>
      <c r="BK291" s="67" t="n"/>
      <c r="BL291" s="67" t="n"/>
      <c r="BM291" s="67" t="n"/>
      <c r="BN291" s="67" t="n"/>
      <c r="BO291" s="67" t="n"/>
      <c r="BP291" s="67" t="n"/>
      <c r="BQ291" s="67" t="n"/>
      <c r="BR291" s="67" t="n"/>
      <c r="BS291" s="67" t="n"/>
      <c r="BT291" s="67" t="n"/>
      <c r="BU291" s="67" t="n"/>
      <c r="BV291" s="67" t="n"/>
      <c r="BW291" s="67" t="n"/>
      <c r="BX291" s="67" t="n"/>
      <c r="BY291" s="67" t="n"/>
      <c r="BZ291" s="67" t="n"/>
      <c r="CA291" s="67" t="n"/>
      <c r="CB291" s="67" t="n"/>
      <c r="CC291" s="67" t="n"/>
      <c r="CD291" s="67" t="n"/>
      <c r="CE291" s="67" t="n"/>
      <c r="CF291" s="67" t="n"/>
      <c r="CG291" s="67" t="n"/>
      <c r="CH291" s="67" t="n"/>
      <c r="CI291" s="67" t="n"/>
      <c r="CJ291" s="67" t="n"/>
      <c r="CK291" s="67" t="n"/>
      <c r="CL291" s="67" t="n"/>
      <c r="CM291" s="67" t="n"/>
      <c r="CN291" s="67" t="n"/>
      <c r="CO291" s="67" t="n"/>
      <c r="CP291" s="67" t="n"/>
      <c r="CQ291" s="67" t="n"/>
      <c r="CR291" s="67" t="n"/>
      <c r="CS291" s="67" t="n"/>
      <c r="CT291" s="67" t="n"/>
      <c r="CU291" s="67" t="n"/>
      <c r="CV291" s="67" t="n"/>
      <c r="CW291" s="67" t="n"/>
      <c r="CX291" s="67" t="n"/>
      <c r="CY291" s="67" t="n"/>
      <c r="CZ291" s="67" t="n"/>
      <c r="DA291" s="67" t="n"/>
      <c r="DB291" s="67" t="n"/>
      <c r="DC291" s="67" t="n"/>
      <c r="DD291" s="67" t="n"/>
      <c r="DE291" s="67" t="n"/>
      <c r="DF291" s="67" t="n"/>
      <c r="DG291" s="67" t="n"/>
      <c r="DH291" s="67" t="n"/>
      <c r="DI291" s="67" t="n"/>
      <c r="DJ291" s="67" t="n"/>
      <c r="DK291" s="67" t="n"/>
      <c r="DL291" s="67" t="n"/>
      <c r="DM291" s="67" t="n"/>
      <c r="DN291" s="67" t="n"/>
      <c r="DO291" s="67" t="n"/>
      <c r="DP291" s="67" t="n"/>
      <c r="DQ291" s="67" t="n"/>
      <c r="DR291" s="67" t="n"/>
      <c r="DS291" s="67" t="n"/>
      <c r="DT291" s="67" t="n"/>
      <c r="DU291" s="67" t="n"/>
      <c r="DV291" s="67" t="n"/>
      <c r="DW291" s="67" t="n"/>
      <c r="DX291" s="67" t="n"/>
      <c r="DY291" s="67" t="n"/>
      <c r="DZ291" s="67" t="n"/>
      <c r="EA291" s="67" t="n"/>
      <c r="EB291" s="67" t="n"/>
      <c r="EC291" s="67" t="n"/>
      <c r="ED291" s="67" t="n"/>
      <c r="EE291" s="67" t="n"/>
      <c r="EF291" s="67" t="n"/>
      <c r="EG291" s="67" t="n"/>
      <c r="EH291" s="67" t="n"/>
      <c r="EI291" s="67" t="n"/>
      <c r="EJ291" s="67" t="n"/>
      <c r="EK291" s="67" t="n"/>
      <c r="EL291" s="67" t="n"/>
      <c r="EM291" s="67" t="n"/>
      <c r="EN291" s="67" t="n"/>
      <c r="EO291" s="67" t="n"/>
      <c r="EP291" s="67" t="n"/>
      <c r="EQ291" s="67" t="n"/>
      <c r="ER291" s="67" t="n"/>
      <c r="ES291" s="67" t="n"/>
      <c r="ET291" s="67" t="n"/>
      <c r="EU291" s="67" t="n"/>
      <c r="EV291" s="67" t="n"/>
      <c r="EW291" s="67" t="n"/>
      <c r="EX291" s="67" t="n"/>
      <c r="EY291" s="67" t="n"/>
      <c r="EZ291" s="67" t="n"/>
      <c r="FA291" s="67" t="n"/>
      <c r="FB291" s="67" t="n"/>
      <c r="FC291" s="67" t="n"/>
      <c r="FD291" s="67" t="n"/>
      <c r="FE291" s="67" t="n"/>
      <c r="FF291" s="67" t="n"/>
      <c r="FG291" s="67" t="n"/>
      <c r="FH291" s="67" t="n"/>
      <c r="FI291" s="67" t="n"/>
      <c r="FJ291" s="67" t="n"/>
      <c r="FK291" s="67" t="n"/>
      <c r="FL291" s="67" t="n"/>
      <c r="FM291" s="67" t="n"/>
      <c r="FN291" s="67" t="n"/>
      <c r="FO291" s="67" t="n"/>
      <c r="FP291" s="67" t="n"/>
      <c r="FQ291" s="67" t="n"/>
      <c r="FR291" s="67" t="n"/>
      <c r="FS291" s="67" t="n"/>
      <c r="FT291" s="67" t="n"/>
      <c r="FU291" s="67" t="n"/>
      <c r="FV291" s="67" t="n"/>
      <c r="FW291" s="67" t="n"/>
      <c r="FX291" s="67" t="n"/>
      <c r="FY291" s="67" t="n"/>
      <c r="FZ291" s="67" t="n"/>
      <c r="GA291" s="67" t="n"/>
      <c r="GB291" s="67" t="n"/>
      <c r="GC291" s="67" t="n"/>
      <c r="GD291" s="67" t="n"/>
      <c r="GE291" s="67" t="n"/>
      <c r="GF291" s="67" t="n"/>
      <c r="GG291" s="67" t="n"/>
      <c r="GH291" s="67" t="n"/>
      <c r="GI291" s="67" t="n"/>
      <c r="GJ291" s="67" t="n"/>
      <c r="GK291" s="67" t="n"/>
      <c r="GL291" s="67" t="n"/>
      <c r="GM291" s="67" t="n"/>
      <c r="GN291" s="67" t="n"/>
      <c r="GO291" s="67" t="n"/>
      <c r="GP291" s="67" t="n"/>
      <c r="GQ291" s="67" t="n"/>
      <c r="GR291" s="67" t="n"/>
      <c r="GS291" s="67" t="n"/>
      <c r="GT291" s="67" t="n"/>
      <c r="GU291" s="67" t="n"/>
      <c r="GV291" s="67" t="n"/>
      <c r="GW291" s="67" t="n"/>
      <c r="GX291" s="67" t="n"/>
      <c r="GY291" s="67" t="n"/>
      <c r="GZ291" s="67" t="n"/>
      <c r="HA291" s="67" t="n"/>
      <c r="HB291" s="67" t="n"/>
      <c r="HC291" s="67" t="n"/>
      <c r="HD291" s="67" t="n"/>
      <c r="HE291" s="67" t="n"/>
      <c r="HF291" s="67" t="n"/>
      <c r="HG291" s="67" t="n"/>
      <c r="HH291" s="67" t="n"/>
      <c r="HI291" s="67" t="n"/>
      <c r="HJ291" s="67" t="n"/>
      <c r="HK291" s="67" t="n"/>
      <c r="HL291" s="67" t="n"/>
      <c r="HM291" s="67" t="n"/>
      <c r="HN291" s="67" t="n"/>
      <c r="HO291" s="67" t="n"/>
      <c r="HP291" s="67" t="n"/>
      <c r="HQ291" s="67" t="n"/>
      <c r="HR291" s="67" t="n"/>
      <c r="HS291" s="67" t="n"/>
      <c r="HT291" s="67" t="n"/>
      <c r="HU291" s="67" t="n"/>
      <c r="HV291" s="67" t="n"/>
      <c r="HW291" s="67" t="n"/>
      <c r="HX291" s="67" t="n"/>
      <c r="HY291" s="67" t="n"/>
      <c r="HZ291" s="67" t="n"/>
      <c r="IA291" s="67" t="n"/>
      <c r="IB291" s="67" t="n"/>
      <c r="IC291" s="67" t="n"/>
      <c r="ID291" s="67" t="n"/>
      <c r="IE291" s="67" t="n"/>
      <c r="IF291" s="67" t="n"/>
      <c r="IG291" s="67" t="n"/>
      <c r="IH291" s="67" t="n"/>
      <c r="II291" s="67" t="n"/>
      <c r="IJ291" s="67" t="n"/>
      <c r="IK291" s="67" t="n"/>
      <c r="IL291" s="67" t="n"/>
      <c r="IM291" s="67" t="n"/>
    </row>
    <row r="292">
      <c r="A292" s="75" t="inlineStr">
        <is>
          <t>HA_WICK_QUALITY_ENABLED</t>
        </is>
      </c>
      <c r="B292" s="76" t="inlineStr">
        <is>
          <t>True</t>
        </is>
      </c>
      <c r="C292" s="76" t="n"/>
      <c r="D292" s="76" t="inlineStr">
        <is>
          <t>ENTRY, GLOBAL_CHECK, STOCKS_EXIT</t>
        </is>
      </c>
      <c r="E292" s="76">
        <f>IF(G292="",E291,IF(G292&gt;0,E291+G292,E291))</f>
        <v/>
      </c>
      <c r="F292" s="67" t="n"/>
      <c r="G292" s="76">
        <f>IFERROR(VLOOKUP($A292&amp;"_"&amp;$B292,Results_Deltas!$A$2:$P$15000,5,FALSE),"")</f>
        <v/>
      </c>
      <c r="H292" s="76" t="inlineStr">
        <is>
          <t>Blanket (page end)</t>
        </is>
      </c>
      <c r="I292" s="67" t="n"/>
      <c r="J292" s="67" t="n"/>
      <c r="K292" s="67" t="n"/>
      <c r="L292" s="67" t="n"/>
      <c r="M292" s="67" t="n"/>
      <c r="N292" s="67" t="n"/>
      <c r="O292" s="67" t="n"/>
      <c r="P292" s="67" t="n"/>
      <c r="Q292" s="67" t="n"/>
      <c r="R292" s="67" t="n"/>
      <c r="S292" s="67" t="n"/>
      <c r="T292" s="67" t="n"/>
      <c r="U292" s="67" t="n"/>
      <c r="V292" s="67" t="n"/>
      <c r="W292" s="67" t="n"/>
      <c r="X292" s="67" t="n"/>
      <c r="Y292" s="67" t="n"/>
      <c r="Z292" s="67" t="n"/>
      <c r="AA292" s="67" t="n"/>
      <c r="AB292" s="67" t="n"/>
      <c r="AC292" s="67" t="n"/>
      <c r="AD292" s="67" t="n"/>
      <c r="AE292" s="67" t="n"/>
      <c r="AF292" s="67" t="n"/>
      <c r="AG292" s="67" t="n"/>
      <c r="AH292" s="67" t="n"/>
      <c r="AI292" s="67" t="n"/>
      <c r="AJ292" s="67" t="n"/>
      <c r="AK292" s="67" t="n"/>
      <c r="AL292" s="67" t="n"/>
      <c r="AM292" s="67" t="n"/>
      <c r="AN292" s="67" t="n"/>
      <c r="AO292" s="67" t="n"/>
      <c r="AP292" s="67" t="n"/>
      <c r="AQ292" s="67" t="n"/>
      <c r="AR292" s="67" t="n"/>
      <c r="AS292" s="67" t="n"/>
      <c r="AT292" s="67" t="n"/>
      <c r="AU292" s="67" t="n"/>
      <c r="AV292" s="67" t="n"/>
      <c r="AW292" s="67" t="n"/>
      <c r="AX292" s="67" t="n"/>
      <c r="AY292" s="67" t="n"/>
      <c r="AZ292" s="67" t="n"/>
      <c r="BA292" s="67" t="n"/>
      <c r="BB292" s="67" t="n"/>
      <c r="BC292" s="67" t="n"/>
      <c r="BD292" s="67" t="n"/>
      <c r="BE292" s="67" t="n"/>
      <c r="BF292" s="67" t="n"/>
      <c r="BG292" s="67" t="n"/>
      <c r="BH292" s="67" t="n"/>
      <c r="BI292" s="67" t="n"/>
      <c r="BJ292" s="67" t="n"/>
      <c r="BK292" s="67" t="n"/>
      <c r="BL292" s="67" t="n"/>
      <c r="BM292" s="67" t="n"/>
      <c r="BN292" s="67" t="n"/>
      <c r="BO292" s="67" t="n"/>
      <c r="BP292" s="67" t="n"/>
      <c r="BQ292" s="67" t="n"/>
      <c r="BR292" s="67" t="n"/>
      <c r="BS292" s="67" t="n"/>
      <c r="BT292" s="67" t="n"/>
      <c r="BU292" s="67" t="n"/>
      <c r="BV292" s="67" t="n"/>
      <c r="BW292" s="67" t="n"/>
      <c r="BX292" s="67" t="n"/>
      <c r="BY292" s="67" t="n"/>
      <c r="BZ292" s="67" t="n"/>
      <c r="CA292" s="67" t="n"/>
      <c r="CB292" s="67" t="n"/>
      <c r="CC292" s="67" t="n"/>
      <c r="CD292" s="67" t="n"/>
      <c r="CE292" s="67" t="n"/>
      <c r="CF292" s="67" t="n"/>
      <c r="CG292" s="67" t="n"/>
      <c r="CH292" s="67" t="n"/>
      <c r="CI292" s="67" t="n"/>
      <c r="CJ292" s="67" t="n"/>
      <c r="CK292" s="67" t="n"/>
      <c r="CL292" s="67" t="n"/>
      <c r="CM292" s="67" t="n"/>
      <c r="CN292" s="67" t="n"/>
      <c r="CO292" s="67" t="n"/>
      <c r="CP292" s="67" t="n"/>
      <c r="CQ292" s="67" t="n"/>
      <c r="CR292" s="67" t="n"/>
      <c r="CS292" s="67" t="n"/>
      <c r="CT292" s="67" t="n"/>
      <c r="CU292" s="67" t="n"/>
      <c r="CV292" s="67" t="n"/>
      <c r="CW292" s="67" t="n"/>
      <c r="CX292" s="67" t="n"/>
      <c r="CY292" s="67" t="n"/>
      <c r="CZ292" s="67" t="n"/>
      <c r="DA292" s="67" t="n"/>
      <c r="DB292" s="67" t="n"/>
      <c r="DC292" s="67" t="n"/>
      <c r="DD292" s="67" t="n"/>
      <c r="DE292" s="67" t="n"/>
      <c r="DF292" s="67" t="n"/>
      <c r="DG292" s="67" t="n"/>
      <c r="DH292" s="67" t="n"/>
      <c r="DI292" s="67" t="n"/>
      <c r="DJ292" s="67" t="n"/>
      <c r="DK292" s="67" t="n"/>
      <c r="DL292" s="67" t="n"/>
      <c r="DM292" s="67" t="n"/>
      <c r="DN292" s="67" t="n"/>
      <c r="DO292" s="67" t="n"/>
      <c r="DP292" s="67" t="n"/>
      <c r="DQ292" s="67" t="n"/>
      <c r="DR292" s="67" t="n"/>
      <c r="DS292" s="67" t="n"/>
      <c r="DT292" s="67" t="n"/>
      <c r="DU292" s="67" t="n"/>
      <c r="DV292" s="67" t="n"/>
      <c r="DW292" s="67" t="n"/>
      <c r="DX292" s="67" t="n"/>
      <c r="DY292" s="67" t="n"/>
      <c r="DZ292" s="67" t="n"/>
      <c r="EA292" s="67" t="n"/>
      <c r="EB292" s="67" t="n"/>
      <c r="EC292" s="67" t="n"/>
      <c r="ED292" s="67" t="n"/>
      <c r="EE292" s="67" t="n"/>
      <c r="EF292" s="67" t="n"/>
      <c r="EG292" s="67" t="n"/>
      <c r="EH292" s="67" t="n"/>
      <c r="EI292" s="67" t="n"/>
      <c r="EJ292" s="67" t="n"/>
      <c r="EK292" s="67" t="n"/>
      <c r="EL292" s="67" t="n"/>
      <c r="EM292" s="67" t="n"/>
      <c r="EN292" s="67" t="n"/>
      <c r="EO292" s="67" t="n"/>
      <c r="EP292" s="67" t="n"/>
      <c r="EQ292" s="67" t="n"/>
      <c r="ER292" s="67" t="n"/>
      <c r="ES292" s="67" t="n"/>
      <c r="ET292" s="67" t="n"/>
      <c r="EU292" s="67" t="n"/>
      <c r="EV292" s="67" t="n"/>
      <c r="EW292" s="67" t="n"/>
      <c r="EX292" s="67" t="n"/>
      <c r="EY292" s="67" t="n"/>
      <c r="EZ292" s="67" t="n"/>
      <c r="FA292" s="67" t="n"/>
      <c r="FB292" s="67" t="n"/>
      <c r="FC292" s="67" t="n"/>
      <c r="FD292" s="67" t="n"/>
      <c r="FE292" s="67" t="n"/>
      <c r="FF292" s="67" t="n"/>
      <c r="FG292" s="67" t="n"/>
      <c r="FH292" s="67" t="n"/>
      <c r="FI292" s="67" t="n"/>
      <c r="FJ292" s="67" t="n"/>
      <c r="FK292" s="67" t="n"/>
      <c r="FL292" s="67" t="n"/>
      <c r="FM292" s="67" t="n"/>
      <c r="FN292" s="67" t="n"/>
      <c r="FO292" s="67" t="n"/>
      <c r="FP292" s="67" t="n"/>
      <c r="FQ292" s="67" t="n"/>
      <c r="FR292" s="67" t="n"/>
      <c r="FS292" s="67" t="n"/>
      <c r="FT292" s="67" t="n"/>
      <c r="FU292" s="67" t="n"/>
      <c r="FV292" s="67" t="n"/>
      <c r="FW292" s="67" t="n"/>
      <c r="FX292" s="67" t="n"/>
      <c r="FY292" s="67" t="n"/>
      <c r="FZ292" s="67" t="n"/>
      <c r="GA292" s="67" t="n"/>
      <c r="GB292" s="67" t="n"/>
      <c r="GC292" s="67" t="n"/>
      <c r="GD292" s="67" t="n"/>
      <c r="GE292" s="67" t="n"/>
      <c r="GF292" s="67" t="n"/>
      <c r="GG292" s="67" t="n"/>
      <c r="GH292" s="67" t="n"/>
      <c r="GI292" s="67" t="n"/>
      <c r="GJ292" s="67" t="n"/>
      <c r="GK292" s="67" t="n"/>
      <c r="GL292" s="67" t="n"/>
      <c r="GM292" s="67" t="n"/>
      <c r="GN292" s="67" t="n"/>
      <c r="GO292" s="67" t="n"/>
      <c r="GP292" s="67" t="n"/>
      <c r="GQ292" s="67" t="n"/>
      <c r="GR292" s="67" t="n"/>
      <c r="GS292" s="67" t="n"/>
      <c r="GT292" s="67" t="n"/>
      <c r="GU292" s="67" t="n"/>
      <c r="GV292" s="67" t="n"/>
      <c r="GW292" s="67" t="n"/>
      <c r="GX292" s="67" t="n"/>
      <c r="GY292" s="67" t="n"/>
      <c r="GZ292" s="67" t="n"/>
      <c r="HA292" s="67" t="n"/>
      <c r="HB292" s="67" t="n"/>
      <c r="HC292" s="67" t="n"/>
      <c r="HD292" s="67" t="n"/>
      <c r="HE292" s="67" t="n"/>
      <c r="HF292" s="67" t="n"/>
      <c r="HG292" s="67" t="n"/>
      <c r="HH292" s="67" t="n"/>
      <c r="HI292" s="67" t="n"/>
      <c r="HJ292" s="67" t="n"/>
      <c r="HK292" s="67" t="n"/>
      <c r="HL292" s="67" t="n"/>
      <c r="HM292" s="67" t="n"/>
      <c r="HN292" s="67" t="n"/>
      <c r="HO292" s="67" t="n"/>
      <c r="HP292" s="67" t="n"/>
      <c r="HQ292" s="67" t="n"/>
      <c r="HR292" s="67" t="n"/>
      <c r="HS292" s="67" t="n"/>
      <c r="HT292" s="67" t="n"/>
      <c r="HU292" s="67" t="n"/>
      <c r="HV292" s="67" t="n"/>
      <c r="HW292" s="67" t="n"/>
      <c r="HX292" s="67" t="n"/>
      <c r="HY292" s="67" t="n"/>
      <c r="HZ292" s="67" t="n"/>
      <c r="IA292" s="67" t="n"/>
      <c r="IB292" s="67" t="n"/>
      <c r="IC292" s="67" t="n"/>
      <c r="ID292" s="67" t="n"/>
      <c r="IE292" s="67" t="n"/>
      <c r="IF292" s="67" t="n"/>
      <c r="IG292" s="67" t="n"/>
      <c r="IH292" s="67" t="n"/>
      <c r="II292" s="67" t="n"/>
      <c r="IJ292" s="67" t="n"/>
      <c r="IK292" s="67" t="n"/>
      <c r="IL292" s="67" t="n"/>
      <c r="IM292" s="67" t="n"/>
    </row>
    <row r="293">
      <c r="A293" s="77" t="inlineStr">
        <is>
          <t>HA_WICK_QUALITY_SCORE</t>
        </is>
      </c>
      <c r="B293" s="78" t="inlineStr">
        <is>
          <t>15</t>
        </is>
      </c>
      <c r="C293" s="76" t="n"/>
      <c r="D293" s="76" t="inlineStr">
        <is>
          <t>ENTRY, GLOBAL_CHECK, STOCKS_EXIT</t>
        </is>
      </c>
      <c r="E293" s="76">
        <f>IF(G293="",E292,IF(G293&gt;0,E292+G293,E292))</f>
        <v/>
      </c>
      <c r="F293" s="67" t="n"/>
      <c r="G293" s="76">
        <f>IFERROR(VLOOKUP($A293&amp;"_"&amp;$B293,Results_Deltas!$A$2:$P$15000,5,FALSE),"")</f>
        <v/>
      </c>
      <c r="H293" s="76" t="inlineStr">
        <is>
          <t>Blanket (page end)</t>
        </is>
      </c>
      <c r="I293" s="67" t="n"/>
      <c r="J293" s="67" t="n"/>
      <c r="K293" s="67" t="n"/>
      <c r="L293" s="67" t="n"/>
      <c r="M293" s="67" t="n"/>
      <c r="N293" s="67" t="n"/>
      <c r="O293" s="67" t="n"/>
      <c r="P293" s="67" t="n"/>
      <c r="Q293" s="67" t="n"/>
      <c r="R293" s="67" t="n"/>
      <c r="S293" s="67" t="n"/>
      <c r="T293" s="67" t="n"/>
      <c r="U293" s="67" t="n"/>
      <c r="V293" s="67" t="n"/>
      <c r="W293" s="67" t="n"/>
      <c r="X293" s="67" t="n"/>
      <c r="Y293" s="67" t="n"/>
      <c r="Z293" s="67" t="n"/>
      <c r="AA293" s="67" t="n"/>
      <c r="AB293" s="67" t="n"/>
      <c r="AC293" s="67" t="n"/>
      <c r="AD293" s="67" t="n"/>
      <c r="AE293" s="67" t="n"/>
      <c r="AF293" s="67" t="n"/>
      <c r="AG293" s="67" t="n"/>
      <c r="AH293" s="67" t="n"/>
      <c r="AI293" s="67" t="n"/>
      <c r="AJ293" s="67" t="n"/>
      <c r="AK293" s="67" t="n"/>
      <c r="AL293" s="67" t="n"/>
      <c r="AM293" s="67" t="n"/>
      <c r="AN293" s="67" t="n"/>
      <c r="AO293" s="67" t="n"/>
      <c r="AP293" s="67" t="n"/>
      <c r="AQ293" s="67" t="n"/>
      <c r="AR293" s="67" t="n"/>
      <c r="AS293" s="67" t="n"/>
      <c r="AT293" s="67" t="n"/>
      <c r="AU293" s="67" t="n"/>
      <c r="AV293" s="67" t="n"/>
      <c r="AW293" s="67" t="n"/>
      <c r="AX293" s="67" t="n"/>
      <c r="AY293" s="67" t="n"/>
      <c r="AZ293" s="67" t="n"/>
      <c r="BA293" s="67" t="n"/>
      <c r="BB293" s="67" t="n"/>
      <c r="BC293" s="67" t="n"/>
      <c r="BD293" s="67" t="n"/>
      <c r="BE293" s="67" t="n"/>
      <c r="BF293" s="67" t="n"/>
      <c r="BG293" s="67" t="n"/>
      <c r="BH293" s="67" t="n"/>
      <c r="BI293" s="67" t="n"/>
      <c r="BJ293" s="67" t="n"/>
      <c r="BK293" s="67" t="n"/>
      <c r="BL293" s="67" t="n"/>
      <c r="BM293" s="67" t="n"/>
      <c r="BN293" s="67" t="n"/>
      <c r="BO293" s="67" t="n"/>
      <c r="BP293" s="67" t="n"/>
      <c r="BQ293" s="67" t="n"/>
      <c r="BR293" s="67" t="n"/>
      <c r="BS293" s="67" t="n"/>
      <c r="BT293" s="67" t="n"/>
      <c r="BU293" s="67" t="n"/>
      <c r="BV293" s="67" t="n"/>
      <c r="BW293" s="67" t="n"/>
      <c r="BX293" s="67" t="n"/>
      <c r="BY293" s="67" t="n"/>
      <c r="BZ293" s="67" t="n"/>
      <c r="CA293" s="67" t="n"/>
      <c r="CB293" s="67" t="n"/>
      <c r="CC293" s="67" t="n"/>
      <c r="CD293" s="67" t="n"/>
      <c r="CE293" s="67" t="n"/>
      <c r="CF293" s="67" t="n"/>
      <c r="CG293" s="67" t="n"/>
      <c r="CH293" s="67" t="n"/>
      <c r="CI293" s="67" t="n"/>
      <c r="CJ293" s="67" t="n"/>
      <c r="CK293" s="67" t="n"/>
      <c r="CL293" s="67" t="n"/>
      <c r="CM293" s="67" t="n"/>
      <c r="CN293" s="67" t="n"/>
      <c r="CO293" s="67" t="n"/>
      <c r="CP293" s="67" t="n"/>
      <c r="CQ293" s="67" t="n"/>
      <c r="CR293" s="67" t="n"/>
      <c r="CS293" s="67" t="n"/>
      <c r="CT293" s="67" t="n"/>
      <c r="CU293" s="67" t="n"/>
      <c r="CV293" s="67" t="n"/>
      <c r="CW293" s="67" t="n"/>
      <c r="CX293" s="67" t="n"/>
      <c r="CY293" s="67" t="n"/>
      <c r="CZ293" s="67" t="n"/>
      <c r="DA293" s="67" t="n"/>
      <c r="DB293" s="67" t="n"/>
      <c r="DC293" s="67" t="n"/>
      <c r="DD293" s="67" t="n"/>
      <c r="DE293" s="67" t="n"/>
      <c r="DF293" s="67" t="n"/>
      <c r="DG293" s="67" t="n"/>
      <c r="DH293" s="67" t="n"/>
      <c r="DI293" s="67" t="n"/>
      <c r="DJ293" s="67" t="n"/>
      <c r="DK293" s="67" t="n"/>
      <c r="DL293" s="67" t="n"/>
      <c r="DM293" s="67" t="n"/>
      <c r="DN293" s="67" t="n"/>
      <c r="DO293" s="67" t="n"/>
      <c r="DP293" s="67" t="n"/>
      <c r="DQ293" s="67" t="n"/>
      <c r="DR293" s="67" t="n"/>
      <c r="DS293" s="67" t="n"/>
      <c r="DT293" s="67" t="n"/>
      <c r="DU293" s="67" t="n"/>
      <c r="DV293" s="67" t="n"/>
      <c r="DW293" s="67" t="n"/>
      <c r="DX293" s="67" t="n"/>
      <c r="DY293" s="67" t="n"/>
      <c r="DZ293" s="67" t="n"/>
      <c r="EA293" s="67" t="n"/>
      <c r="EB293" s="67" t="n"/>
      <c r="EC293" s="67" t="n"/>
      <c r="ED293" s="67" t="n"/>
      <c r="EE293" s="67" t="n"/>
      <c r="EF293" s="67" t="n"/>
      <c r="EG293" s="67" t="n"/>
      <c r="EH293" s="67" t="n"/>
      <c r="EI293" s="67" t="n"/>
      <c r="EJ293" s="67" t="n"/>
      <c r="EK293" s="67" t="n"/>
      <c r="EL293" s="67" t="n"/>
      <c r="EM293" s="67" t="n"/>
      <c r="EN293" s="67" t="n"/>
      <c r="EO293" s="67" t="n"/>
      <c r="EP293" s="67" t="n"/>
      <c r="EQ293" s="67" t="n"/>
      <c r="ER293" s="67" t="n"/>
      <c r="ES293" s="67" t="n"/>
      <c r="ET293" s="67" t="n"/>
      <c r="EU293" s="67" t="n"/>
      <c r="EV293" s="67" t="n"/>
      <c r="EW293" s="67" t="n"/>
      <c r="EX293" s="67" t="n"/>
      <c r="EY293" s="67" t="n"/>
      <c r="EZ293" s="67" t="n"/>
      <c r="FA293" s="67" t="n"/>
      <c r="FB293" s="67" t="n"/>
      <c r="FC293" s="67" t="n"/>
      <c r="FD293" s="67" t="n"/>
      <c r="FE293" s="67" t="n"/>
      <c r="FF293" s="67" t="n"/>
      <c r="FG293" s="67" t="n"/>
      <c r="FH293" s="67" t="n"/>
      <c r="FI293" s="67" t="n"/>
      <c r="FJ293" s="67" t="n"/>
      <c r="FK293" s="67" t="n"/>
      <c r="FL293" s="67" t="n"/>
      <c r="FM293" s="67" t="n"/>
      <c r="FN293" s="67" t="n"/>
      <c r="FO293" s="67" t="n"/>
      <c r="FP293" s="67" t="n"/>
      <c r="FQ293" s="67" t="n"/>
      <c r="FR293" s="67" t="n"/>
      <c r="FS293" s="67" t="n"/>
      <c r="FT293" s="67" t="n"/>
      <c r="FU293" s="67" t="n"/>
      <c r="FV293" s="67" t="n"/>
      <c r="FW293" s="67" t="n"/>
      <c r="FX293" s="67" t="n"/>
      <c r="FY293" s="67" t="n"/>
      <c r="FZ293" s="67" t="n"/>
      <c r="GA293" s="67" t="n"/>
      <c r="GB293" s="67" t="n"/>
      <c r="GC293" s="67" t="n"/>
      <c r="GD293" s="67" t="n"/>
      <c r="GE293" s="67" t="n"/>
      <c r="GF293" s="67" t="n"/>
      <c r="GG293" s="67" t="n"/>
      <c r="GH293" s="67" t="n"/>
      <c r="GI293" s="67" t="n"/>
      <c r="GJ293" s="67" t="n"/>
      <c r="GK293" s="67" t="n"/>
      <c r="GL293" s="67" t="n"/>
      <c r="GM293" s="67" t="n"/>
      <c r="GN293" s="67" t="n"/>
      <c r="GO293" s="67" t="n"/>
      <c r="GP293" s="67" t="n"/>
      <c r="GQ293" s="67" t="n"/>
      <c r="GR293" s="67" t="n"/>
      <c r="GS293" s="67" t="n"/>
      <c r="GT293" s="67" t="n"/>
      <c r="GU293" s="67" t="n"/>
      <c r="GV293" s="67" t="n"/>
      <c r="GW293" s="67" t="n"/>
      <c r="GX293" s="67" t="n"/>
      <c r="GY293" s="67" t="n"/>
      <c r="GZ293" s="67" t="n"/>
      <c r="HA293" s="67" t="n"/>
      <c r="HB293" s="67" t="n"/>
      <c r="HC293" s="67" t="n"/>
      <c r="HD293" s="67" t="n"/>
      <c r="HE293" s="67" t="n"/>
      <c r="HF293" s="67" t="n"/>
      <c r="HG293" s="67" t="n"/>
      <c r="HH293" s="67" t="n"/>
      <c r="HI293" s="67" t="n"/>
      <c r="HJ293" s="67" t="n"/>
      <c r="HK293" s="67" t="n"/>
      <c r="HL293" s="67" t="n"/>
      <c r="HM293" s="67" t="n"/>
      <c r="HN293" s="67" t="n"/>
      <c r="HO293" s="67" t="n"/>
      <c r="HP293" s="67" t="n"/>
      <c r="HQ293" s="67" t="n"/>
      <c r="HR293" s="67" t="n"/>
      <c r="HS293" s="67" t="n"/>
      <c r="HT293" s="67" t="n"/>
      <c r="HU293" s="67" t="n"/>
      <c r="HV293" s="67" t="n"/>
      <c r="HW293" s="67" t="n"/>
      <c r="HX293" s="67" t="n"/>
      <c r="HY293" s="67" t="n"/>
      <c r="HZ293" s="67" t="n"/>
      <c r="IA293" s="67" t="n"/>
      <c r="IB293" s="67" t="n"/>
      <c r="IC293" s="67" t="n"/>
      <c r="ID293" s="67" t="n"/>
      <c r="IE293" s="67" t="n"/>
      <c r="IF293" s="67" t="n"/>
      <c r="IG293" s="67" t="n"/>
      <c r="IH293" s="67" t="n"/>
      <c r="II293" s="67" t="n"/>
      <c r="IJ293" s="67" t="n"/>
      <c r="IK293" s="67" t="n"/>
      <c r="IL293" s="67" t="n"/>
      <c r="IM293" s="67" t="n"/>
    </row>
    <row r="294">
      <c r="A294" s="75" t="inlineStr">
        <is>
          <t>HA_WICK_QUALITY_SCORE</t>
        </is>
      </c>
      <c r="B294" s="76" t="inlineStr">
        <is>
          <t>15_ALT</t>
        </is>
      </c>
      <c r="C294" s="76" t="n"/>
      <c r="D294" s="76" t="inlineStr">
        <is>
          <t>ENTRY, GLOBAL_CHECK, STOCKS_EXIT</t>
        </is>
      </c>
      <c r="E294" s="76">
        <f>IF(G294="",E293,IF(G294&gt;0,E293+G294,E293))</f>
        <v/>
      </c>
      <c r="F294" s="67" t="n"/>
      <c r="G294" s="76">
        <f>IFERROR(VLOOKUP($A294&amp;"_"&amp;$B294,Results_Deltas!$A$2:$P$15000,5,FALSE),"")</f>
        <v/>
      </c>
      <c r="H294" s="76" t="inlineStr">
        <is>
          <t>Blanket (page end)</t>
        </is>
      </c>
      <c r="I294" s="67" t="n"/>
      <c r="J294" s="67" t="n"/>
      <c r="K294" s="67" t="n"/>
      <c r="L294" s="67" t="n"/>
      <c r="M294" s="67" t="n"/>
      <c r="N294" s="67" t="n"/>
      <c r="O294" s="67" t="n"/>
      <c r="P294" s="67" t="n"/>
      <c r="Q294" s="67" t="n"/>
      <c r="R294" s="67" t="n"/>
      <c r="S294" s="67" t="n"/>
      <c r="T294" s="67" t="n"/>
      <c r="U294" s="67" t="n"/>
      <c r="V294" s="67" t="n"/>
      <c r="W294" s="67" t="n"/>
      <c r="X294" s="67" t="n"/>
      <c r="Y294" s="67" t="n"/>
      <c r="Z294" s="67" t="n"/>
      <c r="AA294" s="67" t="n"/>
      <c r="AB294" s="67" t="n"/>
      <c r="AC294" s="67" t="n"/>
      <c r="AD294" s="67" t="n"/>
      <c r="AE294" s="67" t="n"/>
      <c r="AF294" s="67" t="n"/>
      <c r="AG294" s="67" t="n"/>
      <c r="AH294" s="67" t="n"/>
      <c r="AI294" s="67" t="n"/>
      <c r="AJ294" s="67" t="n"/>
      <c r="AK294" s="67" t="n"/>
      <c r="AL294" s="67" t="n"/>
      <c r="AM294" s="67" t="n"/>
      <c r="AN294" s="67" t="n"/>
      <c r="AO294" s="67" t="n"/>
      <c r="AP294" s="67" t="n"/>
      <c r="AQ294" s="67" t="n"/>
      <c r="AR294" s="67" t="n"/>
      <c r="AS294" s="67" t="n"/>
      <c r="AT294" s="67" t="n"/>
      <c r="AU294" s="67" t="n"/>
      <c r="AV294" s="67" t="n"/>
      <c r="AW294" s="67" t="n"/>
      <c r="AX294" s="67" t="n"/>
      <c r="AY294" s="67" t="n"/>
      <c r="AZ294" s="67" t="n"/>
      <c r="BA294" s="67" t="n"/>
      <c r="BB294" s="67" t="n"/>
      <c r="BC294" s="67" t="n"/>
      <c r="BD294" s="67" t="n"/>
      <c r="BE294" s="67" t="n"/>
      <c r="BF294" s="67" t="n"/>
      <c r="BG294" s="67" t="n"/>
      <c r="BH294" s="67" t="n"/>
      <c r="BI294" s="67" t="n"/>
      <c r="BJ294" s="67" t="n"/>
      <c r="BK294" s="67" t="n"/>
      <c r="BL294" s="67" t="n"/>
      <c r="BM294" s="67" t="n"/>
      <c r="BN294" s="67" t="n"/>
      <c r="BO294" s="67" t="n"/>
      <c r="BP294" s="67" t="n"/>
      <c r="BQ294" s="67" t="n"/>
      <c r="BR294" s="67" t="n"/>
      <c r="BS294" s="67" t="n"/>
      <c r="BT294" s="67" t="n"/>
      <c r="BU294" s="67" t="n"/>
      <c r="BV294" s="67" t="n"/>
      <c r="BW294" s="67" t="n"/>
      <c r="BX294" s="67" t="n"/>
      <c r="BY294" s="67" t="n"/>
      <c r="BZ294" s="67" t="n"/>
      <c r="CA294" s="67" t="n"/>
      <c r="CB294" s="67" t="n"/>
      <c r="CC294" s="67" t="n"/>
      <c r="CD294" s="67" t="n"/>
      <c r="CE294" s="67" t="n"/>
      <c r="CF294" s="67" t="n"/>
      <c r="CG294" s="67" t="n"/>
      <c r="CH294" s="67" t="n"/>
      <c r="CI294" s="67" t="n"/>
      <c r="CJ294" s="67" t="n"/>
      <c r="CK294" s="67" t="n"/>
      <c r="CL294" s="67" t="n"/>
      <c r="CM294" s="67" t="n"/>
      <c r="CN294" s="67" t="n"/>
      <c r="CO294" s="67" t="n"/>
      <c r="CP294" s="67" t="n"/>
      <c r="CQ294" s="67" t="n"/>
      <c r="CR294" s="67" t="n"/>
      <c r="CS294" s="67" t="n"/>
      <c r="CT294" s="67" t="n"/>
      <c r="CU294" s="67" t="n"/>
      <c r="CV294" s="67" t="n"/>
      <c r="CW294" s="67" t="n"/>
      <c r="CX294" s="67" t="n"/>
      <c r="CY294" s="67" t="n"/>
      <c r="CZ294" s="67" t="n"/>
      <c r="DA294" s="67" t="n"/>
      <c r="DB294" s="67" t="n"/>
      <c r="DC294" s="67" t="n"/>
      <c r="DD294" s="67" t="n"/>
      <c r="DE294" s="67" t="n"/>
      <c r="DF294" s="67" t="n"/>
      <c r="DG294" s="67" t="n"/>
      <c r="DH294" s="67" t="n"/>
      <c r="DI294" s="67" t="n"/>
      <c r="DJ294" s="67" t="n"/>
      <c r="DK294" s="67" t="n"/>
      <c r="DL294" s="67" t="n"/>
      <c r="DM294" s="67" t="n"/>
      <c r="DN294" s="67" t="n"/>
      <c r="DO294" s="67" t="n"/>
      <c r="DP294" s="67" t="n"/>
      <c r="DQ294" s="67" t="n"/>
      <c r="DR294" s="67" t="n"/>
      <c r="DS294" s="67" t="n"/>
      <c r="DT294" s="67" t="n"/>
      <c r="DU294" s="67" t="n"/>
      <c r="DV294" s="67" t="n"/>
      <c r="DW294" s="67" t="n"/>
      <c r="DX294" s="67" t="n"/>
      <c r="DY294" s="67" t="n"/>
      <c r="DZ294" s="67" t="n"/>
      <c r="EA294" s="67" t="n"/>
      <c r="EB294" s="67" t="n"/>
      <c r="EC294" s="67" t="n"/>
      <c r="ED294" s="67" t="n"/>
      <c r="EE294" s="67" t="n"/>
      <c r="EF294" s="67" t="n"/>
      <c r="EG294" s="67" t="n"/>
      <c r="EH294" s="67" t="n"/>
      <c r="EI294" s="67" t="n"/>
      <c r="EJ294" s="67" t="n"/>
      <c r="EK294" s="67" t="n"/>
      <c r="EL294" s="67" t="n"/>
      <c r="EM294" s="67" t="n"/>
      <c r="EN294" s="67" t="n"/>
      <c r="EO294" s="67" t="n"/>
      <c r="EP294" s="67" t="n"/>
      <c r="EQ294" s="67" t="n"/>
      <c r="ER294" s="67" t="n"/>
      <c r="ES294" s="67" t="n"/>
      <c r="ET294" s="67" t="n"/>
      <c r="EU294" s="67" t="n"/>
      <c r="EV294" s="67" t="n"/>
      <c r="EW294" s="67" t="n"/>
      <c r="EX294" s="67" t="n"/>
      <c r="EY294" s="67" t="n"/>
      <c r="EZ294" s="67" t="n"/>
      <c r="FA294" s="67" t="n"/>
      <c r="FB294" s="67" t="n"/>
      <c r="FC294" s="67" t="n"/>
      <c r="FD294" s="67" t="n"/>
      <c r="FE294" s="67" t="n"/>
      <c r="FF294" s="67" t="n"/>
      <c r="FG294" s="67" t="n"/>
      <c r="FH294" s="67" t="n"/>
      <c r="FI294" s="67" t="n"/>
      <c r="FJ294" s="67" t="n"/>
      <c r="FK294" s="67" t="n"/>
      <c r="FL294" s="67" t="n"/>
      <c r="FM294" s="67" t="n"/>
      <c r="FN294" s="67" t="n"/>
      <c r="FO294" s="67" t="n"/>
      <c r="FP294" s="67" t="n"/>
      <c r="FQ294" s="67" t="n"/>
      <c r="FR294" s="67" t="n"/>
      <c r="FS294" s="67" t="n"/>
      <c r="FT294" s="67" t="n"/>
      <c r="FU294" s="67" t="n"/>
      <c r="FV294" s="67" t="n"/>
      <c r="FW294" s="67" t="n"/>
      <c r="FX294" s="67" t="n"/>
      <c r="FY294" s="67" t="n"/>
      <c r="FZ294" s="67" t="n"/>
      <c r="GA294" s="67" t="n"/>
      <c r="GB294" s="67" t="n"/>
      <c r="GC294" s="67" t="n"/>
      <c r="GD294" s="67" t="n"/>
      <c r="GE294" s="67" t="n"/>
      <c r="GF294" s="67" t="n"/>
      <c r="GG294" s="67" t="n"/>
      <c r="GH294" s="67" t="n"/>
      <c r="GI294" s="67" t="n"/>
      <c r="GJ294" s="67" t="n"/>
      <c r="GK294" s="67" t="n"/>
      <c r="GL294" s="67" t="n"/>
      <c r="GM294" s="67" t="n"/>
      <c r="GN294" s="67" t="n"/>
      <c r="GO294" s="67" t="n"/>
      <c r="GP294" s="67" t="n"/>
      <c r="GQ294" s="67" t="n"/>
      <c r="GR294" s="67" t="n"/>
      <c r="GS294" s="67" t="n"/>
      <c r="GT294" s="67" t="n"/>
      <c r="GU294" s="67" t="n"/>
      <c r="GV294" s="67" t="n"/>
      <c r="GW294" s="67" t="n"/>
      <c r="GX294" s="67" t="n"/>
      <c r="GY294" s="67" t="n"/>
      <c r="GZ294" s="67" t="n"/>
      <c r="HA294" s="67" t="n"/>
      <c r="HB294" s="67" t="n"/>
      <c r="HC294" s="67" t="n"/>
      <c r="HD294" s="67" t="n"/>
      <c r="HE294" s="67" t="n"/>
      <c r="HF294" s="67" t="n"/>
      <c r="HG294" s="67" t="n"/>
      <c r="HH294" s="67" t="n"/>
      <c r="HI294" s="67" t="n"/>
      <c r="HJ294" s="67" t="n"/>
      <c r="HK294" s="67" t="n"/>
      <c r="HL294" s="67" t="n"/>
      <c r="HM294" s="67" t="n"/>
      <c r="HN294" s="67" t="n"/>
      <c r="HO294" s="67" t="n"/>
      <c r="HP294" s="67" t="n"/>
      <c r="HQ294" s="67" t="n"/>
      <c r="HR294" s="67" t="n"/>
      <c r="HS294" s="67" t="n"/>
      <c r="HT294" s="67" t="n"/>
      <c r="HU294" s="67" t="n"/>
      <c r="HV294" s="67" t="n"/>
      <c r="HW294" s="67" t="n"/>
      <c r="HX294" s="67" t="n"/>
      <c r="HY294" s="67" t="n"/>
      <c r="HZ294" s="67" t="n"/>
      <c r="IA294" s="67" t="n"/>
      <c r="IB294" s="67" t="n"/>
      <c r="IC294" s="67" t="n"/>
      <c r="ID294" s="67" t="n"/>
      <c r="IE294" s="67" t="n"/>
      <c r="IF294" s="67" t="n"/>
      <c r="IG294" s="67" t="n"/>
      <c r="IH294" s="67" t="n"/>
      <c r="II294" s="67" t="n"/>
      <c r="IJ294" s="67" t="n"/>
      <c r="IK294" s="67" t="n"/>
      <c r="IL294" s="67" t="n"/>
      <c r="IM294" s="67" t="n"/>
    </row>
    <row r="295">
      <c r="A295" s="75" t="inlineStr">
        <is>
          <t>HA_WICK_QUALITY_TF</t>
        </is>
      </c>
      <c r="B295" s="76" t="inlineStr">
        <is>
          <t>OFF</t>
        </is>
      </c>
      <c r="C295" s="76" t="n"/>
      <c r="D295" s="76" t="inlineStr">
        <is>
          <t>ENTRY, GLOBAL_CHECK, STOCKS_EXIT</t>
        </is>
      </c>
      <c r="E295" s="76">
        <f>IF(G295="",E294,IF(G295&gt;0,E294+G295,E294))</f>
        <v/>
      </c>
      <c r="F295" s="67" t="n"/>
      <c r="G295" s="76">
        <f>IFERROR(VLOOKUP($A295&amp;"_"&amp;$B295,Results_Deltas!$A$2:$P$15000,5,FALSE),"")</f>
        <v/>
      </c>
      <c r="H295" s="76" t="inlineStr">
        <is>
          <t>Blanket (page end)</t>
        </is>
      </c>
      <c r="I295" s="67" t="n"/>
      <c r="J295" s="67" t="n"/>
      <c r="K295" s="67" t="n"/>
      <c r="L295" s="67" t="n"/>
      <c r="M295" s="67" t="n"/>
      <c r="N295" s="67" t="n"/>
      <c r="O295" s="67" t="n"/>
      <c r="P295" s="67" t="n"/>
      <c r="Q295" s="67" t="n"/>
      <c r="R295" s="67" t="n"/>
      <c r="S295" s="67" t="n"/>
      <c r="T295" s="67" t="n"/>
      <c r="U295" s="67" t="n"/>
      <c r="V295" s="67" t="n"/>
      <c r="W295" s="67" t="n"/>
      <c r="X295" s="67" t="n"/>
      <c r="Y295" s="67" t="n"/>
      <c r="Z295" s="67" t="n"/>
      <c r="AA295" s="67" t="n"/>
      <c r="AB295" s="67" t="n"/>
      <c r="AC295" s="67" t="n"/>
      <c r="AD295" s="67" t="n"/>
      <c r="AE295" s="67" t="n"/>
      <c r="AF295" s="67" t="n"/>
      <c r="AG295" s="67" t="n"/>
      <c r="AH295" s="67" t="n"/>
      <c r="AI295" s="67" t="n"/>
      <c r="AJ295" s="67" t="n"/>
      <c r="AK295" s="67" t="n"/>
      <c r="AL295" s="67" t="n"/>
      <c r="AM295" s="67" t="n"/>
      <c r="AN295" s="67" t="n"/>
      <c r="AO295" s="67" t="n"/>
      <c r="AP295" s="67" t="n"/>
      <c r="AQ295" s="67" t="n"/>
      <c r="AR295" s="67" t="n"/>
      <c r="AS295" s="67" t="n"/>
      <c r="AT295" s="67" t="n"/>
      <c r="AU295" s="67" t="n"/>
      <c r="AV295" s="67" t="n"/>
      <c r="AW295" s="67" t="n"/>
      <c r="AX295" s="67" t="n"/>
      <c r="AY295" s="67" t="n"/>
      <c r="AZ295" s="67" t="n"/>
      <c r="BA295" s="67" t="n"/>
      <c r="BB295" s="67" t="n"/>
      <c r="BC295" s="67" t="n"/>
      <c r="BD295" s="67" t="n"/>
      <c r="BE295" s="67" t="n"/>
      <c r="BF295" s="67" t="n"/>
      <c r="BG295" s="67" t="n"/>
      <c r="BH295" s="67" t="n"/>
      <c r="BI295" s="67" t="n"/>
      <c r="BJ295" s="67" t="n"/>
      <c r="BK295" s="67" t="n"/>
      <c r="BL295" s="67" t="n"/>
      <c r="BM295" s="67" t="n"/>
      <c r="BN295" s="67" t="n"/>
      <c r="BO295" s="67" t="n"/>
      <c r="BP295" s="67" t="n"/>
      <c r="BQ295" s="67" t="n"/>
      <c r="BR295" s="67" t="n"/>
      <c r="BS295" s="67" t="n"/>
      <c r="BT295" s="67" t="n"/>
      <c r="BU295" s="67" t="n"/>
      <c r="BV295" s="67" t="n"/>
      <c r="BW295" s="67" t="n"/>
      <c r="BX295" s="67" t="n"/>
      <c r="BY295" s="67" t="n"/>
      <c r="BZ295" s="67" t="n"/>
      <c r="CA295" s="67" t="n"/>
      <c r="CB295" s="67" t="n"/>
      <c r="CC295" s="67" t="n"/>
      <c r="CD295" s="67" t="n"/>
      <c r="CE295" s="67" t="n"/>
      <c r="CF295" s="67" t="n"/>
      <c r="CG295" s="67" t="n"/>
      <c r="CH295" s="67" t="n"/>
      <c r="CI295" s="67" t="n"/>
      <c r="CJ295" s="67" t="n"/>
      <c r="CK295" s="67" t="n"/>
      <c r="CL295" s="67" t="n"/>
      <c r="CM295" s="67" t="n"/>
      <c r="CN295" s="67" t="n"/>
      <c r="CO295" s="67" t="n"/>
      <c r="CP295" s="67" t="n"/>
      <c r="CQ295" s="67" t="n"/>
      <c r="CR295" s="67" t="n"/>
      <c r="CS295" s="67" t="n"/>
      <c r="CT295" s="67" t="n"/>
      <c r="CU295" s="67" t="n"/>
      <c r="CV295" s="67" t="n"/>
      <c r="CW295" s="67" t="n"/>
      <c r="CX295" s="67" t="n"/>
      <c r="CY295" s="67" t="n"/>
      <c r="CZ295" s="67" t="n"/>
      <c r="DA295" s="67" t="n"/>
      <c r="DB295" s="67" t="n"/>
      <c r="DC295" s="67" t="n"/>
      <c r="DD295" s="67" t="n"/>
      <c r="DE295" s="67" t="n"/>
      <c r="DF295" s="67" t="n"/>
      <c r="DG295" s="67" t="n"/>
      <c r="DH295" s="67" t="n"/>
      <c r="DI295" s="67" t="n"/>
      <c r="DJ295" s="67" t="n"/>
      <c r="DK295" s="67" t="n"/>
      <c r="DL295" s="67" t="n"/>
      <c r="DM295" s="67" t="n"/>
      <c r="DN295" s="67" t="n"/>
      <c r="DO295" s="67" t="n"/>
      <c r="DP295" s="67" t="n"/>
      <c r="DQ295" s="67" t="n"/>
      <c r="DR295" s="67" t="n"/>
      <c r="DS295" s="67" t="n"/>
      <c r="DT295" s="67" t="n"/>
      <c r="DU295" s="67" t="n"/>
      <c r="DV295" s="67" t="n"/>
      <c r="DW295" s="67" t="n"/>
      <c r="DX295" s="67" t="n"/>
      <c r="DY295" s="67" t="n"/>
      <c r="DZ295" s="67" t="n"/>
      <c r="EA295" s="67" t="n"/>
      <c r="EB295" s="67" t="n"/>
      <c r="EC295" s="67" t="n"/>
      <c r="ED295" s="67" t="n"/>
      <c r="EE295" s="67" t="n"/>
      <c r="EF295" s="67" t="n"/>
      <c r="EG295" s="67" t="n"/>
      <c r="EH295" s="67" t="n"/>
      <c r="EI295" s="67" t="n"/>
      <c r="EJ295" s="67" t="n"/>
      <c r="EK295" s="67" t="n"/>
      <c r="EL295" s="67" t="n"/>
      <c r="EM295" s="67" t="n"/>
      <c r="EN295" s="67" t="n"/>
      <c r="EO295" s="67" t="n"/>
      <c r="EP295" s="67" t="n"/>
      <c r="EQ295" s="67" t="n"/>
      <c r="ER295" s="67" t="n"/>
      <c r="ES295" s="67" t="n"/>
      <c r="ET295" s="67" t="n"/>
      <c r="EU295" s="67" t="n"/>
      <c r="EV295" s="67" t="n"/>
      <c r="EW295" s="67" t="n"/>
      <c r="EX295" s="67" t="n"/>
      <c r="EY295" s="67" t="n"/>
      <c r="EZ295" s="67" t="n"/>
      <c r="FA295" s="67" t="n"/>
      <c r="FB295" s="67" t="n"/>
      <c r="FC295" s="67" t="n"/>
      <c r="FD295" s="67" t="n"/>
      <c r="FE295" s="67" t="n"/>
      <c r="FF295" s="67" t="n"/>
      <c r="FG295" s="67" t="n"/>
      <c r="FH295" s="67" t="n"/>
      <c r="FI295" s="67" t="n"/>
      <c r="FJ295" s="67" t="n"/>
      <c r="FK295" s="67" t="n"/>
      <c r="FL295" s="67" t="n"/>
      <c r="FM295" s="67" t="n"/>
      <c r="FN295" s="67" t="n"/>
      <c r="FO295" s="67" t="n"/>
      <c r="FP295" s="67" t="n"/>
      <c r="FQ295" s="67" t="n"/>
      <c r="FR295" s="67" t="n"/>
      <c r="FS295" s="67" t="n"/>
      <c r="FT295" s="67" t="n"/>
      <c r="FU295" s="67" t="n"/>
      <c r="FV295" s="67" t="n"/>
      <c r="FW295" s="67" t="n"/>
      <c r="FX295" s="67" t="n"/>
      <c r="FY295" s="67" t="n"/>
      <c r="FZ295" s="67" t="n"/>
      <c r="GA295" s="67" t="n"/>
      <c r="GB295" s="67" t="n"/>
      <c r="GC295" s="67" t="n"/>
      <c r="GD295" s="67" t="n"/>
      <c r="GE295" s="67" t="n"/>
      <c r="GF295" s="67" t="n"/>
      <c r="GG295" s="67" t="n"/>
      <c r="GH295" s="67" t="n"/>
      <c r="GI295" s="67" t="n"/>
      <c r="GJ295" s="67" t="n"/>
      <c r="GK295" s="67" t="n"/>
      <c r="GL295" s="67" t="n"/>
      <c r="GM295" s="67" t="n"/>
      <c r="GN295" s="67" t="n"/>
      <c r="GO295" s="67" t="n"/>
      <c r="GP295" s="67" t="n"/>
      <c r="GQ295" s="67" t="n"/>
      <c r="GR295" s="67" t="n"/>
      <c r="GS295" s="67" t="n"/>
      <c r="GT295" s="67" t="n"/>
      <c r="GU295" s="67" t="n"/>
      <c r="GV295" s="67" t="n"/>
      <c r="GW295" s="67" t="n"/>
      <c r="GX295" s="67" t="n"/>
      <c r="GY295" s="67" t="n"/>
      <c r="GZ295" s="67" t="n"/>
      <c r="HA295" s="67" t="n"/>
      <c r="HB295" s="67" t="n"/>
      <c r="HC295" s="67" t="n"/>
      <c r="HD295" s="67" t="n"/>
      <c r="HE295" s="67" t="n"/>
      <c r="HF295" s="67" t="n"/>
      <c r="HG295" s="67" t="n"/>
      <c r="HH295" s="67" t="n"/>
      <c r="HI295" s="67" t="n"/>
      <c r="HJ295" s="67" t="n"/>
      <c r="HK295" s="67" t="n"/>
      <c r="HL295" s="67" t="n"/>
      <c r="HM295" s="67" t="n"/>
      <c r="HN295" s="67" t="n"/>
      <c r="HO295" s="67" t="n"/>
      <c r="HP295" s="67" t="n"/>
      <c r="HQ295" s="67" t="n"/>
      <c r="HR295" s="67" t="n"/>
      <c r="HS295" s="67" t="n"/>
      <c r="HT295" s="67" t="n"/>
      <c r="HU295" s="67" t="n"/>
      <c r="HV295" s="67" t="n"/>
      <c r="HW295" s="67" t="n"/>
      <c r="HX295" s="67" t="n"/>
      <c r="HY295" s="67" t="n"/>
      <c r="HZ295" s="67" t="n"/>
      <c r="IA295" s="67" t="n"/>
      <c r="IB295" s="67" t="n"/>
      <c r="IC295" s="67" t="n"/>
      <c r="ID295" s="67" t="n"/>
      <c r="IE295" s="67" t="n"/>
      <c r="IF295" s="67" t="n"/>
      <c r="IG295" s="67" t="n"/>
      <c r="IH295" s="67" t="n"/>
      <c r="II295" s="67" t="n"/>
      <c r="IJ295" s="67" t="n"/>
      <c r="IK295" s="67" t="n"/>
      <c r="IL295" s="67" t="n"/>
      <c r="IM295" s="67" t="n"/>
    </row>
    <row r="296">
      <c r="A296" s="75" t="inlineStr">
        <is>
          <t>HA_WICK_QUALITY_TF</t>
        </is>
      </c>
      <c r="B296" s="76" t="inlineStr">
        <is>
          <t>D</t>
        </is>
      </c>
      <c r="C296" s="76" t="n"/>
      <c r="D296" s="76" t="inlineStr">
        <is>
          <t>ENTRY, GLOBAL_CHECK, STOCKS_EXIT</t>
        </is>
      </c>
      <c r="E296" s="76">
        <f>IF(G296="",E295,IF(G296&gt;0,E295+G296,E295))</f>
        <v/>
      </c>
      <c r="F296" s="67" t="n"/>
      <c r="G296" s="76">
        <f>IFERROR(VLOOKUP($A296&amp;"_"&amp;$B296,Results_Deltas!$A$2:$P$15000,5,FALSE),"")</f>
        <v/>
      </c>
      <c r="H296" s="76" t="inlineStr">
        <is>
          <t>Blanket (page end)</t>
        </is>
      </c>
      <c r="I296" s="67" t="n"/>
      <c r="J296" s="67" t="n"/>
      <c r="K296" s="67" t="n"/>
      <c r="L296" s="67" t="n"/>
      <c r="M296" s="67" t="n"/>
      <c r="N296" s="67" t="n"/>
      <c r="O296" s="67" t="n"/>
      <c r="P296" s="67" t="n"/>
      <c r="Q296" s="67" t="n"/>
      <c r="R296" s="67" t="n"/>
      <c r="S296" s="67" t="n"/>
      <c r="T296" s="67" t="n"/>
      <c r="U296" s="67" t="n"/>
      <c r="V296" s="67" t="n"/>
      <c r="W296" s="67" t="n"/>
      <c r="X296" s="67" t="n"/>
      <c r="Y296" s="67" t="n"/>
      <c r="Z296" s="67" t="n"/>
      <c r="AA296" s="67" t="n"/>
      <c r="AB296" s="67" t="n"/>
      <c r="AC296" s="67" t="n"/>
      <c r="AD296" s="67" t="n"/>
      <c r="AE296" s="67" t="n"/>
      <c r="AF296" s="67" t="n"/>
      <c r="AG296" s="67" t="n"/>
      <c r="AH296" s="67" t="n"/>
      <c r="AI296" s="67" t="n"/>
      <c r="AJ296" s="67" t="n"/>
      <c r="AK296" s="67" t="n"/>
      <c r="AL296" s="67" t="n"/>
      <c r="AM296" s="67" t="n"/>
      <c r="AN296" s="67" t="n"/>
      <c r="AO296" s="67" t="n"/>
      <c r="AP296" s="67" t="n"/>
      <c r="AQ296" s="67" t="n"/>
      <c r="AR296" s="67" t="n"/>
      <c r="AS296" s="67" t="n"/>
      <c r="AT296" s="67" t="n"/>
      <c r="AU296" s="67" t="n"/>
      <c r="AV296" s="67" t="n"/>
      <c r="AW296" s="67" t="n"/>
      <c r="AX296" s="67" t="n"/>
      <c r="AY296" s="67" t="n"/>
      <c r="AZ296" s="67" t="n"/>
      <c r="BA296" s="67" t="n"/>
      <c r="BB296" s="67" t="n"/>
      <c r="BC296" s="67" t="n"/>
      <c r="BD296" s="67" t="n"/>
      <c r="BE296" s="67" t="n"/>
      <c r="BF296" s="67" t="n"/>
      <c r="BG296" s="67" t="n"/>
      <c r="BH296" s="67" t="n"/>
      <c r="BI296" s="67" t="n"/>
      <c r="BJ296" s="67" t="n"/>
      <c r="BK296" s="67" t="n"/>
      <c r="BL296" s="67" t="n"/>
      <c r="BM296" s="67" t="n"/>
      <c r="BN296" s="67" t="n"/>
      <c r="BO296" s="67" t="n"/>
      <c r="BP296" s="67" t="n"/>
      <c r="BQ296" s="67" t="n"/>
      <c r="BR296" s="67" t="n"/>
      <c r="BS296" s="67" t="n"/>
      <c r="BT296" s="67" t="n"/>
      <c r="BU296" s="67" t="n"/>
      <c r="BV296" s="67" t="n"/>
      <c r="BW296" s="67" t="n"/>
      <c r="BX296" s="67" t="n"/>
      <c r="BY296" s="67" t="n"/>
      <c r="BZ296" s="67" t="n"/>
      <c r="CA296" s="67" t="n"/>
      <c r="CB296" s="67" t="n"/>
      <c r="CC296" s="67" t="n"/>
      <c r="CD296" s="67" t="n"/>
      <c r="CE296" s="67" t="n"/>
      <c r="CF296" s="67" t="n"/>
      <c r="CG296" s="67" t="n"/>
      <c r="CH296" s="67" t="n"/>
      <c r="CI296" s="67" t="n"/>
      <c r="CJ296" s="67" t="n"/>
      <c r="CK296" s="67" t="n"/>
      <c r="CL296" s="67" t="n"/>
      <c r="CM296" s="67" t="n"/>
      <c r="CN296" s="67" t="n"/>
      <c r="CO296" s="67" t="n"/>
      <c r="CP296" s="67" t="n"/>
      <c r="CQ296" s="67" t="n"/>
      <c r="CR296" s="67" t="n"/>
      <c r="CS296" s="67" t="n"/>
      <c r="CT296" s="67" t="n"/>
      <c r="CU296" s="67" t="n"/>
      <c r="CV296" s="67" t="n"/>
      <c r="CW296" s="67" t="n"/>
      <c r="CX296" s="67" t="n"/>
      <c r="CY296" s="67" t="n"/>
      <c r="CZ296" s="67" t="n"/>
      <c r="DA296" s="67" t="n"/>
      <c r="DB296" s="67" t="n"/>
      <c r="DC296" s="67" t="n"/>
      <c r="DD296" s="67" t="n"/>
      <c r="DE296" s="67" t="n"/>
      <c r="DF296" s="67" t="n"/>
      <c r="DG296" s="67" t="n"/>
      <c r="DH296" s="67" t="n"/>
      <c r="DI296" s="67" t="n"/>
      <c r="DJ296" s="67" t="n"/>
      <c r="DK296" s="67" t="n"/>
      <c r="DL296" s="67" t="n"/>
      <c r="DM296" s="67" t="n"/>
      <c r="DN296" s="67" t="n"/>
      <c r="DO296" s="67" t="n"/>
      <c r="DP296" s="67" t="n"/>
      <c r="DQ296" s="67" t="n"/>
      <c r="DR296" s="67" t="n"/>
      <c r="DS296" s="67" t="n"/>
      <c r="DT296" s="67" t="n"/>
      <c r="DU296" s="67" t="n"/>
      <c r="DV296" s="67" t="n"/>
      <c r="DW296" s="67" t="n"/>
      <c r="DX296" s="67" t="n"/>
      <c r="DY296" s="67" t="n"/>
      <c r="DZ296" s="67" t="n"/>
      <c r="EA296" s="67" t="n"/>
      <c r="EB296" s="67" t="n"/>
      <c r="EC296" s="67" t="n"/>
      <c r="ED296" s="67" t="n"/>
      <c r="EE296" s="67" t="n"/>
      <c r="EF296" s="67" t="n"/>
      <c r="EG296" s="67" t="n"/>
      <c r="EH296" s="67" t="n"/>
      <c r="EI296" s="67" t="n"/>
      <c r="EJ296" s="67" t="n"/>
      <c r="EK296" s="67" t="n"/>
      <c r="EL296" s="67" t="n"/>
      <c r="EM296" s="67" t="n"/>
      <c r="EN296" s="67" t="n"/>
      <c r="EO296" s="67" t="n"/>
      <c r="EP296" s="67" t="n"/>
      <c r="EQ296" s="67" t="n"/>
      <c r="ER296" s="67" t="n"/>
      <c r="ES296" s="67" t="n"/>
      <c r="ET296" s="67" t="n"/>
      <c r="EU296" s="67" t="n"/>
      <c r="EV296" s="67" t="n"/>
      <c r="EW296" s="67" t="n"/>
      <c r="EX296" s="67" t="n"/>
      <c r="EY296" s="67" t="n"/>
      <c r="EZ296" s="67" t="n"/>
      <c r="FA296" s="67" t="n"/>
      <c r="FB296" s="67" t="n"/>
      <c r="FC296" s="67" t="n"/>
      <c r="FD296" s="67" t="n"/>
      <c r="FE296" s="67" t="n"/>
      <c r="FF296" s="67" t="n"/>
      <c r="FG296" s="67" t="n"/>
      <c r="FH296" s="67" t="n"/>
      <c r="FI296" s="67" t="n"/>
      <c r="FJ296" s="67" t="n"/>
      <c r="FK296" s="67" t="n"/>
      <c r="FL296" s="67" t="n"/>
      <c r="FM296" s="67" t="n"/>
      <c r="FN296" s="67" t="n"/>
      <c r="FO296" s="67" t="n"/>
      <c r="FP296" s="67" t="n"/>
      <c r="FQ296" s="67" t="n"/>
      <c r="FR296" s="67" t="n"/>
      <c r="FS296" s="67" t="n"/>
      <c r="FT296" s="67" t="n"/>
      <c r="FU296" s="67" t="n"/>
      <c r="FV296" s="67" t="n"/>
      <c r="FW296" s="67" t="n"/>
      <c r="FX296" s="67" t="n"/>
      <c r="FY296" s="67" t="n"/>
      <c r="FZ296" s="67" t="n"/>
      <c r="GA296" s="67" t="n"/>
      <c r="GB296" s="67" t="n"/>
      <c r="GC296" s="67" t="n"/>
      <c r="GD296" s="67" t="n"/>
      <c r="GE296" s="67" t="n"/>
      <c r="GF296" s="67" t="n"/>
      <c r="GG296" s="67" t="n"/>
      <c r="GH296" s="67" t="n"/>
      <c r="GI296" s="67" t="n"/>
      <c r="GJ296" s="67" t="n"/>
      <c r="GK296" s="67" t="n"/>
      <c r="GL296" s="67" t="n"/>
      <c r="GM296" s="67" t="n"/>
      <c r="GN296" s="67" t="n"/>
      <c r="GO296" s="67" t="n"/>
      <c r="GP296" s="67" t="n"/>
      <c r="GQ296" s="67" t="n"/>
      <c r="GR296" s="67" t="n"/>
      <c r="GS296" s="67" t="n"/>
      <c r="GT296" s="67" t="n"/>
      <c r="GU296" s="67" t="n"/>
      <c r="GV296" s="67" t="n"/>
      <c r="GW296" s="67" t="n"/>
      <c r="GX296" s="67" t="n"/>
      <c r="GY296" s="67" t="n"/>
      <c r="GZ296" s="67" t="n"/>
      <c r="HA296" s="67" t="n"/>
      <c r="HB296" s="67" t="n"/>
      <c r="HC296" s="67" t="n"/>
      <c r="HD296" s="67" t="n"/>
      <c r="HE296" s="67" t="n"/>
      <c r="HF296" s="67" t="n"/>
      <c r="HG296" s="67" t="n"/>
      <c r="HH296" s="67" t="n"/>
      <c r="HI296" s="67" t="n"/>
      <c r="HJ296" s="67" t="n"/>
      <c r="HK296" s="67" t="n"/>
      <c r="HL296" s="67" t="n"/>
      <c r="HM296" s="67" t="n"/>
      <c r="HN296" s="67" t="n"/>
      <c r="HO296" s="67" t="n"/>
      <c r="HP296" s="67" t="n"/>
      <c r="HQ296" s="67" t="n"/>
      <c r="HR296" s="67" t="n"/>
      <c r="HS296" s="67" t="n"/>
      <c r="HT296" s="67" t="n"/>
      <c r="HU296" s="67" t="n"/>
      <c r="HV296" s="67" t="n"/>
      <c r="HW296" s="67" t="n"/>
      <c r="HX296" s="67" t="n"/>
      <c r="HY296" s="67" t="n"/>
      <c r="HZ296" s="67" t="n"/>
      <c r="IA296" s="67" t="n"/>
      <c r="IB296" s="67" t="n"/>
      <c r="IC296" s="67" t="n"/>
      <c r="ID296" s="67" t="n"/>
      <c r="IE296" s="67" t="n"/>
      <c r="IF296" s="67" t="n"/>
      <c r="IG296" s="67" t="n"/>
      <c r="IH296" s="67" t="n"/>
      <c r="II296" s="67" t="n"/>
      <c r="IJ296" s="67" t="n"/>
      <c r="IK296" s="67" t="n"/>
      <c r="IL296" s="67" t="n"/>
      <c r="IM296" s="67" t="n"/>
    </row>
    <row r="297">
      <c r="A297" s="75" t="inlineStr">
        <is>
          <t>HA_WICK_QUALITY_TF</t>
        </is>
      </c>
      <c r="B297" s="76" t="inlineStr">
        <is>
          <t>4h</t>
        </is>
      </c>
      <c r="C297" s="76" t="n"/>
      <c r="D297" s="76" t="inlineStr">
        <is>
          <t>ENTRY, GLOBAL_CHECK, STOCKS_EXIT</t>
        </is>
      </c>
      <c r="E297" s="76">
        <f>IF(G297="",E296,IF(G297&gt;0,E296+G297,E296))</f>
        <v/>
      </c>
      <c r="F297" s="67" t="n"/>
      <c r="G297" s="76">
        <f>IFERROR(VLOOKUP($A297&amp;"_"&amp;$B297,Results_Deltas!$A$2:$P$15000,5,FALSE),"")</f>
        <v/>
      </c>
      <c r="H297" s="76" t="inlineStr">
        <is>
          <t>Blanket (page end)</t>
        </is>
      </c>
      <c r="I297" s="67" t="n"/>
      <c r="J297" s="67" t="n"/>
      <c r="K297" s="67" t="n"/>
      <c r="L297" s="67" t="n"/>
      <c r="M297" s="67" t="n"/>
      <c r="N297" s="67" t="n"/>
      <c r="O297" s="67" t="n"/>
      <c r="P297" s="67" t="n"/>
      <c r="Q297" s="67" t="n"/>
      <c r="R297" s="67" t="n"/>
      <c r="S297" s="67" t="n"/>
      <c r="T297" s="67" t="n"/>
      <c r="U297" s="67" t="n"/>
      <c r="V297" s="67" t="n"/>
      <c r="W297" s="67" t="n"/>
      <c r="X297" s="67" t="n"/>
      <c r="Y297" s="67" t="n"/>
      <c r="Z297" s="67" t="n"/>
      <c r="AA297" s="67" t="n"/>
      <c r="AB297" s="67" t="n"/>
      <c r="AC297" s="67" t="n"/>
      <c r="AD297" s="67" t="n"/>
      <c r="AE297" s="67" t="n"/>
      <c r="AF297" s="67" t="n"/>
      <c r="AG297" s="67" t="n"/>
      <c r="AH297" s="67" t="n"/>
      <c r="AI297" s="67" t="n"/>
      <c r="AJ297" s="67" t="n"/>
      <c r="AK297" s="67" t="n"/>
      <c r="AL297" s="67" t="n"/>
      <c r="AM297" s="67" t="n"/>
      <c r="AN297" s="67" t="n"/>
      <c r="AO297" s="67" t="n"/>
      <c r="AP297" s="67" t="n"/>
      <c r="AQ297" s="67" t="n"/>
      <c r="AR297" s="67" t="n"/>
      <c r="AS297" s="67" t="n"/>
      <c r="AT297" s="67" t="n"/>
      <c r="AU297" s="67" t="n"/>
      <c r="AV297" s="67" t="n"/>
      <c r="AW297" s="67" t="n"/>
      <c r="AX297" s="67" t="n"/>
      <c r="AY297" s="67" t="n"/>
      <c r="AZ297" s="67" t="n"/>
      <c r="BA297" s="67" t="n"/>
      <c r="BB297" s="67" t="n"/>
      <c r="BC297" s="67" t="n"/>
      <c r="BD297" s="67" t="n"/>
      <c r="BE297" s="67" t="n"/>
      <c r="BF297" s="67" t="n"/>
      <c r="BG297" s="67" t="n"/>
      <c r="BH297" s="67" t="n"/>
      <c r="BI297" s="67" t="n"/>
      <c r="BJ297" s="67" t="n"/>
      <c r="BK297" s="67" t="n"/>
      <c r="BL297" s="67" t="n"/>
      <c r="BM297" s="67" t="n"/>
      <c r="BN297" s="67" t="n"/>
      <c r="BO297" s="67" t="n"/>
      <c r="BP297" s="67" t="n"/>
      <c r="BQ297" s="67" t="n"/>
      <c r="BR297" s="67" t="n"/>
      <c r="BS297" s="67" t="n"/>
      <c r="BT297" s="67" t="n"/>
      <c r="BU297" s="67" t="n"/>
      <c r="BV297" s="67" t="n"/>
      <c r="BW297" s="67" t="n"/>
      <c r="BX297" s="67" t="n"/>
      <c r="BY297" s="67" t="n"/>
      <c r="BZ297" s="67" t="n"/>
      <c r="CA297" s="67" t="n"/>
      <c r="CB297" s="67" t="n"/>
      <c r="CC297" s="67" t="n"/>
      <c r="CD297" s="67" t="n"/>
      <c r="CE297" s="67" t="n"/>
      <c r="CF297" s="67" t="n"/>
      <c r="CG297" s="67" t="n"/>
      <c r="CH297" s="67" t="n"/>
      <c r="CI297" s="67" t="n"/>
      <c r="CJ297" s="67" t="n"/>
      <c r="CK297" s="67" t="n"/>
      <c r="CL297" s="67" t="n"/>
      <c r="CM297" s="67" t="n"/>
      <c r="CN297" s="67" t="n"/>
      <c r="CO297" s="67" t="n"/>
      <c r="CP297" s="67" t="n"/>
      <c r="CQ297" s="67" t="n"/>
      <c r="CR297" s="67" t="n"/>
      <c r="CS297" s="67" t="n"/>
      <c r="CT297" s="67" t="n"/>
      <c r="CU297" s="67" t="n"/>
      <c r="CV297" s="67" t="n"/>
      <c r="CW297" s="67" t="n"/>
      <c r="CX297" s="67" t="n"/>
      <c r="CY297" s="67" t="n"/>
      <c r="CZ297" s="67" t="n"/>
      <c r="DA297" s="67" t="n"/>
      <c r="DB297" s="67" t="n"/>
      <c r="DC297" s="67" t="n"/>
      <c r="DD297" s="67" t="n"/>
      <c r="DE297" s="67" t="n"/>
      <c r="DF297" s="67" t="n"/>
      <c r="DG297" s="67" t="n"/>
      <c r="DH297" s="67" t="n"/>
      <c r="DI297" s="67" t="n"/>
      <c r="DJ297" s="67" t="n"/>
      <c r="DK297" s="67" t="n"/>
      <c r="DL297" s="67" t="n"/>
      <c r="DM297" s="67" t="n"/>
      <c r="DN297" s="67" t="n"/>
      <c r="DO297" s="67" t="n"/>
      <c r="DP297" s="67" t="n"/>
      <c r="DQ297" s="67" t="n"/>
      <c r="DR297" s="67" t="n"/>
      <c r="DS297" s="67" t="n"/>
      <c r="DT297" s="67" t="n"/>
      <c r="DU297" s="67" t="n"/>
      <c r="DV297" s="67" t="n"/>
      <c r="DW297" s="67" t="n"/>
      <c r="DX297" s="67" t="n"/>
      <c r="DY297" s="67" t="n"/>
      <c r="DZ297" s="67" t="n"/>
      <c r="EA297" s="67" t="n"/>
      <c r="EB297" s="67" t="n"/>
      <c r="EC297" s="67" t="n"/>
      <c r="ED297" s="67" t="n"/>
      <c r="EE297" s="67" t="n"/>
      <c r="EF297" s="67" t="n"/>
      <c r="EG297" s="67" t="n"/>
      <c r="EH297" s="67" t="n"/>
      <c r="EI297" s="67" t="n"/>
      <c r="EJ297" s="67" t="n"/>
      <c r="EK297" s="67" t="n"/>
      <c r="EL297" s="67" t="n"/>
      <c r="EM297" s="67" t="n"/>
      <c r="EN297" s="67" t="n"/>
      <c r="EO297" s="67" t="n"/>
      <c r="EP297" s="67" t="n"/>
      <c r="EQ297" s="67" t="n"/>
      <c r="ER297" s="67" t="n"/>
      <c r="ES297" s="67" t="n"/>
      <c r="ET297" s="67" t="n"/>
      <c r="EU297" s="67" t="n"/>
      <c r="EV297" s="67" t="n"/>
      <c r="EW297" s="67" t="n"/>
      <c r="EX297" s="67" t="n"/>
      <c r="EY297" s="67" t="n"/>
      <c r="EZ297" s="67" t="n"/>
      <c r="FA297" s="67" t="n"/>
      <c r="FB297" s="67" t="n"/>
      <c r="FC297" s="67" t="n"/>
      <c r="FD297" s="67" t="n"/>
      <c r="FE297" s="67" t="n"/>
      <c r="FF297" s="67" t="n"/>
      <c r="FG297" s="67" t="n"/>
      <c r="FH297" s="67" t="n"/>
      <c r="FI297" s="67" t="n"/>
      <c r="FJ297" s="67" t="n"/>
      <c r="FK297" s="67" t="n"/>
      <c r="FL297" s="67" t="n"/>
      <c r="FM297" s="67" t="n"/>
      <c r="FN297" s="67" t="n"/>
      <c r="FO297" s="67" t="n"/>
      <c r="FP297" s="67" t="n"/>
      <c r="FQ297" s="67" t="n"/>
      <c r="FR297" s="67" t="n"/>
      <c r="FS297" s="67" t="n"/>
      <c r="FT297" s="67" t="n"/>
      <c r="FU297" s="67" t="n"/>
      <c r="FV297" s="67" t="n"/>
      <c r="FW297" s="67" t="n"/>
      <c r="FX297" s="67" t="n"/>
      <c r="FY297" s="67" t="n"/>
      <c r="FZ297" s="67" t="n"/>
      <c r="GA297" s="67" t="n"/>
      <c r="GB297" s="67" t="n"/>
      <c r="GC297" s="67" t="n"/>
      <c r="GD297" s="67" t="n"/>
      <c r="GE297" s="67" t="n"/>
      <c r="GF297" s="67" t="n"/>
      <c r="GG297" s="67" t="n"/>
      <c r="GH297" s="67" t="n"/>
      <c r="GI297" s="67" t="n"/>
      <c r="GJ297" s="67" t="n"/>
      <c r="GK297" s="67" t="n"/>
      <c r="GL297" s="67" t="n"/>
      <c r="GM297" s="67" t="n"/>
      <c r="GN297" s="67" t="n"/>
      <c r="GO297" s="67" t="n"/>
      <c r="GP297" s="67" t="n"/>
      <c r="GQ297" s="67" t="n"/>
      <c r="GR297" s="67" t="n"/>
      <c r="GS297" s="67" t="n"/>
      <c r="GT297" s="67" t="n"/>
      <c r="GU297" s="67" t="n"/>
      <c r="GV297" s="67" t="n"/>
      <c r="GW297" s="67" t="n"/>
      <c r="GX297" s="67" t="n"/>
      <c r="GY297" s="67" t="n"/>
      <c r="GZ297" s="67" t="n"/>
      <c r="HA297" s="67" t="n"/>
      <c r="HB297" s="67" t="n"/>
      <c r="HC297" s="67" t="n"/>
      <c r="HD297" s="67" t="n"/>
      <c r="HE297" s="67" t="n"/>
      <c r="HF297" s="67" t="n"/>
      <c r="HG297" s="67" t="n"/>
      <c r="HH297" s="67" t="n"/>
      <c r="HI297" s="67" t="n"/>
      <c r="HJ297" s="67" t="n"/>
      <c r="HK297" s="67" t="n"/>
      <c r="HL297" s="67" t="n"/>
      <c r="HM297" s="67" t="n"/>
      <c r="HN297" s="67" t="n"/>
      <c r="HO297" s="67" t="n"/>
      <c r="HP297" s="67" t="n"/>
      <c r="HQ297" s="67" t="n"/>
      <c r="HR297" s="67" t="n"/>
      <c r="HS297" s="67" t="n"/>
      <c r="HT297" s="67" t="n"/>
      <c r="HU297" s="67" t="n"/>
      <c r="HV297" s="67" t="n"/>
      <c r="HW297" s="67" t="n"/>
      <c r="HX297" s="67" t="n"/>
      <c r="HY297" s="67" t="n"/>
      <c r="HZ297" s="67" t="n"/>
      <c r="IA297" s="67" t="n"/>
      <c r="IB297" s="67" t="n"/>
      <c r="IC297" s="67" t="n"/>
      <c r="ID297" s="67" t="n"/>
      <c r="IE297" s="67" t="n"/>
      <c r="IF297" s="67" t="n"/>
      <c r="IG297" s="67" t="n"/>
      <c r="IH297" s="67" t="n"/>
      <c r="II297" s="67" t="n"/>
      <c r="IJ297" s="67" t="n"/>
      <c r="IK297" s="67" t="n"/>
      <c r="IL297" s="67" t="n"/>
      <c r="IM297" s="67" t="n"/>
    </row>
    <row r="298">
      <c r="A298" s="77" t="inlineStr">
        <is>
          <t>HA_WICK_QUALITY_TF</t>
        </is>
      </c>
      <c r="B298" s="78" t="inlineStr">
        <is>
          <t>1h</t>
        </is>
      </c>
      <c r="C298" s="76" t="n"/>
      <c r="D298" s="76" t="inlineStr">
        <is>
          <t>ENTRY, GLOBAL_CHECK, STOCKS_EXIT</t>
        </is>
      </c>
      <c r="E298" s="76">
        <f>IF(G298="",E297,IF(G298&gt;0,E297+G298,E297))</f>
        <v/>
      </c>
      <c r="F298" s="67" t="n"/>
      <c r="G298" s="76">
        <f>IFERROR(VLOOKUP($A298&amp;"_"&amp;$B298,Results_Deltas!$A$2:$P$15000,5,FALSE),"")</f>
        <v/>
      </c>
      <c r="H298" s="76" t="inlineStr">
        <is>
          <t>Blanket (page end)</t>
        </is>
      </c>
      <c r="I298" s="67" t="n"/>
      <c r="J298" s="67" t="n"/>
      <c r="K298" s="67" t="n"/>
      <c r="L298" s="67" t="n"/>
      <c r="M298" s="67" t="n"/>
      <c r="N298" s="67" t="n"/>
      <c r="O298" s="67" t="n"/>
      <c r="P298" s="67" t="n"/>
      <c r="Q298" s="67" t="n"/>
      <c r="R298" s="67" t="n"/>
      <c r="S298" s="67" t="n"/>
      <c r="T298" s="67" t="n"/>
      <c r="U298" s="67" t="n"/>
      <c r="V298" s="67" t="n"/>
      <c r="W298" s="67" t="n"/>
      <c r="X298" s="67" t="n"/>
      <c r="Y298" s="67" t="n"/>
      <c r="Z298" s="67" t="n"/>
      <c r="AA298" s="67" t="n"/>
      <c r="AB298" s="67" t="n"/>
      <c r="AC298" s="67" t="n"/>
      <c r="AD298" s="67" t="n"/>
      <c r="AE298" s="67" t="n"/>
      <c r="AF298" s="67" t="n"/>
      <c r="AG298" s="67" t="n"/>
      <c r="AH298" s="67" t="n"/>
      <c r="AI298" s="67" t="n"/>
      <c r="AJ298" s="67" t="n"/>
      <c r="AK298" s="67" t="n"/>
      <c r="AL298" s="67" t="n"/>
      <c r="AM298" s="67" t="n"/>
      <c r="AN298" s="67" t="n"/>
      <c r="AO298" s="67" t="n"/>
      <c r="AP298" s="67" t="n"/>
      <c r="AQ298" s="67" t="n"/>
      <c r="AR298" s="67" t="n"/>
      <c r="AS298" s="67" t="n"/>
      <c r="AT298" s="67" t="n"/>
      <c r="AU298" s="67" t="n"/>
      <c r="AV298" s="67" t="n"/>
      <c r="AW298" s="67" t="n"/>
      <c r="AX298" s="67" t="n"/>
      <c r="AY298" s="67" t="n"/>
      <c r="AZ298" s="67" t="n"/>
      <c r="BA298" s="67" t="n"/>
      <c r="BB298" s="67" t="n"/>
      <c r="BC298" s="67" t="n"/>
      <c r="BD298" s="67" t="n"/>
      <c r="BE298" s="67" t="n"/>
      <c r="BF298" s="67" t="n"/>
      <c r="BG298" s="67" t="n"/>
      <c r="BH298" s="67" t="n"/>
      <c r="BI298" s="67" t="n"/>
      <c r="BJ298" s="67" t="n"/>
      <c r="BK298" s="67" t="n"/>
      <c r="BL298" s="67" t="n"/>
      <c r="BM298" s="67" t="n"/>
      <c r="BN298" s="67" t="n"/>
      <c r="BO298" s="67" t="n"/>
      <c r="BP298" s="67" t="n"/>
      <c r="BQ298" s="67" t="n"/>
      <c r="BR298" s="67" t="n"/>
      <c r="BS298" s="67" t="n"/>
      <c r="BT298" s="67" t="n"/>
      <c r="BU298" s="67" t="n"/>
      <c r="BV298" s="67" t="n"/>
      <c r="BW298" s="67" t="n"/>
      <c r="BX298" s="67" t="n"/>
      <c r="BY298" s="67" t="n"/>
      <c r="BZ298" s="67" t="n"/>
      <c r="CA298" s="67" t="n"/>
      <c r="CB298" s="67" t="n"/>
      <c r="CC298" s="67" t="n"/>
      <c r="CD298" s="67" t="n"/>
      <c r="CE298" s="67" t="n"/>
      <c r="CF298" s="67" t="n"/>
      <c r="CG298" s="67" t="n"/>
      <c r="CH298" s="67" t="n"/>
      <c r="CI298" s="67" t="n"/>
      <c r="CJ298" s="67" t="n"/>
      <c r="CK298" s="67" t="n"/>
      <c r="CL298" s="67" t="n"/>
      <c r="CM298" s="67" t="n"/>
      <c r="CN298" s="67" t="n"/>
      <c r="CO298" s="67" t="n"/>
      <c r="CP298" s="67" t="n"/>
      <c r="CQ298" s="67" t="n"/>
      <c r="CR298" s="67" t="n"/>
      <c r="CS298" s="67" t="n"/>
      <c r="CT298" s="67" t="n"/>
      <c r="CU298" s="67" t="n"/>
      <c r="CV298" s="67" t="n"/>
      <c r="CW298" s="67" t="n"/>
      <c r="CX298" s="67" t="n"/>
      <c r="CY298" s="67" t="n"/>
      <c r="CZ298" s="67" t="n"/>
      <c r="DA298" s="67" t="n"/>
      <c r="DB298" s="67" t="n"/>
      <c r="DC298" s="67" t="n"/>
      <c r="DD298" s="67" t="n"/>
      <c r="DE298" s="67" t="n"/>
      <c r="DF298" s="67" t="n"/>
      <c r="DG298" s="67" t="n"/>
      <c r="DH298" s="67" t="n"/>
      <c r="DI298" s="67" t="n"/>
      <c r="DJ298" s="67" t="n"/>
      <c r="DK298" s="67" t="n"/>
      <c r="DL298" s="67" t="n"/>
      <c r="DM298" s="67" t="n"/>
      <c r="DN298" s="67" t="n"/>
      <c r="DO298" s="67" t="n"/>
      <c r="DP298" s="67" t="n"/>
      <c r="DQ298" s="67" t="n"/>
      <c r="DR298" s="67" t="n"/>
      <c r="DS298" s="67" t="n"/>
      <c r="DT298" s="67" t="n"/>
      <c r="DU298" s="67" t="n"/>
      <c r="DV298" s="67" t="n"/>
      <c r="DW298" s="67" t="n"/>
      <c r="DX298" s="67" t="n"/>
      <c r="DY298" s="67" t="n"/>
      <c r="DZ298" s="67" t="n"/>
      <c r="EA298" s="67" t="n"/>
      <c r="EB298" s="67" t="n"/>
      <c r="EC298" s="67" t="n"/>
      <c r="ED298" s="67" t="n"/>
      <c r="EE298" s="67" t="n"/>
      <c r="EF298" s="67" t="n"/>
      <c r="EG298" s="67" t="n"/>
      <c r="EH298" s="67" t="n"/>
      <c r="EI298" s="67" t="n"/>
      <c r="EJ298" s="67" t="n"/>
      <c r="EK298" s="67" t="n"/>
      <c r="EL298" s="67" t="n"/>
      <c r="EM298" s="67" t="n"/>
      <c r="EN298" s="67" t="n"/>
      <c r="EO298" s="67" t="n"/>
      <c r="EP298" s="67" t="n"/>
      <c r="EQ298" s="67" t="n"/>
      <c r="ER298" s="67" t="n"/>
      <c r="ES298" s="67" t="n"/>
      <c r="ET298" s="67" t="n"/>
      <c r="EU298" s="67" t="n"/>
      <c r="EV298" s="67" t="n"/>
      <c r="EW298" s="67" t="n"/>
      <c r="EX298" s="67" t="n"/>
      <c r="EY298" s="67" t="n"/>
      <c r="EZ298" s="67" t="n"/>
      <c r="FA298" s="67" t="n"/>
      <c r="FB298" s="67" t="n"/>
      <c r="FC298" s="67" t="n"/>
      <c r="FD298" s="67" t="n"/>
      <c r="FE298" s="67" t="n"/>
      <c r="FF298" s="67" t="n"/>
      <c r="FG298" s="67" t="n"/>
      <c r="FH298" s="67" t="n"/>
      <c r="FI298" s="67" t="n"/>
      <c r="FJ298" s="67" t="n"/>
      <c r="FK298" s="67" t="n"/>
      <c r="FL298" s="67" t="n"/>
      <c r="FM298" s="67" t="n"/>
      <c r="FN298" s="67" t="n"/>
      <c r="FO298" s="67" t="n"/>
      <c r="FP298" s="67" t="n"/>
      <c r="FQ298" s="67" t="n"/>
      <c r="FR298" s="67" t="n"/>
      <c r="FS298" s="67" t="n"/>
      <c r="FT298" s="67" t="n"/>
      <c r="FU298" s="67" t="n"/>
      <c r="FV298" s="67" t="n"/>
      <c r="FW298" s="67" t="n"/>
      <c r="FX298" s="67" t="n"/>
      <c r="FY298" s="67" t="n"/>
      <c r="FZ298" s="67" t="n"/>
      <c r="GA298" s="67" t="n"/>
      <c r="GB298" s="67" t="n"/>
      <c r="GC298" s="67" t="n"/>
      <c r="GD298" s="67" t="n"/>
      <c r="GE298" s="67" t="n"/>
      <c r="GF298" s="67" t="n"/>
      <c r="GG298" s="67" t="n"/>
      <c r="GH298" s="67" t="n"/>
      <c r="GI298" s="67" t="n"/>
      <c r="GJ298" s="67" t="n"/>
      <c r="GK298" s="67" t="n"/>
      <c r="GL298" s="67" t="n"/>
      <c r="GM298" s="67" t="n"/>
      <c r="GN298" s="67" t="n"/>
      <c r="GO298" s="67" t="n"/>
      <c r="GP298" s="67" t="n"/>
      <c r="GQ298" s="67" t="n"/>
      <c r="GR298" s="67" t="n"/>
      <c r="GS298" s="67" t="n"/>
      <c r="GT298" s="67" t="n"/>
      <c r="GU298" s="67" t="n"/>
      <c r="GV298" s="67" t="n"/>
      <c r="GW298" s="67" t="n"/>
      <c r="GX298" s="67" t="n"/>
      <c r="GY298" s="67" t="n"/>
      <c r="GZ298" s="67" t="n"/>
      <c r="HA298" s="67" t="n"/>
      <c r="HB298" s="67" t="n"/>
      <c r="HC298" s="67" t="n"/>
      <c r="HD298" s="67" t="n"/>
      <c r="HE298" s="67" t="n"/>
      <c r="HF298" s="67" t="n"/>
      <c r="HG298" s="67" t="n"/>
      <c r="HH298" s="67" t="n"/>
      <c r="HI298" s="67" t="n"/>
      <c r="HJ298" s="67" t="n"/>
      <c r="HK298" s="67" t="n"/>
      <c r="HL298" s="67" t="n"/>
      <c r="HM298" s="67" t="n"/>
      <c r="HN298" s="67" t="n"/>
      <c r="HO298" s="67" t="n"/>
      <c r="HP298" s="67" t="n"/>
      <c r="HQ298" s="67" t="n"/>
      <c r="HR298" s="67" t="n"/>
      <c r="HS298" s="67" t="n"/>
      <c r="HT298" s="67" t="n"/>
      <c r="HU298" s="67" t="n"/>
      <c r="HV298" s="67" t="n"/>
      <c r="HW298" s="67" t="n"/>
      <c r="HX298" s="67" t="n"/>
      <c r="HY298" s="67" t="n"/>
      <c r="HZ298" s="67" t="n"/>
      <c r="IA298" s="67" t="n"/>
      <c r="IB298" s="67" t="n"/>
      <c r="IC298" s="67" t="n"/>
      <c r="ID298" s="67" t="n"/>
      <c r="IE298" s="67" t="n"/>
      <c r="IF298" s="67" t="n"/>
      <c r="IG298" s="67" t="n"/>
      <c r="IH298" s="67" t="n"/>
      <c r="II298" s="67" t="n"/>
      <c r="IJ298" s="67" t="n"/>
      <c r="IK298" s="67" t="n"/>
      <c r="IL298" s="67" t="n"/>
      <c r="IM298" s="67" t="n"/>
    </row>
    <row r="299">
      <c r="A299" s="75" t="inlineStr">
        <is>
          <t>HA_WICK_QUALITY_TF</t>
        </is>
      </c>
      <c r="B299" s="76" t="inlineStr">
        <is>
          <t>15m</t>
        </is>
      </c>
      <c r="C299" s="76" t="n"/>
      <c r="D299" s="76" t="inlineStr">
        <is>
          <t>ENTRY, GLOBAL_CHECK, STOCKS_EXIT</t>
        </is>
      </c>
      <c r="E299" s="76">
        <f>IF(G299="",E298,IF(G299&gt;0,E298+G299,E298))</f>
        <v/>
      </c>
      <c r="F299" s="67" t="n"/>
      <c r="G299" s="76">
        <f>IFERROR(VLOOKUP($A299&amp;"_"&amp;$B299,Results_Deltas!$A$2:$P$15000,5,FALSE),"")</f>
        <v/>
      </c>
      <c r="H299" s="76" t="inlineStr">
        <is>
          <t>Blanket (page end)</t>
        </is>
      </c>
      <c r="I299" s="67" t="n"/>
      <c r="J299" s="67" t="n"/>
      <c r="K299" s="67" t="n"/>
      <c r="L299" s="67" t="n"/>
      <c r="M299" s="67" t="n"/>
      <c r="N299" s="67" t="n"/>
      <c r="O299" s="67" t="n"/>
      <c r="P299" s="67" t="n"/>
      <c r="Q299" s="67" t="n"/>
      <c r="R299" s="67" t="n"/>
      <c r="S299" s="67" t="n"/>
      <c r="T299" s="67" t="n"/>
      <c r="U299" s="67" t="n"/>
      <c r="V299" s="67" t="n"/>
      <c r="W299" s="67" t="n"/>
      <c r="X299" s="67" t="n"/>
      <c r="Y299" s="67" t="n"/>
      <c r="Z299" s="67" t="n"/>
      <c r="AA299" s="67" t="n"/>
      <c r="AB299" s="67" t="n"/>
      <c r="AC299" s="67" t="n"/>
      <c r="AD299" s="67" t="n"/>
      <c r="AE299" s="67" t="n"/>
      <c r="AF299" s="67" t="n"/>
      <c r="AG299" s="67" t="n"/>
      <c r="AH299" s="67" t="n"/>
      <c r="AI299" s="67" t="n"/>
      <c r="AJ299" s="67" t="n"/>
      <c r="AK299" s="67" t="n"/>
      <c r="AL299" s="67" t="n"/>
      <c r="AM299" s="67" t="n"/>
      <c r="AN299" s="67" t="n"/>
      <c r="AO299" s="67" t="n"/>
      <c r="AP299" s="67" t="n"/>
      <c r="AQ299" s="67" t="n"/>
      <c r="AR299" s="67" t="n"/>
      <c r="AS299" s="67" t="n"/>
      <c r="AT299" s="67" t="n"/>
      <c r="AU299" s="67" t="n"/>
      <c r="AV299" s="67" t="n"/>
      <c r="AW299" s="67" t="n"/>
      <c r="AX299" s="67" t="n"/>
      <c r="AY299" s="67" t="n"/>
      <c r="AZ299" s="67" t="n"/>
      <c r="BA299" s="67" t="n"/>
      <c r="BB299" s="67" t="n"/>
      <c r="BC299" s="67" t="n"/>
      <c r="BD299" s="67" t="n"/>
      <c r="BE299" s="67" t="n"/>
      <c r="BF299" s="67" t="n"/>
      <c r="BG299" s="67" t="n"/>
      <c r="BH299" s="67" t="n"/>
      <c r="BI299" s="67" t="n"/>
      <c r="BJ299" s="67" t="n"/>
      <c r="BK299" s="67" t="n"/>
      <c r="BL299" s="67" t="n"/>
      <c r="BM299" s="67" t="n"/>
      <c r="BN299" s="67" t="n"/>
      <c r="BO299" s="67" t="n"/>
      <c r="BP299" s="67" t="n"/>
      <c r="BQ299" s="67" t="n"/>
      <c r="BR299" s="67" t="n"/>
      <c r="BS299" s="67" t="n"/>
      <c r="BT299" s="67" t="n"/>
      <c r="BU299" s="67" t="n"/>
      <c r="BV299" s="67" t="n"/>
      <c r="BW299" s="67" t="n"/>
      <c r="BX299" s="67" t="n"/>
      <c r="BY299" s="67" t="n"/>
      <c r="BZ299" s="67" t="n"/>
      <c r="CA299" s="67" t="n"/>
      <c r="CB299" s="67" t="n"/>
      <c r="CC299" s="67" t="n"/>
      <c r="CD299" s="67" t="n"/>
      <c r="CE299" s="67" t="n"/>
      <c r="CF299" s="67" t="n"/>
      <c r="CG299" s="67" t="n"/>
      <c r="CH299" s="67" t="n"/>
      <c r="CI299" s="67" t="n"/>
      <c r="CJ299" s="67" t="n"/>
      <c r="CK299" s="67" t="n"/>
      <c r="CL299" s="67" t="n"/>
      <c r="CM299" s="67" t="n"/>
      <c r="CN299" s="67" t="n"/>
      <c r="CO299" s="67" t="n"/>
      <c r="CP299" s="67" t="n"/>
      <c r="CQ299" s="67" t="n"/>
      <c r="CR299" s="67" t="n"/>
      <c r="CS299" s="67" t="n"/>
      <c r="CT299" s="67" t="n"/>
      <c r="CU299" s="67" t="n"/>
      <c r="CV299" s="67" t="n"/>
      <c r="CW299" s="67" t="n"/>
      <c r="CX299" s="67" t="n"/>
      <c r="CY299" s="67" t="n"/>
      <c r="CZ299" s="67" t="n"/>
      <c r="DA299" s="67" t="n"/>
      <c r="DB299" s="67" t="n"/>
      <c r="DC299" s="67" t="n"/>
      <c r="DD299" s="67" t="n"/>
      <c r="DE299" s="67" t="n"/>
      <c r="DF299" s="67" t="n"/>
      <c r="DG299" s="67" t="n"/>
      <c r="DH299" s="67" t="n"/>
      <c r="DI299" s="67" t="n"/>
      <c r="DJ299" s="67" t="n"/>
      <c r="DK299" s="67" t="n"/>
      <c r="DL299" s="67" t="n"/>
      <c r="DM299" s="67" t="n"/>
      <c r="DN299" s="67" t="n"/>
      <c r="DO299" s="67" t="n"/>
      <c r="DP299" s="67" t="n"/>
      <c r="DQ299" s="67" t="n"/>
      <c r="DR299" s="67" t="n"/>
      <c r="DS299" s="67" t="n"/>
      <c r="DT299" s="67" t="n"/>
      <c r="DU299" s="67" t="n"/>
      <c r="DV299" s="67" t="n"/>
      <c r="DW299" s="67" t="n"/>
      <c r="DX299" s="67" t="n"/>
      <c r="DY299" s="67" t="n"/>
      <c r="DZ299" s="67" t="n"/>
      <c r="EA299" s="67" t="n"/>
      <c r="EB299" s="67" t="n"/>
      <c r="EC299" s="67" t="n"/>
      <c r="ED299" s="67" t="n"/>
      <c r="EE299" s="67" t="n"/>
      <c r="EF299" s="67" t="n"/>
      <c r="EG299" s="67" t="n"/>
      <c r="EH299" s="67" t="n"/>
      <c r="EI299" s="67" t="n"/>
      <c r="EJ299" s="67" t="n"/>
      <c r="EK299" s="67" t="n"/>
      <c r="EL299" s="67" t="n"/>
      <c r="EM299" s="67" t="n"/>
      <c r="EN299" s="67" t="n"/>
      <c r="EO299" s="67" t="n"/>
      <c r="EP299" s="67" t="n"/>
      <c r="EQ299" s="67" t="n"/>
      <c r="ER299" s="67" t="n"/>
      <c r="ES299" s="67" t="n"/>
      <c r="ET299" s="67" t="n"/>
      <c r="EU299" s="67" t="n"/>
      <c r="EV299" s="67" t="n"/>
      <c r="EW299" s="67" t="n"/>
      <c r="EX299" s="67" t="n"/>
      <c r="EY299" s="67" t="n"/>
      <c r="EZ299" s="67" t="n"/>
      <c r="FA299" s="67" t="n"/>
      <c r="FB299" s="67" t="n"/>
      <c r="FC299" s="67" t="n"/>
      <c r="FD299" s="67" t="n"/>
      <c r="FE299" s="67" t="n"/>
      <c r="FF299" s="67" t="n"/>
      <c r="FG299" s="67" t="n"/>
      <c r="FH299" s="67" t="n"/>
      <c r="FI299" s="67" t="n"/>
      <c r="FJ299" s="67" t="n"/>
      <c r="FK299" s="67" t="n"/>
      <c r="FL299" s="67" t="n"/>
      <c r="FM299" s="67" t="n"/>
      <c r="FN299" s="67" t="n"/>
      <c r="FO299" s="67" t="n"/>
      <c r="FP299" s="67" t="n"/>
      <c r="FQ299" s="67" t="n"/>
      <c r="FR299" s="67" t="n"/>
      <c r="FS299" s="67" t="n"/>
      <c r="FT299" s="67" t="n"/>
      <c r="FU299" s="67" t="n"/>
      <c r="FV299" s="67" t="n"/>
      <c r="FW299" s="67" t="n"/>
      <c r="FX299" s="67" t="n"/>
      <c r="FY299" s="67" t="n"/>
      <c r="FZ299" s="67" t="n"/>
      <c r="GA299" s="67" t="n"/>
      <c r="GB299" s="67" t="n"/>
      <c r="GC299" s="67" t="n"/>
      <c r="GD299" s="67" t="n"/>
      <c r="GE299" s="67" t="n"/>
      <c r="GF299" s="67" t="n"/>
      <c r="GG299" s="67" t="n"/>
      <c r="GH299" s="67" t="n"/>
      <c r="GI299" s="67" t="n"/>
      <c r="GJ299" s="67" t="n"/>
      <c r="GK299" s="67" t="n"/>
      <c r="GL299" s="67" t="n"/>
      <c r="GM299" s="67" t="n"/>
      <c r="GN299" s="67" t="n"/>
      <c r="GO299" s="67" t="n"/>
      <c r="GP299" s="67" t="n"/>
      <c r="GQ299" s="67" t="n"/>
      <c r="GR299" s="67" t="n"/>
      <c r="GS299" s="67" t="n"/>
      <c r="GT299" s="67" t="n"/>
      <c r="GU299" s="67" t="n"/>
      <c r="GV299" s="67" t="n"/>
      <c r="GW299" s="67" t="n"/>
      <c r="GX299" s="67" t="n"/>
      <c r="GY299" s="67" t="n"/>
      <c r="GZ299" s="67" t="n"/>
      <c r="HA299" s="67" t="n"/>
      <c r="HB299" s="67" t="n"/>
      <c r="HC299" s="67" t="n"/>
      <c r="HD299" s="67" t="n"/>
      <c r="HE299" s="67" t="n"/>
      <c r="HF299" s="67" t="n"/>
      <c r="HG299" s="67" t="n"/>
      <c r="HH299" s="67" t="n"/>
      <c r="HI299" s="67" t="n"/>
      <c r="HJ299" s="67" t="n"/>
      <c r="HK299" s="67" t="n"/>
      <c r="HL299" s="67" t="n"/>
      <c r="HM299" s="67" t="n"/>
      <c r="HN299" s="67" t="n"/>
      <c r="HO299" s="67" t="n"/>
      <c r="HP299" s="67" t="n"/>
      <c r="HQ299" s="67" t="n"/>
      <c r="HR299" s="67" t="n"/>
      <c r="HS299" s="67" t="n"/>
      <c r="HT299" s="67" t="n"/>
      <c r="HU299" s="67" t="n"/>
      <c r="HV299" s="67" t="n"/>
      <c r="HW299" s="67" t="n"/>
      <c r="HX299" s="67" t="n"/>
      <c r="HY299" s="67" t="n"/>
      <c r="HZ299" s="67" t="n"/>
      <c r="IA299" s="67" t="n"/>
      <c r="IB299" s="67" t="n"/>
      <c r="IC299" s="67" t="n"/>
      <c r="ID299" s="67" t="n"/>
      <c r="IE299" s="67" t="n"/>
      <c r="IF299" s="67" t="n"/>
      <c r="IG299" s="67" t="n"/>
      <c r="IH299" s="67" t="n"/>
      <c r="II299" s="67" t="n"/>
      <c r="IJ299" s="67" t="n"/>
      <c r="IK299" s="67" t="n"/>
      <c r="IL299" s="67" t="n"/>
      <c r="IM299" s="67" t="n"/>
    </row>
    <row r="300">
      <c r="A300" s="75" t="inlineStr">
        <is>
          <t>HLR_SMA_BAND_PCT</t>
        </is>
      </c>
      <c r="B300" s="76" t="inlineStr">
        <is>
          <t>0</t>
        </is>
      </c>
      <c r="C300" s="76" t="n"/>
      <c r="D300" s="76" t="inlineStr">
        <is>
          <t>ENTRY, GLOBAL_CHECK, STOCKS_EXIT</t>
        </is>
      </c>
      <c r="E300" s="76">
        <f>IF(G300="",E299,IF(G300&gt;0,E299+G300,E299))</f>
        <v/>
      </c>
      <c r="F300" s="67" t="n"/>
      <c r="G300" s="76">
        <f>IFERROR(VLOOKUP($A300&amp;"_"&amp;$B300,Results_Deltas!$A$2:$P$15000,5,FALSE),"")</f>
        <v/>
      </c>
      <c r="H300" s="76" t="inlineStr">
        <is>
          <t>Blanket (page end)</t>
        </is>
      </c>
      <c r="I300" s="67" t="n"/>
      <c r="J300" s="67" t="n"/>
      <c r="K300" s="67" t="n"/>
      <c r="L300" s="67" t="n"/>
      <c r="M300" s="67" t="n"/>
      <c r="N300" s="67" t="n"/>
      <c r="O300" s="67" t="n"/>
      <c r="P300" s="67" t="n"/>
      <c r="Q300" s="67" t="n"/>
      <c r="R300" s="67" t="n"/>
      <c r="S300" s="67" t="n"/>
      <c r="T300" s="67" t="n"/>
      <c r="U300" s="67" t="n"/>
      <c r="V300" s="67" t="n"/>
      <c r="W300" s="67" t="n"/>
      <c r="X300" s="67" t="n"/>
      <c r="Y300" s="67" t="n"/>
      <c r="Z300" s="67" t="n"/>
      <c r="AA300" s="67" t="n"/>
      <c r="AB300" s="67" t="n"/>
      <c r="AC300" s="67" t="n"/>
      <c r="AD300" s="67" t="n"/>
      <c r="AE300" s="67" t="n"/>
      <c r="AF300" s="67" t="n"/>
      <c r="AG300" s="67" t="n"/>
      <c r="AH300" s="67" t="n"/>
      <c r="AI300" s="67" t="n"/>
      <c r="AJ300" s="67" t="n"/>
      <c r="AK300" s="67" t="n"/>
      <c r="AL300" s="67" t="n"/>
      <c r="AM300" s="67" t="n"/>
      <c r="AN300" s="67" t="n"/>
      <c r="AO300" s="67" t="n"/>
      <c r="AP300" s="67" t="n"/>
      <c r="AQ300" s="67" t="n"/>
      <c r="AR300" s="67" t="n"/>
      <c r="AS300" s="67" t="n"/>
      <c r="AT300" s="67" t="n"/>
      <c r="AU300" s="67" t="n"/>
      <c r="AV300" s="67" t="n"/>
      <c r="AW300" s="67" t="n"/>
      <c r="AX300" s="67" t="n"/>
      <c r="AY300" s="67" t="n"/>
      <c r="AZ300" s="67" t="n"/>
      <c r="BA300" s="67" t="n"/>
      <c r="BB300" s="67" t="n"/>
      <c r="BC300" s="67" t="n"/>
      <c r="BD300" s="67" t="n"/>
      <c r="BE300" s="67" t="n"/>
      <c r="BF300" s="67" t="n"/>
      <c r="BG300" s="67" t="n"/>
      <c r="BH300" s="67" t="n"/>
      <c r="BI300" s="67" t="n"/>
      <c r="BJ300" s="67" t="n"/>
      <c r="BK300" s="67" t="n"/>
      <c r="BL300" s="67" t="n"/>
      <c r="BM300" s="67" t="n"/>
      <c r="BN300" s="67" t="n"/>
      <c r="BO300" s="67" t="n"/>
      <c r="BP300" s="67" t="n"/>
      <c r="BQ300" s="67" t="n"/>
      <c r="BR300" s="67" t="n"/>
      <c r="BS300" s="67" t="n"/>
      <c r="BT300" s="67" t="n"/>
      <c r="BU300" s="67" t="n"/>
      <c r="BV300" s="67" t="n"/>
      <c r="BW300" s="67" t="n"/>
      <c r="BX300" s="67" t="n"/>
      <c r="BY300" s="67" t="n"/>
      <c r="BZ300" s="67" t="n"/>
      <c r="CA300" s="67" t="n"/>
      <c r="CB300" s="67" t="n"/>
      <c r="CC300" s="67" t="n"/>
      <c r="CD300" s="67" t="n"/>
      <c r="CE300" s="67" t="n"/>
      <c r="CF300" s="67" t="n"/>
      <c r="CG300" s="67" t="n"/>
      <c r="CH300" s="67" t="n"/>
      <c r="CI300" s="67" t="n"/>
      <c r="CJ300" s="67" t="n"/>
      <c r="CK300" s="67" t="n"/>
      <c r="CL300" s="67" t="n"/>
      <c r="CM300" s="67" t="n"/>
      <c r="CN300" s="67" t="n"/>
      <c r="CO300" s="67" t="n"/>
      <c r="CP300" s="67" t="n"/>
      <c r="CQ300" s="67" t="n"/>
      <c r="CR300" s="67" t="n"/>
      <c r="CS300" s="67" t="n"/>
      <c r="CT300" s="67" t="n"/>
      <c r="CU300" s="67" t="n"/>
      <c r="CV300" s="67" t="n"/>
      <c r="CW300" s="67" t="n"/>
      <c r="CX300" s="67" t="n"/>
      <c r="CY300" s="67" t="n"/>
      <c r="CZ300" s="67" t="n"/>
      <c r="DA300" s="67" t="n"/>
      <c r="DB300" s="67" t="n"/>
      <c r="DC300" s="67" t="n"/>
      <c r="DD300" s="67" t="n"/>
      <c r="DE300" s="67" t="n"/>
      <c r="DF300" s="67" t="n"/>
      <c r="DG300" s="67" t="n"/>
      <c r="DH300" s="67" t="n"/>
      <c r="DI300" s="67" t="n"/>
      <c r="DJ300" s="67" t="n"/>
      <c r="DK300" s="67" t="n"/>
      <c r="DL300" s="67" t="n"/>
      <c r="DM300" s="67" t="n"/>
      <c r="DN300" s="67" t="n"/>
      <c r="DO300" s="67" t="n"/>
      <c r="DP300" s="67" t="n"/>
      <c r="DQ300" s="67" t="n"/>
      <c r="DR300" s="67" t="n"/>
      <c r="DS300" s="67" t="n"/>
      <c r="DT300" s="67" t="n"/>
      <c r="DU300" s="67" t="n"/>
      <c r="DV300" s="67" t="n"/>
      <c r="DW300" s="67" t="n"/>
      <c r="DX300" s="67" t="n"/>
      <c r="DY300" s="67" t="n"/>
      <c r="DZ300" s="67" t="n"/>
      <c r="EA300" s="67" t="n"/>
      <c r="EB300" s="67" t="n"/>
      <c r="EC300" s="67" t="n"/>
      <c r="ED300" s="67" t="n"/>
      <c r="EE300" s="67" t="n"/>
      <c r="EF300" s="67" t="n"/>
      <c r="EG300" s="67" t="n"/>
      <c r="EH300" s="67" t="n"/>
      <c r="EI300" s="67" t="n"/>
      <c r="EJ300" s="67" t="n"/>
      <c r="EK300" s="67" t="n"/>
      <c r="EL300" s="67" t="n"/>
      <c r="EM300" s="67" t="n"/>
      <c r="EN300" s="67" t="n"/>
      <c r="EO300" s="67" t="n"/>
      <c r="EP300" s="67" t="n"/>
      <c r="EQ300" s="67" t="n"/>
      <c r="ER300" s="67" t="n"/>
      <c r="ES300" s="67" t="n"/>
      <c r="ET300" s="67" t="n"/>
      <c r="EU300" s="67" t="n"/>
      <c r="EV300" s="67" t="n"/>
      <c r="EW300" s="67" t="n"/>
      <c r="EX300" s="67" t="n"/>
      <c r="EY300" s="67" t="n"/>
      <c r="EZ300" s="67" t="n"/>
      <c r="FA300" s="67" t="n"/>
      <c r="FB300" s="67" t="n"/>
      <c r="FC300" s="67" t="n"/>
      <c r="FD300" s="67" t="n"/>
      <c r="FE300" s="67" t="n"/>
      <c r="FF300" s="67" t="n"/>
      <c r="FG300" s="67" t="n"/>
      <c r="FH300" s="67" t="n"/>
      <c r="FI300" s="67" t="n"/>
      <c r="FJ300" s="67" t="n"/>
      <c r="FK300" s="67" t="n"/>
      <c r="FL300" s="67" t="n"/>
      <c r="FM300" s="67" t="n"/>
      <c r="FN300" s="67" t="n"/>
      <c r="FO300" s="67" t="n"/>
      <c r="FP300" s="67" t="n"/>
      <c r="FQ300" s="67" t="n"/>
      <c r="FR300" s="67" t="n"/>
      <c r="FS300" s="67" t="n"/>
      <c r="FT300" s="67" t="n"/>
      <c r="FU300" s="67" t="n"/>
      <c r="FV300" s="67" t="n"/>
      <c r="FW300" s="67" t="n"/>
      <c r="FX300" s="67" t="n"/>
      <c r="FY300" s="67" t="n"/>
      <c r="FZ300" s="67" t="n"/>
      <c r="GA300" s="67" t="n"/>
      <c r="GB300" s="67" t="n"/>
      <c r="GC300" s="67" t="n"/>
      <c r="GD300" s="67" t="n"/>
      <c r="GE300" s="67" t="n"/>
      <c r="GF300" s="67" t="n"/>
      <c r="GG300" s="67" t="n"/>
      <c r="GH300" s="67" t="n"/>
      <c r="GI300" s="67" t="n"/>
      <c r="GJ300" s="67" t="n"/>
      <c r="GK300" s="67" t="n"/>
      <c r="GL300" s="67" t="n"/>
      <c r="GM300" s="67" t="n"/>
      <c r="GN300" s="67" t="n"/>
      <c r="GO300" s="67" t="n"/>
      <c r="GP300" s="67" t="n"/>
      <c r="GQ300" s="67" t="n"/>
      <c r="GR300" s="67" t="n"/>
      <c r="GS300" s="67" t="n"/>
      <c r="GT300" s="67" t="n"/>
      <c r="GU300" s="67" t="n"/>
      <c r="GV300" s="67" t="n"/>
      <c r="GW300" s="67" t="n"/>
      <c r="GX300" s="67" t="n"/>
      <c r="GY300" s="67" t="n"/>
      <c r="GZ300" s="67" t="n"/>
      <c r="HA300" s="67" t="n"/>
      <c r="HB300" s="67" t="n"/>
      <c r="HC300" s="67" t="n"/>
      <c r="HD300" s="67" t="n"/>
      <c r="HE300" s="67" t="n"/>
      <c r="HF300" s="67" t="n"/>
      <c r="HG300" s="67" t="n"/>
      <c r="HH300" s="67" t="n"/>
      <c r="HI300" s="67" t="n"/>
      <c r="HJ300" s="67" t="n"/>
      <c r="HK300" s="67" t="n"/>
      <c r="HL300" s="67" t="n"/>
      <c r="HM300" s="67" t="n"/>
      <c r="HN300" s="67" t="n"/>
      <c r="HO300" s="67" t="n"/>
      <c r="HP300" s="67" t="n"/>
      <c r="HQ300" s="67" t="n"/>
      <c r="HR300" s="67" t="n"/>
      <c r="HS300" s="67" t="n"/>
      <c r="HT300" s="67" t="n"/>
      <c r="HU300" s="67" t="n"/>
      <c r="HV300" s="67" t="n"/>
      <c r="HW300" s="67" t="n"/>
      <c r="HX300" s="67" t="n"/>
      <c r="HY300" s="67" t="n"/>
      <c r="HZ300" s="67" t="n"/>
      <c r="IA300" s="67" t="n"/>
      <c r="IB300" s="67" t="n"/>
      <c r="IC300" s="67" t="n"/>
      <c r="ID300" s="67" t="n"/>
      <c r="IE300" s="67" t="n"/>
      <c r="IF300" s="67" t="n"/>
      <c r="IG300" s="67" t="n"/>
      <c r="IH300" s="67" t="n"/>
      <c r="II300" s="67" t="n"/>
      <c r="IJ300" s="67" t="n"/>
      <c r="IK300" s="67" t="n"/>
      <c r="IL300" s="67" t="n"/>
      <c r="IM300" s="67" t="n"/>
    </row>
    <row r="301">
      <c r="A301" s="75" t="inlineStr">
        <is>
          <t>HLR_SMA_BAND_PCT</t>
        </is>
      </c>
      <c r="B301" s="76" t="inlineStr">
        <is>
          <t>2.0</t>
        </is>
      </c>
      <c r="C301" s="76" t="n"/>
      <c r="D301" s="76" t="inlineStr">
        <is>
          <t>ENTRY, GLOBAL_CHECK, STOCKS_EXIT</t>
        </is>
      </c>
      <c r="E301" s="76">
        <f>IF(G301="",E300,IF(G301&gt;0,E300+G301,E300))</f>
        <v/>
      </c>
      <c r="F301" s="67" t="n"/>
      <c r="G301" s="76">
        <f>IFERROR(VLOOKUP($A301&amp;"_"&amp;$B301,Results_Deltas!$A$2:$P$15000,5,FALSE),"")</f>
        <v/>
      </c>
      <c r="H301" s="76" t="inlineStr">
        <is>
          <t>Blanket (page end)</t>
        </is>
      </c>
      <c r="I301" s="67" t="n"/>
      <c r="J301" s="67" t="n"/>
      <c r="K301" s="67" t="n"/>
      <c r="L301" s="67" t="n"/>
      <c r="M301" s="67" t="n"/>
      <c r="N301" s="67" t="n"/>
      <c r="O301" s="67" t="n"/>
      <c r="P301" s="67" t="n"/>
      <c r="Q301" s="67" t="n"/>
      <c r="R301" s="67" t="n"/>
      <c r="S301" s="67" t="n"/>
      <c r="T301" s="67" t="n"/>
      <c r="U301" s="67" t="n"/>
      <c r="V301" s="67" t="n"/>
      <c r="W301" s="67" t="n"/>
      <c r="X301" s="67" t="n"/>
      <c r="Y301" s="67" t="n"/>
      <c r="Z301" s="67" t="n"/>
      <c r="AA301" s="67" t="n"/>
      <c r="AB301" s="67" t="n"/>
      <c r="AC301" s="67" t="n"/>
      <c r="AD301" s="67" t="n"/>
      <c r="AE301" s="67" t="n"/>
      <c r="AF301" s="67" t="n"/>
      <c r="AG301" s="67" t="n"/>
      <c r="AH301" s="67" t="n"/>
      <c r="AI301" s="67" t="n"/>
      <c r="AJ301" s="67" t="n"/>
      <c r="AK301" s="67" t="n"/>
      <c r="AL301" s="67" t="n"/>
      <c r="AM301" s="67" t="n"/>
      <c r="AN301" s="67" t="n"/>
      <c r="AO301" s="67" t="n"/>
      <c r="AP301" s="67" t="n"/>
      <c r="AQ301" s="67" t="n"/>
      <c r="AR301" s="67" t="n"/>
      <c r="AS301" s="67" t="n"/>
      <c r="AT301" s="67" t="n"/>
      <c r="AU301" s="67" t="n"/>
      <c r="AV301" s="67" t="n"/>
      <c r="AW301" s="67" t="n"/>
      <c r="AX301" s="67" t="n"/>
      <c r="AY301" s="67" t="n"/>
      <c r="AZ301" s="67" t="n"/>
      <c r="BA301" s="67" t="n"/>
      <c r="BB301" s="67" t="n"/>
      <c r="BC301" s="67" t="n"/>
      <c r="BD301" s="67" t="n"/>
      <c r="BE301" s="67" t="n"/>
      <c r="BF301" s="67" t="n"/>
      <c r="BG301" s="67" t="n"/>
      <c r="BH301" s="67" t="n"/>
      <c r="BI301" s="67" t="n"/>
      <c r="BJ301" s="67" t="n"/>
      <c r="BK301" s="67" t="n"/>
      <c r="BL301" s="67" t="n"/>
      <c r="BM301" s="67" t="n"/>
      <c r="BN301" s="67" t="n"/>
      <c r="BO301" s="67" t="n"/>
      <c r="BP301" s="67" t="n"/>
      <c r="BQ301" s="67" t="n"/>
      <c r="BR301" s="67" t="n"/>
      <c r="BS301" s="67" t="n"/>
      <c r="BT301" s="67" t="n"/>
      <c r="BU301" s="67" t="n"/>
      <c r="BV301" s="67" t="n"/>
      <c r="BW301" s="67" t="n"/>
      <c r="BX301" s="67" t="n"/>
      <c r="BY301" s="67" t="n"/>
      <c r="BZ301" s="67" t="n"/>
      <c r="CA301" s="67" t="n"/>
      <c r="CB301" s="67" t="n"/>
      <c r="CC301" s="67" t="n"/>
      <c r="CD301" s="67" t="n"/>
      <c r="CE301" s="67" t="n"/>
      <c r="CF301" s="67" t="n"/>
      <c r="CG301" s="67" t="n"/>
      <c r="CH301" s="67" t="n"/>
      <c r="CI301" s="67" t="n"/>
      <c r="CJ301" s="67" t="n"/>
      <c r="CK301" s="67" t="n"/>
      <c r="CL301" s="67" t="n"/>
      <c r="CM301" s="67" t="n"/>
      <c r="CN301" s="67" t="n"/>
      <c r="CO301" s="67" t="n"/>
      <c r="CP301" s="67" t="n"/>
      <c r="CQ301" s="67" t="n"/>
      <c r="CR301" s="67" t="n"/>
      <c r="CS301" s="67" t="n"/>
      <c r="CT301" s="67" t="n"/>
      <c r="CU301" s="67" t="n"/>
      <c r="CV301" s="67" t="n"/>
      <c r="CW301" s="67" t="n"/>
      <c r="CX301" s="67" t="n"/>
      <c r="CY301" s="67" t="n"/>
      <c r="CZ301" s="67" t="n"/>
      <c r="DA301" s="67" t="n"/>
      <c r="DB301" s="67" t="n"/>
      <c r="DC301" s="67" t="n"/>
      <c r="DD301" s="67" t="n"/>
      <c r="DE301" s="67" t="n"/>
      <c r="DF301" s="67" t="n"/>
      <c r="DG301" s="67" t="n"/>
      <c r="DH301" s="67" t="n"/>
      <c r="DI301" s="67" t="n"/>
      <c r="DJ301" s="67" t="n"/>
      <c r="DK301" s="67" t="n"/>
      <c r="DL301" s="67" t="n"/>
      <c r="DM301" s="67" t="n"/>
      <c r="DN301" s="67" t="n"/>
      <c r="DO301" s="67" t="n"/>
      <c r="DP301" s="67" t="n"/>
      <c r="DQ301" s="67" t="n"/>
      <c r="DR301" s="67" t="n"/>
      <c r="DS301" s="67" t="n"/>
      <c r="DT301" s="67" t="n"/>
      <c r="DU301" s="67" t="n"/>
      <c r="DV301" s="67" t="n"/>
      <c r="DW301" s="67" t="n"/>
      <c r="DX301" s="67" t="n"/>
      <c r="DY301" s="67" t="n"/>
      <c r="DZ301" s="67" t="n"/>
      <c r="EA301" s="67" t="n"/>
      <c r="EB301" s="67" t="n"/>
      <c r="EC301" s="67" t="n"/>
      <c r="ED301" s="67" t="n"/>
      <c r="EE301" s="67" t="n"/>
      <c r="EF301" s="67" t="n"/>
      <c r="EG301" s="67" t="n"/>
      <c r="EH301" s="67" t="n"/>
      <c r="EI301" s="67" t="n"/>
      <c r="EJ301" s="67" t="n"/>
      <c r="EK301" s="67" t="n"/>
      <c r="EL301" s="67" t="n"/>
      <c r="EM301" s="67" t="n"/>
      <c r="EN301" s="67" t="n"/>
      <c r="EO301" s="67" t="n"/>
      <c r="EP301" s="67" t="n"/>
      <c r="EQ301" s="67" t="n"/>
      <c r="ER301" s="67" t="n"/>
      <c r="ES301" s="67" t="n"/>
      <c r="ET301" s="67" t="n"/>
      <c r="EU301" s="67" t="n"/>
      <c r="EV301" s="67" t="n"/>
      <c r="EW301" s="67" t="n"/>
      <c r="EX301" s="67" t="n"/>
      <c r="EY301" s="67" t="n"/>
      <c r="EZ301" s="67" t="n"/>
      <c r="FA301" s="67" t="n"/>
      <c r="FB301" s="67" t="n"/>
      <c r="FC301" s="67" t="n"/>
      <c r="FD301" s="67" t="n"/>
      <c r="FE301" s="67" t="n"/>
      <c r="FF301" s="67" t="n"/>
      <c r="FG301" s="67" t="n"/>
      <c r="FH301" s="67" t="n"/>
      <c r="FI301" s="67" t="n"/>
      <c r="FJ301" s="67" t="n"/>
      <c r="FK301" s="67" t="n"/>
      <c r="FL301" s="67" t="n"/>
      <c r="FM301" s="67" t="n"/>
      <c r="FN301" s="67" t="n"/>
      <c r="FO301" s="67" t="n"/>
      <c r="FP301" s="67" t="n"/>
      <c r="FQ301" s="67" t="n"/>
      <c r="FR301" s="67" t="n"/>
      <c r="FS301" s="67" t="n"/>
      <c r="FT301" s="67" t="n"/>
      <c r="FU301" s="67" t="n"/>
      <c r="FV301" s="67" t="n"/>
      <c r="FW301" s="67" t="n"/>
      <c r="FX301" s="67" t="n"/>
      <c r="FY301" s="67" t="n"/>
      <c r="FZ301" s="67" t="n"/>
      <c r="GA301" s="67" t="n"/>
      <c r="GB301" s="67" t="n"/>
      <c r="GC301" s="67" t="n"/>
      <c r="GD301" s="67" t="n"/>
      <c r="GE301" s="67" t="n"/>
      <c r="GF301" s="67" t="n"/>
      <c r="GG301" s="67" t="n"/>
      <c r="GH301" s="67" t="n"/>
      <c r="GI301" s="67" t="n"/>
      <c r="GJ301" s="67" t="n"/>
      <c r="GK301" s="67" t="n"/>
      <c r="GL301" s="67" t="n"/>
      <c r="GM301" s="67" t="n"/>
      <c r="GN301" s="67" t="n"/>
      <c r="GO301" s="67" t="n"/>
      <c r="GP301" s="67" t="n"/>
      <c r="GQ301" s="67" t="n"/>
      <c r="GR301" s="67" t="n"/>
      <c r="GS301" s="67" t="n"/>
      <c r="GT301" s="67" t="n"/>
      <c r="GU301" s="67" t="n"/>
      <c r="GV301" s="67" t="n"/>
      <c r="GW301" s="67" t="n"/>
      <c r="GX301" s="67" t="n"/>
      <c r="GY301" s="67" t="n"/>
      <c r="GZ301" s="67" t="n"/>
      <c r="HA301" s="67" t="n"/>
      <c r="HB301" s="67" t="n"/>
      <c r="HC301" s="67" t="n"/>
      <c r="HD301" s="67" t="n"/>
      <c r="HE301" s="67" t="n"/>
      <c r="HF301" s="67" t="n"/>
      <c r="HG301" s="67" t="n"/>
      <c r="HH301" s="67" t="n"/>
      <c r="HI301" s="67" t="n"/>
      <c r="HJ301" s="67" t="n"/>
      <c r="HK301" s="67" t="n"/>
      <c r="HL301" s="67" t="n"/>
      <c r="HM301" s="67" t="n"/>
      <c r="HN301" s="67" t="n"/>
      <c r="HO301" s="67" t="n"/>
      <c r="HP301" s="67" t="n"/>
      <c r="HQ301" s="67" t="n"/>
      <c r="HR301" s="67" t="n"/>
      <c r="HS301" s="67" t="n"/>
      <c r="HT301" s="67" t="n"/>
      <c r="HU301" s="67" t="n"/>
      <c r="HV301" s="67" t="n"/>
      <c r="HW301" s="67" t="n"/>
      <c r="HX301" s="67" t="n"/>
      <c r="HY301" s="67" t="n"/>
      <c r="HZ301" s="67" t="n"/>
      <c r="IA301" s="67" t="n"/>
      <c r="IB301" s="67" t="n"/>
      <c r="IC301" s="67" t="n"/>
      <c r="ID301" s="67" t="n"/>
      <c r="IE301" s="67" t="n"/>
      <c r="IF301" s="67" t="n"/>
      <c r="IG301" s="67" t="n"/>
      <c r="IH301" s="67" t="n"/>
      <c r="II301" s="67" t="n"/>
      <c r="IJ301" s="67" t="n"/>
      <c r="IK301" s="67" t="n"/>
      <c r="IL301" s="67" t="n"/>
      <c r="IM301" s="67" t="n"/>
    </row>
    <row r="302">
      <c r="A302" s="75" t="inlineStr">
        <is>
          <t>HLR_SMA_BAND_PCT</t>
        </is>
      </c>
      <c r="B302" s="76" t="inlineStr">
        <is>
          <t>1.0</t>
        </is>
      </c>
      <c r="C302" s="76" t="n"/>
      <c r="D302" s="76" t="inlineStr">
        <is>
          <t>ENTRY, GLOBAL_CHECK, STOCKS_EXIT</t>
        </is>
      </c>
      <c r="E302" s="76">
        <f>IF(G302="",E301,IF(G302&gt;0,E301+G302,E301))</f>
        <v/>
      </c>
      <c r="F302" s="67" t="n"/>
      <c r="G302" s="76">
        <f>IFERROR(VLOOKUP($A302&amp;"_"&amp;$B302,Results_Deltas!$A$2:$P$15000,5,FALSE),"")</f>
        <v/>
      </c>
      <c r="H302" s="76" t="inlineStr">
        <is>
          <t>Blanket (page end)</t>
        </is>
      </c>
      <c r="I302" s="67" t="n"/>
      <c r="J302" s="67" t="n"/>
      <c r="K302" s="67" t="n"/>
      <c r="L302" s="67" t="n"/>
      <c r="M302" s="67" t="n"/>
      <c r="N302" s="67" t="n"/>
      <c r="O302" s="67" t="n"/>
      <c r="P302" s="67" t="n"/>
      <c r="Q302" s="67" t="n"/>
      <c r="R302" s="67" t="n"/>
      <c r="S302" s="67" t="n"/>
      <c r="T302" s="67" t="n"/>
      <c r="U302" s="67" t="n"/>
      <c r="V302" s="67" t="n"/>
      <c r="W302" s="67" t="n"/>
      <c r="X302" s="67" t="n"/>
      <c r="Y302" s="67" t="n"/>
      <c r="Z302" s="67" t="n"/>
      <c r="AA302" s="67" t="n"/>
      <c r="AB302" s="67" t="n"/>
      <c r="AC302" s="67" t="n"/>
      <c r="AD302" s="67" t="n"/>
      <c r="AE302" s="67" t="n"/>
      <c r="AF302" s="67" t="n"/>
      <c r="AG302" s="67" t="n"/>
      <c r="AH302" s="67" t="n"/>
      <c r="AI302" s="67" t="n"/>
      <c r="AJ302" s="67" t="n"/>
      <c r="AK302" s="67" t="n"/>
      <c r="AL302" s="67" t="n"/>
      <c r="AM302" s="67" t="n"/>
      <c r="AN302" s="67" t="n"/>
      <c r="AO302" s="67" t="n"/>
      <c r="AP302" s="67" t="n"/>
      <c r="AQ302" s="67" t="n"/>
      <c r="AR302" s="67" t="n"/>
      <c r="AS302" s="67" t="n"/>
      <c r="AT302" s="67" t="n"/>
      <c r="AU302" s="67" t="n"/>
      <c r="AV302" s="67" t="n"/>
      <c r="AW302" s="67" t="n"/>
      <c r="AX302" s="67" t="n"/>
      <c r="AY302" s="67" t="n"/>
      <c r="AZ302" s="67" t="n"/>
      <c r="BA302" s="67" t="n"/>
      <c r="BB302" s="67" t="n"/>
      <c r="BC302" s="67" t="n"/>
      <c r="BD302" s="67" t="n"/>
      <c r="BE302" s="67" t="n"/>
      <c r="BF302" s="67" t="n"/>
      <c r="BG302" s="67" t="n"/>
      <c r="BH302" s="67" t="n"/>
      <c r="BI302" s="67" t="n"/>
      <c r="BJ302" s="67" t="n"/>
      <c r="BK302" s="67" t="n"/>
      <c r="BL302" s="67" t="n"/>
      <c r="BM302" s="67" t="n"/>
      <c r="BN302" s="67" t="n"/>
      <c r="BO302" s="67" t="n"/>
      <c r="BP302" s="67" t="n"/>
      <c r="BQ302" s="67" t="n"/>
      <c r="BR302" s="67" t="n"/>
      <c r="BS302" s="67" t="n"/>
      <c r="BT302" s="67" t="n"/>
      <c r="BU302" s="67" t="n"/>
      <c r="BV302" s="67" t="n"/>
      <c r="BW302" s="67" t="n"/>
      <c r="BX302" s="67" t="n"/>
      <c r="BY302" s="67" t="n"/>
      <c r="BZ302" s="67" t="n"/>
      <c r="CA302" s="67" t="n"/>
      <c r="CB302" s="67" t="n"/>
      <c r="CC302" s="67" t="n"/>
      <c r="CD302" s="67" t="n"/>
      <c r="CE302" s="67" t="n"/>
      <c r="CF302" s="67" t="n"/>
      <c r="CG302" s="67" t="n"/>
      <c r="CH302" s="67" t="n"/>
      <c r="CI302" s="67" t="n"/>
      <c r="CJ302" s="67" t="n"/>
      <c r="CK302" s="67" t="n"/>
      <c r="CL302" s="67" t="n"/>
      <c r="CM302" s="67" t="n"/>
      <c r="CN302" s="67" t="n"/>
      <c r="CO302" s="67" t="n"/>
      <c r="CP302" s="67" t="n"/>
      <c r="CQ302" s="67" t="n"/>
      <c r="CR302" s="67" t="n"/>
      <c r="CS302" s="67" t="n"/>
      <c r="CT302" s="67" t="n"/>
      <c r="CU302" s="67" t="n"/>
      <c r="CV302" s="67" t="n"/>
      <c r="CW302" s="67" t="n"/>
      <c r="CX302" s="67" t="n"/>
      <c r="CY302" s="67" t="n"/>
      <c r="CZ302" s="67" t="n"/>
      <c r="DA302" s="67" t="n"/>
      <c r="DB302" s="67" t="n"/>
      <c r="DC302" s="67" t="n"/>
      <c r="DD302" s="67" t="n"/>
      <c r="DE302" s="67" t="n"/>
      <c r="DF302" s="67" t="n"/>
      <c r="DG302" s="67" t="n"/>
      <c r="DH302" s="67" t="n"/>
      <c r="DI302" s="67" t="n"/>
      <c r="DJ302" s="67" t="n"/>
      <c r="DK302" s="67" t="n"/>
      <c r="DL302" s="67" t="n"/>
      <c r="DM302" s="67" t="n"/>
      <c r="DN302" s="67" t="n"/>
      <c r="DO302" s="67" t="n"/>
      <c r="DP302" s="67" t="n"/>
      <c r="DQ302" s="67" t="n"/>
      <c r="DR302" s="67" t="n"/>
      <c r="DS302" s="67" t="n"/>
      <c r="DT302" s="67" t="n"/>
      <c r="DU302" s="67" t="n"/>
      <c r="DV302" s="67" t="n"/>
      <c r="DW302" s="67" t="n"/>
      <c r="DX302" s="67" t="n"/>
      <c r="DY302" s="67" t="n"/>
      <c r="DZ302" s="67" t="n"/>
      <c r="EA302" s="67" t="n"/>
      <c r="EB302" s="67" t="n"/>
      <c r="EC302" s="67" t="n"/>
      <c r="ED302" s="67" t="n"/>
      <c r="EE302" s="67" t="n"/>
      <c r="EF302" s="67" t="n"/>
      <c r="EG302" s="67" t="n"/>
      <c r="EH302" s="67" t="n"/>
      <c r="EI302" s="67" t="n"/>
      <c r="EJ302" s="67" t="n"/>
      <c r="EK302" s="67" t="n"/>
      <c r="EL302" s="67" t="n"/>
      <c r="EM302" s="67" t="n"/>
      <c r="EN302" s="67" t="n"/>
      <c r="EO302" s="67" t="n"/>
      <c r="EP302" s="67" t="n"/>
      <c r="EQ302" s="67" t="n"/>
      <c r="ER302" s="67" t="n"/>
      <c r="ES302" s="67" t="n"/>
      <c r="ET302" s="67" t="n"/>
      <c r="EU302" s="67" t="n"/>
      <c r="EV302" s="67" t="n"/>
      <c r="EW302" s="67" t="n"/>
      <c r="EX302" s="67" t="n"/>
      <c r="EY302" s="67" t="n"/>
      <c r="EZ302" s="67" t="n"/>
      <c r="FA302" s="67" t="n"/>
      <c r="FB302" s="67" t="n"/>
      <c r="FC302" s="67" t="n"/>
      <c r="FD302" s="67" t="n"/>
      <c r="FE302" s="67" t="n"/>
      <c r="FF302" s="67" t="n"/>
      <c r="FG302" s="67" t="n"/>
      <c r="FH302" s="67" t="n"/>
      <c r="FI302" s="67" t="n"/>
      <c r="FJ302" s="67" t="n"/>
      <c r="FK302" s="67" t="n"/>
      <c r="FL302" s="67" t="n"/>
      <c r="FM302" s="67" t="n"/>
      <c r="FN302" s="67" t="n"/>
      <c r="FO302" s="67" t="n"/>
      <c r="FP302" s="67" t="n"/>
      <c r="FQ302" s="67" t="n"/>
      <c r="FR302" s="67" t="n"/>
      <c r="FS302" s="67" t="n"/>
      <c r="FT302" s="67" t="n"/>
      <c r="FU302" s="67" t="n"/>
      <c r="FV302" s="67" t="n"/>
      <c r="FW302" s="67" t="n"/>
      <c r="FX302" s="67" t="n"/>
      <c r="FY302" s="67" t="n"/>
      <c r="FZ302" s="67" t="n"/>
      <c r="GA302" s="67" t="n"/>
      <c r="GB302" s="67" t="n"/>
      <c r="GC302" s="67" t="n"/>
      <c r="GD302" s="67" t="n"/>
      <c r="GE302" s="67" t="n"/>
      <c r="GF302" s="67" t="n"/>
      <c r="GG302" s="67" t="n"/>
      <c r="GH302" s="67" t="n"/>
      <c r="GI302" s="67" t="n"/>
      <c r="GJ302" s="67" t="n"/>
      <c r="GK302" s="67" t="n"/>
      <c r="GL302" s="67" t="n"/>
      <c r="GM302" s="67" t="n"/>
      <c r="GN302" s="67" t="n"/>
      <c r="GO302" s="67" t="n"/>
      <c r="GP302" s="67" t="n"/>
      <c r="GQ302" s="67" t="n"/>
      <c r="GR302" s="67" t="n"/>
      <c r="GS302" s="67" t="n"/>
      <c r="GT302" s="67" t="n"/>
      <c r="GU302" s="67" t="n"/>
      <c r="GV302" s="67" t="n"/>
      <c r="GW302" s="67" t="n"/>
      <c r="GX302" s="67" t="n"/>
      <c r="GY302" s="67" t="n"/>
      <c r="GZ302" s="67" t="n"/>
      <c r="HA302" s="67" t="n"/>
      <c r="HB302" s="67" t="n"/>
      <c r="HC302" s="67" t="n"/>
      <c r="HD302" s="67" t="n"/>
      <c r="HE302" s="67" t="n"/>
      <c r="HF302" s="67" t="n"/>
      <c r="HG302" s="67" t="n"/>
      <c r="HH302" s="67" t="n"/>
      <c r="HI302" s="67" t="n"/>
      <c r="HJ302" s="67" t="n"/>
      <c r="HK302" s="67" t="n"/>
      <c r="HL302" s="67" t="n"/>
      <c r="HM302" s="67" t="n"/>
      <c r="HN302" s="67" t="n"/>
      <c r="HO302" s="67" t="n"/>
      <c r="HP302" s="67" t="n"/>
      <c r="HQ302" s="67" t="n"/>
      <c r="HR302" s="67" t="n"/>
      <c r="HS302" s="67" t="n"/>
      <c r="HT302" s="67" t="n"/>
      <c r="HU302" s="67" t="n"/>
      <c r="HV302" s="67" t="n"/>
      <c r="HW302" s="67" t="n"/>
      <c r="HX302" s="67" t="n"/>
      <c r="HY302" s="67" t="n"/>
      <c r="HZ302" s="67" t="n"/>
      <c r="IA302" s="67" t="n"/>
      <c r="IB302" s="67" t="n"/>
      <c r="IC302" s="67" t="n"/>
      <c r="ID302" s="67" t="n"/>
      <c r="IE302" s="67" t="n"/>
      <c r="IF302" s="67" t="n"/>
      <c r="IG302" s="67" t="n"/>
      <c r="IH302" s="67" t="n"/>
      <c r="II302" s="67" t="n"/>
      <c r="IJ302" s="67" t="n"/>
      <c r="IK302" s="67" t="n"/>
      <c r="IL302" s="67" t="n"/>
      <c r="IM302" s="67" t="n"/>
    </row>
    <row r="303">
      <c r="A303" s="75" t="inlineStr">
        <is>
          <t>HLR_SMA_BAND_PCT</t>
        </is>
      </c>
      <c r="B303" s="76" t="inlineStr">
        <is>
          <t>0.5</t>
        </is>
      </c>
      <c r="C303" s="76" t="n"/>
      <c r="D303" s="76" t="inlineStr">
        <is>
          <t>ENTRY, GLOBAL_CHECK, STOCKS_EXIT</t>
        </is>
      </c>
      <c r="E303" s="76">
        <f>IF(G303="",E302,IF(G303&gt;0,E302+G303,E302))</f>
        <v/>
      </c>
      <c r="F303" s="67" t="n"/>
      <c r="G303" s="76">
        <f>IFERROR(VLOOKUP($A303&amp;"_"&amp;$B303,Results_Deltas!$A$2:$P$15000,5,FALSE),"")</f>
        <v/>
      </c>
      <c r="H303" s="76" t="inlineStr">
        <is>
          <t>Blanket (page end)</t>
        </is>
      </c>
      <c r="I303" s="67" t="n"/>
      <c r="J303" s="67" t="n"/>
      <c r="K303" s="67" t="n"/>
      <c r="L303" s="67" t="n"/>
      <c r="M303" s="67" t="n"/>
      <c r="N303" s="67" t="n"/>
      <c r="O303" s="67" t="n"/>
      <c r="P303" s="67" t="n"/>
      <c r="Q303" s="67" t="n"/>
      <c r="R303" s="67" t="n"/>
      <c r="S303" s="67" t="n"/>
      <c r="T303" s="67" t="n"/>
      <c r="U303" s="67" t="n"/>
      <c r="V303" s="67" t="n"/>
      <c r="W303" s="67" t="n"/>
      <c r="X303" s="67" t="n"/>
      <c r="Y303" s="67" t="n"/>
      <c r="Z303" s="67" t="n"/>
      <c r="AA303" s="67" t="n"/>
      <c r="AB303" s="67" t="n"/>
      <c r="AC303" s="67" t="n"/>
      <c r="AD303" s="67" t="n"/>
      <c r="AE303" s="67" t="n"/>
      <c r="AF303" s="67" t="n"/>
      <c r="AG303" s="67" t="n"/>
      <c r="AH303" s="67" t="n"/>
      <c r="AI303" s="67" t="n"/>
      <c r="AJ303" s="67" t="n"/>
      <c r="AK303" s="67" t="n"/>
      <c r="AL303" s="67" t="n"/>
      <c r="AM303" s="67" t="n"/>
      <c r="AN303" s="67" t="n"/>
      <c r="AO303" s="67" t="n"/>
      <c r="AP303" s="67" t="n"/>
      <c r="AQ303" s="67" t="n"/>
      <c r="AR303" s="67" t="n"/>
      <c r="AS303" s="67" t="n"/>
      <c r="AT303" s="67" t="n"/>
      <c r="AU303" s="67" t="n"/>
      <c r="AV303" s="67" t="n"/>
      <c r="AW303" s="67" t="n"/>
      <c r="AX303" s="67" t="n"/>
      <c r="AY303" s="67" t="n"/>
      <c r="AZ303" s="67" t="n"/>
      <c r="BA303" s="67" t="n"/>
      <c r="BB303" s="67" t="n"/>
      <c r="BC303" s="67" t="n"/>
      <c r="BD303" s="67" t="n"/>
      <c r="BE303" s="67" t="n"/>
      <c r="BF303" s="67" t="n"/>
      <c r="BG303" s="67" t="n"/>
      <c r="BH303" s="67" t="n"/>
      <c r="BI303" s="67" t="n"/>
      <c r="BJ303" s="67" t="n"/>
      <c r="BK303" s="67" t="n"/>
      <c r="BL303" s="67" t="n"/>
      <c r="BM303" s="67" t="n"/>
      <c r="BN303" s="67" t="n"/>
      <c r="BO303" s="67" t="n"/>
      <c r="BP303" s="67" t="n"/>
      <c r="BQ303" s="67" t="n"/>
      <c r="BR303" s="67" t="n"/>
      <c r="BS303" s="67" t="n"/>
      <c r="BT303" s="67" t="n"/>
      <c r="BU303" s="67" t="n"/>
      <c r="BV303" s="67" t="n"/>
      <c r="BW303" s="67" t="n"/>
      <c r="BX303" s="67" t="n"/>
      <c r="BY303" s="67" t="n"/>
      <c r="BZ303" s="67" t="n"/>
      <c r="CA303" s="67" t="n"/>
      <c r="CB303" s="67" t="n"/>
      <c r="CC303" s="67" t="n"/>
      <c r="CD303" s="67" t="n"/>
      <c r="CE303" s="67" t="n"/>
      <c r="CF303" s="67" t="n"/>
      <c r="CG303" s="67" t="n"/>
      <c r="CH303" s="67" t="n"/>
      <c r="CI303" s="67" t="n"/>
      <c r="CJ303" s="67" t="n"/>
      <c r="CK303" s="67" t="n"/>
      <c r="CL303" s="67" t="n"/>
      <c r="CM303" s="67" t="n"/>
      <c r="CN303" s="67" t="n"/>
      <c r="CO303" s="67" t="n"/>
      <c r="CP303" s="67" t="n"/>
      <c r="CQ303" s="67" t="n"/>
      <c r="CR303" s="67" t="n"/>
      <c r="CS303" s="67" t="n"/>
      <c r="CT303" s="67" t="n"/>
      <c r="CU303" s="67" t="n"/>
      <c r="CV303" s="67" t="n"/>
      <c r="CW303" s="67" t="n"/>
      <c r="CX303" s="67" t="n"/>
      <c r="CY303" s="67" t="n"/>
      <c r="CZ303" s="67" t="n"/>
      <c r="DA303" s="67" t="n"/>
      <c r="DB303" s="67" t="n"/>
      <c r="DC303" s="67" t="n"/>
      <c r="DD303" s="67" t="n"/>
      <c r="DE303" s="67" t="n"/>
      <c r="DF303" s="67" t="n"/>
      <c r="DG303" s="67" t="n"/>
      <c r="DH303" s="67" t="n"/>
      <c r="DI303" s="67" t="n"/>
      <c r="DJ303" s="67" t="n"/>
      <c r="DK303" s="67" t="n"/>
      <c r="DL303" s="67" t="n"/>
      <c r="DM303" s="67" t="n"/>
      <c r="DN303" s="67" t="n"/>
      <c r="DO303" s="67" t="n"/>
      <c r="DP303" s="67" t="n"/>
      <c r="DQ303" s="67" t="n"/>
      <c r="DR303" s="67" t="n"/>
      <c r="DS303" s="67" t="n"/>
      <c r="DT303" s="67" t="n"/>
      <c r="DU303" s="67" t="n"/>
      <c r="DV303" s="67" t="n"/>
      <c r="DW303" s="67" t="n"/>
      <c r="DX303" s="67" t="n"/>
      <c r="DY303" s="67" t="n"/>
      <c r="DZ303" s="67" t="n"/>
      <c r="EA303" s="67" t="n"/>
      <c r="EB303" s="67" t="n"/>
      <c r="EC303" s="67" t="n"/>
      <c r="ED303" s="67" t="n"/>
      <c r="EE303" s="67" t="n"/>
      <c r="EF303" s="67" t="n"/>
      <c r="EG303" s="67" t="n"/>
      <c r="EH303" s="67" t="n"/>
      <c r="EI303" s="67" t="n"/>
      <c r="EJ303" s="67" t="n"/>
      <c r="EK303" s="67" t="n"/>
      <c r="EL303" s="67" t="n"/>
      <c r="EM303" s="67" t="n"/>
      <c r="EN303" s="67" t="n"/>
      <c r="EO303" s="67" t="n"/>
      <c r="EP303" s="67" t="n"/>
      <c r="EQ303" s="67" t="n"/>
      <c r="ER303" s="67" t="n"/>
      <c r="ES303" s="67" t="n"/>
      <c r="ET303" s="67" t="n"/>
      <c r="EU303" s="67" t="n"/>
      <c r="EV303" s="67" t="n"/>
      <c r="EW303" s="67" t="n"/>
      <c r="EX303" s="67" t="n"/>
      <c r="EY303" s="67" t="n"/>
      <c r="EZ303" s="67" t="n"/>
      <c r="FA303" s="67" t="n"/>
      <c r="FB303" s="67" t="n"/>
      <c r="FC303" s="67" t="n"/>
      <c r="FD303" s="67" t="n"/>
      <c r="FE303" s="67" t="n"/>
      <c r="FF303" s="67" t="n"/>
      <c r="FG303" s="67" t="n"/>
      <c r="FH303" s="67" t="n"/>
      <c r="FI303" s="67" t="n"/>
      <c r="FJ303" s="67" t="n"/>
      <c r="FK303" s="67" t="n"/>
      <c r="FL303" s="67" t="n"/>
      <c r="FM303" s="67" t="n"/>
      <c r="FN303" s="67" t="n"/>
      <c r="FO303" s="67" t="n"/>
      <c r="FP303" s="67" t="n"/>
      <c r="FQ303" s="67" t="n"/>
      <c r="FR303" s="67" t="n"/>
      <c r="FS303" s="67" t="n"/>
      <c r="FT303" s="67" t="n"/>
      <c r="FU303" s="67" t="n"/>
      <c r="FV303" s="67" t="n"/>
      <c r="FW303" s="67" t="n"/>
      <c r="FX303" s="67" t="n"/>
      <c r="FY303" s="67" t="n"/>
      <c r="FZ303" s="67" t="n"/>
      <c r="GA303" s="67" t="n"/>
      <c r="GB303" s="67" t="n"/>
      <c r="GC303" s="67" t="n"/>
      <c r="GD303" s="67" t="n"/>
      <c r="GE303" s="67" t="n"/>
      <c r="GF303" s="67" t="n"/>
      <c r="GG303" s="67" t="n"/>
      <c r="GH303" s="67" t="n"/>
      <c r="GI303" s="67" t="n"/>
      <c r="GJ303" s="67" t="n"/>
      <c r="GK303" s="67" t="n"/>
      <c r="GL303" s="67" t="n"/>
      <c r="GM303" s="67" t="n"/>
      <c r="GN303" s="67" t="n"/>
      <c r="GO303" s="67" t="n"/>
      <c r="GP303" s="67" t="n"/>
      <c r="GQ303" s="67" t="n"/>
      <c r="GR303" s="67" t="n"/>
      <c r="GS303" s="67" t="n"/>
      <c r="GT303" s="67" t="n"/>
      <c r="GU303" s="67" t="n"/>
      <c r="GV303" s="67" t="n"/>
      <c r="GW303" s="67" t="n"/>
      <c r="GX303" s="67" t="n"/>
      <c r="GY303" s="67" t="n"/>
      <c r="GZ303" s="67" t="n"/>
      <c r="HA303" s="67" t="n"/>
      <c r="HB303" s="67" t="n"/>
      <c r="HC303" s="67" t="n"/>
      <c r="HD303" s="67" t="n"/>
      <c r="HE303" s="67" t="n"/>
      <c r="HF303" s="67" t="n"/>
      <c r="HG303" s="67" t="n"/>
      <c r="HH303" s="67" t="n"/>
      <c r="HI303" s="67" t="n"/>
      <c r="HJ303" s="67" t="n"/>
      <c r="HK303" s="67" t="n"/>
      <c r="HL303" s="67" t="n"/>
      <c r="HM303" s="67" t="n"/>
      <c r="HN303" s="67" t="n"/>
      <c r="HO303" s="67" t="n"/>
      <c r="HP303" s="67" t="n"/>
      <c r="HQ303" s="67" t="n"/>
      <c r="HR303" s="67" t="n"/>
      <c r="HS303" s="67" t="n"/>
      <c r="HT303" s="67" t="n"/>
      <c r="HU303" s="67" t="n"/>
      <c r="HV303" s="67" t="n"/>
      <c r="HW303" s="67" t="n"/>
      <c r="HX303" s="67" t="n"/>
      <c r="HY303" s="67" t="n"/>
      <c r="HZ303" s="67" t="n"/>
      <c r="IA303" s="67" t="n"/>
      <c r="IB303" s="67" t="n"/>
      <c r="IC303" s="67" t="n"/>
      <c r="ID303" s="67" t="n"/>
      <c r="IE303" s="67" t="n"/>
      <c r="IF303" s="67" t="n"/>
      <c r="IG303" s="67" t="n"/>
      <c r="IH303" s="67" t="n"/>
      <c r="II303" s="67" t="n"/>
      <c r="IJ303" s="67" t="n"/>
      <c r="IK303" s="67" t="n"/>
      <c r="IL303" s="67" t="n"/>
      <c r="IM303" s="67" t="n"/>
    </row>
    <row r="304">
      <c r="A304" s="75" t="inlineStr">
        <is>
          <t>HLR_TOP_MIN_TFS</t>
        </is>
      </c>
      <c r="B304" s="76" t="inlineStr">
        <is>
          <t>0</t>
        </is>
      </c>
      <c r="C304" s="76" t="n"/>
      <c r="D304" s="76" t="inlineStr">
        <is>
          <t>GLOBAL_CHECK, REENTRY, STOCKS_EXIT</t>
        </is>
      </c>
      <c r="E304" s="76">
        <f>IF(G304="",E303,IF(G304&gt;0,E303+G304,E303))</f>
        <v/>
      </c>
      <c r="F304" s="67" t="n"/>
      <c r="G304" s="76">
        <f>IFERROR(VLOOKUP($A304&amp;"_"&amp;$B304,Results_Deltas!$A$2:$P$15000,5,FALSE),"")</f>
        <v/>
      </c>
      <c r="H304" s="76" t="inlineStr">
        <is>
          <t>Blanket (page end)</t>
        </is>
      </c>
      <c r="I304" s="67" t="n"/>
      <c r="J304" s="67" t="n"/>
      <c r="K304" s="67" t="n"/>
      <c r="L304" s="67" t="n"/>
      <c r="M304" s="67" t="n"/>
      <c r="N304" s="67" t="n"/>
      <c r="O304" s="67" t="n"/>
      <c r="P304" s="67" t="n"/>
      <c r="Q304" s="67" t="n"/>
      <c r="R304" s="67" t="n"/>
      <c r="S304" s="67" t="n"/>
      <c r="T304" s="67" t="n"/>
      <c r="U304" s="67" t="n"/>
      <c r="V304" s="67" t="n"/>
      <c r="W304" s="67" t="n"/>
      <c r="X304" s="67" t="n"/>
      <c r="Y304" s="67" t="n"/>
      <c r="Z304" s="67" t="n"/>
      <c r="AA304" s="67" t="n"/>
      <c r="AB304" s="67" t="n"/>
      <c r="AC304" s="67" t="n"/>
      <c r="AD304" s="67" t="n"/>
      <c r="AE304" s="67" t="n"/>
      <c r="AF304" s="67" t="n"/>
      <c r="AG304" s="67" t="n"/>
      <c r="AH304" s="67" t="n"/>
      <c r="AI304" s="67" t="n"/>
      <c r="AJ304" s="67" t="n"/>
      <c r="AK304" s="67" t="n"/>
      <c r="AL304" s="67" t="n"/>
      <c r="AM304" s="67" t="n"/>
      <c r="AN304" s="67" t="n"/>
      <c r="AO304" s="67" t="n"/>
      <c r="AP304" s="67" t="n"/>
      <c r="AQ304" s="67" t="n"/>
      <c r="AR304" s="67" t="n"/>
      <c r="AS304" s="67" t="n"/>
      <c r="AT304" s="67" t="n"/>
      <c r="AU304" s="67" t="n"/>
      <c r="AV304" s="67" t="n"/>
      <c r="AW304" s="67" t="n"/>
      <c r="AX304" s="67" t="n"/>
      <c r="AY304" s="67" t="n"/>
      <c r="AZ304" s="67" t="n"/>
      <c r="BA304" s="67" t="n"/>
      <c r="BB304" s="67" t="n"/>
      <c r="BC304" s="67" t="n"/>
      <c r="BD304" s="67" t="n"/>
      <c r="BE304" s="67" t="n"/>
      <c r="BF304" s="67" t="n"/>
      <c r="BG304" s="67" t="n"/>
      <c r="BH304" s="67" t="n"/>
      <c r="BI304" s="67" t="n"/>
      <c r="BJ304" s="67" t="n"/>
      <c r="BK304" s="67" t="n"/>
      <c r="BL304" s="67" t="n"/>
      <c r="BM304" s="67" t="n"/>
      <c r="BN304" s="67" t="n"/>
      <c r="BO304" s="67" t="n"/>
      <c r="BP304" s="67" t="n"/>
      <c r="BQ304" s="67" t="n"/>
      <c r="BR304" s="67" t="n"/>
      <c r="BS304" s="67" t="n"/>
      <c r="BT304" s="67" t="n"/>
      <c r="BU304" s="67" t="n"/>
      <c r="BV304" s="67" t="n"/>
      <c r="BW304" s="67" t="n"/>
      <c r="BX304" s="67" t="n"/>
      <c r="BY304" s="67" t="n"/>
      <c r="BZ304" s="67" t="n"/>
      <c r="CA304" s="67" t="n"/>
      <c r="CB304" s="67" t="n"/>
      <c r="CC304" s="67" t="n"/>
      <c r="CD304" s="67" t="n"/>
      <c r="CE304" s="67" t="n"/>
      <c r="CF304" s="67" t="n"/>
      <c r="CG304" s="67" t="n"/>
      <c r="CH304" s="67" t="n"/>
      <c r="CI304" s="67" t="n"/>
      <c r="CJ304" s="67" t="n"/>
      <c r="CK304" s="67" t="n"/>
      <c r="CL304" s="67" t="n"/>
      <c r="CM304" s="67" t="n"/>
      <c r="CN304" s="67" t="n"/>
      <c r="CO304" s="67" t="n"/>
      <c r="CP304" s="67" t="n"/>
      <c r="CQ304" s="67" t="n"/>
      <c r="CR304" s="67" t="n"/>
      <c r="CS304" s="67" t="n"/>
      <c r="CT304" s="67" t="n"/>
      <c r="CU304" s="67" t="n"/>
      <c r="CV304" s="67" t="n"/>
      <c r="CW304" s="67" t="n"/>
      <c r="CX304" s="67" t="n"/>
      <c r="CY304" s="67" t="n"/>
      <c r="CZ304" s="67" t="n"/>
      <c r="DA304" s="67" t="n"/>
      <c r="DB304" s="67" t="n"/>
      <c r="DC304" s="67" t="n"/>
      <c r="DD304" s="67" t="n"/>
      <c r="DE304" s="67" t="n"/>
      <c r="DF304" s="67" t="n"/>
      <c r="DG304" s="67" t="n"/>
      <c r="DH304" s="67" t="n"/>
      <c r="DI304" s="67" t="n"/>
      <c r="DJ304" s="67" t="n"/>
      <c r="DK304" s="67" t="n"/>
      <c r="DL304" s="67" t="n"/>
      <c r="DM304" s="67" t="n"/>
      <c r="DN304" s="67" t="n"/>
      <c r="DO304" s="67" t="n"/>
      <c r="DP304" s="67" t="n"/>
      <c r="DQ304" s="67" t="n"/>
      <c r="DR304" s="67" t="n"/>
      <c r="DS304" s="67" t="n"/>
      <c r="DT304" s="67" t="n"/>
      <c r="DU304" s="67" t="n"/>
      <c r="DV304" s="67" t="n"/>
      <c r="DW304" s="67" t="n"/>
      <c r="DX304" s="67" t="n"/>
      <c r="DY304" s="67" t="n"/>
      <c r="DZ304" s="67" t="n"/>
      <c r="EA304" s="67" t="n"/>
      <c r="EB304" s="67" t="n"/>
      <c r="EC304" s="67" t="n"/>
      <c r="ED304" s="67" t="n"/>
      <c r="EE304" s="67" t="n"/>
      <c r="EF304" s="67" t="n"/>
      <c r="EG304" s="67" t="n"/>
      <c r="EH304" s="67" t="n"/>
      <c r="EI304" s="67" t="n"/>
      <c r="EJ304" s="67" t="n"/>
      <c r="EK304" s="67" t="n"/>
      <c r="EL304" s="67" t="n"/>
      <c r="EM304" s="67" t="n"/>
      <c r="EN304" s="67" t="n"/>
      <c r="EO304" s="67" t="n"/>
      <c r="EP304" s="67" t="n"/>
      <c r="EQ304" s="67" t="n"/>
      <c r="ER304" s="67" t="n"/>
      <c r="ES304" s="67" t="n"/>
      <c r="ET304" s="67" t="n"/>
      <c r="EU304" s="67" t="n"/>
      <c r="EV304" s="67" t="n"/>
      <c r="EW304" s="67" t="n"/>
      <c r="EX304" s="67" t="n"/>
      <c r="EY304" s="67" t="n"/>
      <c r="EZ304" s="67" t="n"/>
      <c r="FA304" s="67" t="n"/>
      <c r="FB304" s="67" t="n"/>
      <c r="FC304" s="67" t="n"/>
      <c r="FD304" s="67" t="n"/>
      <c r="FE304" s="67" t="n"/>
      <c r="FF304" s="67" t="n"/>
      <c r="FG304" s="67" t="n"/>
      <c r="FH304" s="67" t="n"/>
      <c r="FI304" s="67" t="n"/>
      <c r="FJ304" s="67" t="n"/>
      <c r="FK304" s="67" t="n"/>
      <c r="FL304" s="67" t="n"/>
      <c r="FM304" s="67" t="n"/>
      <c r="FN304" s="67" t="n"/>
      <c r="FO304" s="67" t="n"/>
      <c r="FP304" s="67" t="n"/>
      <c r="FQ304" s="67" t="n"/>
      <c r="FR304" s="67" t="n"/>
      <c r="FS304" s="67" t="n"/>
      <c r="FT304" s="67" t="n"/>
      <c r="FU304" s="67" t="n"/>
      <c r="FV304" s="67" t="n"/>
      <c r="FW304" s="67" t="n"/>
      <c r="FX304" s="67" t="n"/>
      <c r="FY304" s="67" t="n"/>
      <c r="FZ304" s="67" t="n"/>
      <c r="GA304" s="67" t="n"/>
      <c r="GB304" s="67" t="n"/>
      <c r="GC304" s="67" t="n"/>
      <c r="GD304" s="67" t="n"/>
      <c r="GE304" s="67" t="n"/>
      <c r="GF304" s="67" t="n"/>
      <c r="GG304" s="67" t="n"/>
      <c r="GH304" s="67" t="n"/>
      <c r="GI304" s="67" t="n"/>
      <c r="GJ304" s="67" t="n"/>
      <c r="GK304" s="67" t="n"/>
      <c r="GL304" s="67" t="n"/>
      <c r="GM304" s="67" t="n"/>
      <c r="GN304" s="67" t="n"/>
      <c r="GO304" s="67" t="n"/>
      <c r="GP304" s="67" t="n"/>
      <c r="GQ304" s="67" t="n"/>
      <c r="GR304" s="67" t="n"/>
      <c r="GS304" s="67" t="n"/>
      <c r="GT304" s="67" t="n"/>
      <c r="GU304" s="67" t="n"/>
      <c r="GV304" s="67" t="n"/>
      <c r="GW304" s="67" t="n"/>
      <c r="GX304" s="67" t="n"/>
      <c r="GY304" s="67" t="n"/>
      <c r="GZ304" s="67" t="n"/>
      <c r="HA304" s="67" t="n"/>
      <c r="HB304" s="67" t="n"/>
      <c r="HC304" s="67" t="n"/>
      <c r="HD304" s="67" t="n"/>
      <c r="HE304" s="67" t="n"/>
      <c r="HF304" s="67" t="n"/>
      <c r="HG304" s="67" t="n"/>
      <c r="HH304" s="67" t="n"/>
      <c r="HI304" s="67" t="n"/>
      <c r="HJ304" s="67" t="n"/>
      <c r="HK304" s="67" t="n"/>
      <c r="HL304" s="67" t="n"/>
      <c r="HM304" s="67" t="n"/>
      <c r="HN304" s="67" t="n"/>
      <c r="HO304" s="67" t="n"/>
      <c r="HP304" s="67" t="n"/>
      <c r="HQ304" s="67" t="n"/>
      <c r="HR304" s="67" t="n"/>
      <c r="HS304" s="67" t="n"/>
      <c r="HT304" s="67" t="n"/>
      <c r="HU304" s="67" t="n"/>
      <c r="HV304" s="67" t="n"/>
      <c r="HW304" s="67" t="n"/>
      <c r="HX304" s="67" t="n"/>
      <c r="HY304" s="67" t="n"/>
      <c r="HZ304" s="67" t="n"/>
      <c r="IA304" s="67" t="n"/>
      <c r="IB304" s="67" t="n"/>
      <c r="IC304" s="67" t="n"/>
      <c r="ID304" s="67" t="n"/>
      <c r="IE304" s="67" t="n"/>
      <c r="IF304" s="67" t="n"/>
      <c r="IG304" s="67" t="n"/>
      <c r="IH304" s="67" t="n"/>
      <c r="II304" s="67" t="n"/>
      <c r="IJ304" s="67" t="n"/>
      <c r="IK304" s="67" t="n"/>
      <c r="IL304" s="67" t="n"/>
      <c r="IM304" s="67" t="n"/>
    </row>
    <row r="305">
      <c r="A305" s="77" t="inlineStr">
        <is>
          <t>HLR_TOP_MIN_TFS</t>
        </is>
      </c>
      <c r="B305" s="78" t="inlineStr">
        <is>
          <t>2</t>
        </is>
      </c>
      <c r="C305" s="76" t="n"/>
      <c r="D305" s="76" t="inlineStr">
        <is>
          <t>GLOBAL_CHECK, REENTRY, STOCKS_EXIT</t>
        </is>
      </c>
      <c r="E305" s="76">
        <f>IF(G305="",E304,IF(G305&gt;0,E304+G305,E304))</f>
        <v/>
      </c>
      <c r="F305" s="67" t="n"/>
      <c r="G305" s="76">
        <f>IFERROR(VLOOKUP($A305&amp;"_"&amp;$B305,Results_Deltas!$A$2:$P$15000,5,FALSE),"")</f>
        <v/>
      </c>
      <c r="H305" s="76" t="inlineStr">
        <is>
          <t>Blanket (page end)</t>
        </is>
      </c>
      <c r="I305" s="67" t="n"/>
      <c r="J305" s="67" t="n"/>
      <c r="K305" s="67" t="n"/>
      <c r="L305" s="67" t="n"/>
      <c r="M305" s="67" t="n"/>
      <c r="N305" s="67" t="n"/>
      <c r="O305" s="67" t="n"/>
      <c r="P305" s="67" t="n"/>
      <c r="Q305" s="67" t="n"/>
      <c r="R305" s="67" t="n"/>
      <c r="S305" s="67" t="n"/>
      <c r="T305" s="67" t="n"/>
      <c r="U305" s="67" t="n"/>
      <c r="V305" s="67" t="n"/>
      <c r="W305" s="67" t="n"/>
      <c r="X305" s="67" t="n"/>
      <c r="Y305" s="67" t="n"/>
      <c r="Z305" s="67" t="n"/>
      <c r="AA305" s="67" t="n"/>
      <c r="AB305" s="67" t="n"/>
      <c r="AC305" s="67" t="n"/>
      <c r="AD305" s="67" t="n"/>
      <c r="AE305" s="67" t="n"/>
      <c r="AF305" s="67" t="n"/>
      <c r="AG305" s="67" t="n"/>
      <c r="AH305" s="67" t="n"/>
      <c r="AI305" s="67" t="n"/>
      <c r="AJ305" s="67" t="n"/>
      <c r="AK305" s="67" t="n"/>
      <c r="AL305" s="67" t="n"/>
      <c r="AM305" s="67" t="n"/>
      <c r="AN305" s="67" t="n"/>
      <c r="AO305" s="67" t="n"/>
      <c r="AP305" s="67" t="n"/>
      <c r="AQ305" s="67" t="n"/>
      <c r="AR305" s="67" t="n"/>
      <c r="AS305" s="67" t="n"/>
      <c r="AT305" s="67" t="n"/>
      <c r="AU305" s="67" t="n"/>
      <c r="AV305" s="67" t="n"/>
      <c r="AW305" s="67" t="n"/>
      <c r="AX305" s="67" t="n"/>
      <c r="AY305" s="67" t="n"/>
      <c r="AZ305" s="67" t="n"/>
      <c r="BA305" s="67" t="n"/>
      <c r="BB305" s="67" t="n"/>
      <c r="BC305" s="67" t="n"/>
      <c r="BD305" s="67" t="n"/>
      <c r="BE305" s="67" t="n"/>
      <c r="BF305" s="67" t="n"/>
      <c r="BG305" s="67" t="n"/>
      <c r="BH305" s="67" t="n"/>
      <c r="BI305" s="67" t="n"/>
      <c r="BJ305" s="67" t="n"/>
      <c r="BK305" s="67" t="n"/>
      <c r="BL305" s="67" t="n"/>
      <c r="BM305" s="67" t="n"/>
      <c r="BN305" s="67" t="n"/>
      <c r="BO305" s="67" t="n"/>
      <c r="BP305" s="67" t="n"/>
      <c r="BQ305" s="67" t="n"/>
      <c r="BR305" s="67" t="n"/>
      <c r="BS305" s="67" t="n"/>
      <c r="BT305" s="67" t="n"/>
      <c r="BU305" s="67" t="n"/>
      <c r="BV305" s="67" t="n"/>
      <c r="BW305" s="67" t="n"/>
      <c r="BX305" s="67" t="n"/>
      <c r="BY305" s="67" t="n"/>
      <c r="BZ305" s="67" t="n"/>
      <c r="CA305" s="67" t="n"/>
      <c r="CB305" s="67" t="n"/>
      <c r="CC305" s="67" t="n"/>
      <c r="CD305" s="67" t="n"/>
      <c r="CE305" s="67" t="n"/>
      <c r="CF305" s="67" t="n"/>
      <c r="CG305" s="67" t="n"/>
      <c r="CH305" s="67" t="n"/>
      <c r="CI305" s="67" t="n"/>
      <c r="CJ305" s="67" t="n"/>
      <c r="CK305" s="67" t="n"/>
      <c r="CL305" s="67" t="n"/>
      <c r="CM305" s="67" t="n"/>
      <c r="CN305" s="67" t="n"/>
      <c r="CO305" s="67" t="n"/>
      <c r="CP305" s="67" t="n"/>
      <c r="CQ305" s="67" t="n"/>
      <c r="CR305" s="67" t="n"/>
      <c r="CS305" s="67" t="n"/>
      <c r="CT305" s="67" t="n"/>
      <c r="CU305" s="67" t="n"/>
      <c r="CV305" s="67" t="n"/>
      <c r="CW305" s="67" t="n"/>
      <c r="CX305" s="67" t="n"/>
      <c r="CY305" s="67" t="n"/>
      <c r="CZ305" s="67" t="n"/>
      <c r="DA305" s="67" t="n"/>
      <c r="DB305" s="67" t="n"/>
      <c r="DC305" s="67" t="n"/>
      <c r="DD305" s="67" t="n"/>
      <c r="DE305" s="67" t="n"/>
      <c r="DF305" s="67" t="n"/>
      <c r="DG305" s="67" t="n"/>
      <c r="DH305" s="67" t="n"/>
      <c r="DI305" s="67" t="n"/>
      <c r="DJ305" s="67" t="n"/>
      <c r="DK305" s="67" t="n"/>
      <c r="DL305" s="67" t="n"/>
      <c r="DM305" s="67" t="n"/>
      <c r="DN305" s="67" t="n"/>
      <c r="DO305" s="67" t="n"/>
      <c r="DP305" s="67" t="n"/>
      <c r="DQ305" s="67" t="n"/>
      <c r="DR305" s="67" t="n"/>
      <c r="DS305" s="67" t="n"/>
      <c r="DT305" s="67" t="n"/>
      <c r="DU305" s="67" t="n"/>
      <c r="DV305" s="67" t="n"/>
      <c r="DW305" s="67" t="n"/>
      <c r="DX305" s="67" t="n"/>
      <c r="DY305" s="67" t="n"/>
      <c r="DZ305" s="67" t="n"/>
      <c r="EA305" s="67" t="n"/>
      <c r="EB305" s="67" t="n"/>
      <c r="EC305" s="67" t="n"/>
      <c r="ED305" s="67" t="n"/>
      <c r="EE305" s="67" t="n"/>
      <c r="EF305" s="67" t="n"/>
      <c r="EG305" s="67" t="n"/>
      <c r="EH305" s="67" t="n"/>
      <c r="EI305" s="67" t="n"/>
      <c r="EJ305" s="67" t="n"/>
      <c r="EK305" s="67" t="n"/>
      <c r="EL305" s="67" t="n"/>
      <c r="EM305" s="67" t="n"/>
      <c r="EN305" s="67" t="n"/>
      <c r="EO305" s="67" t="n"/>
      <c r="EP305" s="67" t="n"/>
      <c r="EQ305" s="67" t="n"/>
      <c r="ER305" s="67" t="n"/>
      <c r="ES305" s="67" t="n"/>
      <c r="ET305" s="67" t="n"/>
      <c r="EU305" s="67" t="n"/>
      <c r="EV305" s="67" t="n"/>
      <c r="EW305" s="67" t="n"/>
      <c r="EX305" s="67" t="n"/>
      <c r="EY305" s="67" t="n"/>
      <c r="EZ305" s="67" t="n"/>
      <c r="FA305" s="67" t="n"/>
      <c r="FB305" s="67" t="n"/>
      <c r="FC305" s="67" t="n"/>
      <c r="FD305" s="67" t="n"/>
      <c r="FE305" s="67" t="n"/>
      <c r="FF305" s="67" t="n"/>
      <c r="FG305" s="67" t="n"/>
      <c r="FH305" s="67" t="n"/>
      <c r="FI305" s="67" t="n"/>
      <c r="FJ305" s="67" t="n"/>
      <c r="FK305" s="67" t="n"/>
      <c r="FL305" s="67" t="n"/>
      <c r="FM305" s="67" t="n"/>
      <c r="FN305" s="67" t="n"/>
      <c r="FO305" s="67" t="n"/>
      <c r="FP305" s="67" t="n"/>
      <c r="FQ305" s="67" t="n"/>
      <c r="FR305" s="67" t="n"/>
      <c r="FS305" s="67" t="n"/>
      <c r="FT305" s="67" t="n"/>
      <c r="FU305" s="67" t="n"/>
      <c r="FV305" s="67" t="n"/>
      <c r="FW305" s="67" t="n"/>
      <c r="FX305" s="67" t="n"/>
      <c r="FY305" s="67" t="n"/>
      <c r="FZ305" s="67" t="n"/>
      <c r="GA305" s="67" t="n"/>
      <c r="GB305" s="67" t="n"/>
      <c r="GC305" s="67" t="n"/>
      <c r="GD305" s="67" t="n"/>
      <c r="GE305" s="67" t="n"/>
      <c r="GF305" s="67" t="n"/>
      <c r="GG305" s="67" t="n"/>
      <c r="GH305" s="67" t="n"/>
      <c r="GI305" s="67" t="n"/>
      <c r="GJ305" s="67" t="n"/>
      <c r="GK305" s="67" t="n"/>
      <c r="GL305" s="67" t="n"/>
      <c r="GM305" s="67" t="n"/>
      <c r="GN305" s="67" t="n"/>
      <c r="GO305" s="67" t="n"/>
      <c r="GP305" s="67" t="n"/>
      <c r="GQ305" s="67" t="n"/>
      <c r="GR305" s="67" t="n"/>
      <c r="GS305" s="67" t="n"/>
      <c r="GT305" s="67" t="n"/>
      <c r="GU305" s="67" t="n"/>
      <c r="GV305" s="67" t="n"/>
      <c r="GW305" s="67" t="n"/>
      <c r="GX305" s="67" t="n"/>
      <c r="GY305" s="67" t="n"/>
      <c r="GZ305" s="67" t="n"/>
      <c r="HA305" s="67" t="n"/>
      <c r="HB305" s="67" t="n"/>
      <c r="HC305" s="67" t="n"/>
      <c r="HD305" s="67" t="n"/>
      <c r="HE305" s="67" t="n"/>
      <c r="HF305" s="67" t="n"/>
      <c r="HG305" s="67" t="n"/>
      <c r="HH305" s="67" t="n"/>
      <c r="HI305" s="67" t="n"/>
      <c r="HJ305" s="67" t="n"/>
      <c r="HK305" s="67" t="n"/>
      <c r="HL305" s="67" t="n"/>
      <c r="HM305" s="67" t="n"/>
      <c r="HN305" s="67" t="n"/>
      <c r="HO305" s="67" t="n"/>
      <c r="HP305" s="67" t="n"/>
      <c r="HQ305" s="67" t="n"/>
      <c r="HR305" s="67" t="n"/>
      <c r="HS305" s="67" t="n"/>
      <c r="HT305" s="67" t="n"/>
      <c r="HU305" s="67" t="n"/>
      <c r="HV305" s="67" t="n"/>
      <c r="HW305" s="67" t="n"/>
      <c r="HX305" s="67" t="n"/>
      <c r="HY305" s="67" t="n"/>
      <c r="HZ305" s="67" t="n"/>
      <c r="IA305" s="67" t="n"/>
      <c r="IB305" s="67" t="n"/>
      <c r="IC305" s="67" t="n"/>
      <c r="ID305" s="67" t="n"/>
      <c r="IE305" s="67" t="n"/>
      <c r="IF305" s="67" t="n"/>
      <c r="IG305" s="67" t="n"/>
      <c r="IH305" s="67" t="n"/>
      <c r="II305" s="67" t="n"/>
      <c r="IJ305" s="67" t="n"/>
      <c r="IK305" s="67" t="n"/>
      <c r="IL305" s="67" t="n"/>
      <c r="IM305" s="67" t="n"/>
    </row>
    <row r="306">
      <c r="A306" s="75" t="inlineStr">
        <is>
          <t>HLR_TOP_MIN_TFS</t>
        </is>
      </c>
      <c r="B306" s="76" t="inlineStr">
        <is>
          <t>1</t>
        </is>
      </c>
      <c r="C306" s="76" t="n"/>
      <c r="D306" s="76" t="inlineStr">
        <is>
          <t>GLOBAL_CHECK, REENTRY, STOCKS_EXIT</t>
        </is>
      </c>
      <c r="E306" s="76">
        <f>IF(G306="",E305,IF(G306&gt;0,E305+G306,E305))</f>
        <v/>
      </c>
      <c r="F306" s="67" t="n"/>
      <c r="G306" s="76">
        <f>IFERROR(VLOOKUP($A306&amp;"_"&amp;$B306,Results_Deltas!$A$2:$P$15000,5,FALSE),"")</f>
        <v/>
      </c>
      <c r="H306" s="76" t="inlineStr">
        <is>
          <t>Blanket (page end)</t>
        </is>
      </c>
      <c r="I306" s="67" t="n"/>
      <c r="J306" s="67" t="n"/>
      <c r="K306" s="67" t="n"/>
      <c r="L306" s="67" t="n"/>
      <c r="M306" s="67" t="n"/>
      <c r="N306" s="67" t="n"/>
      <c r="O306" s="67" t="n"/>
      <c r="P306" s="67" t="n"/>
      <c r="Q306" s="67" t="n"/>
      <c r="R306" s="67" t="n"/>
      <c r="S306" s="67" t="n"/>
      <c r="T306" s="67" t="n"/>
      <c r="U306" s="67" t="n"/>
      <c r="V306" s="67" t="n"/>
      <c r="W306" s="67" t="n"/>
      <c r="X306" s="67" t="n"/>
      <c r="Y306" s="67" t="n"/>
      <c r="Z306" s="67" t="n"/>
      <c r="AA306" s="67" t="n"/>
      <c r="AB306" s="67" t="n"/>
      <c r="AC306" s="67" t="n"/>
      <c r="AD306" s="67" t="n"/>
      <c r="AE306" s="67" t="n"/>
      <c r="AF306" s="67" t="n"/>
      <c r="AG306" s="67" t="n"/>
      <c r="AH306" s="67" t="n"/>
      <c r="AI306" s="67" t="n"/>
      <c r="AJ306" s="67" t="n"/>
      <c r="AK306" s="67" t="n"/>
      <c r="AL306" s="67" t="n"/>
      <c r="AM306" s="67" t="n"/>
      <c r="AN306" s="67" t="n"/>
      <c r="AO306" s="67" t="n"/>
      <c r="AP306" s="67" t="n"/>
      <c r="AQ306" s="67" t="n"/>
      <c r="AR306" s="67" t="n"/>
      <c r="AS306" s="67" t="n"/>
      <c r="AT306" s="67" t="n"/>
      <c r="AU306" s="67" t="n"/>
      <c r="AV306" s="67" t="n"/>
      <c r="AW306" s="67" t="n"/>
      <c r="AX306" s="67" t="n"/>
      <c r="AY306" s="67" t="n"/>
      <c r="AZ306" s="67" t="n"/>
      <c r="BA306" s="67" t="n"/>
      <c r="BB306" s="67" t="n"/>
      <c r="BC306" s="67" t="n"/>
      <c r="BD306" s="67" t="n"/>
      <c r="BE306" s="67" t="n"/>
      <c r="BF306" s="67" t="n"/>
      <c r="BG306" s="67" t="n"/>
      <c r="BH306" s="67" t="n"/>
      <c r="BI306" s="67" t="n"/>
      <c r="BJ306" s="67" t="n"/>
      <c r="BK306" s="67" t="n"/>
      <c r="BL306" s="67" t="n"/>
      <c r="BM306" s="67" t="n"/>
      <c r="BN306" s="67" t="n"/>
      <c r="BO306" s="67" t="n"/>
      <c r="BP306" s="67" t="n"/>
      <c r="BQ306" s="67" t="n"/>
      <c r="BR306" s="67" t="n"/>
      <c r="BS306" s="67" t="n"/>
      <c r="BT306" s="67" t="n"/>
      <c r="BU306" s="67" t="n"/>
      <c r="BV306" s="67" t="n"/>
      <c r="BW306" s="67" t="n"/>
      <c r="BX306" s="67" t="n"/>
      <c r="BY306" s="67" t="n"/>
      <c r="BZ306" s="67" t="n"/>
      <c r="CA306" s="67" t="n"/>
      <c r="CB306" s="67" t="n"/>
      <c r="CC306" s="67" t="n"/>
      <c r="CD306" s="67" t="n"/>
      <c r="CE306" s="67" t="n"/>
      <c r="CF306" s="67" t="n"/>
      <c r="CG306" s="67" t="n"/>
      <c r="CH306" s="67" t="n"/>
      <c r="CI306" s="67" t="n"/>
      <c r="CJ306" s="67" t="n"/>
      <c r="CK306" s="67" t="n"/>
      <c r="CL306" s="67" t="n"/>
      <c r="CM306" s="67" t="n"/>
      <c r="CN306" s="67" t="n"/>
      <c r="CO306" s="67" t="n"/>
      <c r="CP306" s="67" t="n"/>
      <c r="CQ306" s="67" t="n"/>
      <c r="CR306" s="67" t="n"/>
      <c r="CS306" s="67" t="n"/>
      <c r="CT306" s="67" t="n"/>
      <c r="CU306" s="67" t="n"/>
      <c r="CV306" s="67" t="n"/>
      <c r="CW306" s="67" t="n"/>
      <c r="CX306" s="67" t="n"/>
      <c r="CY306" s="67" t="n"/>
      <c r="CZ306" s="67" t="n"/>
      <c r="DA306" s="67" t="n"/>
      <c r="DB306" s="67" t="n"/>
      <c r="DC306" s="67" t="n"/>
      <c r="DD306" s="67" t="n"/>
      <c r="DE306" s="67" t="n"/>
      <c r="DF306" s="67" t="n"/>
      <c r="DG306" s="67" t="n"/>
      <c r="DH306" s="67" t="n"/>
      <c r="DI306" s="67" t="n"/>
      <c r="DJ306" s="67" t="n"/>
      <c r="DK306" s="67" t="n"/>
      <c r="DL306" s="67" t="n"/>
      <c r="DM306" s="67" t="n"/>
      <c r="DN306" s="67" t="n"/>
      <c r="DO306" s="67" t="n"/>
      <c r="DP306" s="67" t="n"/>
      <c r="DQ306" s="67" t="n"/>
      <c r="DR306" s="67" t="n"/>
      <c r="DS306" s="67" t="n"/>
      <c r="DT306" s="67" t="n"/>
      <c r="DU306" s="67" t="n"/>
      <c r="DV306" s="67" t="n"/>
      <c r="DW306" s="67" t="n"/>
      <c r="DX306" s="67" t="n"/>
      <c r="DY306" s="67" t="n"/>
      <c r="DZ306" s="67" t="n"/>
      <c r="EA306" s="67" t="n"/>
      <c r="EB306" s="67" t="n"/>
      <c r="EC306" s="67" t="n"/>
      <c r="ED306" s="67" t="n"/>
      <c r="EE306" s="67" t="n"/>
      <c r="EF306" s="67" t="n"/>
      <c r="EG306" s="67" t="n"/>
      <c r="EH306" s="67" t="n"/>
      <c r="EI306" s="67" t="n"/>
      <c r="EJ306" s="67" t="n"/>
      <c r="EK306" s="67" t="n"/>
      <c r="EL306" s="67" t="n"/>
      <c r="EM306" s="67" t="n"/>
      <c r="EN306" s="67" t="n"/>
      <c r="EO306" s="67" t="n"/>
      <c r="EP306" s="67" t="n"/>
      <c r="EQ306" s="67" t="n"/>
      <c r="ER306" s="67" t="n"/>
      <c r="ES306" s="67" t="n"/>
      <c r="ET306" s="67" t="n"/>
      <c r="EU306" s="67" t="n"/>
      <c r="EV306" s="67" t="n"/>
      <c r="EW306" s="67" t="n"/>
      <c r="EX306" s="67" t="n"/>
      <c r="EY306" s="67" t="n"/>
      <c r="EZ306" s="67" t="n"/>
      <c r="FA306" s="67" t="n"/>
      <c r="FB306" s="67" t="n"/>
      <c r="FC306" s="67" t="n"/>
      <c r="FD306" s="67" t="n"/>
      <c r="FE306" s="67" t="n"/>
      <c r="FF306" s="67" t="n"/>
      <c r="FG306" s="67" t="n"/>
      <c r="FH306" s="67" t="n"/>
      <c r="FI306" s="67" t="n"/>
      <c r="FJ306" s="67" t="n"/>
      <c r="FK306" s="67" t="n"/>
      <c r="FL306" s="67" t="n"/>
      <c r="FM306" s="67" t="n"/>
      <c r="FN306" s="67" t="n"/>
      <c r="FO306" s="67" t="n"/>
      <c r="FP306" s="67" t="n"/>
      <c r="FQ306" s="67" t="n"/>
      <c r="FR306" s="67" t="n"/>
      <c r="FS306" s="67" t="n"/>
      <c r="FT306" s="67" t="n"/>
      <c r="FU306" s="67" t="n"/>
      <c r="FV306" s="67" t="n"/>
      <c r="FW306" s="67" t="n"/>
      <c r="FX306" s="67" t="n"/>
      <c r="FY306" s="67" t="n"/>
      <c r="FZ306" s="67" t="n"/>
      <c r="GA306" s="67" t="n"/>
      <c r="GB306" s="67" t="n"/>
      <c r="GC306" s="67" t="n"/>
      <c r="GD306" s="67" t="n"/>
      <c r="GE306" s="67" t="n"/>
      <c r="GF306" s="67" t="n"/>
      <c r="GG306" s="67" t="n"/>
      <c r="GH306" s="67" t="n"/>
      <c r="GI306" s="67" t="n"/>
      <c r="GJ306" s="67" t="n"/>
      <c r="GK306" s="67" t="n"/>
      <c r="GL306" s="67" t="n"/>
      <c r="GM306" s="67" t="n"/>
      <c r="GN306" s="67" t="n"/>
      <c r="GO306" s="67" t="n"/>
      <c r="GP306" s="67" t="n"/>
      <c r="GQ306" s="67" t="n"/>
      <c r="GR306" s="67" t="n"/>
      <c r="GS306" s="67" t="n"/>
      <c r="GT306" s="67" t="n"/>
      <c r="GU306" s="67" t="n"/>
      <c r="GV306" s="67" t="n"/>
      <c r="GW306" s="67" t="n"/>
      <c r="GX306" s="67" t="n"/>
      <c r="GY306" s="67" t="n"/>
      <c r="GZ306" s="67" t="n"/>
      <c r="HA306" s="67" t="n"/>
      <c r="HB306" s="67" t="n"/>
      <c r="HC306" s="67" t="n"/>
      <c r="HD306" s="67" t="n"/>
      <c r="HE306" s="67" t="n"/>
      <c r="HF306" s="67" t="n"/>
      <c r="HG306" s="67" t="n"/>
      <c r="HH306" s="67" t="n"/>
      <c r="HI306" s="67" t="n"/>
      <c r="HJ306" s="67" t="n"/>
      <c r="HK306" s="67" t="n"/>
      <c r="HL306" s="67" t="n"/>
      <c r="HM306" s="67" t="n"/>
      <c r="HN306" s="67" t="n"/>
      <c r="HO306" s="67" t="n"/>
      <c r="HP306" s="67" t="n"/>
      <c r="HQ306" s="67" t="n"/>
      <c r="HR306" s="67" t="n"/>
      <c r="HS306" s="67" t="n"/>
      <c r="HT306" s="67" t="n"/>
      <c r="HU306" s="67" t="n"/>
      <c r="HV306" s="67" t="n"/>
      <c r="HW306" s="67" t="n"/>
      <c r="HX306" s="67" t="n"/>
      <c r="HY306" s="67" t="n"/>
      <c r="HZ306" s="67" t="n"/>
      <c r="IA306" s="67" t="n"/>
      <c r="IB306" s="67" t="n"/>
      <c r="IC306" s="67" t="n"/>
      <c r="ID306" s="67" t="n"/>
      <c r="IE306" s="67" t="n"/>
      <c r="IF306" s="67" t="n"/>
      <c r="IG306" s="67" t="n"/>
      <c r="IH306" s="67" t="n"/>
      <c r="II306" s="67" t="n"/>
      <c r="IJ306" s="67" t="n"/>
      <c r="IK306" s="67" t="n"/>
      <c r="IL306" s="67" t="n"/>
      <c r="IM306" s="67" t="n"/>
    </row>
    <row r="307">
      <c r="A307" s="75" t="inlineStr">
        <is>
          <t>HTF4_CONF</t>
        </is>
      </c>
      <c r="B307" s="76" t="inlineStr">
        <is>
          <t>False</t>
        </is>
      </c>
      <c r="C307" s="76" t="n"/>
      <c r="D307" s="76" t="inlineStr">
        <is>
          <t>GLOBAL_CHECK, STOCKS_EXIT</t>
        </is>
      </c>
      <c r="E307" s="76">
        <f>IF(G307="",E306,IF(G307&gt;0,E306+G307,E306))</f>
        <v/>
      </c>
      <c r="F307" s="67" t="n"/>
      <c r="G307" s="76">
        <f>IFERROR(VLOOKUP($A307&amp;"_"&amp;$B307,Results_Deltas!$A$2:$P$15000,5,FALSE),"")</f>
        <v/>
      </c>
      <c r="H307" s="76" t="inlineStr">
        <is>
          <t>Blanket (page end)</t>
        </is>
      </c>
      <c r="I307" s="67" t="n"/>
      <c r="J307" s="67" t="n"/>
      <c r="K307" s="67" t="n"/>
      <c r="L307" s="67" t="n"/>
      <c r="M307" s="67" t="n"/>
      <c r="N307" s="67" t="n"/>
      <c r="O307" s="67" t="n"/>
      <c r="P307" s="67" t="n"/>
      <c r="Q307" s="67" t="n"/>
      <c r="R307" s="67" t="n"/>
      <c r="S307" s="67" t="n"/>
      <c r="T307" s="67" t="n"/>
      <c r="U307" s="67" t="n"/>
      <c r="V307" s="67" t="n"/>
      <c r="W307" s="67" t="n"/>
      <c r="X307" s="67" t="n"/>
      <c r="Y307" s="67" t="n"/>
      <c r="Z307" s="67" t="n"/>
      <c r="AA307" s="67" t="n"/>
      <c r="AB307" s="67" t="n"/>
      <c r="AC307" s="67" t="n"/>
      <c r="AD307" s="67" t="n"/>
      <c r="AE307" s="67" t="n"/>
      <c r="AF307" s="67" t="n"/>
      <c r="AG307" s="67" t="n"/>
      <c r="AH307" s="67" t="n"/>
      <c r="AI307" s="67" t="n"/>
      <c r="AJ307" s="67" t="n"/>
      <c r="AK307" s="67" t="n"/>
      <c r="AL307" s="67" t="n"/>
      <c r="AM307" s="67" t="n"/>
      <c r="AN307" s="67" t="n"/>
      <c r="AO307" s="67" t="n"/>
      <c r="AP307" s="67" t="n"/>
      <c r="AQ307" s="67" t="n"/>
      <c r="AR307" s="67" t="n"/>
      <c r="AS307" s="67" t="n"/>
      <c r="AT307" s="67" t="n"/>
      <c r="AU307" s="67" t="n"/>
      <c r="AV307" s="67" t="n"/>
      <c r="AW307" s="67" t="n"/>
      <c r="AX307" s="67" t="n"/>
      <c r="AY307" s="67" t="n"/>
      <c r="AZ307" s="67" t="n"/>
      <c r="BA307" s="67" t="n"/>
      <c r="BB307" s="67" t="n"/>
      <c r="BC307" s="67" t="n"/>
      <c r="BD307" s="67" t="n"/>
      <c r="BE307" s="67" t="n"/>
      <c r="BF307" s="67" t="n"/>
      <c r="BG307" s="67" t="n"/>
      <c r="BH307" s="67" t="n"/>
      <c r="BI307" s="67" t="n"/>
      <c r="BJ307" s="67" t="n"/>
      <c r="BK307" s="67" t="n"/>
      <c r="BL307" s="67" t="n"/>
      <c r="BM307" s="67" t="n"/>
      <c r="BN307" s="67" t="n"/>
      <c r="BO307" s="67" t="n"/>
      <c r="BP307" s="67" t="n"/>
      <c r="BQ307" s="67" t="n"/>
      <c r="BR307" s="67" t="n"/>
      <c r="BS307" s="67" t="n"/>
      <c r="BT307" s="67" t="n"/>
      <c r="BU307" s="67" t="n"/>
      <c r="BV307" s="67" t="n"/>
      <c r="BW307" s="67" t="n"/>
      <c r="BX307" s="67" t="n"/>
      <c r="BY307" s="67" t="n"/>
      <c r="BZ307" s="67" t="n"/>
      <c r="CA307" s="67" t="n"/>
      <c r="CB307" s="67" t="n"/>
      <c r="CC307" s="67" t="n"/>
      <c r="CD307" s="67" t="n"/>
      <c r="CE307" s="67" t="n"/>
      <c r="CF307" s="67" t="n"/>
      <c r="CG307" s="67" t="n"/>
      <c r="CH307" s="67" t="n"/>
      <c r="CI307" s="67" t="n"/>
      <c r="CJ307" s="67" t="n"/>
      <c r="CK307" s="67" t="n"/>
      <c r="CL307" s="67" t="n"/>
      <c r="CM307" s="67" t="n"/>
      <c r="CN307" s="67" t="n"/>
      <c r="CO307" s="67" t="n"/>
      <c r="CP307" s="67" t="n"/>
      <c r="CQ307" s="67" t="n"/>
      <c r="CR307" s="67" t="n"/>
      <c r="CS307" s="67" t="n"/>
      <c r="CT307" s="67" t="n"/>
      <c r="CU307" s="67" t="n"/>
      <c r="CV307" s="67" t="n"/>
      <c r="CW307" s="67" t="n"/>
      <c r="CX307" s="67" t="n"/>
      <c r="CY307" s="67" t="n"/>
      <c r="CZ307" s="67" t="n"/>
      <c r="DA307" s="67" t="n"/>
      <c r="DB307" s="67" t="n"/>
      <c r="DC307" s="67" t="n"/>
      <c r="DD307" s="67" t="n"/>
      <c r="DE307" s="67" t="n"/>
      <c r="DF307" s="67" t="n"/>
      <c r="DG307" s="67" t="n"/>
      <c r="DH307" s="67" t="n"/>
      <c r="DI307" s="67" t="n"/>
      <c r="DJ307" s="67" t="n"/>
      <c r="DK307" s="67" t="n"/>
      <c r="DL307" s="67" t="n"/>
      <c r="DM307" s="67" t="n"/>
      <c r="DN307" s="67" t="n"/>
      <c r="DO307" s="67" t="n"/>
      <c r="DP307" s="67" t="n"/>
      <c r="DQ307" s="67" t="n"/>
      <c r="DR307" s="67" t="n"/>
      <c r="DS307" s="67" t="n"/>
      <c r="DT307" s="67" t="n"/>
      <c r="DU307" s="67" t="n"/>
      <c r="DV307" s="67" t="n"/>
      <c r="DW307" s="67" t="n"/>
      <c r="DX307" s="67" t="n"/>
      <c r="DY307" s="67" t="n"/>
      <c r="DZ307" s="67" t="n"/>
      <c r="EA307" s="67" t="n"/>
      <c r="EB307" s="67" t="n"/>
      <c r="EC307" s="67" t="n"/>
      <c r="ED307" s="67" t="n"/>
      <c r="EE307" s="67" t="n"/>
      <c r="EF307" s="67" t="n"/>
      <c r="EG307" s="67" t="n"/>
      <c r="EH307" s="67" t="n"/>
      <c r="EI307" s="67" t="n"/>
      <c r="EJ307" s="67" t="n"/>
      <c r="EK307" s="67" t="n"/>
      <c r="EL307" s="67" t="n"/>
      <c r="EM307" s="67" t="n"/>
      <c r="EN307" s="67" t="n"/>
      <c r="EO307" s="67" t="n"/>
      <c r="EP307" s="67" t="n"/>
      <c r="EQ307" s="67" t="n"/>
      <c r="ER307" s="67" t="n"/>
      <c r="ES307" s="67" t="n"/>
      <c r="ET307" s="67" t="n"/>
      <c r="EU307" s="67" t="n"/>
      <c r="EV307" s="67" t="n"/>
      <c r="EW307" s="67" t="n"/>
      <c r="EX307" s="67" t="n"/>
      <c r="EY307" s="67" t="n"/>
      <c r="EZ307" s="67" t="n"/>
      <c r="FA307" s="67" t="n"/>
      <c r="FB307" s="67" t="n"/>
      <c r="FC307" s="67" t="n"/>
      <c r="FD307" s="67" t="n"/>
      <c r="FE307" s="67" t="n"/>
      <c r="FF307" s="67" t="n"/>
      <c r="FG307" s="67" t="n"/>
      <c r="FH307" s="67" t="n"/>
      <c r="FI307" s="67" t="n"/>
      <c r="FJ307" s="67" t="n"/>
      <c r="FK307" s="67" t="n"/>
      <c r="FL307" s="67" t="n"/>
      <c r="FM307" s="67" t="n"/>
      <c r="FN307" s="67" t="n"/>
      <c r="FO307" s="67" t="n"/>
      <c r="FP307" s="67" t="n"/>
      <c r="FQ307" s="67" t="n"/>
      <c r="FR307" s="67" t="n"/>
      <c r="FS307" s="67" t="n"/>
      <c r="FT307" s="67" t="n"/>
      <c r="FU307" s="67" t="n"/>
      <c r="FV307" s="67" t="n"/>
      <c r="FW307" s="67" t="n"/>
      <c r="FX307" s="67" t="n"/>
      <c r="FY307" s="67" t="n"/>
      <c r="FZ307" s="67" t="n"/>
      <c r="GA307" s="67" t="n"/>
      <c r="GB307" s="67" t="n"/>
      <c r="GC307" s="67" t="n"/>
      <c r="GD307" s="67" t="n"/>
      <c r="GE307" s="67" t="n"/>
      <c r="GF307" s="67" t="n"/>
      <c r="GG307" s="67" t="n"/>
      <c r="GH307" s="67" t="n"/>
      <c r="GI307" s="67" t="n"/>
      <c r="GJ307" s="67" t="n"/>
      <c r="GK307" s="67" t="n"/>
      <c r="GL307" s="67" t="n"/>
      <c r="GM307" s="67" t="n"/>
      <c r="GN307" s="67" t="n"/>
      <c r="GO307" s="67" t="n"/>
      <c r="GP307" s="67" t="n"/>
      <c r="GQ307" s="67" t="n"/>
      <c r="GR307" s="67" t="n"/>
      <c r="GS307" s="67" t="n"/>
      <c r="GT307" s="67" t="n"/>
      <c r="GU307" s="67" t="n"/>
      <c r="GV307" s="67" t="n"/>
      <c r="GW307" s="67" t="n"/>
      <c r="GX307" s="67" t="n"/>
      <c r="GY307" s="67" t="n"/>
      <c r="GZ307" s="67" t="n"/>
      <c r="HA307" s="67" t="n"/>
      <c r="HB307" s="67" t="n"/>
      <c r="HC307" s="67" t="n"/>
      <c r="HD307" s="67" t="n"/>
      <c r="HE307" s="67" t="n"/>
      <c r="HF307" s="67" t="n"/>
      <c r="HG307" s="67" t="n"/>
      <c r="HH307" s="67" t="n"/>
      <c r="HI307" s="67" t="n"/>
      <c r="HJ307" s="67" t="n"/>
      <c r="HK307" s="67" t="n"/>
      <c r="HL307" s="67" t="n"/>
      <c r="HM307" s="67" t="n"/>
      <c r="HN307" s="67" t="n"/>
      <c r="HO307" s="67" t="n"/>
      <c r="HP307" s="67" t="n"/>
      <c r="HQ307" s="67" t="n"/>
      <c r="HR307" s="67" t="n"/>
      <c r="HS307" s="67" t="n"/>
      <c r="HT307" s="67" t="n"/>
      <c r="HU307" s="67" t="n"/>
      <c r="HV307" s="67" t="n"/>
      <c r="HW307" s="67" t="n"/>
      <c r="HX307" s="67" t="n"/>
      <c r="HY307" s="67" t="n"/>
      <c r="HZ307" s="67" t="n"/>
      <c r="IA307" s="67" t="n"/>
      <c r="IB307" s="67" t="n"/>
      <c r="IC307" s="67" t="n"/>
      <c r="ID307" s="67" t="n"/>
      <c r="IE307" s="67" t="n"/>
      <c r="IF307" s="67" t="n"/>
      <c r="IG307" s="67" t="n"/>
      <c r="IH307" s="67" t="n"/>
      <c r="II307" s="67" t="n"/>
      <c r="IJ307" s="67" t="n"/>
      <c r="IK307" s="67" t="n"/>
      <c r="IL307" s="67" t="n"/>
      <c r="IM307" s="67" t="n"/>
    </row>
    <row r="308">
      <c r="A308" s="75" t="inlineStr">
        <is>
          <t>HTF4_CONF</t>
        </is>
      </c>
      <c r="B308" s="76" t="inlineStr">
        <is>
          <t>False_ALT</t>
        </is>
      </c>
      <c r="C308" s="76" t="n"/>
      <c r="D308" s="76" t="inlineStr">
        <is>
          <t>GLOBAL_CHECK, STOCKS_EXIT</t>
        </is>
      </c>
      <c r="E308" s="76">
        <f>IF(G308="",E307,IF(G308&gt;0,E307+G308,E307))</f>
        <v/>
      </c>
      <c r="F308" s="67" t="n"/>
      <c r="G308" s="76">
        <f>IFERROR(VLOOKUP($A308&amp;"_"&amp;$B308,Results_Deltas!$A$2:$P$15000,5,FALSE),"")</f>
        <v/>
      </c>
      <c r="H308" s="76" t="inlineStr">
        <is>
          <t>Blanket (page end)</t>
        </is>
      </c>
      <c r="I308" s="67" t="n"/>
      <c r="J308" s="67" t="n"/>
      <c r="K308" s="67" t="n"/>
      <c r="L308" s="67" t="n"/>
      <c r="M308" s="67" t="n"/>
      <c r="N308" s="67" t="n"/>
      <c r="O308" s="67" t="n"/>
      <c r="P308" s="67" t="n"/>
      <c r="Q308" s="67" t="n"/>
      <c r="R308" s="67" t="n"/>
      <c r="S308" s="67" t="n"/>
      <c r="T308" s="67" t="n"/>
      <c r="U308" s="67" t="n"/>
      <c r="V308" s="67" t="n"/>
      <c r="W308" s="67" t="n"/>
      <c r="X308" s="67" t="n"/>
      <c r="Y308" s="67" t="n"/>
      <c r="Z308" s="67" t="n"/>
      <c r="AA308" s="67" t="n"/>
      <c r="AB308" s="67" t="n"/>
      <c r="AC308" s="67" t="n"/>
      <c r="AD308" s="67" t="n"/>
      <c r="AE308" s="67" t="n"/>
      <c r="AF308" s="67" t="n"/>
      <c r="AG308" s="67" t="n"/>
      <c r="AH308" s="67" t="n"/>
      <c r="AI308" s="67" t="n"/>
      <c r="AJ308" s="67" t="n"/>
      <c r="AK308" s="67" t="n"/>
      <c r="AL308" s="67" t="n"/>
      <c r="AM308" s="67" t="n"/>
      <c r="AN308" s="67" t="n"/>
      <c r="AO308" s="67" t="n"/>
      <c r="AP308" s="67" t="n"/>
      <c r="AQ308" s="67" t="n"/>
      <c r="AR308" s="67" t="n"/>
      <c r="AS308" s="67" t="n"/>
      <c r="AT308" s="67" t="n"/>
      <c r="AU308" s="67" t="n"/>
      <c r="AV308" s="67" t="n"/>
      <c r="AW308" s="67" t="n"/>
      <c r="AX308" s="67" t="n"/>
      <c r="AY308" s="67" t="n"/>
      <c r="AZ308" s="67" t="n"/>
      <c r="BA308" s="67" t="n"/>
      <c r="BB308" s="67" t="n"/>
      <c r="BC308" s="67" t="n"/>
      <c r="BD308" s="67" t="n"/>
      <c r="BE308" s="67" t="n"/>
      <c r="BF308" s="67" t="n"/>
      <c r="BG308" s="67" t="n"/>
      <c r="BH308" s="67" t="n"/>
      <c r="BI308" s="67" t="n"/>
      <c r="BJ308" s="67" t="n"/>
      <c r="BK308" s="67" t="n"/>
      <c r="BL308" s="67" t="n"/>
      <c r="BM308" s="67" t="n"/>
      <c r="BN308" s="67" t="n"/>
      <c r="BO308" s="67" t="n"/>
      <c r="BP308" s="67" t="n"/>
      <c r="BQ308" s="67" t="n"/>
      <c r="BR308" s="67" t="n"/>
      <c r="BS308" s="67" t="n"/>
      <c r="BT308" s="67" t="n"/>
      <c r="BU308" s="67" t="n"/>
      <c r="BV308" s="67" t="n"/>
      <c r="BW308" s="67" t="n"/>
      <c r="BX308" s="67" t="n"/>
      <c r="BY308" s="67" t="n"/>
      <c r="BZ308" s="67" t="n"/>
      <c r="CA308" s="67" t="n"/>
      <c r="CB308" s="67" t="n"/>
      <c r="CC308" s="67" t="n"/>
      <c r="CD308" s="67" t="n"/>
      <c r="CE308" s="67" t="n"/>
      <c r="CF308" s="67" t="n"/>
      <c r="CG308" s="67" t="n"/>
      <c r="CH308" s="67" t="n"/>
      <c r="CI308" s="67" t="n"/>
      <c r="CJ308" s="67" t="n"/>
      <c r="CK308" s="67" t="n"/>
      <c r="CL308" s="67" t="n"/>
      <c r="CM308" s="67" t="n"/>
      <c r="CN308" s="67" t="n"/>
      <c r="CO308" s="67" t="n"/>
      <c r="CP308" s="67" t="n"/>
      <c r="CQ308" s="67" t="n"/>
      <c r="CR308" s="67" t="n"/>
      <c r="CS308" s="67" t="n"/>
      <c r="CT308" s="67" t="n"/>
      <c r="CU308" s="67" t="n"/>
      <c r="CV308" s="67" t="n"/>
      <c r="CW308" s="67" t="n"/>
      <c r="CX308" s="67" t="n"/>
      <c r="CY308" s="67" t="n"/>
      <c r="CZ308" s="67" t="n"/>
      <c r="DA308" s="67" t="n"/>
      <c r="DB308" s="67" t="n"/>
      <c r="DC308" s="67" t="n"/>
      <c r="DD308" s="67" t="n"/>
      <c r="DE308" s="67" t="n"/>
      <c r="DF308" s="67" t="n"/>
      <c r="DG308" s="67" t="n"/>
      <c r="DH308" s="67" t="n"/>
      <c r="DI308" s="67" t="n"/>
      <c r="DJ308" s="67" t="n"/>
      <c r="DK308" s="67" t="n"/>
      <c r="DL308" s="67" t="n"/>
      <c r="DM308" s="67" t="n"/>
      <c r="DN308" s="67" t="n"/>
      <c r="DO308" s="67" t="n"/>
      <c r="DP308" s="67" t="n"/>
      <c r="DQ308" s="67" t="n"/>
      <c r="DR308" s="67" t="n"/>
      <c r="DS308" s="67" t="n"/>
      <c r="DT308" s="67" t="n"/>
      <c r="DU308" s="67" t="n"/>
      <c r="DV308" s="67" t="n"/>
      <c r="DW308" s="67" t="n"/>
      <c r="DX308" s="67" t="n"/>
      <c r="DY308" s="67" t="n"/>
      <c r="DZ308" s="67" t="n"/>
      <c r="EA308" s="67" t="n"/>
      <c r="EB308" s="67" t="n"/>
      <c r="EC308" s="67" t="n"/>
      <c r="ED308" s="67" t="n"/>
      <c r="EE308" s="67" t="n"/>
      <c r="EF308" s="67" t="n"/>
      <c r="EG308" s="67" t="n"/>
      <c r="EH308" s="67" t="n"/>
      <c r="EI308" s="67" t="n"/>
      <c r="EJ308" s="67" t="n"/>
      <c r="EK308" s="67" t="n"/>
      <c r="EL308" s="67" t="n"/>
      <c r="EM308" s="67" t="n"/>
      <c r="EN308" s="67" t="n"/>
      <c r="EO308" s="67" t="n"/>
      <c r="EP308" s="67" t="n"/>
      <c r="EQ308" s="67" t="n"/>
      <c r="ER308" s="67" t="n"/>
      <c r="ES308" s="67" t="n"/>
      <c r="ET308" s="67" t="n"/>
      <c r="EU308" s="67" t="n"/>
      <c r="EV308" s="67" t="n"/>
      <c r="EW308" s="67" t="n"/>
      <c r="EX308" s="67" t="n"/>
      <c r="EY308" s="67" t="n"/>
      <c r="EZ308" s="67" t="n"/>
      <c r="FA308" s="67" t="n"/>
      <c r="FB308" s="67" t="n"/>
      <c r="FC308" s="67" t="n"/>
      <c r="FD308" s="67" t="n"/>
      <c r="FE308" s="67" t="n"/>
      <c r="FF308" s="67" t="n"/>
      <c r="FG308" s="67" t="n"/>
      <c r="FH308" s="67" t="n"/>
      <c r="FI308" s="67" t="n"/>
      <c r="FJ308" s="67" t="n"/>
      <c r="FK308" s="67" t="n"/>
      <c r="FL308" s="67" t="n"/>
      <c r="FM308" s="67" t="n"/>
      <c r="FN308" s="67" t="n"/>
      <c r="FO308" s="67" t="n"/>
      <c r="FP308" s="67" t="n"/>
      <c r="FQ308" s="67" t="n"/>
      <c r="FR308" s="67" t="n"/>
      <c r="FS308" s="67" t="n"/>
      <c r="FT308" s="67" t="n"/>
      <c r="FU308" s="67" t="n"/>
      <c r="FV308" s="67" t="n"/>
      <c r="FW308" s="67" t="n"/>
      <c r="FX308" s="67" t="n"/>
      <c r="FY308" s="67" t="n"/>
      <c r="FZ308" s="67" t="n"/>
      <c r="GA308" s="67" t="n"/>
      <c r="GB308" s="67" t="n"/>
      <c r="GC308" s="67" t="n"/>
      <c r="GD308" s="67" t="n"/>
      <c r="GE308" s="67" t="n"/>
      <c r="GF308" s="67" t="n"/>
      <c r="GG308" s="67" t="n"/>
      <c r="GH308" s="67" t="n"/>
      <c r="GI308" s="67" t="n"/>
      <c r="GJ308" s="67" t="n"/>
      <c r="GK308" s="67" t="n"/>
      <c r="GL308" s="67" t="n"/>
      <c r="GM308" s="67" t="n"/>
      <c r="GN308" s="67" t="n"/>
      <c r="GO308" s="67" t="n"/>
      <c r="GP308" s="67" t="n"/>
      <c r="GQ308" s="67" t="n"/>
      <c r="GR308" s="67" t="n"/>
      <c r="GS308" s="67" t="n"/>
      <c r="GT308" s="67" t="n"/>
      <c r="GU308" s="67" t="n"/>
      <c r="GV308" s="67" t="n"/>
      <c r="GW308" s="67" t="n"/>
      <c r="GX308" s="67" t="n"/>
      <c r="GY308" s="67" t="n"/>
      <c r="GZ308" s="67" t="n"/>
      <c r="HA308" s="67" t="n"/>
      <c r="HB308" s="67" t="n"/>
      <c r="HC308" s="67" t="n"/>
      <c r="HD308" s="67" t="n"/>
      <c r="HE308" s="67" t="n"/>
      <c r="HF308" s="67" t="n"/>
      <c r="HG308" s="67" t="n"/>
      <c r="HH308" s="67" t="n"/>
      <c r="HI308" s="67" t="n"/>
      <c r="HJ308" s="67" t="n"/>
      <c r="HK308" s="67" t="n"/>
      <c r="HL308" s="67" t="n"/>
      <c r="HM308" s="67" t="n"/>
      <c r="HN308" s="67" t="n"/>
      <c r="HO308" s="67" t="n"/>
      <c r="HP308" s="67" t="n"/>
      <c r="HQ308" s="67" t="n"/>
      <c r="HR308" s="67" t="n"/>
      <c r="HS308" s="67" t="n"/>
      <c r="HT308" s="67" t="n"/>
      <c r="HU308" s="67" t="n"/>
      <c r="HV308" s="67" t="n"/>
      <c r="HW308" s="67" t="n"/>
      <c r="HX308" s="67" t="n"/>
      <c r="HY308" s="67" t="n"/>
      <c r="HZ308" s="67" t="n"/>
      <c r="IA308" s="67" t="n"/>
      <c r="IB308" s="67" t="n"/>
      <c r="IC308" s="67" t="n"/>
      <c r="ID308" s="67" t="n"/>
      <c r="IE308" s="67" t="n"/>
      <c r="IF308" s="67" t="n"/>
      <c r="IG308" s="67" t="n"/>
      <c r="IH308" s="67" t="n"/>
      <c r="II308" s="67" t="n"/>
      <c r="IJ308" s="67" t="n"/>
      <c r="IK308" s="67" t="n"/>
      <c r="IL308" s="67" t="n"/>
      <c r="IM308" s="67" t="n"/>
    </row>
    <row r="309">
      <c r="A309" s="77" t="inlineStr">
        <is>
          <t>HTF_DIRECTION_GATE_ENABLED</t>
        </is>
      </c>
      <c r="B309" s="78" t="inlineStr">
        <is>
          <t>False</t>
        </is>
      </c>
      <c r="C309" s="76" t="n"/>
      <c r="D309" s="76" t="inlineStr">
        <is>
          <t>ENTRY, GLOBAL_CHECK, STOCKS_EXIT</t>
        </is>
      </c>
      <c r="E309" s="76">
        <f>IF(G309="",E308,IF(G309&gt;0,E308+G309,E308))</f>
        <v/>
      </c>
      <c r="F309" s="67" t="n"/>
      <c r="G309" s="76">
        <f>IFERROR(VLOOKUP($A309&amp;"_"&amp;$B309,Results_Deltas!$A$2:$P$15000,5,FALSE),"")</f>
        <v/>
      </c>
      <c r="H309" s="76" t="inlineStr">
        <is>
          <t>Blanket (page end)</t>
        </is>
      </c>
      <c r="I309" s="67" t="n"/>
      <c r="J309" s="67" t="n"/>
      <c r="K309" s="67" t="n"/>
      <c r="L309" s="67" t="n"/>
      <c r="M309" s="67" t="n"/>
      <c r="N309" s="67" t="n"/>
      <c r="O309" s="67" t="n"/>
      <c r="P309" s="67" t="n"/>
      <c r="Q309" s="67" t="n"/>
      <c r="R309" s="67" t="n"/>
      <c r="S309" s="67" t="n"/>
      <c r="T309" s="67" t="n"/>
      <c r="U309" s="67" t="n"/>
      <c r="V309" s="67" t="n"/>
      <c r="W309" s="67" t="n"/>
      <c r="X309" s="67" t="n"/>
      <c r="Y309" s="67" t="n"/>
      <c r="Z309" s="67" t="n"/>
      <c r="AA309" s="67" t="n"/>
      <c r="AB309" s="67" t="n"/>
      <c r="AC309" s="67" t="n"/>
      <c r="AD309" s="67" t="n"/>
      <c r="AE309" s="67" t="n"/>
      <c r="AF309" s="67" t="n"/>
      <c r="AG309" s="67" t="n"/>
      <c r="AH309" s="67" t="n"/>
      <c r="AI309" s="67" t="n"/>
      <c r="AJ309" s="67" t="n"/>
      <c r="AK309" s="67" t="n"/>
      <c r="AL309" s="67" t="n"/>
      <c r="AM309" s="67" t="n"/>
      <c r="AN309" s="67" t="n"/>
      <c r="AO309" s="67" t="n"/>
      <c r="AP309" s="67" t="n"/>
      <c r="AQ309" s="67" t="n"/>
      <c r="AR309" s="67" t="n"/>
      <c r="AS309" s="67" t="n"/>
      <c r="AT309" s="67" t="n"/>
      <c r="AU309" s="67" t="n"/>
      <c r="AV309" s="67" t="n"/>
      <c r="AW309" s="67" t="n"/>
      <c r="AX309" s="67" t="n"/>
      <c r="AY309" s="67" t="n"/>
      <c r="AZ309" s="67" t="n"/>
      <c r="BA309" s="67" t="n"/>
      <c r="BB309" s="67" t="n"/>
      <c r="BC309" s="67" t="n"/>
      <c r="BD309" s="67" t="n"/>
      <c r="BE309" s="67" t="n"/>
      <c r="BF309" s="67" t="n"/>
      <c r="BG309" s="67" t="n"/>
      <c r="BH309" s="67" t="n"/>
      <c r="BI309" s="67" t="n"/>
      <c r="BJ309" s="67" t="n"/>
      <c r="BK309" s="67" t="n"/>
      <c r="BL309" s="67" t="n"/>
      <c r="BM309" s="67" t="n"/>
      <c r="BN309" s="67" t="n"/>
      <c r="BO309" s="67" t="n"/>
      <c r="BP309" s="67" t="n"/>
      <c r="BQ309" s="67" t="n"/>
      <c r="BR309" s="67" t="n"/>
      <c r="BS309" s="67" t="n"/>
      <c r="BT309" s="67" t="n"/>
      <c r="BU309" s="67" t="n"/>
      <c r="BV309" s="67" t="n"/>
      <c r="BW309" s="67" t="n"/>
      <c r="BX309" s="67" t="n"/>
      <c r="BY309" s="67" t="n"/>
      <c r="BZ309" s="67" t="n"/>
      <c r="CA309" s="67" t="n"/>
      <c r="CB309" s="67" t="n"/>
      <c r="CC309" s="67" t="n"/>
      <c r="CD309" s="67" t="n"/>
      <c r="CE309" s="67" t="n"/>
      <c r="CF309" s="67" t="n"/>
      <c r="CG309" s="67" t="n"/>
      <c r="CH309" s="67" t="n"/>
      <c r="CI309" s="67" t="n"/>
      <c r="CJ309" s="67" t="n"/>
      <c r="CK309" s="67" t="n"/>
      <c r="CL309" s="67" t="n"/>
      <c r="CM309" s="67" t="n"/>
      <c r="CN309" s="67" t="n"/>
      <c r="CO309" s="67" t="n"/>
      <c r="CP309" s="67" t="n"/>
      <c r="CQ309" s="67" t="n"/>
      <c r="CR309" s="67" t="n"/>
      <c r="CS309" s="67" t="n"/>
      <c r="CT309" s="67" t="n"/>
      <c r="CU309" s="67" t="n"/>
      <c r="CV309" s="67" t="n"/>
      <c r="CW309" s="67" t="n"/>
      <c r="CX309" s="67" t="n"/>
      <c r="CY309" s="67" t="n"/>
      <c r="CZ309" s="67" t="n"/>
      <c r="DA309" s="67" t="n"/>
      <c r="DB309" s="67" t="n"/>
      <c r="DC309" s="67" t="n"/>
      <c r="DD309" s="67" t="n"/>
      <c r="DE309" s="67" t="n"/>
      <c r="DF309" s="67" t="n"/>
      <c r="DG309" s="67" t="n"/>
      <c r="DH309" s="67" t="n"/>
      <c r="DI309" s="67" t="n"/>
      <c r="DJ309" s="67" t="n"/>
      <c r="DK309" s="67" t="n"/>
      <c r="DL309" s="67" t="n"/>
      <c r="DM309" s="67" t="n"/>
      <c r="DN309" s="67" t="n"/>
      <c r="DO309" s="67" t="n"/>
      <c r="DP309" s="67" t="n"/>
      <c r="DQ309" s="67" t="n"/>
      <c r="DR309" s="67" t="n"/>
      <c r="DS309" s="67" t="n"/>
      <c r="DT309" s="67" t="n"/>
      <c r="DU309" s="67" t="n"/>
      <c r="DV309" s="67" t="n"/>
      <c r="DW309" s="67" t="n"/>
      <c r="DX309" s="67" t="n"/>
      <c r="DY309" s="67" t="n"/>
      <c r="DZ309" s="67" t="n"/>
      <c r="EA309" s="67" t="n"/>
      <c r="EB309" s="67" t="n"/>
      <c r="EC309" s="67" t="n"/>
      <c r="ED309" s="67" t="n"/>
      <c r="EE309" s="67" t="n"/>
      <c r="EF309" s="67" t="n"/>
      <c r="EG309" s="67" t="n"/>
      <c r="EH309" s="67" t="n"/>
      <c r="EI309" s="67" t="n"/>
      <c r="EJ309" s="67" t="n"/>
      <c r="EK309" s="67" t="n"/>
      <c r="EL309" s="67" t="n"/>
      <c r="EM309" s="67" t="n"/>
      <c r="EN309" s="67" t="n"/>
      <c r="EO309" s="67" t="n"/>
      <c r="EP309" s="67" t="n"/>
      <c r="EQ309" s="67" t="n"/>
      <c r="ER309" s="67" t="n"/>
      <c r="ES309" s="67" t="n"/>
      <c r="ET309" s="67" t="n"/>
      <c r="EU309" s="67" t="n"/>
      <c r="EV309" s="67" t="n"/>
      <c r="EW309" s="67" t="n"/>
      <c r="EX309" s="67" t="n"/>
      <c r="EY309" s="67" t="n"/>
      <c r="EZ309" s="67" t="n"/>
      <c r="FA309" s="67" t="n"/>
      <c r="FB309" s="67" t="n"/>
      <c r="FC309" s="67" t="n"/>
      <c r="FD309" s="67" t="n"/>
      <c r="FE309" s="67" t="n"/>
      <c r="FF309" s="67" t="n"/>
      <c r="FG309" s="67" t="n"/>
      <c r="FH309" s="67" t="n"/>
      <c r="FI309" s="67" t="n"/>
      <c r="FJ309" s="67" t="n"/>
      <c r="FK309" s="67" t="n"/>
      <c r="FL309" s="67" t="n"/>
      <c r="FM309" s="67" t="n"/>
      <c r="FN309" s="67" t="n"/>
      <c r="FO309" s="67" t="n"/>
      <c r="FP309" s="67" t="n"/>
      <c r="FQ309" s="67" t="n"/>
      <c r="FR309" s="67" t="n"/>
      <c r="FS309" s="67" t="n"/>
      <c r="FT309" s="67" t="n"/>
      <c r="FU309" s="67" t="n"/>
      <c r="FV309" s="67" t="n"/>
      <c r="FW309" s="67" t="n"/>
      <c r="FX309" s="67" t="n"/>
      <c r="FY309" s="67" t="n"/>
      <c r="FZ309" s="67" t="n"/>
      <c r="GA309" s="67" t="n"/>
      <c r="GB309" s="67" t="n"/>
      <c r="GC309" s="67" t="n"/>
      <c r="GD309" s="67" t="n"/>
      <c r="GE309" s="67" t="n"/>
      <c r="GF309" s="67" t="n"/>
      <c r="GG309" s="67" t="n"/>
      <c r="GH309" s="67" t="n"/>
      <c r="GI309" s="67" t="n"/>
      <c r="GJ309" s="67" t="n"/>
      <c r="GK309" s="67" t="n"/>
      <c r="GL309" s="67" t="n"/>
      <c r="GM309" s="67" t="n"/>
      <c r="GN309" s="67" t="n"/>
      <c r="GO309" s="67" t="n"/>
      <c r="GP309" s="67" t="n"/>
      <c r="GQ309" s="67" t="n"/>
      <c r="GR309" s="67" t="n"/>
      <c r="GS309" s="67" t="n"/>
      <c r="GT309" s="67" t="n"/>
      <c r="GU309" s="67" t="n"/>
      <c r="GV309" s="67" t="n"/>
      <c r="GW309" s="67" t="n"/>
      <c r="GX309" s="67" t="n"/>
      <c r="GY309" s="67" t="n"/>
      <c r="GZ309" s="67" t="n"/>
      <c r="HA309" s="67" t="n"/>
      <c r="HB309" s="67" t="n"/>
      <c r="HC309" s="67" t="n"/>
      <c r="HD309" s="67" t="n"/>
      <c r="HE309" s="67" t="n"/>
      <c r="HF309" s="67" t="n"/>
      <c r="HG309" s="67" t="n"/>
      <c r="HH309" s="67" t="n"/>
      <c r="HI309" s="67" t="n"/>
      <c r="HJ309" s="67" t="n"/>
      <c r="HK309" s="67" t="n"/>
      <c r="HL309" s="67" t="n"/>
      <c r="HM309" s="67" t="n"/>
      <c r="HN309" s="67" t="n"/>
      <c r="HO309" s="67" t="n"/>
      <c r="HP309" s="67" t="n"/>
      <c r="HQ309" s="67" t="n"/>
      <c r="HR309" s="67" t="n"/>
      <c r="HS309" s="67" t="n"/>
      <c r="HT309" s="67" t="n"/>
      <c r="HU309" s="67" t="n"/>
      <c r="HV309" s="67" t="n"/>
      <c r="HW309" s="67" t="n"/>
      <c r="HX309" s="67" t="n"/>
      <c r="HY309" s="67" t="n"/>
      <c r="HZ309" s="67" t="n"/>
      <c r="IA309" s="67" t="n"/>
      <c r="IB309" s="67" t="n"/>
      <c r="IC309" s="67" t="n"/>
      <c r="ID309" s="67" t="n"/>
      <c r="IE309" s="67" t="n"/>
      <c r="IF309" s="67" t="n"/>
      <c r="IG309" s="67" t="n"/>
      <c r="IH309" s="67" t="n"/>
      <c r="II309" s="67" t="n"/>
      <c r="IJ309" s="67" t="n"/>
      <c r="IK309" s="67" t="n"/>
      <c r="IL309" s="67" t="n"/>
      <c r="IM309" s="67" t="n"/>
    </row>
    <row r="310">
      <c r="A310" s="75" t="inlineStr">
        <is>
          <t>HTF_DIRECTION_GATE_ENABLED</t>
        </is>
      </c>
      <c r="B310" s="76" t="inlineStr">
        <is>
          <t>True</t>
        </is>
      </c>
      <c r="C310" s="76" t="n"/>
      <c r="D310" s="76" t="inlineStr">
        <is>
          <t>ENTRY, GLOBAL_CHECK, STOCKS_EXIT</t>
        </is>
      </c>
      <c r="E310" s="76">
        <f>IF(G310="",E309,IF(G310&gt;0,E309+G310,E309))</f>
        <v/>
      </c>
      <c r="F310" s="67" t="n"/>
      <c r="G310" s="76">
        <f>IFERROR(VLOOKUP($A310&amp;"_"&amp;$B310,Results_Deltas!$A$2:$P$15000,5,FALSE),"")</f>
        <v/>
      </c>
      <c r="H310" s="76" t="inlineStr">
        <is>
          <t>Blanket (page end)</t>
        </is>
      </c>
      <c r="I310" s="67" t="n"/>
      <c r="J310" s="67" t="n"/>
      <c r="K310" s="67" t="n"/>
      <c r="L310" s="67" t="n"/>
      <c r="M310" s="67" t="n"/>
      <c r="N310" s="67" t="n"/>
      <c r="O310" s="67" t="n"/>
      <c r="P310" s="67" t="n"/>
      <c r="Q310" s="67" t="n"/>
      <c r="R310" s="67" t="n"/>
      <c r="S310" s="67" t="n"/>
      <c r="T310" s="67" t="n"/>
      <c r="U310" s="67" t="n"/>
      <c r="V310" s="67" t="n"/>
      <c r="W310" s="67" t="n"/>
      <c r="X310" s="67" t="n"/>
      <c r="Y310" s="67" t="n"/>
      <c r="Z310" s="67" t="n"/>
      <c r="AA310" s="67" t="n"/>
      <c r="AB310" s="67" t="n"/>
      <c r="AC310" s="67" t="n"/>
      <c r="AD310" s="67" t="n"/>
      <c r="AE310" s="67" t="n"/>
      <c r="AF310" s="67" t="n"/>
      <c r="AG310" s="67" t="n"/>
      <c r="AH310" s="67" t="n"/>
      <c r="AI310" s="67" t="n"/>
      <c r="AJ310" s="67" t="n"/>
      <c r="AK310" s="67" t="n"/>
      <c r="AL310" s="67" t="n"/>
      <c r="AM310" s="67" t="n"/>
      <c r="AN310" s="67" t="n"/>
      <c r="AO310" s="67" t="n"/>
      <c r="AP310" s="67" t="n"/>
      <c r="AQ310" s="67" t="n"/>
      <c r="AR310" s="67" t="n"/>
      <c r="AS310" s="67" t="n"/>
      <c r="AT310" s="67" t="n"/>
      <c r="AU310" s="67" t="n"/>
      <c r="AV310" s="67" t="n"/>
      <c r="AW310" s="67" t="n"/>
      <c r="AX310" s="67" t="n"/>
      <c r="AY310" s="67" t="n"/>
      <c r="AZ310" s="67" t="n"/>
      <c r="BA310" s="67" t="n"/>
      <c r="BB310" s="67" t="n"/>
      <c r="BC310" s="67" t="n"/>
      <c r="BD310" s="67" t="n"/>
      <c r="BE310" s="67" t="n"/>
      <c r="BF310" s="67" t="n"/>
      <c r="BG310" s="67" t="n"/>
      <c r="BH310" s="67" t="n"/>
      <c r="BI310" s="67" t="n"/>
      <c r="BJ310" s="67" t="n"/>
      <c r="BK310" s="67" t="n"/>
      <c r="BL310" s="67" t="n"/>
      <c r="BM310" s="67" t="n"/>
      <c r="BN310" s="67" t="n"/>
      <c r="BO310" s="67" t="n"/>
      <c r="BP310" s="67" t="n"/>
      <c r="BQ310" s="67" t="n"/>
      <c r="BR310" s="67" t="n"/>
      <c r="BS310" s="67" t="n"/>
      <c r="BT310" s="67" t="n"/>
      <c r="BU310" s="67" t="n"/>
      <c r="BV310" s="67" t="n"/>
      <c r="BW310" s="67" t="n"/>
      <c r="BX310" s="67" t="n"/>
      <c r="BY310" s="67" t="n"/>
      <c r="BZ310" s="67" t="n"/>
      <c r="CA310" s="67" t="n"/>
      <c r="CB310" s="67" t="n"/>
      <c r="CC310" s="67" t="n"/>
      <c r="CD310" s="67" t="n"/>
      <c r="CE310" s="67" t="n"/>
      <c r="CF310" s="67" t="n"/>
      <c r="CG310" s="67" t="n"/>
      <c r="CH310" s="67" t="n"/>
      <c r="CI310" s="67" t="n"/>
      <c r="CJ310" s="67" t="n"/>
      <c r="CK310" s="67" t="n"/>
      <c r="CL310" s="67" t="n"/>
      <c r="CM310" s="67" t="n"/>
      <c r="CN310" s="67" t="n"/>
      <c r="CO310" s="67" t="n"/>
      <c r="CP310" s="67" t="n"/>
      <c r="CQ310" s="67" t="n"/>
      <c r="CR310" s="67" t="n"/>
      <c r="CS310" s="67" t="n"/>
      <c r="CT310" s="67" t="n"/>
      <c r="CU310" s="67" t="n"/>
      <c r="CV310" s="67" t="n"/>
      <c r="CW310" s="67" t="n"/>
      <c r="CX310" s="67" t="n"/>
      <c r="CY310" s="67" t="n"/>
      <c r="CZ310" s="67" t="n"/>
      <c r="DA310" s="67" t="n"/>
      <c r="DB310" s="67" t="n"/>
      <c r="DC310" s="67" t="n"/>
      <c r="DD310" s="67" t="n"/>
      <c r="DE310" s="67" t="n"/>
      <c r="DF310" s="67" t="n"/>
      <c r="DG310" s="67" t="n"/>
      <c r="DH310" s="67" t="n"/>
      <c r="DI310" s="67" t="n"/>
      <c r="DJ310" s="67" t="n"/>
      <c r="DK310" s="67" t="n"/>
      <c r="DL310" s="67" t="n"/>
      <c r="DM310" s="67" t="n"/>
      <c r="DN310" s="67" t="n"/>
      <c r="DO310" s="67" t="n"/>
      <c r="DP310" s="67" t="n"/>
      <c r="DQ310" s="67" t="n"/>
      <c r="DR310" s="67" t="n"/>
      <c r="DS310" s="67" t="n"/>
      <c r="DT310" s="67" t="n"/>
      <c r="DU310" s="67" t="n"/>
      <c r="DV310" s="67" t="n"/>
      <c r="DW310" s="67" t="n"/>
      <c r="DX310" s="67" t="n"/>
      <c r="DY310" s="67" t="n"/>
      <c r="DZ310" s="67" t="n"/>
      <c r="EA310" s="67" t="n"/>
      <c r="EB310" s="67" t="n"/>
      <c r="EC310" s="67" t="n"/>
      <c r="ED310" s="67" t="n"/>
      <c r="EE310" s="67" t="n"/>
      <c r="EF310" s="67" t="n"/>
      <c r="EG310" s="67" t="n"/>
      <c r="EH310" s="67" t="n"/>
      <c r="EI310" s="67" t="n"/>
      <c r="EJ310" s="67" t="n"/>
      <c r="EK310" s="67" t="n"/>
      <c r="EL310" s="67" t="n"/>
      <c r="EM310" s="67" t="n"/>
      <c r="EN310" s="67" t="n"/>
      <c r="EO310" s="67" t="n"/>
      <c r="EP310" s="67" t="n"/>
      <c r="EQ310" s="67" t="n"/>
      <c r="ER310" s="67" t="n"/>
      <c r="ES310" s="67" t="n"/>
      <c r="ET310" s="67" t="n"/>
      <c r="EU310" s="67" t="n"/>
      <c r="EV310" s="67" t="n"/>
      <c r="EW310" s="67" t="n"/>
      <c r="EX310" s="67" t="n"/>
      <c r="EY310" s="67" t="n"/>
      <c r="EZ310" s="67" t="n"/>
      <c r="FA310" s="67" t="n"/>
      <c r="FB310" s="67" t="n"/>
      <c r="FC310" s="67" t="n"/>
      <c r="FD310" s="67" t="n"/>
      <c r="FE310" s="67" t="n"/>
      <c r="FF310" s="67" t="n"/>
      <c r="FG310" s="67" t="n"/>
      <c r="FH310" s="67" t="n"/>
      <c r="FI310" s="67" t="n"/>
      <c r="FJ310" s="67" t="n"/>
      <c r="FK310" s="67" t="n"/>
      <c r="FL310" s="67" t="n"/>
      <c r="FM310" s="67" t="n"/>
      <c r="FN310" s="67" t="n"/>
      <c r="FO310" s="67" t="n"/>
      <c r="FP310" s="67" t="n"/>
      <c r="FQ310" s="67" t="n"/>
      <c r="FR310" s="67" t="n"/>
      <c r="FS310" s="67" t="n"/>
      <c r="FT310" s="67" t="n"/>
      <c r="FU310" s="67" t="n"/>
      <c r="FV310" s="67" t="n"/>
      <c r="FW310" s="67" t="n"/>
      <c r="FX310" s="67" t="n"/>
      <c r="FY310" s="67" t="n"/>
      <c r="FZ310" s="67" t="n"/>
      <c r="GA310" s="67" t="n"/>
      <c r="GB310" s="67" t="n"/>
      <c r="GC310" s="67" t="n"/>
      <c r="GD310" s="67" t="n"/>
      <c r="GE310" s="67" t="n"/>
      <c r="GF310" s="67" t="n"/>
      <c r="GG310" s="67" t="n"/>
      <c r="GH310" s="67" t="n"/>
      <c r="GI310" s="67" t="n"/>
      <c r="GJ310" s="67" t="n"/>
      <c r="GK310" s="67" t="n"/>
      <c r="GL310" s="67" t="n"/>
      <c r="GM310" s="67" t="n"/>
      <c r="GN310" s="67" t="n"/>
      <c r="GO310" s="67" t="n"/>
      <c r="GP310" s="67" t="n"/>
      <c r="GQ310" s="67" t="n"/>
      <c r="GR310" s="67" t="n"/>
      <c r="GS310" s="67" t="n"/>
      <c r="GT310" s="67" t="n"/>
      <c r="GU310" s="67" t="n"/>
      <c r="GV310" s="67" t="n"/>
      <c r="GW310" s="67" t="n"/>
      <c r="GX310" s="67" t="n"/>
      <c r="GY310" s="67" t="n"/>
      <c r="GZ310" s="67" t="n"/>
      <c r="HA310" s="67" t="n"/>
      <c r="HB310" s="67" t="n"/>
      <c r="HC310" s="67" t="n"/>
      <c r="HD310" s="67" t="n"/>
      <c r="HE310" s="67" t="n"/>
      <c r="HF310" s="67" t="n"/>
      <c r="HG310" s="67" t="n"/>
      <c r="HH310" s="67" t="n"/>
      <c r="HI310" s="67" t="n"/>
      <c r="HJ310" s="67" t="n"/>
      <c r="HK310" s="67" t="n"/>
      <c r="HL310" s="67" t="n"/>
      <c r="HM310" s="67" t="n"/>
      <c r="HN310" s="67" t="n"/>
      <c r="HO310" s="67" t="n"/>
      <c r="HP310" s="67" t="n"/>
      <c r="HQ310" s="67" t="n"/>
      <c r="HR310" s="67" t="n"/>
      <c r="HS310" s="67" t="n"/>
      <c r="HT310" s="67" t="n"/>
      <c r="HU310" s="67" t="n"/>
      <c r="HV310" s="67" t="n"/>
      <c r="HW310" s="67" t="n"/>
      <c r="HX310" s="67" t="n"/>
      <c r="HY310" s="67" t="n"/>
      <c r="HZ310" s="67" t="n"/>
      <c r="IA310" s="67" t="n"/>
      <c r="IB310" s="67" t="n"/>
      <c r="IC310" s="67" t="n"/>
      <c r="ID310" s="67" t="n"/>
      <c r="IE310" s="67" t="n"/>
      <c r="IF310" s="67" t="n"/>
      <c r="IG310" s="67" t="n"/>
      <c r="IH310" s="67" t="n"/>
      <c r="II310" s="67" t="n"/>
      <c r="IJ310" s="67" t="n"/>
      <c r="IK310" s="67" t="n"/>
      <c r="IL310" s="67" t="n"/>
      <c r="IM310" s="67" t="n"/>
    </row>
    <row r="311">
      <c r="A311" s="75" t="inlineStr">
        <is>
          <t>HTF_GATE_BYPASS_RZ</t>
        </is>
      </c>
      <c r="B311" s="76" t="inlineStr">
        <is>
          <t>0.0</t>
        </is>
      </c>
      <c r="C311" s="76" t="n"/>
      <c r="D311" s="76" t="inlineStr">
        <is>
          <t>ENTRY, GLOBAL_CHECK, STOCKS_EXIT</t>
        </is>
      </c>
      <c r="E311" s="76">
        <f>IF(G311="",E310,IF(G311&gt;0,E310+G311,E310))</f>
        <v/>
      </c>
      <c r="F311" s="67" t="n"/>
      <c r="G311" s="76">
        <f>IFERROR(VLOOKUP($A311&amp;"_"&amp;$B311,Results_Deltas!$A$2:$P$15000,5,FALSE),"")</f>
        <v/>
      </c>
      <c r="H311" s="76" t="inlineStr">
        <is>
          <t>Blanket (page end)</t>
        </is>
      </c>
      <c r="I311" s="67" t="n"/>
      <c r="J311" s="67" t="n"/>
      <c r="K311" s="67" t="n"/>
      <c r="L311" s="67" t="n"/>
      <c r="M311" s="67" t="n"/>
      <c r="N311" s="67" t="n"/>
      <c r="O311" s="67" t="n"/>
      <c r="P311" s="67" t="n"/>
      <c r="Q311" s="67" t="n"/>
      <c r="R311" s="67" t="n"/>
      <c r="S311" s="67" t="n"/>
      <c r="T311" s="67" t="n"/>
      <c r="U311" s="67" t="n"/>
      <c r="V311" s="67" t="n"/>
      <c r="W311" s="67" t="n"/>
      <c r="X311" s="67" t="n"/>
      <c r="Y311" s="67" t="n"/>
      <c r="Z311" s="67" t="n"/>
      <c r="AA311" s="67" t="n"/>
      <c r="AB311" s="67" t="n"/>
      <c r="AC311" s="67" t="n"/>
      <c r="AD311" s="67" t="n"/>
      <c r="AE311" s="67" t="n"/>
      <c r="AF311" s="67" t="n"/>
      <c r="AG311" s="67" t="n"/>
      <c r="AH311" s="67" t="n"/>
      <c r="AI311" s="67" t="n"/>
      <c r="AJ311" s="67" t="n"/>
      <c r="AK311" s="67" t="n"/>
      <c r="AL311" s="67" t="n"/>
      <c r="AM311" s="67" t="n"/>
      <c r="AN311" s="67" t="n"/>
      <c r="AO311" s="67" t="n"/>
      <c r="AP311" s="67" t="n"/>
      <c r="AQ311" s="67" t="n"/>
      <c r="AR311" s="67" t="n"/>
      <c r="AS311" s="67" t="n"/>
      <c r="AT311" s="67" t="n"/>
      <c r="AU311" s="67" t="n"/>
      <c r="AV311" s="67" t="n"/>
      <c r="AW311" s="67" t="n"/>
      <c r="AX311" s="67" t="n"/>
      <c r="AY311" s="67" t="n"/>
      <c r="AZ311" s="67" t="n"/>
      <c r="BA311" s="67" t="n"/>
      <c r="BB311" s="67" t="n"/>
      <c r="BC311" s="67" t="n"/>
      <c r="BD311" s="67" t="n"/>
      <c r="BE311" s="67" t="n"/>
      <c r="BF311" s="67" t="n"/>
      <c r="BG311" s="67" t="n"/>
      <c r="BH311" s="67" t="n"/>
      <c r="BI311" s="67" t="n"/>
      <c r="BJ311" s="67" t="n"/>
      <c r="BK311" s="67" t="n"/>
      <c r="BL311" s="67" t="n"/>
      <c r="BM311" s="67" t="n"/>
      <c r="BN311" s="67" t="n"/>
      <c r="BO311" s="67" t="n"/>
      <c r="BP311" s="67" t="n"/>
      <c r="BQ311" s="67" t="n"/>
      <c r="BR311" s="67" t="n"/>
      <c r="BS311" s="67" t="n"/>
      <c r="BT311" s="67" t="n"/>
      <c r="BU311" s="67" t="n"/>
      <c r="BV311" s="67" t="n"/>
      <c r="BW311" s="67" t="n"/>
      <c r="BX311" s="67" t="n"/>
      <c r="BY311" s="67" t="n"/>
      <c r="BZ311" s="67" t="n"/>
      <c r="CA311" s="67" t="n"/>
      <c r="CB311" s="67" t="n"/>
      <c r="CC311" s="67" t="n"/>
      <c r="CD311" s="67" t="n"/>
      <c r="CE311" s="67" t="n"/>
      <c r="CF311" s="67" t="n"/>
      <c r="CG311" s="67" t="n"/>
      <c r="CH311" s="67" t="n"/>
      <c r="CI311" s="67" t="n"/>
      <c r="CJ311" s="67" t="n"/>
      <c r="CK311" s="67" t="n"/>
      <c r="CL311" s="67" t="n"/>
      <c r="CM311" s="67" t="n"/>
      <c r="CN311" s="67" t="n"/>
      <c r="CO311" s="67" t="n"/>
      <c r="CP311" s="67" t="n"/>
      <c r="CQ311" s="67" t="n"/>
      <c r="CR311" s="67" t="n"/>
      <c r="CS311" s="67" t="n"/>
      <c r="CT311" s="67" t="n"/>
      <c r="CU311" s="67" t="n"/>
      <c r="CV311" s="67" t="n"/>
      <c r="CW311" s="67" t="n"/>
      <c r="CX311" s="67" t="n"/>
      <c r="CY311" s="67" t="n"/>
      <c r="CZ311" s="67" t="n"/>
      <c r="DA311" s="67" t="n"/>
      <c r="DB311" s="67" t="n"/>
      <c r="DC311" s="67" t="n"/>
      <c r="DD311" s="67" t="n"/>
      <c r="DE311" s="67" t="n"/>
      <c r="DF311" s="67" t="n"/>
      <c r="DG311" s="67" t="n"/>
      <c r="DH311" s="67" t="n"/>
      <c r="DI311" s="67" t="n"/>
      <c r="DJ311" s="67" t="n"/>
      <c r="DK311" s="67" t="n"/>
      <c r="DL311" s="67" t="n"/>
      <c r="DM311" s="67" t="n"/>
      <c r="DN311" s="67" t="n"/>
      <c r="DO311" s="67" t="n"/>
      <c r="DP311" s="67" t="n"/>
      <c r="DQ311" s="67" t="n"/>
      <c r="DR311" s="67" t="n"/>
      <c r="DS311" s="67" t="n"/>
      <c r="DT311" s="67" t="n"/>
      <c r="DU311" s="67" t="n"/>
      <c r="DV311" s="67" t="n"/>
      <c r="DW311" s="67" t="n"/>
      <c r="DX311" s="67" t="n"/>
      <c r="DY311" s="67" t="n"/>
      <c r="DZ311" s="67" t="n"/>
      <c r="EA311" s="67" t="n"/>
      <c r="EB311" s="67" t="n"/>
      <c r="EC311" s="67" t="n"/>
      <c r="ED311" s="67" t="n"/>
      <c r="EE311" s="67" t="n"/>
      <c r="EF311" s="67" t="n"/>
      <c r="EG311" s="67" t="n"/>
      <c r="EH311" s="67" t="n"/>
      <c r="EI311" s="67" t="n"/>
      <c r="EJ311" s="67" t="n"/>
      <c r="EK311" s="67" t="n"/>
      <c r="EL311" s="67" t="n"/>
      <c r="EM311" s="67" t="n"/>
      <c r="EN311" s="67" t="n"/>
      <c r="EO311" s="67" t="n"/>
      <c r="EP311" s="67" t="n"/>
      <c r="EQ311" s="67" t="n"/>
      <c r="ER311" s="67" t="n"/>
      <c r="ES311" s="67" t="n"/>
      <c r="ET311" s="67" t="n"/>
      <c r="EU311" s="67" t="n"/>
      <c r="EV311" s="67" t="n"/>
      <c r="EW311" s="67" t="n"/>
      <c r="EX311" s="67" t="n"/>
      <c r="EY311" s="67" t="n"/>
      <c r="EZ311" s="67" t="n"/>
      <c r="FA311" s="67" t="n"/>
      <c r="FB311" s="67" t="n"/>
      <c r="FC311" s="67" t="n"/>
      <c r="FD311" s="67" t="n"/>
      <c r="FE311" s="67" t="n"/>
      <c r="FF311" s="67" t="n"/>
      <c r="FG311" s="67" t="n"/>
      <c r="FH311" s="67" t="n"/>
      <c r="FI311" s="67" t="n"/>
      <c r="FJ311" s="67" t="n"/>
      <c r="FK311" s="67" t="n"/>
      <c r="FL311" s="67" t="n"/>
      <c r="FM311" s="67" t="n"/>
      <c r="FN311" s="67" t="n"/>
      <c r="FO311" s="67" t="n"/>
      <c r="FP311" s="67" t="n"/>
      <c r="FQ311" s="67" t="n"/>
      <c r="FR311" s="67" t="n"/>
      <c r="FS311" s="67" t="n"/>
      <c r="FT311" s="67" t="n"/>
      <c r="FU311" s="67" t="n"/>
      <c r="FV311" s="67" t="n"/>
      <c r="FW311" s="67" t="n"/>
      <c r="FX311" s="67" t="n"/>
      <c r="FY311" s="67" t="n"/>
      <c r="FZ311" s="67" t="n"/>
      <c r="GA311" s="67" t="n"/>
      <c r="GB311" s="67" t="n"/>
      <c r="GC311" s="67" t="n"/>
      <c r="GD311" s="67" t="n"/>
      <c r="GE311" s="67" t="n"/>
      <c r="GF311" s="67" t="n"/>
      <c r="GG311" s="67" t="n"/>
      <c r="GH311" s="67" t="n"/>
      <c r="GI311" s="67" t="n"/>
      <c r="GJ311" s="67" t="n"/>
      <c r="GK311" s="67" t="n"/>
      <c r="GL311" s="67" t="n"/>
      <c r="GM311" s="67" t="n"/>
      <c r="GN311" s="67" t="n"/>
      <c r="GO311" s="67" t="n"/>
      <c r="GP311" s="67" t="n"/>
      <c r="GQ311" s="67" t="n"/>
      <c r="GR311" s="67" t="n"/>
      <c r="GS311" s="67" t="n"/>
      <c r="GT311" s="67" t="n"/>
      <c r="GU311" s="67" t="n"/>
      <c r="GV311" s="67" t="n"/>
      <c r="GW311" s="67" t="n"/>
      <c r="GX311" s="67" t="n"/>
      <c r="GY311" s="67" t="n"/>
      <c r="GZ311" s="67" t="n"/>
      <c r="HA311" s="67" t="n"/>
      <c r="HB311" s="67" t="n"/>
      <c r="HC311" s="67" t="n"/>
      <c r="HD311" s="67" t="n"/>
      <c r="HE311" s="67" t="n"/>
      <c r="HF311" s="67" t="n"/>
      <c r="HG311" s="67" t="n"/>
      <c r="HH311" s="67" t="n"/>
      <c r="HI311" s="67" t="n"/>
      <c r="HJ311" s="67" t="n"/>
      <c r="HK311" s="67" t="n"/>
      <c r="HL311" s="67" t="n"/>
      <c r="HM311" s="67" t="n"/>
      <c r="HN311" s="67" t="n"/>
      <c r="HO311" s="67" t="n"/>
      <c r="HP311" s="67" t="n"/>
      <c r="HQ311" s="67" t="n"/>
      <c r="HR311" s="67" t="n"/>
      <c r="HS311" s="67" t="n"/>
      <c r="HT311" s="67" t="n"/>
      <c r="HU311" s="67" t="n"/>
      <c r="HV311" s="67" t="n"/>
      <c r="HW311" s="67" t="n"/>
      <c r="HX311" s="67" t="n"/>
      <c r="HY311" s="67" t="n"/>
      <c r="HZ311" s="67" t="n"/>
      <c r="IA311" s="67" t="n"/>
      <c r="IB311" s="67" t="n"/>
      <c r="IC311" s="67" t="n"/>
      <c r="ID311" s="67" t="n"/>
      <c r="IE311" s="67" t="n"/>
      <c r="IF311" s="67" t="n"/>
      <c r="IG311" s="67" t="n"/>
      <c r="IH311" s="67" t="n"/>
      <c r="II311" s="67" t="n"/>
      <c r="IJ311" s="67" t="n"/>
      <c r="IK311" s="67" t="n"/>
      <c r="IL311" s="67" t="n"/>
      <c r="IM311" s="67" t="n"/>
    </row>
    <row r="312">
      <c r="A312" s="75" t="inlineStr">
        <is>
          <t>HTF_GATE_BYPASS_RZ</t>
        </is>
      </c>
      <c r="B312" s="76" t="inlineStr">
        <is>
          <t>0.0_ALT</t>
        </is>
      </c>
      <c r="C312" s="76" t="n"/>
      <c r="D312" s="76" t="inlineStr">
        <is>
          <t>ENTRY, GLOBAL_CHECK, STOCKS_EXIT</t>
        </is>
      </c>
      <c r="E312" s="76">
        <f>IF(G312="",E311,IF(G312&gt;0,E311+G312,E311))</f>
        <v/>
      </c>
      <c r="F312" s="67" t="n"/>
      <c r="G312" s="76">
        <f>IFERROR(VLOOKUP($A312&amp;"_"&amp;$B312,Results_Deltas!$A$2:$P$15000,5,FALSE),"")</f>
        <v/>
      </c>
      <c r="H312" s="76" t="inlineStr">
        <is>
          <t>Blanket (page end)</t>
        </is>
      </c>
      <c r="I312" s="67" t="n"/>
      <c r="J312" s="67" t="n"/>
      <c r="K312" s="67" t="n"/>
      <c r="L312" s="67" t="n"/>
      <c r="M312" s="67" t="n"/>
      <c r="N312" s="67" t="n"/>
      <c r="O312" s="67" t="n"/>
      <c r="P312" s="67" t="n"/>
      <c r="Q312" s="67" t="n"/>
      <c r="R312" s="67" t="n"/>
      <c r="S312" s="67" t="n"/>
      <c r="T312" s="67" t="n"/>
      <c r="U312" s="67" t="n"/>
      <c r="V312" s="67" t="n"/>
      <c r="W312" s="67" t="n"/>
      <c r="X312" s="67" t="n"/>
      <c r="Y312" s="67" t="n"/>
      <c r="Z312" s="67" t="n"/>
      <c r="AA312" s="67" t="n"/>
      <c r="AB312" s="67" t="n"/>
      <c r="AC312" s="67" t="n"/>
      <c r="AD312" s="67" t="n"/>
      <c r="AE312" s="67" t="n"/>
      <c r="AF312" s="67" t="n"/>
      <c r="AG312" s="67" t="n"/>
      <c r="AH312" s="67" t="n"/>
      <c r="AI312" s="67" t="n"/>
      <c r="AJ312" s="67" t="n"/>
      <c r="AK312" s="67" t="n"/>
      <c r="AL312" s="67" t="n"/>
      <c r="AM312" s="67" t="n"/>
      <c r="AN312" s="67" t="n"/>
      <c r="AO312" s="67" t="n"/>
      <c r="AP312" s="67" t="n"/>
      <c r="AQ312" s="67" t="n"/>
      <c r="AR312" s="67" t="n"/>
      <c r="AS312" s="67" t="n"/>
      <c r="AT312" s="67" t="n"/>
      <c r="AU312" s="67" t="n"/>
      <c r="AV312" s="67" t="n"/>
      <c r="AW312" s="67" t="n"/>
      <c r="AX312" s="67" t="n"/>
      <c r="AY312" s="67" t="n"/>
      <c r="AZ312" s="67" t="n"/>
      <c r="BA312" s="67" t="n"/>
      <c r="BB312" s="67" t="n"/>
      <c r="BC312" s="67" t="n"/>
      <c r="BD312" s="67" t="n"/>
      <c r="BE312" s="67" t="n"/>
      <c r="BF312" s="67" t="n"/>
      <c r="BG312" s="67" t="n"/>
      <c r="BH312" s="67" t="n"/>
      <c r="BI312" s="67" t="n"/>
      <c r="BJ312" s="67" t="n"/>
      <c r="BK312" s="67" t="n"/>
      <c r="BL312" s="67" t="n"/>
      <c r="BM312" s="67" t="n"/>
      <c r="BN312" s="67" t="n"/>
      <c r="BO312" s="67" t="n"/>
      <c r="BP312" s="67" t="n"/>
      <c r="BQ312" s="67" t="n"/>
      <c r="BR312" s="67" t="n"/>
      <c r="BS312" s="67" t="n"/>
      <c r="BT312" s="67" t="n"/>
      <c r="BU312" s="67" t="n"/>
      <c r="BV312" s="67" t="n"/>
      <c r="BW312" s="67" t="n"/>
      <c r="BX312" s="67" t="n"/>
      <c r="BY312" s="67" t="n"/>
      <c r="BZ312" s="67" t="n"/>
      <c r="CA312" s="67" t="n"/>
      <c r="CB312" s="67" t="n"/>
      <c r="CC312" s="67" t="n"/>
      <c r="CD312" s="67" t="n"/>
      <c r="CE312" s="67" t="n"/>
      <c r="CF312" s="67" t="n"/>
      <c r="CG312" s="67" t="n"/>
      <c r="CH312" s="67" t="n"/>
      <c r="CI312" s="67" t="n"/>
      <c r="CJ312" s="67" t="n"/>
      <c r="CK312" s="67" t="n"/>
      <c r="CL312" s="67" t="n"/>
      <c r="CM312" s="67" t="n"/>
      <c r="CN312" s="67" t="n"/>
      <c r="CO312" s="67" t="n"/>
      <c r="CP312" s="67" t="n"/>
      <c r="CQ312" s="67" t="n"/>
      <c r="CR312" s="67" t="n"/>
      <c r="CS312" s="67" t="n"/>
      <c r="CT312" s="67" t="n"/>
      <c r="CU312" s="67" t="n"/>
      <c r="CV312" s="67" t="n"/>
      <c r="CW312" s="67" t="n"/>
      <c r="CX312" s="67" t="n"/>
      <c r="CY312" s="67" t="n"/>
      <c r="CZ312" s="67" t="n"/>
      <c r="DA312" s="67" t="n"/>
      <c r="DB312" s="67" t="n"/>
      <c r="DC312" s="67" t="n"/>
      <c r="DD312" s="67" t="n"/>
      <c r="DE312" s="67" t="n"/>
      <c r="DF312" s="67" t="n"/>
      <c r="DG312" s="67" t="n"/>
      <c r="DH312" s="67" t="n"/>
      <c r="DI312" s="67" t="n"/>
      <c r="DJ312" s="67" t="n"/>
      <c r="DK312" s="67" t="n"/>
      <c r="DL312" s="67" t="n"/>
      <c r="DM312" s="67" t="n"/>
      <c r="DN312" s="67" t="n"/>
      <c r="DO312" s="67" t="n"/>
      <c r="DP312" s="67" t="n"/>
      <c r="DQ312" s="67" t="n"/>
      <c r="DR312" s="67" t="n"/>
      <c r="DS312" s="67" t="n"/>
      <c r="DT312" s="67" t="n"/>
      <c r="DU312" s="67" t="n"/>
      <c r="DV312" s="67" t="n"/>
      <c r="DW312" s="67" t="n"/>
      <c r="DX312" s="67" t="n"/>
      <c r="DY312" s="67" t="n"/>
      <c r="DZ312" s="67" t="n"/>
      <c r="EA312" s="67" t="n"/>
      <c r="EB312" s="67" t="n"/>
      <c r="EC312" s="67" t="n"/>
      <c r="ED312" s="67" t="n"/>
      <c r="EE312" s="67" t="n"/>
      <c r="EF312" s="67" t="n"/>
      <c r="EG312" s="67" t="n"/>
      <c r="EH312" s="67" t="n"/>
      <c r="EI312" s="67" t="n"/>
      <c r="EJ312" s="67" t="n"/>
      <c r="EK312" s="67" t="n"/>
      <c r="EL312" s="67" t="n"/>
      <c r="EM312" s="67" t="n"/>
      <c r="EN312" s="67" t="n"/>
      <c r="EO312" s="67" t="n"/>
      <c r="EP312" s="67" t="n"/>
      <c r="EQ312" s="67" t="n"/>
      <c r="ER312" s="67" t="n"/>
      <c r="ES312" s="67" t="n"/>
      <c r="ET312" s="67" t="n"/>
      <c r="EU312" s="67" t="n"/>
      <c r="EV312" s="67" t="n"/>
      <c r="EW312" s="67" t="n"/>
      <c r="EX312" s="67" t="n"/>
      <c r="EY312" s="67" t="n"/>
      <c r="EZ312" s="67" t="n"/>
      <c r="FA312" s="67" t="n"/>
      <c r="FB312" s="67" t="n"/>
      <c r="FC312" s="67" t="n"/>
      <c r="FD312" s="67" t="n"/>
      <c r="FE312" s="67" t="n"/>
      <c r="FF312" s="67" t="n"/>
      <c r="FG312" s="67" t="n"/>
      <c r="FH312" s="67" t="n"/>
      <c r="FI312" s="67" t="n"/>
      <c r="FJ312" s="67" t="n"/>
      <c r="FK312" s="67" t="n"/>
      <c r="FL312" s="67" t="n"/>
      <c r="FM312" s="67" t="n"/>
      <c r="FN312" s="67" t="n"/>
      <c r="FO312" s="67" t="n"/>
      <c r="FP312" s="67" t="n"/>
      <c r="FQ312" s="67" t="n"/>
      <c r="FR312" s="67" t="n"/>
      <c r="FS312" s="67" t="n"/>
      <c r="FT312" s="67" t="n"/>
      <c r="FU312" s="67" t="n"/>
      <c r="FV312" s="67" t="n"/>
      <c r="FW312" s="67" t="n"/>
      <c r="FX312" s="67" t="n"/>
      <c r="FY312" s="67" t="n"/>
      <c r="FZ312" s="67" t="n"/>
      <c r="GA312" s="67" t="n"/>
      <c r="GB312" s="67" t="n"/>
      <c r="GC312" s="67" t="n"/>
      <c r="GD312" s="67" t="n"/>
      <c r="GE312" s="67" t="n"/>
      <c r="GF312" s="67" t="n"/>
      <c r="GG312" s="67" t="n"/>
      <c r="GH312" s="67" t="n"/>
      <c r="GI312" s="67" t="n"/>
      <c r="GJ312" s="67" t="n"/>
      <c r="GK312" s="67" t="n"/>
      <c r="GL312" s="67" t="n"/>
      <c r="GM312" s="67" t="n"/>
      <c r="GN312" s="67" t="n"/>
      <c r="GO312" s="67" t="n"/>
      <c r="GP312" s="67" t="n"/>
      <c r="GQ312" s="67" t="n"/>
      <c r="GR312" s="67" t="n"/>
      <c r="GS312" s="67" t="n"/>
      <c r="GT312" s="67" t="n"/>
      <c r="GU312" s="67" t="n"/>
      <c r="GV312" s="67" t="n"/>
      <c r="GW312" s="67" t="n"/>
      <c r="GX312" s="67" t="n"/>
      <c r="GY312" s="67" t="n"/>
      <c r="GZ312" s="67" t="n"/>
      <c r="HA312" s="67" t="n"/>
      <c r="HB312" s="67" t="n"/>
      <c r="HC312" s="67" t="n"/>
      <c r="HD312" s="67" t="n"/>
      <c r="HE312" s="67" t="n"/>
      <c r="HF312" s="67" t="n"/>
      <c r="HG312" s="67" t="n"/>
      <c r="HH312" s="67" t="n"/>
      <c r="HI312" s="67" t="n"/>
      <c r="HJ312" s="67" t="n"/>
      <c r="HK312" s="67" t="n"/>
      <c r="HL312" s="67" t="n"/>
      <c r="HM312" s="67" t="n"/>
      <c r="HN312" s="67" t="n"/>
      <c r="HO312" s="67" t="n"/>
      <c r="HP312" s="67" t="n"/>
      <c r="HQ312" s="67" t="n"/>
      <c r="HR312" s="67" t="n"/>
      <c r="HS312" s="67" t="n"/>
      <c r="HT312" s="67" t="n"/>
      <c r="HU312" s="67" t="n"/>
      <c r="HV312" s="67" t="n"/>
      <c r="HW312" s="67" t="n"/>
      <c r="HX312" s="67" t="n"/>
      <c r="HY312" s="67" t="n"/>
      <c r="HZ312" s="67" t="n"/>
      <c r="IA312" s="67" t="n"/>
      <c r="IB312" s="67" t="n"/>
      <c r="IC312" s="67" t="n"/>
      <c r="ID312" s="67" t="n"/>
      <c r="IE312" s="67" t="n"/>
      <c r="IF312" s="67" t="n"/>
      <c r="IG312" s="67" t="n"/>
      <c r="IH312" s="67" t="n"/>
      <c r="II312" s="67" t="n"/>
      <c r="IJ312" s="67" t="n"/>
      <c r="IK312" s="67" t="n"/>
      <c r="IL312" s="67" t="n"/>
      <c r="IM312" s="67" t="n"/>
    </row>
    <row r="313">
      <c r="A313" s="75" t="inlineStr">
        <is>
          <t>HTF_GATE_D_MANDATORY</t>
        </is>
      </c>
      <c r="B313" s="76" t="inlineStr">
        <is>
          <t>0.0</t>
        </is>
      </c>
      <c r="C313" s="76" t="n"/>
      <c r="D313" s="76" t="inlineStr">
        <is>
          <t>ENTRY, GLOBAL_CHECK, STOCKS_EXIT</t>
        </is>
      </c>
      <c r="E313" s="76">
        <f>IF(G313="",E312,IF(G313&gt;0,E312+G313,E312))</f>
        <v/>
      </c>
      <c r="F313" s="67" t="n"/>
      <c r="G313" s="76">
        <f>IFERROR(VLOOKUP($A313&amp;"_"&amp;$B313,Results_Deltas!$A$2:$P$15000,5,FALSE),"")</f>
        <v/>
      </c>
      <c r="H313" s="76" t="inlineStr">
        <is>
          <t>Blanket (page end)</t>
        </is>
      </c>
      <c r="I313" s="67" t="n"/>
      <c r="J313" s="67" t="n"/>
      <c r="K313" s="67" t="n"/>
      <c r="L313" s="67" t="n"/>
      <c r="M313" s="67" t="n"/>
      <c r="N313" s="67" t="n"/>
      <c r="O313" s="67" t="n"/>
      <c r="P313" s="67" t="n"/>
      <c r="Q313" s="67" t="n"/>
      <c r="R313" s="67" t="n"/>
      <c r="S313" s="67" t="n"/>
      <c r="T313" s="67" t="n"/>
      <c r="U313" s="67" t="n"/>
      <c r="V313" s="67" t="n"/>
      <c r="W313" s="67" t="n"/>
      <c r="X313" s="67" t="n"/>
      <c r="Y313" s="67" t="n"/>
      <c r="Z313" s="67" t="n"/>
      <c r="AA313" s="67" t="n"/>
      <c r="AB313" s="67" t="n"/>
      <c r="AC313" s="67" t="n"/>
      <c r="AD313" s="67" t="n"/>
      <c r="AE313" s="67" t="n"/>
      <c r="AF313" s="67" t="n"/>
      <c r="AG313" s="67" t="n"/>
      <c r="AH313" s="67" t="n"/>
      <c r="AI313" s="67" t="n"/>
      <c r="AJ313" s="67" t="n"/>
      <c r="AK313" s="67" t="n"/>
      <c r="AL313" s="67" t="n"/>
      <c r="AM313" s="67" t="n"/>
      <c r="AN313" s="67" t="n"/>
      <c r="AO313" s="67" t="n"/>
      <c r="AP313" s="67" t="n"/>
      <c r="AQ313" s="67" t="n"/>
      <c r="AR313" s="67" t="n"/>
      <c r="AS313" s="67" t="n"/>
      <c r="AT313" s="67" t="n"/>
      <c r="AU313" s="67" t="n"/>
      <c r="AV313" s="67" t="n"/>
      <c r="AW313" s="67" t="n"/>
      <c r="AX313" s="67" t="n"/>
      <c r="AY313" s="67" t="n"/>
      <c r="AZ313" s="67" t="n"/>
      <c r="BA313" s="67" t="n"/>
      <c r="BB313" s="67" t="n"/>
      <c r="BC313" s="67" t="n"/>
      <c r="BD313" s="67" t="n"/>
      <c r="BE313" s="67" t="n"/>
      <c r="BF313" s="67" t="n"/>
      <c r="BG313" s="67" t="n"/>
      <c r="BH313" s="67" t="n"/>
      <c r="BI313" s="67" t="n"/>
      <c r="BJ313" s="67" t="n"/>
      <c r="BK313" s="67" t="n"/>
      <c r="BL313" s="67" t="n"/>
      <c r="BM313" s="67" t="n"/>
      <c r="BN313" s="67" t="n"/>
      <c r="BO313" s="67" t="n"/>
      <c r="BP313" s="67" t="n"/>
      <c r="BQ313" s="67" t="n"/>
      <c r="BR313" s="67" t="n"/>
      <c r="BS313" s="67" t="n"/>
      <c r="BT313" s="67" t="n"/>
      <c r="BU313" s="67" t="n"/>
      <c r="BV313" s="67" t="n"/>
      <c r="BW313" s="67" t="n"/>
      <c r="BX313" s="67" t="n"/>
      <c r="BY313" s="67" t="n"/>
      <c r="BZ313" s="67" t="n"/>
      <c r="CA313" s="67" t="n"/>
      <c r="CB313" s="67" t="n"/>
      <c r="CC313" s="67" t="n"/>
      <c r="CD313" s="67" t="n"/>
      <c r="CE313" s="67" t="n"/>
      <c r="CF313" s="67" t="n"/>
      <c r="CG313" s="67" t="n"/>
      <c r="CH313" s="67" t="n"/>
      <c r="CI313" s="67" t="n"/>
      <c r="CJ313" s="67" t="n"/>
      <c r="CK313" s="67" t="n"/>
      <c r="CL313" s="67" t="n"/>
      <c r="CM313" s="67" t="n"/>
      <c r="CN313" s="67" t="n"/>
      <c r="CO313" s="67" t="n"/>
      <c r="CP313" s="67" t="n"/>
      <c r="CQ313" s="67" t="n"/>
      <c r="CR313" s="67" t="n"/>
      <c r="CS313" s="67" t="n"/>
      <c r="CT313" s="67" t="n"/>
      <c r="CU313" s="67" t="n"/>
      <c r="CV313" s="67" t="n"/>
      <c r="CW313" s="67" t="n"/>
      <c r="CX313" s="67" t="n"/>
      <c r="CY313" s="67" t="n"/>
      <c r="CZ313" s="67" t="n"/>
      <c r="DA313" s="67" t="n"/>
      <c r="DB313" s="67" t="n"/>
      <c r="DC313" s="67" t="n"/>
      <c r="DD313" s="67" t="n"/>
      <c r="DE313" s="67" t="n"/>
      <c r="DF313" s="67" t="n"/>
      <c r="DG313" s="67" t="n"/>
      <c r="DH313" s="67" t="n"/>
      <c r="DI313" s="67" t="n"/>
      <c r="DJ313" s="67" t="n"/>
      <c r="DK313" s="67" t="n"/>
      <c r="DL313" s="67" t="n"/>
      <c r="DM313" s="67" t="n"/>
      <c r="DN313" s="67" t="n"/>
      <c r="DO313" s="67" t="n"/>
      <c r="DP313" s="67" t="n"/>
      <c r="DQ313" s="67" t="n"/>
      <c r="DR313" s="67" t="n"/>
      <c r="DS313" s="67" t="n"/>
      <c r="DT313" s="67" t="n"/>
      <c r="DU313" s="67" t="n"/>
      <c r="DV313" s="67" t="n"/>
      <c r="DW313" s="67" t="n"/>
      <c r="DX313" s="67" t="n"/>
      <c r="DY313" s="67" t="n"/>
      <c r="DZ313" s="67" t="n"/>
      <c r="EA313" s="67" t="n"/>
      <c r="EB313" s="67" t="n"/>
      <c r="EC313" s="67" t="n"/>
      <c r="ED313" s="67" t="n"/>
      <c r="EE313" s="67" t="n"/>
      <c r="EF313" s="67" t="n"/>
      <c r="EG313" s="67" t="n"/>
      <c r="EH313" s="67" t="n"/>
      <c r="EI313" s="67" t="n"/>
      <c r="EJ313" s="67" t="n"/>
      <c r="EK313" s="67" t="n"/>
      <c r="EL313" s="67" t="n"/>
      <c r="EM313" s="67" t="n"/>
      <c r="EN313" s="67" t="n"/>
      <c r="EO313" s="67" t="n"/>
      <c r="EP313" s="67" t="n"/>
      <c r="EQ313" s="67" t="n"/>
      <c r="ER313" s="67" t="n"/>
      <c r="ES313" s="67" t="n"/>
      <c r="ET313" s="67" t="n"/>
      <c r="EU313" s="67" t="n"/>
      <c r="EV313" s="67" t="n"/>
      <c r="EW313" s="67" t="n"/>
      <c r="EX313" s="67" t="n"/>
      <c r="EY313" s="67" t="n"/>
      <c r="EZ313" s="67" t="n"/>
      <c r="FA313" s="67" t="n"/>
      <c r="FB313" s="67" t="n"/>
      <c r="FC313" s="67" t="n"/>
      <c r="FD313" s="67" t="n"/>
      <c r="FE313" s="67" t="n"/>
      <c r="FF313" s="67" t="n"/>
      <c r="FG313" s="67" t="n"/>
      <c r="FH313" s="67" t="n"/>
      <c r="FI313" s="67" t="n"/>
      <c r="FJ313" s="67" t="n"/>
      <c r="FK313" s="67" t="n"/>
      <c r="FL313" s="67" t="n"/>
      <c r="FM313" s="67" t="n"/>
      <c r="FN313" s="67" t="n"/>
      <c r="FO313" s="67" t="n"/>
      <c r="FP313" s="67" t="n"/>
      <c r="FQ313" s="67" t="n"/>
      <c r="FR313" s="67" t="n"/>
      <c r="FS313" s="67" t="n"/>
      <c r="FT313" s="67" t="n"/>
      <c r="FU313" s="67" t="n"/>
      <c r="FV313" s="67" t="n"/>
      <c r="FW313" s="67" t="n"/>
      <c r="FX313" s="67" t="n"/>
      <c r="FY313" s="67" t="n"/>
      <c r="FZ313" s="67" t="n"/>
      <c r="GA313" s="67" t="n"/>
      <c r="GB313" s="67" t="n"/>
      <c r="GC313" s="67" t="n"/>
      <c r="GD313" s="67" t="n"/>
      <c r="GE313" s="67" t="n"/>
      <c r="GF313" s="67" t="n"/>
      <c r="GG313" s="67" t="n"/>
      <c r="GH313" s="67" t="n"/>
      <c r="GI313" s="67" t="n"/>
      <c r="GJ313" s="67" t="n"/>
      <c r="GK313" s="67" t="n"/>
      <c r="GL313" s="67" t="n"/>
      <c r="GM313" s="67" t="n"/>
      <c r="GN313" s="67" t="n"/>
      <c r="GO313" s="67" t="n"/>
      <c r="GP313" s="67" t="n"/>
      <c r="GQ313" s="67" t="n"/>
      <c r="GR313" s="67" t="n"/>
      <c r="GS313" s="67" t="n"/>
      <c r="GT313" s="67" t="n"/>
      <c r="GU313" s="67" t="n"/>
      <c r="GV313" s="67" t="n"/>
      <c r="GW313" s="67" t="n"/>
      <c r="GX313" s="67" t="n"/>
      <c r="GY313" s="67" t="n"/>
      <c r="GZ313" s="67" t="n"/>
      <c r="HA313" s="67" t="n"/>
      <c r="HB313" s="67" t="n"/>
      <c r="HC313" s="67" t="n"/>
      <c r="HD313" s="67" t="n"/>
      <c r="HE313" s="67" t="n"/>
      <c r="HF313" s="67" t="n"/>
      <c r="HG313" s="67" t="n"/>
      <c r="HH313" s="67" t="n"/>
      <c r="HI313" s="67" t="n"/>
      <c r="HJ313" s="67" t="n"/>
      <c r="HK313" s="67" t="n"/>
      <c r="HL313" s="67" t="n"/>
      <c r="HM313" s="67" t="n"/>
      <c r="HN313" s="67" t="n"/>
      <c r="HO313" s="67" t="n"/>
      <c r="HP313" s="67" t="n"/>
      <c r="HQ313" s="67" t="n"/>
      <c r="HR313" s="67" t="n"/>
      <c r="HS313" s="67" t="n"/>
      <c r="HT313" s="67" t="n"/>
      <c r="HU313" s="67" t="n"/>
      <c r="HV313" s="67" t="n"/>
      <c r="HW313" s="67" t="n"/>
      <c r="HX313" s="67" t="n"/>
      <c r="HY313" s="67" t="n"/>
      <c r="HZ313" s="67" t="n"/>
      <c r="IA313" s="67" t="n"/>
      <c r="IB313" s="67" t="n"/>
      <c r="IC313" s="67" t="n"/>
      <c r="ID313" s="67" t="n"/>
      <c r="IE313" s="67" t="n"/>
      <c r="IF313" s="67" t="n"/>
      <c r="IG313" s="67" t="n"/>
      <c r="IH313" s="67" t="n"/>
      <c r="II313" s="67" t="n"/>
      <c r="IJ313" s="67" t="n"/>
      <c r="IK313" s="67" t="n"/>
      <c r="IL313" s="67" t="n"/>
      <c r="IM313" s="67" t="n"/>
    </row>
    <row r="314">
      <c r="A314" s="75" t="inlineStr">
        <is>
          <t>HTF_GATE_D_MANDATORY</t>
        </is>
      </c>
      <c r="B314" s="76" t="inlineStr">
        <is>
          <t>0.0_ALT</t>
        </is>
      </c>
      <c r="C314" s="76" t="n"/>
      <c r="D314" s="76" t="inlineStr">
        <is>
          <t>ENTRY, GLOBAL_CHECK, STOCKS_EXIT</t>
        </is>
      </c>
      <c r="E314" s="76">
        <f>IF(G314="",E313,IF(G314&gt;0,E313+G314,E313))</f>
        <v/>
      </c>
      <c r="F314" s="67" t="n"/>
      <c r="G314" s="76">
        <f>IFERROR(VLOOKUP($A314&amp;"_"&amp;$B314,Results_Deltas!$A$2:$P$15000,5,FALSE),"")</f>
        <v/>
      </c>
      <c r="H314" s="76" t="inlineStr">
        <is>
          <t>Blanket (page end)</t>
        </is>
      </c>
      <c r="I314" s="67" t="n"/>
      <c r="J314" s="67" t="n"/>
      <c r="K314" s="67" t="n"/>
      <c r="L314" s="67" t="n"/>
      <c r="M314" s="67" t="n"/>
      <c r="N314" s="67" t="n"/>
      <c r="O314" s="67" t="n"/>
      <c r="P314" s="67" t="n"/>
      <c r="Q314" s="67" t="n"/>
      <c r="R314" s="67" t="n"/>
      <c r="S314" s="67" t="n"/>
      <c r="T314" s="67" t="n"/>
      <c r="U314" s="67" t="n"/>
      <c r="V314" s="67" t="n"/>
      <c r="W314" s="67" t="n"/>
      <c r="X314" s="67" t="n"/>
      <c r="Y314" s="67" t="n"/>
      <c r="Z314" s="67" t="n"/>
      <c r="AA314" s="67" t="n"/>
      <c r="AB314" s="67" t="n"/>
      <c r="AC314" s="67" t="n"/>
      <c r="AD314" s="67" t="n"/>
      <c r="AE314" s="67" t="n"/>
      <c r="AF314" s="67" t="n"/>
      <c r="AG314" s="67" t="n"/>
      <c r="AH314" s="67" t="n"/>
      <c r="AI314" s="67" t="n"/>
      <c r="AJ314" s="67" t="n"/>
      <c r="AK314" s="67" t="n"/>
      <c r="AL314" s="67" t="n"/>
      <c r="AM314" s="67" t="n"/>
      <c r="AN314" s="67" t="n"/>
      <c r="AO314" s="67" t="n"/>
      <c r="AP314" s="67" t="n"/>
      <c r="AQ314" s="67" t="n"/>
      <c r="AR314" s="67" t="n"/>
      <c r="AS314" s="67" t="n"/>
      <c r="AT314" s="67" t="n"/>
      <c r="AU314" s="67" t="n"/>
      <c r="AV314" s="67" t="n"/>
      <c r="AW314" s="67" t="n"/>
      <c r="AX314" s="67" t="n"/>
      <c r="AY314" s="67" t="n"/>
      <c r="AZ314" s="67" t="n"/>
      <c r="BA314" s="67" t="n"/>
      <c r="BB314" s="67" t="n"/>
      <c r="BC314" s="67" t="n"/>
      <c r="BD314" s="67" t="n"/>
      <c r="BE314" s="67" t="n"/>
      <c r="BF314" s="67" t="n"/>
      <c r="BG314" s="67" t="n"/>
      <c r="BH314" s="67" t="n"/>
      <c r="BI314" s="67" t="n"/>
      <c r="BJ314" s="67" t="n"/>
      <c r="BK314" s="67" t="n"/>
      <c r="BL314" s="67" t="n"/>
      <c r="BM314" s="67" t="n"/>
      <c r="BN314" s="67" t="n"/>
      <c r="BO314" s="67" t="n"/>
      <c r="BP314" s="67" t="n"/>
      <c r="BQ314" s="67" t="n"/>
      <c r="BR314" s="67" t="n"/>
      <c r="BS314" s="67" t="n"/>
      <c r="BT314" s="67" t="n"/>
      <c r="BU314" s="67" t="n"/>
      <c r="BV314" s="67" t="n"/>
      <c r="BW314" s="67" t="n"/>
      <c r="BX314" s="67" t="n"/>
      <c r="BY314" s="67" t="n"/>
      <c r="BZ314" s="67" t="n"/>
      <c r="CA314" s="67" t="n"/>
      <c r="CB314" s="67" t="n"/>
      <c r="CC314" s="67" t="n"/>
      <c r="CD314" s="67" t="n"/>
      <c r="CE314" s="67" t="n"/>
      <c r="CF314" s="67" t="n"/>
      <c r="CG314" s="67" t="n"/>
      <c r="CH314" s="67" t="n"/>
      <c r="CI314" s="67" t="n"/>
      <c r="CJ314" s="67" t="n"/>
      <c r="CK314" s="67" t="n"/>
      <c r="CL314" s="67" t="n"/>
      <c r="CM314" s="67" t="n"/>
      <c r="CN314" s="67" t="n"/>
      <c r="CO314" s="67" t="n"/>
      <c r="CP314" s="67" t="n"/>
      <c r="CQ314" s="67" t="n"/>
      <c r="CR314" s="67" t="n"/>
      <c r="CS314" s="67" t="n"/>
      <c r="CT314" s="67" t="n"/>
      <c r="CU314" s="67" t="n"/>
      <c r="CV314" s="67" t="n"/>
      <c r="CW314" s="67" t="n"/>
      <c r="CX314" s="67" t="n"/>
      <c r="CY314" s="67" t="n"/>
      <c r="CZ314" s="67" t="n"/>
      <c r="DA314" s="67" t="n"/>
      <c r="DB314" s="67" t="n"/>
      <c r="DC314" s="67" t="n"/>
      <c r="DD314" s="67" t="n"/>
      <c r="DE314" s="67" t="n"/>
      <c r="DF314" s="67" t="n"/>
      <c r="DG314" s="67" t="n"/>
      <c r="DH314" s="67" t="n"/>
      <c r="DI314" s="67" t="n"/>
      <c r="DJ314" s="67" t="n"/>
      <c r="DK314" s="67" t="n"/>
      <c r="DL314" s="67" t="n"/>
      <c r="DM314" s="67" t="n"/>
      <c r="DN314" s="67" t="n"/>
      <c r="DO314" s="67" t="n"/>
      <c r="DP314" s="67" t="n"/>
      <c r="DQ314" s="67" t="n"/>
      <c r="DR314" s="67" t="n"/>
      <c r="DS314" s="67" t="n"/>
      <c r="DT314" s="67" t="n"/>
      <c r="DU314" s="67" t="n"/>
      <c r="DV314" s="67" t="n"/>
      <c r="DW314" s="67" t="n"/>
      <c r="DX314" s="67" t="n"/>
      <c r="DY314" s="67" t="n"/>
      <c r="DZ314" s="67" t="n"/>
      <c r="EA314" s="67" t="n"/>
      <c r="EB314" s="67" t="n"/>
      <c r="EC314" s="67" t="n"/>
      <c r="ED314" s="67" t="n"/>
      <c r="EE314" s="67" t="n"/>
      <c r="EF314" s="67" t="n"/>
      <c r="EG314" s="67" t="n"/>
      <c r="EH314" s="67" t="n"/>
      <c r="EI314" s="67" t="n"/>
      <c r="EJ314" s="67" t="n"/>
      <c r="EK314" s="67" t="n"/>
      <c r="EL314" s="67" t="n"/>
      <c r="EM314" s="67" t="n"/>
      <c r="EN314" s="67" t="n"/>
      <c r="EO314" s="67" t="n"/>
      <c r="EP314" s="67" t="n"/>
      <c r="EQ314" s="67" t="n"/>
      <c r="ER314" s="67" t="n"/>
      <c r="ES314" s="67" t="n"/>
      <c r="ET314" s="67" t="n"/>
      <c r="EU314" s="67" t="n"/>
      <c r="EV314" s="67" t="n"/>
      <c r="EW314" s="67" t="n"/>
      <c r="EX314" s="67" t="n"/>
      <c r="EY314" s="67" t="n"/>
      <c r="EZ314" s="67" t="n"/>
      <c r="FA314" s="67" t="n"/>
      <c r="FB314" s="67" t="n"/>
      <c r="FC314" s="67" t="n"/>
      <c r="FD314" s="67" t="n"/>
      <c r="FE314" s="67" t="n"/>
      <c r="FF314" s="67" t="n"/>
      <c r="FG314" s="67" t="n"/>
      <c r="FH314" s="67" t="n"/>
      <c r="FI314" s="67" t="n"/>
      <c r="FJ314" s="67" t="n"/>
      <c r="FK314" s="67" t="n"/>
      <c r="FL314" s="67" t="n"/>
      <c r="FM314" s="67" t="n"/>
      <c r="FN314" s="67" t="n"/>
      <c r="FO314" s="67" t="n"/>
      <c r="FP314" s="67" t="n"/>
      <c r="FQ314" s="67" t="n"/>
      <c r="FR314" s="67" t="n"/>
      <c r="FS314" s="67" t="n"/>
      <c r="FT314" s="67" t="n"/>
      <c r="FU314" s="67" t="n"/>
      <c r="FV314" s="67" t="n"/>
      <c r="FW314" s="67" t="n"/>
      <c r="FX314" s="67" t="n"/>
      <c r="FY314" s="67" t="n"/>
      <c r="FZ314" s="67" t="n"/>
      <c r="GA314" s="67" t="n"/>
      <c r="GB314" s="67" t="n"/>
      <c r="GC314" s="67" t="n"/>
      <c r="GD314" s="67" t="n"/>
      <c r="GE314" s="67" t="n"/>
      <c r="GF314" s="67" t="n"/>
      <c r="GG314" s="67" t="n"/>
      <c r="GH314" s="67" t="n"/>
      <c r="GI314" s="67" t="n"/>
      <c r="GJ314" s="67" t="n"/>
      <c r="GK314" s="67" t="n"/>
      <c r="GL314" s="67" t="n"/>
      <c r="GM314" s="67" t="n"/>
      <c r="GN314" s="67" t="n"/>
      <c r="GO314" s="67" t="n"/>
      <c r="GP314" s="67" t="n"/>
      <c r="GQ314" s="67" t="n"/>
      <c r="GR314" s="67" t="n"/>
      <c r="GS314" s="67" t="n"/>
      <c r="GT314" s="67" t="n"/>
      <c r="GU314" s="67" t="n"/>
      <c r="GV314" s="67" t="n"/>
      <c r="GW314" s="67" t="n"/>
      <c r="GX314" s="67" t="n"/>
      <c r="GY314" s="67" t="n"/>
      <c r="GZ314" s="67" t="n"/>
      <c r="HA314" s="67" t="n"/>
      <c r="HB314" s="67" t="n"/>
      <c r="HC314" s="67" t="n"/>
      <c r="HD314" s="67" t="n"/>
      <c r="HE314" s="67" t="n"/>
      <c r="HF314" s="67" t="n"/>
      <c r="HG314" s="67" t="n"/>
      <c r="HH314" s="67" t="n"/>
      <c r="HI314" s="67" t="n"/>
      <c r="HJ314" s="67" t="n"/>
      <c r="HK314" s="67" t="n"/>
      <c r="HL314" s="67" t="n"/>
      <c r="HM314" s="67" t="n"/>
      <c r="HN314" s="67" t="n"/>
      <c r="HO314" s="67" t="n"/>
      <c r="HP314" s="67" t="n"/>
      <c r="HQ314" s="67" t="n"/>
      <c r="HR314" s="67" t="n"/>
      <c r="HS314" s="67" t="n"/>
      <c r="HT314" s="67" t="n"/>
      <c r="HU314" s="67" t="n"/>
      <c r="HV314" s="67" t="n"/>
      <c r="HW314" s="67" t="n"/>
      <c r="HX314" s="67" t="n"/>
      <c r="HY314" s="67" t="n"/>
      <c r="HZ314" s="67" t="n"/>
      <c r="IA314" s="67" t="n"/>
      <c r="IB314" s="67" t="n"/>
      <c r="IC314" s="67" t="n"/>
      <c r="ID314" s="67" t="n"/>
      <c r="IE314" s="67" t="n"/>
      <c r="IF314" s="67" t="n"/>
      <c r="IG314" s="67" t="n"/>
      <c r="IH314" s="67" t="n"/>
      <c r="II314" s="67" t="n"/>
      <c r="IJ314" s="67" t="n"/>
      <c r="IK314" s="67" t="n"/>
      <c r="IL314" s="67" t="n"/>
      <c r="IM314" s="67" t="n"/>
    </row>
    <row r="315">
      <c r="A315" s="75" t="inlineStr">
        <is>
          <t>HTF_GATE_MIN_CONFIRMATIONS</t>
        </is>
      </c>
      <c r="B315" s="76" t="inlineStr">
        <is>
          <t>0.0</t>
        </is>
      </c>
      <c r="C315" s="76" t="n"/>
      <c r="D315" s="76" t="inlineStr">
        <is>
          <t>ENTRY, GLOBAL_CHECK, STOCKS_EXIT</t>
        </is>
      </c>
      <c r="E315" s="76">
        <f>IF(G315="",E314,IF(G315&gt;0,E314+G315,E314))</f>
        <v/>
      </c>
      <c r="F315" s="67" t="n"/>
      <c r="G315" s="76">
        <f>IFERROR(VLOOKUP($A315&amp;"_"&amp;$B315,Results_Deltas!$A$2:$P$15000,5,FALSE),"")</f>
        <v/>
      </c>
      <c r="H315" s="76" t="inlineStr">
        <is>
          <t>Blanket (page end)</t>
        </is>
      </c>
      <c r="I315" s="67" t="n"/>
      <c r="J315" s="67" t="n"/>
      <c r="K315" s="67" t="n"/>
      <c r="L315" s="67" t="n"/>
      <c r="M315" s="67" t="n"/>
      <c r="N315" s="67" t="n"/>
      <c r="O315" s="67" t="n"/>
      <c r="P315" s="67" t="n"/>
      <c r="Q315" s="67" t="n"/>
      <c r="R315" s="67" t="n"/>
      <c r="S315" s="67" t="n"/>
      <c r="T315" s="67" t="n"/>
      <c r="U315" s="67" t="n"/>
      <c r="V315" s="67" t="n"/>
      <c r="W315" s="67" t="n"/>
      <c r="X315" s="67" t="n"/>
      <c r="Y315" s="67" t="n"/>
      <c r="Z315" s="67" t="n"/>
      <c r="AA315" s="67" t="n"/>
      <c r="AB315" s="67" t="n"/>
      <c r="AC315" s="67" t="n"/>
      <c r="AD315" s="67" t="n"/>
      <c r="AE315" s="67" t="n"/>
      <c r="AF315" s="67" t="n"/>
      <c r="AG315" s="67" t="n"/>
      <c r="AH315" s="67" t="n"/>
      <c r="AI315" s="67" t="n"/>
      <c r="AJ315" s="67" t="n"/>
      <c r="AK315" s="67" t="n"/>
      <c r="AL315" s="67" t="n"/>
      <c r="AM315" s="67" t="n"/>
      <c r="AN315" s="67" t="n"/>
      <c r="AO315" s="67" t="n"/>
      <c r="AP315" s="67" t="n"/>
      <c r="AQ315" s="67" t="n"/>
      <c r="AR315" s="67" t="n"/>
      <c r="AS315" s="67" t="n"/>
      <c r="AT315" s="67" t="n"/>
      <c r="AU315" s="67" t="n"/>
      <c r="AV315" s="67" t="n"/>
      <c r="AW315" s="67" t="n"/>
      <c r="AX315" s="67" t="n"/>
      <c r="AY315" s="67" t="n"/>
      <c r="AZ315" s="67" t="n"/>
      <c r="BA315" s="67" t="n"/>
      <c r="BB315" s="67" t="n"/>
      <c r="BC315" s="67" t="n"/>
      <c r="BD315" s="67" t="n"/>
      <c r="BE315" s="67" t="n"/>
      <c r="BF315" s="67" t="n"/>
      <c r="BG315" s="67" t="n"/>
      <c r="BH315" s="67" t="n"/>
      <c r="BI315" s="67" t="n"/>
      <c r="BJ315" s="67" t="n"/>
      <c r="BK315" s="67" t="n"/>
      <c r="BL315" s="67" t="n"/>
      <c r="BM315" s="67" t="n"/>
      <c r="BN315" s="67" t="n"/>
      <c r="BO315" s="67" t="n"/>
      <c r="BP315" s="67" t="n"/>
      <c r="BQ315" s="67" t="n"/>
      <c r="BR315" s="67" t="n"/>
      <c r="BS315" s="67" t="n"/>
      <c r="BT315" s="67" t="n"/>
      <c r="BU315" s="67" t="n"/>
      <c r="BV315" s="67" t="n"/>
      <c r="BW315" s="67" t="n"/>
      <c r="BX315" s="67" t="n"/>
      <c r="BY315" s="67" t="n"/>
      <c r="BZ315" s="67" t="n"/>
      <c r="CA315" s="67" t="n"/>
      <c r="CB315" s="67" t="n"/>
      <c r="CC315" s="67" t="n"/>
      <c r="CD315" s="67" t="n"/>
      <c r="CE315" s="67" t="n"/>
      <c r="CF315" s="67" t="n"/>
      <c r="CG315" s="67" t="n"/>
      <c r="CH315" s="67" t="n"/>
      <c r="CI315" s="67" t="n"/>
      <c r="CJ315" s="67" t="n"/>
      <c r="CK315" s="67" t="n"/>
      <c r="CL315" s="67" t="n"/>
      <c r="CM315" s="67" t="n"/>
      <c r="CN315" s="67" t="n"/>
      <c r="CO315" s="67" t="n"/>
      <c r="CP315" s="67" t="n"/>
      <c r="CQ315" s="67" t="n"/>
      <c r="CR315" s="67" t="n"/>
      <c r="CS315" s="67" t="n"/>
      <c r="CT315" s="67" t="n"/>
      <c r="CU315" s="67" t="n"/>
      <c r="CV315" s="67" t="n"/>
      <c r="CW315" s="67" t="n"/>
      <c r="CX315" s="67" t="n"/>
      <c r="CY315" s="67" t="n"/>
      <c r="CZ315" s="67" t="n"/>
      <c r="DA315" s="67" t="n"/>
      <c r="DB315" s="67" t="n"/>
      <c r="DC315" s="67" t="n"/>
      <c r="DD315" s="67" t="n"/>
      <c r="DE315" s="67" t="n"/>
      <c r="DF315" s="67" t="n"/>
      <c r="DG315" s="67" t="n"/>
      <c r="DH315" s="67" t="n"/>
      <c r="DI315" s="67" t="n"/>
      <c r="DJ315" s="67" t="n"/>
      <c r="DK315" s="67" t="n"/>
      <c r="DL315" s="67" t="n"/>
      <c r="DM315" s="67" t="n"/>
      <c r="DN315" s="67" t="n"/>
      <c r="DO315" s="67" t="n"/>
      <c r="DP315" s="67" t="n"/>
      <c r="DQ315" s="67" t="n"/>
      <c r="DR315" s="67" t="n"/>
      <c r="DS315" s="67" t="n"/>
      <c r="DT315" s="67" t="n"/>
      <c r="DU315" s="67" t="n"/>
      <c r="DV315" s="67" t="n"/>
      <c r="DW315" s="67" t="n"/>
      <c r="DX315" s="67" t="n"/>
      <c r="DY315" s="67" t="n"/>
      <c r="DZ315" s="67" t="n"/>
      <c r="EA315" s="67" t="n"/>
      <c r="EB315" s="67" t="n"/>
      <c r="EC315" s="67" t="n"/>
      <c r="ED315" s="67" t="n"/>
      <c r="EE315" s="67" t="n"/>
      <c r="EF315" s="67" t="n"/>
      <c r="EG315" s="67" t="n"/>
      <c r="EH315" s="67" t="n"/>
      <c r="EI315" s="67" t="n"/>
      <c r="EJ315" s="67" t="n"/>
      <c r="EK315" s="67" t="n"/>
      <c r="EL315" s="67" t="n"/>
      <c r="EM315" s="67" t="n"/>
      <c r="EN315" s="67" t="n"/>
      <c r="EO315" s="67" t="n"/>
      <c r="EP315" s="67" t="n"/>
      <c r="EQ315" s="67" t="n"/>
      <c r="ER315" s="67" t="n"/>
      <c r="ES315" s="67" t="n"/>
      <c r="ET315" s="67" t="n"/>
      <c r="EU315" s="67" t="n"/>
      <c r="EV315" s="67" t="n"/>
      <c r="EW315" s="67" t="n"/>
      <c r="EX315" s="67" t="n"/>
      <c r="EY315" s="67" t="n"/>
      <c r="EZ315" s="67" t="n"/>
      <c r="FA315" s="67" t="n"/>
      <c r="FB315" s="67" t="n"/>
      <c r="FC315" s="67" t="n"/>
      <c r="FD315" s="67" t="n"/>
      <c r="FE315" s="67" t="n"/>
      <c r="FF315" s="67" t="n"/>
      <c r="FG315" s="67" t="n"/>
      <c r="FH315" s="67" t="n"/>
      <c r="FI315" s="67" t="n"/>
      <c r="FJ315" s="67" t="n"/>
      <c r="FK315" s="67" t="n"/>
      <c r="FL315" s="67" t="n"/>
      <c r="FM315" s="67" t="n"/>
      <c r="FN315" s="67" t="n"/>
      <c r="FO315" s="67" t="n"/>
      <c r="FP315" s="67" t="n"/>
      <c r="FQ315" s="67" t="n"/>
      <c r="FR315" s="67" t="n"/>
      <c r="FS315" s="67" t="n"/>
      <c r="FT315" s="67" t="n"/>
      <c r="FU315" s="67" t="n"/>
      <c r="FV315" s="67" t="n"/>
      <c r="FW315" s="67" t="n"/>
      <c r="FX315" s="67" t="n"/>
      <c r="FY315" s="67" t="n"/>
      <c r="FZ315" s="67" t="n"/>
      <c r="GA315" s="67" t="n"/>
      <c r="GB315" s="67" t="n"/>
      <c r="GC315" s="67" t="n"/>
      <c r="GD315" s="67" t="n"/>
      <c r="GE315" s="67" t="n"/>
      <c r="GF315" s="67" t="n"/>
      <c r="GG315" s="67" t="n"/>
      <c r="GH315" s="67" t="n"/>
      <c r="GI315" s="67" t="n"/>
      <c r="GJ315" s="67" t="n"/>
      <c r="GK315" s="67" t="n"/>
      <c r="GL315" s="67" t="n"/>
      <c r="GM315" s="67" t="n"/>
      <c r="GN315" s="67" t="n"/>
      <c r="GO315" s="67" t="n"/>
      <c r="GP315" s="67" t="n"/>
      <c r="GQ315" s="67" t="n"/>
      <c r="GR315" s="67" t="n"/>
      <c r="GS315" s="67" t="n"/>
      <c r="GT315" s="67" t="n"/>
      <c r="GU315" s="67" t="n"/>
      <c r="GV315" s="67" t="n"/>
      <c r="GW315" s="67" t="n"/>
      <c r="GX315" s="67" t="n"/>
      <c r="GY315" s="67" t="n"/>
      <c r="GZ315" s="67" t="n"/>
      <c r="HA315" s="67" t="n"/>
      <c r="HB315" s="67" t="n"/>
      <c r="HC315" s="67" t="n"/>
      <c r="HD315" s="67" t="n"/>
      <c r="HE315" s="67" t="n"/>
      <c r="HF315" s="67" t="n"/>
      <c r="HG315" s="67" t="n"/>
      <c r="HH315" s="67" t="n"/>
      <c r="HI315" s="67" t="n"/>
      <c r="HJ315" s="67" t="n"/>
      <c r="HK315" s="67" t="n"/>
      <c r="HL315" s="67" t="n"/>
      <c r="HM315" s="67" t="n"/>
      <c r="HN315" s="67" t="n"/>
      <c r="HO315" s="67" t="n"/>
      <c r="HP315" s="67" t="n"/>
      <c r="HQ315" s="67" t="n"/>
      <c r="HR315" s="67" t="n"/>
      <c r="HS315" s="67" t="n"/>
      <c r="HT315" s="67" t="n"/>
      <c r="HU315" s="67" t="n"/>
      <c r="HV315" s="67" t="n"/>
      <c r="HW315" s="67" t="n"/>
      <c r="HX315" s="67" t="n"/>
      <c r="HY315" s="67" t="n"/>
      <c r="HZ315" s="67" t="n"/>
      <c r="IA315" s="67" t="n"/>
      <c r="IB315" s="67" t="n"/>
      <c r="IC315" s="67" t="n"/>
      <c r="ID315" s="67" t="n"/>
      <c r="IE315" s="67" t="n"/>
      <c r="IF315" s="67" t="n"/>
      <c r="IG315" s="67" t="n"/>
      <c r="IH315" s="67" t="n"/>
      <c r="II315" s="67" t="n"/>
      <c r="IJ315" s="67" t="n"/>
      <c r="IK315" s="67" t="n"/>
      <c r="IL315" s="67" t="n"/>
      <c r="IM315" s="67" t="n"/>
    </row>
    <row r="316">
      <c r="A316" s="75" t="inlineStr">
        <is>
          <t>HTF_GATE_MIN_CONFIRMATIONS</t>
        </is>
      </c>
      <c r="B316" s="76" t="inlineStr">
        <is>
          <t>0.0_ALT</t>
        </is>
      </c>
      <c r="C316" s="76" t="n"/>
      <c r="D316" s="76" t="inlineStr">
        <is>
          <t>ENTRY, GLOBAL_CHECK, STOCKS_EXIT</t>
        </is>
      </c>
      <c r="E316" s="76">
        <f>IF(G316="",E315,IF(G316&gt;0,E315+G316,E315))</f>
        <v/>
      </c>
      <c r="F316" s="67" t="n"/>
      <c r="G316" s="76">
        <f>IFERROR(VLOOKUP($A316&amp;"_"&amp;$B316,Results_Deltas!$A$2:$P$15000,5,FALSE),"")</f>
        <v/>
      </c>
      <c r="H316" s="76" t="inlineStr">
        <is>
          <t>Blanket (page end)</t>
        </is>
      </c>
      <c r="I316" s="67" t="n"/>
      <c r="J316" s="67" t="n"/>
      <c r="K316" s="67" t="n"/>
      <c r="L316" s="67" t="n"/>
      <c r="M316" s="67" t="n"/>
      <c r="N316" s="67" t="n"/>
      <c r="O316" s="67" t="n"/>
      <c r="P316" s="67" t="n"/>
      <c r="Q316" s="67" t="n"/>
      <c r="R316" s="67" t="n"/>
      <c r="S316" s="67" t="n"/>
      <c r="T316" s="67" t="n"/>
      <c r="U316" s="67" t="n"/>
      <c r="V316" s="67" t="n"/>
      <c r="W316" s="67" t="n"/>
      <c r="X316" s="67" t="n"/>
      <c r="Y316" s="67" t="n"/>
      <c r="Z316" s="67" t="n"/>
      <c r="AA316" s="67" t="n"/>
      <c r="AB316" s="67" t="n"/>
      <c r="AC316" s="67" t="n"/>
      <c r="AD316" s="67" t="n"/>
      <c r="AE316" s="67" t="n"/>
      <c r="AF316" s="67" t="n"/>
      <c r="AG316" s="67" t="n"/>
      <c r="AH316" s="67" t="n"/>
      <c r="AI316" s="67" t="n"/>
      <c r="AJ316" s="67" t="n"/>
      <c r="AK316" s="67" t="n"/>
      <c r="AL316" s="67" t="n"/>
      <c r="AM316" s="67" t="n"/>
      <c r="AN316" s="67" t="n"/>
      <c r="AO316" s="67" t="n"/>
      <c r="AP316" s="67" t="n"/>
      <c r="AQ316" s="67" t="n"/>
      <c r="AR316" s="67" t="n"/>
      <c r="AS316" s="67" t="n"/>
      <c r="AT316" s="67" t="n"/>
      <c r="AU316" s="67" t="n"/>
      <c r="AV316" s="67" t="n"/>
      <c r="AW316" s="67" t="n"/>
      <c r="AX316" s="67" t="n"/>
      <c r="AY316" s="67" t="n"/>
      <c r="AZ316" s="67" t="n"/>
      <c r="BA316" s="67" t="n"/>
      <c r="BB316" s="67" t="n"/>
      <c r="BC316" s="67" t="n"/>
      <c r="BD316" s="67" t="n"/>
      <c r="BE316" s="67" t="n"/>
      <c r="BF316" s="67" t="n"/>
      <c r="BG316" s="67" t="n"/>
      <c r="BH316" s="67" t="n"/>
      <c r="BI316" s="67" t="n"/>
      <c r="BJ316" s="67" t="n"/>
      <c r="BK316" s="67" t="n"/>
      <c r="BL316" s="67" t="n"/>
      <c r="BM316" s="67" t="n"/>
      <c r="BN316" s="67" t="n"/>
      <c r="BO316" s="67" t="n"/>
      <c r="BP316" s="67" t="n"/>
      <c r="BQ316" s="67" t="n"/>
      <c r="BR316" s="67" t="n"/>
      <c r="BS316" s="67" t="n"/>
      <c r="BT316" s="67" t="n"/>
      <c r="BU316" s="67" t="n"/>
      <c r="BV316" s="67" t="n"/>
      <c r="BW316" s="67" t="n"/>
      <c r="BX316" s="67" t="n"/>
      <c r="BY316" s="67" t="n"/>
      <c r="BZ316" s="67" t="n"/>
      <c r="CA316" s="67" t="n"/>
      <c r="CB316" s="67" t="n"/>
      <c r="CC316" s="67" t="n"/>
      <c r="CD316" s="67" t="n"/>
      <c r="CE316" s="67" t="n"/>
      <c r="CF316" s="67" t="n"/>
      <c r="CG316" s="67" t="n"/>
      <c r="CH316" s="67" t="n"/>
      <c r="CI316" s="67" t="n"/>
      <c r="CJ316" s="67" t="n"/>
      <c r="CK316" s="67" t="n"/>
      <c r="CL316" s="67" t="n"/>
      <c r="CM316" s="67" t="n"/>
      <c r="CN316" s="67" t="n"/>
      <c r="CO316" s="67" t="n"/>
      <c r="CP316" s="67" t="n"/>
      <c r="CQ316" s="67" t="n"/>
      <c r="CR316" s="67" t="n"/>
      <c r="CS316" s="67" t="n"/>
      <c r="CT316" s="67" t="n"/>
      <c r="CU316" s="67" t="n"/>
      <c r="CV316" s="67" t="n"/>
      <c r="CW316" s="67" t="n"/>
      <c r="CX316" s="67" t="n"/>
      <c r="CY316" s="67" t="n"/>
      <c r="CZ316" s="67" t="n"/>
      <c r="DA316" s="67" t="n"/>
      <c r="DB316" s="67" t="n"/>
      <c r="DC316" s="67" t="n"/>
      <c r="DD316" s="67" t="n"/>
      <c r="DE316" s="67" t="n"/>
      <c r="DF316" s="67" t="n"/>
      <c r="DG316" s="67" t="n"/>
      <c r="DH316" s="67" t="n"/>
      <c r="DI316" s="67" t="n"/>
      <c r="DJ316" s="67" t="n"/>
      <c r="DK316" s="67" t="n"/>
      <c r="DL316" s="67" t="n"/>
      <c r="DM316" s="67" t="n"/>
      <c r="DN316" s="67" t="n"/>
      <c r="DO316" s="67" t="n"/>
      <c r="DP316" s="67" t="n"/>
      <c r="DQ316" s="67" t="n"/>
      <c r="DR316" s="67" t="n"/>
      <c r="DS316" s="67" t="n"/>
      <c r="DT316" s="67" t="n"/>
      <c r="DU316" s="67" t="n"/>
      <c r="DV316" s="67" t="n"/>
      <c r="DW316" s="67" t="n"/>
      <c r="DX316" s="67" t="n"/>
      <c r="DY316" s="67" t="n"/>
      <c r="DZ316" s="67" t="n"/>
      <c r="EA316" s="67" t="n"/>
      <c r="EB316" s="67" t="n"/>
      <c r="EC316" s="67" t="n"/>
      <c r="ED316" s="67" t="n"/>
      <c r="EE316" s="67" t="n"/>
      <c r="EF316" s="67" t="n"/>
      <c r="EG316" s="67" t="n"/>
      <c r="EH316" s="67" t="n"/>
      <c r="EI316" s="67" t="n"/>
      <c r="EJ316" s="67" t="n"/>
      <c r="EK316" s="67" t="n"/>
      <c r="EL316" s="67" t="n"/>
      <c r="EM316" s="67" t="n"/>
      <c r="EN316" s="67" t="n"/>
      <c r="EO316" s="67" t="n"/>
      <c r="EP316" s="67" t="n"/>
      <c r="EQ316" s="67" t="n"/>
      <c r="ER316" s="67" t="n"/>
      <c r="ES316" s="67" t="n"/>
      <c r="ET316" s="67" t="n"/>
      <c r="EU316" s="67" t="n"/>
      <c r="EV316" s="67" t="n"/>
      <c r="EW316" s="67" t="n"/>
      <c r="EX316" s="67" t="n"/>
      <c r="EY316" s="67" t="n"/>
      <c r="EZ316" s="67" t="n"/>
      <c r="FA316" s="67" t="n"/>
      <c r="FB316" s="67" t="n"/>
      <c r="FC316" s="67" t="n"/>
      <c r="FD316" s="67" t="n"/>
      <c r="FE316" s="67" t="n"/>
      <c r="FF316" s="67" t="n"/>
      <c r="FG316" s="67" t="n"/>
      <c r="FH316" s="67" t="n"/>
      <c r="FI316" s="67" t="n"/>
      <c r="FJ316" s="67" t="n"/>
      <c r="FK316" s="67" t="n"/>
      <c r="FL316" s="67" t="n"/>
      <c r="FM316" s="67" t="n"/>
      <c r="FN316" s="67" t="n"/>
      <c r="FO316" s="67" t="n"/>
      <c r="FP316" s="67" t="n"/>
      <c r="FQ316" s="67" t="n"/>
      <c r="FR316" s="67" t="n"/>
      <c r="FS316" s="67" t="n"/>
      <c r="FT316" s="67" t="n"/>
      <c r="FU316" s="67" t="n"/>
      <c r="FV316" s="67" t="n"/>
      <c r="FW316" s="67" t="n"/>
      <c r="FX316" s="67" t="n"/>
      <c r="FY316" s="67" t="n"/>
      <c r="FZ316" s="67" t="n"/>
      <c r="GA316" s="67" t="n"/>
      <c r="GB316" s="67" t="n"/>
      <c r="GC316" s="67" t="n"/>
      <c r="GD316" s="67" t="n"/>
      <c r="GE316" s="67" t="n"/>
      <c r="GF316" s="67" t="n"/>
      <c r="GG316" s="67" t="n"/>
      <c r="GH316" s="67" t="n"/>
      <c r="GI316" s="67" t="n"/>
      <c r="GJ316" s="67" t="n"/>
      <c r="GK316" s="67" t="n"/>
      <c r="GL316" s="67" t="n"/>
      <c r="GM316" s="67" t="n"/>
      <c r="GN316" s="67" t="n"/>
      <c r="GO316" s="67" t="n"/>
      <c r="GP316" s="67" t="n"/>
      <c r="GQ316" s="67" t="n"/>
      <c r="GR316" s="67" t="n"/>
      <c r="GS316" s="67" t="n"/>
      <c r="GT316" s="67" t="n"/>
      <c r="GU316" s="67" t="n"/>
      <c r="GV316" s="67" t="n"/>
      <c r="GW316" s="67" t="n"/>
      <c r="GX316" s="67" t="n"/>
      <c r="GY316" s="67" t="n"/>
      <c r="GZ316" s="67" t="n"/>
      <c r="HA316" s="67" t="n"/>
      <c r="HB316" s="67" t="n"/>
      <c r="HC316" s="67" t="n"/>
      <c r="HD316" s="67" t="n"/>
      <c r="HE316" s="67" t="n"/>
      <c r="HF316" s="67" t="n"/>
      <c r="HG316" s="67" t="n"/>
      <c r="HH316" s="67" t="n"/>
      <c r="HI316" s="67" t="n"/>
      <c r="HJ316" s="67" t="n"/>
      <c r="HK316" s="67" t="n"/>
      <c r="HL316" s="67" t="n"/>
      <c r="HM316" s="67" t="n"/>
      <c r="HN316" s="67" t="n"/>
      <c r="HO316" s="67" t="n"/>
      <c r="HP316" s="67" t="n"/>
      <c r="HQ316" s="67" t="n"/>
      <c r="HR316" s="67" t="n"/>
      <c r="HS316" s="67" t="n"/>
      <c r="HT316" s="67" t="n"/>
      <c r="HU316" s="67" t="n"/>
      <c r="HV316" s="67" t="n"/>
      <c r="HW316" s="67" t="n"/>
      <c r="HX316" s="67" t="n"/>
      <c r="HY316" s="67" t="n"/>
      <c r="HZ316" s="67" t="n"/>
      <c r="IA316" s="67" t="n"/>
      <c r="IB316" s="67" t="n"/>
      <c r="IC316" s="67" t="n"/>
      <c r="ID316" s="67" t="n"/>
      <c r="IE316" s="67" t="n"/>
      <c r="IF316" s="67" t="n"/>
      <c r="IG316" s="67" t="n"/>
      <c r="IH316" s="67" t="n"/>
      <c r="II316" s="67" t="n"/>
      <c r="IJ316" s="67" t="n"/>
      <c r="IK316" s="67" t="n"/>
      <c r="IL316" s="67" t="n"/>
      <c r="IM316" s="67" t="n"/>
    </row>
    <row r="317">
      <c r="A317" s="75" t="inlineStr">
        <is>
          <t>HTF_TREND_VETO_BYPASS_ENABLED</t>
        </is>
      </c>
      <c r="B317" s="76" t="inlineStr">
        <is>
          <t>False</t>
        </is>
      </c>
      <c r="C317" s="76" t="n"/>
      <c r="D317" s="76" t="inlineStr">
        <is>
          <t>GLOBAL_CHECK, STOCKS_EXIT</t>
        </is>
      </c>
      <c r="E317" s="76">
        <f>IF(G317="",E316,IF(G317&gt;0,E316+G317,E316))</f>
        <v/>
      </c>
      <c r="F317" s="67" t="n"/>
      <c r="G317" s="76">
        <f>IFERROR(VLOOKUP($A317&amp;"_"&amp;$B317,Results_Deltas!$A$2:$P$15000,5,FALSE),"")</f>
        <v/>
      </c>
      <c r="H317" s="76" t="inlineStr">
        <is>
          <t>Blanket (page end)</t>
        </is>
      </c>
      <c r="I317" s="67" t="n"/>
      <c r="J317" s="67" t="n"/>
      <c r="K317" s="67" t="n"/>
      <c r="L317" s="67" t="n"/>
      <c r="M317" s="67" t="n"/>
      <c r="N317" s="67" t="n"/>
      <c r="O317" s="67" t="n"/>
      <c r="P317" s="67" t="n"/>
      <c r="Q317" s="67" t="n"/>
      <c r="R317" s="67" t="n"/>
      <c r="S317" s="67" t="n"/>
      <c r="T317" s="67" t="n"/>
      <c r="U317" s="67" t="n"/>
      <c r="V317" s="67" t="n"/>
      <c r="W317" s="67" t="n"/>
      <c r="X317" s="67" t="n"/>
      <c r="Y317" s="67" t="n"/>
      <c r="Z317" s="67" t="n"/>
      <c r="AA317" s="67" t="n"/>
      <c r="AB317" s="67" t="n"/>
      <c r="AC317" s="67" t="n"/>
      <c r="AD317" s="67" t="n"/>
      <c r="AE317" s="67" t="n"/>
      <c r="AF317" s="67" t="n"/>
      <c r="AG317" s="67" t="n"/>
      <c r="AH317" s="67" t="n"/>
      <c r="AI317" s="67" t="n"/>
      <c r="AJ317" s="67" t="n"/>
      <c r="AK317" s="67" t="n"/>
      <c r="AL317" s="67" t="n"/>
      <c r="AM317" s="67" t="n"/>
      <c r="AN317" s="67" t="n"/>
      <c r="AO317" s="67" t="n"/>
      <c r="AP317" s="67" t="n"/>
      <c r="AQ317" s="67" t="n"/>
      <c r="AR317" s="67" t="n"/>
      <c r="AS317" s="67" t="n"/>
      <c r="AT317" s="67" t="n"/>
      <c r="AU317" s="67" t="n"/>
      <c r="AV317" s="67" t="n"/>
      <c r="AW317" s="67" t="n"/>
      <c r="AX317" s="67" t="n"/>
      <c r="AY317" s="67" t="n"/>
      <c r="AZ317" s="67" t="n"/>
      <c r="BA317" s="67" t="n"/>
      <c r="BB317" s="67" t="n"/>
      <c r="BC317" s="67" t="n"/>
      <c r="BD317" s="67" t="n"/>
      <c r="BE317" s="67" t="n"/>
      <c r="BF317" s="67" t="n"/>
      <c r="BG317" s="67" t="n"/>
      <c r="BH317" s="67" t="n"/>
      <c r="BI317" s="67" t="n"/>
      <c r="BJ317" s="67" t="n"/>
      <c r="BK317" s="67" t="n"/>
      <c r="BL317" s="67" t="n"/>
      <c r="BM317" s="67" t="n"/>
      <c r="BN317" s="67" t="n"/>
      <c r="BO317" s="67" t="n"/>
      <c r="BP317" s="67" t="n"/>
      <c r="BQ317" s="67" t="n"/>
      <c r="BR317" s="67" t="n"/>
      <c r="BS317" s="67" t="n"/>
      <c r="BT317" s="67" t="n"/>
      <c r="BU317" s="67" t="n"/>
      <c r="BV317" s="67" t="n"/>
      <c r="BW317" s="67" t="n"/>
      <c r="BX317" s="67" t="n"/>
      <c r="BY317" s="67" t="n"/>
      <c r="BZ317" s="67" t="n"/>
      <c r="CA317" s="67" t="n"/>
      <c r="CB317" s="67" t="n"/>
      <c r="CC317" s="67" t="n"/>
      <c r="CD317" s="67" t="n"/>
      <c r="CE317" s="67" t="n"/>
      <c r="CF317" s="67" t="n"/>
      <c r="CG317" s="67" t="n"/>
      <c r="CH317" s="67" t="n"/>
      <c r="CI317" s="67" t="n"/>
      <c r="CJ317" s="67" t="n"/>
      <c r="CK317" s="67" t="n"/>
      <c r="CL317" s="67" t="n"/>
      <c r="CM317" s="67" t="n"/>
      <c r="CN317" s="67" t="n"/>
      <c r="CO317" s="67" t="n"/>
      <c r="CP317" s="67" t="n"/>
      <c r="CQ317" s="67" t="n"/>
      <c r="CR317" s="67" t="n"/>
      <c r="CS317" s="67" t="n"/>
      <c r="CT317" s="67" t="n"/>
      <c r="CU317" s="67" t="n"/>
      <c r="CV317" s="67" t="n"/>
      <c r="CW317" s="67" t="n"/>
      <c r="CX317" s="67" t="n"/>
      <c r="CY317" s="67" t="n"/>
      <c r="CZ317" s="67" t="n"/>
      <c r="DA317" s="67" t="n"/>
      <c r="DB317" s="67" t="n"/>
      <c r="DC317" s="67" t="n"/>
      <c r="DD317" s="67" t="n"/>
      <c r="DE317" s="67" t="n"/>
      <c r="DF317" s="67" t="n"/>
      <c r="DG317" s="67" t="n"/>
      <c r="DH317" s="67" t="n"/>
      <c r="DI317" s="67" t="n"/>
      <c r="DJ317" s="67" t="n"/>
      <c r="DK317" s="67" t="n"/>
      <c r="DL317" s="67" t="n"/>
      <c r="DM317" s="67" t="n"/>
      <c r="DN317" s="67" t="n"/>
      <c r="DO317" s="67" t="n"/>
      <c r="DP317" s="67" t="n"/>
      <c r="DQ317" s="67" t="n"/>
      <c r="DR317" s="67" t="n"/>
      <c r="DS317" s="67" t="n"/>
      <c r="DT317" s="67" t="n"/>
      <c r="DU317" s="67" t="n"/>
      <c r="DV317" s="67" t="n"/>
      <c r="DW317" s="67" t="n"/>
      <c r="DX317" s="67" t="n"/>
      <c r="DY317" s="67" t="n"/>
      <c r="DZ317" s="67" t="n"/>
      <c r="EA317" s="67" t="n"/>
      <c r="EB317" s="67" t="n"/>
      <c r="EC317" s="67" t="n"/>
      <c r="ED317" s="67" t="n"/>
      <c r="EE317" s="67" t="n"/>
      <c r="EF317" s="67" t="n"/>
      <c r="EG317" s="67" t="n"/>
      <c r="EH317" s="67" t="n"/>
      <c r="EI317" s="67" t="n"/>
      <c r="EJ317" s="67" t="n"/>
      <c r="EK317" s="67" t="n"/>
      <c r="EL317" s="67" t="n"/>
      <c r="EM317" s="67" t="n"/>
      <c r="EN317" s="67" t="n"/>
      <c r="EO317" s="67" t="n"/>
      <c r="EP317" s="67" t="n"/>
      <c r="EQ317" s="67" t="n"/>
      <c r="ER317" s="67" t="n"/>
      <c r="ES317" s="67" t="n"/>
      <c r="ET317" s="67" t="n"/>
      <c r="EU317" s="67" t="n"/>
      <c r="EV317" s="67" t="n"/>
      <c r="EW317" s="67" t="n"/>
      <c r="EX317" s="67" t="n"/>
      <c r="EY317" s="67" t="n"/>
      <c r="EZ317" s="67" t="n"/>
      <c r="FA317" s="67" t="n"/>
      <c r="FB317" s="67" t="n"/>
      <c r="FC317" s="67" t="n"/>
      <c r="FD317" s="67" t="n"/>
      <c r="FE317" s="67" t="n"/>
      <c r="FF317" s="67" t="n"/>
      <c r="FG317" s="67" t="n"/>
      <c r="FH317" s="67" t="n"/>
      <c r="FI317" s="67" t="n"/>
      <c r="FJ317" s="67" t="n"/>
      <c r="FK317" s="67" t="n"/>
      <c r="FL317" s="67" t="n"/>
      <c r="FM317" s="67" t="n"/>
      <c r="FN317" s="67" t="n"/>
      <c r="FO317" s="67" t="n"/>
      <c r="FP317" s="67" t="n"/>
      <c r="FQ317" s="67" t="n"/>
      <c r="FR317" s="67" t="n"/>
      <c r="FS317" s="67" t="n"/>
      <c r="FT317" s="67" t="n"/>
      <c r="FU317" s="67" t="n"/>
      <c r="FV317" s="67" t="n"/>
      <c r="FW317" s="67" t="n"/>
      <c r="FX317" s="67" t="n"/>
      <c r="FY317" s="67" t="n"/>
      <c r="FZ317" s="67" t="n"/>
      <c r="GA317" s="67" t="n"/>
      <c r="GB317" s="67" t="n"/>
      <c r="GC317" s="67" t="n"/>
      <c r="GD317" s="67" t="n"/>
      <c r="GE317" s="67" t="n"/>
      <c r="GF317" s="67" t="n"/>
      <c r="GG317" s="67" t="n"/>
      <c r="GH317" s="67" t="n"/>
      <c r="GI317" s="67" t="n"/>
      <c r="GJ317" s="67" t="n"/>
      <c r="GK317" s="67" t="n"/>
      <c r="GL317" s="67" t="n"/>
      <c r="GM317" s="67" t="n"/>
      <c r="GN317" s="67" t="n"/>
      <c r="GO317" s="67" t="n"/>
      <c r="GP317" s="67" t="n"/>
      <c r="GQ317" s="67" t="n"/>
      <c r="GR317" s="67" t="n"/>
      <c r="GS317" s="67" t="n"/>
      <c r="GT317" s="67" t="n"/>
      <c r="GU317" s="67" t="n"/>
      <c r="GV317" s="67" t="n"/>
      <c r="GW317" s="67" t="n"/>
      <c r="GX317" s="67" t="n"/>
      <c r="GY317" s="67" t="n"/>
      <c r="GZ317" s="67" t="n"/>
      <c r="HA317" s="67" t="n"/>
      <c r="HB317" s="67" t="n"/>
      <c r="HC317" s="67" t="n"/>
      <c r="HD317" s="67" t="n"/>
      <c r="HE317" s="67" t="n"/>
      <c r="HF317" s="67" t="n"/>
      <c r="HG317" s="67" t="n"/>
      <c r="HH317" s="67" t="n"/>
      <c r="HI317" s="67" t="n"/>
      <c r="HJ317" s="67" t="n"/>
      <c r="HK317" s="67" t="n"/>
      <c r="HL317" s="67" t="n"/>
      <c r="HM317" s="67" t="n"/>
      <c r="HN317" s="67" t="n"/>
      <c r="HO317" s="67" t="n"/>
      <c r="HP317" s="67" t="n"/>
      <c r="HQ317" s="67" t="n"/>
      <c r="HR317" s="67" t="n"/>
      <c r="HS317" s="67" t="n"/>
      <c r="HT317" s="67" t="n"/>
      <c r="HU317" s="67" t="n"/>
      <c r="HV317" s="67" t="n"/>
      <c r="HW317" s="67" t="n"/>
      <c r="HX317" s="67" t="n"/>
      <c r="HY317" s="67" t="n"/>
      <c r="HZ317" s="67" t="n"/>
      <c r="IA317" s="67" t="n"/>
      <c r="IB317" s="67" t="n"/>
      <c r="IC317" s="67" t="n"/>
      <c r="ID317" s="67" t="n"/>
      <c r="IE317" s="67" t="n"/>
      <c r="IF317" s="67" t="n"/>
      <c r="IG317" s="67" t="n"/>
      <c r="IH317" s="67" t="n"/>
      <c r="II317" s="67" t="n"/>
      <c r="IJ317" s="67" t="n"/>
      <c r="IK317" s="67" t="n"/>
      <c r="IL317" s="67" t="n"/>
      <c r="IM317" s="67" t="n"/>
    </row>
    <row r="318">
      <c r="A318" s="77" t="inlineStr">
        <is>
          <t>HTF_TREND_VETO_BYPASS_ENABLED</t>
        </is>
      </c>
      <c r="B318" s="78" t="inlineStr">
        <is>
          <t>True</t>
        </is>
      </c>
      <c r="C318" s="76" t="n"/>
      <c r="D318" s="76" t="inlineStr">
        <is>
          <t>GLOBAL_CHECK, STOCKS_EXIT</t>
        </is>
      </c>
      <c r="E318" s="76">
        <f>IF(G318="",E317,IF(G318&gt;0,E317+G318,E317))</f>
        <v/>
      </c>
      <c r="F318" s="67" t="n"/>
      <c r="G318" s="76">
        <f>IFERROR(VLOOKUP($A318&amp;"_"&amp;$B318,Results_Deltas!$A$2:$P$15000,5,FALSE),"")</f>
        <v/>
      </c>
      <c r="H318" s="76" t="inlineStr">
        <is>
          <t>Blanket (page end)</t>
        </is>
      </c>
      <c r="I318" s="67" t="n"/>
      <c r="J318" s="67" t="n"/>
      <c r="K318" s="67" t="n"/>
      <c r="L318" s="67" t="n"/>
      <c r="M318" s="67" t="n"/>
      <c r="N318" s="67" t="n"/>
      <c r="O318" s="67" t="n"/>
      <c r="P318" s="67" t="n"/>
      <c r="Q318" s="67" t="n"/>
      <c r="R318" s="67" t="n"/>
      <c r="S318" s="67" t="n"/>
      <c r="T318" s="67" t="n"/>
      <c r="U318" s="67" t="n"/>
      <c r="V318" s="67" t="n"/>
      <c r="W318" s="67" t="n"/>
      <c r="X318" s="67" t="n"/>
      <c r="Y318" s="67" t="n"/>
      <c r="Z318" s="67" t="n"/>
      <c r="AA318" s="67" t="n"/>
      <c r="AB318" s="67" t="n"/>
      <c r="AC318" s="67" t="n"/>
      <c r="AD318" s="67" t="n"/>
      <c r="AE318" s="67" t="n"/>
      <c r="AF318" s="67" t="n"/>
      <c r="AG318" s="67" t="n"/>
      <c r="AH318" s="67" t="n"/>
      <c r="AI318" s="67" t="n"/>
      <c r="AJ318" s="67" t="n"/>
      <c r="AK318" s="67" t="n"/>
      <c r="AL318" s="67" t="n"/>
      <c r="AM318" s="67" t="n"/>
      <c r="AN318" s="67" t="n"/>
      <c r="AO318" s="67" t="n"/>
      <c r="AP318" s="67" t="n"/>
      <c r="AQ318" s="67" t="n"/>
      <c r="AR318" s="67" t="n"/>
      <c r="AS318" s="67" t="n"/>
      <c r="AT318" s="67" t="n"/>
      <c r="AU318" s="67" t="n"/>
      <c r="AV318" s="67" t="n"/>
      <c r="AW318" s="67" t="n"/>
      <c r="AX318" s="67" t="n"/>
      <c r="AY318" s="67" t="n"/>
      <c r="AZ318" s="67" t="n"/>
      <c r="BA318" s="67" t="n"/>
      <c r="BB318" s="67" t="n"/>
      <c r="BC318" s="67" t="n"/>
      <c r="BD318" s="67" t="n"/>
      <c r="BE318" s="67" t="n"/>
      <c r="BF318" s="67" t="n"/>
      <c r="BG318" s="67" t="n"/>
      <c r="BH318" s="67" t="n"/>
      <c r="BI318" s="67" t="n"/>
      <c r="BJ318" s="67" t="n"/>
      <c r="BK318" s="67" t="n"/>
      <c r="BL318" s="67" t="n"/>
      <c r="BM318" s="67" t="n"/>
      <c r="BN318" s="67" t="n"/>
      <c r="BO318" s="67" t="n"/>
      <c r="BP318" s="67" t="n"/>
      <c r="BQ318" s="67" t="n"/>
      <c r="BR318" s="67" t="n"/>
      <c r="BS318" s="67" t="n"/>
      <c r="BT318" s="67" t="n"/>
      <c r="BU318" s="67" t="n"/>
      <c r="BV318" s="67" t="n"/>
      <c r="BW318" s="67" t="n"/>
      <c r="BX318" s="67" t="n"/>
      <c r="BY318" s="67" t="n"/>
      <c r="BZ318" s="67" t="n"/>
      <c r="CA318" s="67" t="n"/>
      <c r="CB318" s="67" t="n"/>
      <c r="CC318" s="67" t="n"/>
      <c r="CD318" s="67" t="n"/>
      <c r="CE318" s="67" t="n"/>
      <c r="CF318" s="67" t="n"/>
      <c r="CG318" s="67" t="n"/>
      <c r="CH318" s="67" t="n"/>
      <c r="CI318" s="67" t="n"/>
      <c r="CJ318" s="67" t="n"/>
      <c r="CK318" s="67" t="n"/>
      <c r="CL318" s="67" t="n"/>
      <c r="CM318" s="67" t="n"/>
      <c r="CN318" s="67" t="n"/>
      <c r="CO318" s="67" t="n"/>
      <c r="CP318" s="67" t="n"/>
      <c r="CQ318" s="67" t="n"/>
      <c r="CR318" s="67" t="n"/>
      <c r="CS318" s="67" t="n"/>
      <c r="CT318" s="67" t="n"/>
      <c r="CU318" s="67" t="n"/>
      <c r="CV318" s="67" t="n"/>
      <c r="CW318" s="67" t="n"/>
      <c r="CX318" s="67" t="n"/>
      <c r="CY318" s="67" t="n"/>
      <c r="CZ318" s="67" t="n"/>
      <c r="DA318" s="67" t="n"/>
      <c r="DB318" s="67" t="n"/>
      <c r="DC318" s="67" t="n"/>
      <c r="DD318" s="67" t="n"/>
      <c r="DE318" s="67" t="n"/>
      <c r="DF318" s="67" t="n"/>
      <c r="DG318" s="67" t="n"/>
      <c r="DH318" s="67" t="n"/>
      <c r="DI318" s="67" t="n"/>
      <c r="DJ318" s="67" t="n"/>
      <c r="DK318" s="67" t="n"/>
      <c r="DL318" s="67" t="n"/>
      <c r="DM318" s="67" t="n"/>
      <c r="DN318" s="67" t="n"/>
      <c r="DO318" s="67" t="n"/>
      <c r="DP318" s="67" t="n"/>
      <c r="DQ318" s="67" t="n"/>
      <c r="DR318" s="67" t="n"/>
      <c r="DS318" s="67" t="n"/>
      <c r="DT318" s="67" t="n"/>
      <c r="DU318" s="67" t="n"/>
      <c r="DV318" s="67" t="n"/>
      <c r="DW318" s="67" t="n"/>
      <c r="DX318" s="67" t="n"/>
      <c r="DY318" s="67" t="n"/>
      <c r="DZ318" s="67" t="n"/>
      <c r="EA318" s="67" t="n"/>
      <c r="EB318" s="67" t="n"/>
      <c r="EC318" s="67" t="n"/>
      <c r="ED318" s="67" t="n"/>
      <c r="EE318" s="67" t="n"/>
      <c r="EF318" s="67" t="n"/>
      <c r="EG318" s="67" t="n"/>
      <c r="EH318" s="67" t="n"/>
      <c r="EI318" s="67" t="n"/>
      <c r="EJ318" s="67" t="n"/>
      <c r="EK318" s="67" t="n"/>
      <c r="EL318" s="67" t="n"/>
      <c r="EM318" s="67" t="n"/>
      <c r="EN318" s="67" t="n"/>
      <c r="EO318" s="67" t="n"/>
      <c r="EP318" s="67" t="n"/>
      <c r="EQ318" s="67" t="n"/>
      <c r="ER318" s="67" t="n"/>
      <c r="ES318" s="67" t="n"/>
      <c r="ET318" s="67" t="n"/>
      <c r="EU318" s="67" t="n"/>
      <c r="EV318" s="67" t="n"/>
      <c r="EW318" s="67" t="n"/>
      <c r="EX318" s="67" t="n"/>
      <c r="EY318" s="67" t="n"/>
      <c r="EZ318" s="67" t="n"/>
      <c r="FA318" s="67" t="n"/>
      <c r="FB318" s="67" t="n"/>
      <c r="FC318" s="67" t="n"/>
      <c r="FD318" s="67" t="n"/>
      <c r="FE318" s="67" t="n"/>
      <c r="FF318" s="67" t="n"/>
      <c r="FG318" s="67" t="n"/>
      <c r="FH318" s="67" t="n"/>
      <c r="FI318" s="67" t="n"/>
      <c r="FJ318" s="67" t="n"/>
      <c r="FK318" s="67" t="n"/>
      <c r="FL318" s="67" t="n"/>
      <c r="FM318" s="67" t="n"/>
      <c r="FN318" s="67" t="n"/>
      <c r="FO318" s="67" t="n"/>
      <c r="FP318" s="67" t="n"/>
      <c r="FQ318" s="67" t="n"/>
      <c r="FR318" s="67" t="n"/>
      <c r="FS318" s="67" t="n"/>
      <c r="FT318" s="67" t="n"/>
      <c r="FU318" s="67" t="n"/>
      <c r="FV318" s="67" t="n"/>
      <c r="FW318" s="67" t="n"/>
      <c r="FX318" s="67" t="n"/>
      <c r="FY318" s="67" t="n"/>
      <c r="FZ318" s="67" t="n"/>
      <c r="GA318" s="67" t="n"/>
      <c r="GB318" s="67" t="n"/>
      <c r="GC318" s="67" t="n"/>
      <c r="GD318" s="67" t="n"/>
      <c r="GE318" s="67" t="n"/>
      <c r="GF318" s="67" t="n"/>
      <c r="GG318" s="67" t="n"/>
      <c r="GH318" s="67" t="n"/>
      <c r="GI318" s="67" t="n"/>
      <c r="GJ318" s="67" t="n"/>
      <c r="GK318" s="67" t="n"/>
      <c r="GL318" s="67" t="n"/>
      <c r="GM318" s="67" t="n"/>
      <c r="GN318" s="67" t="n"/>
      <c r="GO318" s="67" t="n"/>
      <c r="GP318" s="67" t="n"/>
      <c r="GQ318" s="67" t="n"/>
      <c r="GR318" s="67" t="n"/>
      <c r="GS318" s="67" t="n"/>
      <c r="GT318" s="67" t="n"/>
      <c r="GU318" s="67" t="n"/>
      <c r="GV318" s="67" t="n"/>
      <c r="GW318" s="67" t="n"/>
      <c r="GX318" s="67" t="n"/>
      <c r="GY318" s="67" t="n"/>
      <c r="GZ318" s="67" t="n"/>
      <c r="HA318" s="67" t="n"/>
      <c r="HB318" s="67" t="n"/>
      <c r="HC318" s="67" t="n"/>
      <c r="HD318" s="67" t="n"/>
      <c r="HE318" s="67" t="n"/>
      <c r="HF318" s="67" t="n"/>
      <c r="HG318" s="67" t="n"/>
      <c r="HH318" s="67" t="n"/>
      <c r="HI318" s="67" t="n"/>
      <c r="HJ318" s="67" t="n"/>
      <c r="HK318" s="67" t="n"/>
      <c r="HL318" s="67" t="n"/>
      <c r="HM318" s="67" t="n"/>
      <c r="HN318" s="67" t="n"/>
      <c r="HO318" s="67" t="n"/>
      <c r="HP318" s="67" t="n"/>
      <c r="HQ318" s="67" t="n"/>
      <c r="HR318" s="67" t="n"/>
      <c r="HS318" s="67" t="n"/>
      <c r="HT318" s="67" t="n"/>
      <c r="HU318" s="67" t="n"/>
      <c r="HV318" s="67" t="n"/>
      <c r="HW318" s="67" t="n"/>
      <c r="HX318" s="67" t="n"/>
      <c r="HY318" s="67" t="n"/>
      <c r="HZ318" s="67" t="n"/>
      <c r="IA318" s="67" t="n"/>
      <c r="IB318" s="67" t="n"/>
      <c r="IC318" s="67" t="n"/>
      <c r="ID318" s="67" t="n"/>
      <c r="IE318" s="67" t="n"/>
      <c r="IF318" s="67" t="n"/>
      <c r="IG318" s="67" t="n"/>
      <c r="IH318" s="67" t="n"/>
      <c r="II318" s="67" t="n"/>
      <c r="IJ318" s="67" t="n"/>
      <c r="IK318" s="67" t="n"/>
      <c r="IL318" s="67" t="n"/>
      <c r="IM318" s="67" t="n"/>
    </row>
    <row r="319">
      <c r="A319" s="75" t="inlineStr">
        <is>
          <t>HTF_TREND_VETO_BYPASS_REASONS</t>
        </is>
      </c>
      <c r="B319" s="76" t="inlineStr">
        <is>
          <t>0.0</t>
        </is>
      </c>
      <c r="C319" s="76" t="n"/>
      <c r="D319" s="76" t="inlineStr">
        <is>
          <t>GLOBAL_CHECK, STOCKS_EXIT</t>
        </is>
      </c>
      <c r="E319" s="76">
        <f>IF(G319="",E318,IF(G319&gt;0,E318+G319,E318))</f>
        <v/>
      </c>
      <c r="F319" s="67" t="n"/>
      <c r="G319" s="76">
        <f>IFERROR(VLOOKUP($A319&amp;"_"&amp;$B319,Results_Deltas!$A$2:$P$15000,5,FALSE),"")</f>
        <v/>
      </c>
      <c r="H319" s="76" t="inlineStr">
        <is>
          <t>Blanket (page end)</t>
        </is>
      </c>
      <c r="I319" s="67" t="n"/>
      <c r="J319" s="67" t="n"/>
      <c r="K319" s="67" t="n"/>
      <c r="L319" s="67" t="n"/>
      <c r="M319" s="67" t="n"/>
      <c r="N319" s="67" t="n"/>
      <c r="O319" s="67" t="n"/>
      <c r="P319" s="67" t="n"/>
      <c r="Q319" s="67" t="n"/>
      <c r="R319" s="67" t="n"/>
      <c r="S319" s="67" t="n"/>
      <c r="T319" s="67" t="n"/>
      <c r="U319" s="67" t="n"/>
      <c r="V319" s="67" t="n"/>
      <c r="W319" s="67" t="n"/>
      <c r="X319" s="67" t="n"/>
      <c r="Y319" s="67" t="n"/>
      <c r="Z319" s="67" t="n"/>
      <c r="AA319" s="67" t="n"/>
      <c r="AB319" s="67" t="n"/>
      <c r="AC319" s="67" t="n"/>
      <c r="AD319" s="67" t="n"/>
      <c r="AE319" s="67" t="n"/>
      <c r="AF319" s="67" t="n"/>
      <c r="AG319" s="67" t="n"/>
      <c r="AH319" s="67" t="n"/>
      <c r="AI319" s="67" t="n"/>
      <c r="AJ319" s="67" t="n"/>
      <c r="AK319" s="67" t="n"/>
      <c r="AL319" s="67" t="n"/>
      <c r="AM319" s="67" t="n"/>
      <c r="AN319" s="67" t="n"/>
      <c r="AO319" s="67" t="n"/>
      <c r="AP319" s="67" t="n"/>
      <c r="AQ319" s="67" t="n"/>
      <c r="AR319" s="67" t="n"/>
      <c r="AS319" s="67" t="n"/>
      <c r="AT319" s="67" t="n"/>
      <c r="AU319" s="67" t="n"/>
      <c r="AV319" s="67" t="n"/>
      <c r="AW319" s="67" t="n"/>
      <c r="AX319" s="67" t="n"/>
      <c r="AY319" s="67" t="n"/>
      <c r="AZ319" s="67" t="n"/>
      <c r="BA319" s="67" t="n"/>
      <c r="BB319" s="67" t="n"/>
      <c r="BC319" s="67" t="n"/>
      <c r="BD319" s="67" t="n"/>
      <c r="BE319" s="67" t="n"/>
      <c r="BF319" s="67" t="n"/>
      <c r="BG319" s="67" t="n"/>
      <c r="BH319" s="67" t="n"/>
      <c r="BI319" s="67" t="n"/>
      <c r="BJ319" s="67" t="n"/>
      <c r="BK319" s="67" t="n"/>
      <c r="BL319" s="67" t="n"/>
      <c r="BM319" s="67" t="n"/>
      <c r="BN319" s="67" t="n"/>
      <c r="BO319" s="67" t="n"/>
      <c r="BP319" s="67" t="n"/>
      <c r="BQ319" s="67" t="n"/>
      <c r="BR319" s="67" t="n"/>
      <c r="BS319" s="67" t="n"/>
      <c r="BT319" s="67" t="n"/>
      <c r="BU319" s="67" t="n"/>
      <c r="BV319" s="67" t="n"/>
      <c r="BW319" s="67" t="n"/>
      <c r="BX319" s="67" t="n"/>
      <c r="BY319" s="67" t="n"/>
      <c r="BZ319" s="67" t="n"/>
      <c r="CA319" s="67" t="n"/>
      <c r="CB319" s="67" t="n"/>
      <c r="CC319" s="67" t="n"/>
      <c r="CD319" s="67" t="n"/>
      <c r="CE319" s="67" t="n"/>
      <c r="CF319" s="67" t="n"/>
      <c r="CG319" s="67" t="n"/>
      <c r="CH319" s="67" t="n"/>
      <c r="CI319" s="67" t="n"/>
      <c r="CJ319" s="67" t="n"/>
      <c r="CK319" s="67" t="n"/>
      <c r="CL319" s="67" t="n"/>
      <c r="CM319" s="67" t="n"/>
      <c r="CN319" s="67" t="n"/>
      <c r="CO319" s="67" t="n"/>
      <c r="CP319" s="67" t="n"/>
      <c r="CQ319" s="67" t="n"/>
      <c r="CR319" s="67" t="n"/>
      <c r="CS319" s="67" t="n"/>
      <c r="CT319" s="67" t="n"/>
      <c r="CU319" s="67" t="n"/>
      <c r="CV319" s="67" t="n"/>
      <c r="CW319" s="67" t="n"/>
      <c r="CX319" s="67" t="n"/>
      <c r="CY319" s="67" t="n"/>
      <c r="CZ319" s="67" t="n"/>
      <c r="DA319" s="67" t="n"/>
      <c r="DB319" s="67" t="n"/>
      <c r="DC319" s="67" t="n"/>
      <c r="DD319" s="67" t="n"/>
      <c r="DE319" s="67" t="n"/>
      <c r="DF319" s="67" t="n"/>
      <c r="DG319" s="67" t="n"/>
      <c r="DH319" s="67" t="n"/>
      <c r="DI319" s="67" t="n"/>
      <c r="DJ319" s="67" t="n"/>
      <c r="DK319" s="67" t="n"/>
      <c r="DL319" s="67" t="n"/>
      <c r="DM319" s="67" t="n"/>
      <c r="DN319" s="67" t="n"/>
      <c r="DO319" s="67" t="n"/>
      <c r="DP319" s="67" t="n"/>
      <c r="DQ319" s="67" t="n"/>
      <c r="DR319" s="67" t="n"/>
      <c r="DS319" s="67" t="n"/>
      <c r="DT319" s="67" t="n"/>
      <c r="DU319" s="67" t="n"/>
      <c r="DV319" s="67" t="n"/>
      <c r="DW319" s="67" t="n"/>
      <c r="DX319" s="67" t="n"/>
      <c r="DY319" s="67" t="n"/>
      <c r="DZ319" s="67" t="n"/>
      <c r="EA319" s="67" t="n"/>
      <c r="EB319" s="67" t="n"/>
      <c r="EC319" s="67" t="n"/>
      <c r="ED319" s="67" t="n"/>
      <c r="EE319" s="67" t="n"/>
      <c r="EF319" s="67" t="n"/>
      <c r="EG319" s="67" t="n"/>
      <c r="EH319" s="67" t="n"/>
      <c r="EI319" s="67" t="n"/>
      <c r="EJ319" s="67" t="n"/>
      <c r="EK319" s="67" t="n"/>
      <c r="EL319" s="67" t="n"/>
      <c r="EM319" s="67" t="n"/>
      <c r="EN319" s="67" t="n"/>
      <c r="EO319" s="67" t="n"/>
      <c r="EP319" s="67" t="n"/>
      <c r="EQ319" s="67" t="n"/>
      <c r="ER319" s="67" t="n"/>
      <c r="ES319" s="67" t="n"/>
      <c r="ET319" s="67" t="n"/>
      <c r="EU319" s="67" t="n"/>
      <c r="EV319" s="67" t="n"/>
      <c r="EW319" s="67" t="n"/>
      <c r="EX319" s="67" t="n"/>
      <c r="EY319" s="67" t="n"/>
      <c r="EZ319" s="67" t="n"/>
      <c r="FA319" s="67" t="n"/>
      <c r="FB319" s="67" t="n"/>
      <c r="FC319" s="67" t="n"/>
      <c r="FD319" s="67" t="n"/>
      <c r="FE319" s="67" t="n"/>
      <c r="FF319" s="67" t="n"/>
      <c r="FG319" s="67" t="n"/>
      <c r="FH319" s="67" t="n"/>
      <c r="FI319" s="67" t="n"/>
      <c r="FJ319" s="67" t="n"/>
      <c r="FK319" s="67" t="n"/>
      <c r="FL319" s="67" t="n"/>
      <c r="FM319" s="67" t="n"/>
      <c r="FN319" s="67" t="n"/>
      <c r="FO319" s="67" t="n"/>
      <c r="FP319" s="67" t="n"/>
      <c r="FQ319" s="67" t="n"/>
      <c r="FR319" s="67" t="n"/>
      <c r="FS319" s="67" t="n"/>
      <c r="FT319" s="67" t="n"/>
      <c r="FU319" s="67" t="n"/>
      <c r="FV319" s="67" t="n"/>
      <c r="FW319" s="67" t="n"/>
      <c r="FX319" s="67" t="n"/>
      <c r="FY319" s="67" t="n"/>
      <c r="FZ319" s="67" t="n"/>
      <c r="GA319" s="67" t="n"/>
      <c r="GB319" s="67" t="n"/>
      <c r="GC319" s="67" t="n"/>
      <c r="GD319" s="67" t="n"/>
      <c r="GE319" s="67" t="n"/>
      <c r="GF319" s="67" t="n"/>
      <c r="GG319" s="67" t="n"/>
      <c r="GH319" s="67" t="n"/>
      <c r="GI319" s="67" t="n"/>
      <c r="GJ319" s="67" t="n"/>
      <c r="GK319" s="67" t="n"/>
      <c r="GL319" s="67" t="n"/>
      <c r="GM319" s="67" t="n"/>
      <c r="GN319" s="67" t="n"/>
      <c r="GO319" s="67" t="n"/>
      <c r="GP319" s="67" t="n"/>
      <c r="GQ319" s="67" t="n"/>
      <c r="GR319" s="67" t="n"/>
      <c r="GS319" s="67" t="n"/>
      <c r="GT319" s="67" t="n"/>
      <c r="GU319" s="67" t="n"/>
      <c r="GV319" s="67" t="n"/>
      <c r="GW319" s="67" t="n"/>
      <c r="GX319" s="67" t="n"/>
      <c r="GY319" s="67" t="n"/>
      <c r="GZ319" s="67" t="n"/>
      <c r="HA319" s="67" t="n"/>
      <c r="HB319" s="67" t="n"/>
      <c r="HC319" s="67" t="n"/>
      <c r="HD319" s="67" t="n"/>
      <c r="HE319" s="67" t="n"/>
      <c r="HF319" s="67" t="n"/>
      <c r="HG319" s="67" t="n"/>
      <c r="HH319" s="67" t="n"/>
      <c r="HI319" s="67" t="n"/>
      <c r="HJ319" s="67" t="n"/>
      <c r="HK319" s="67" t="n"/>
      <c r="HL319" s="67" t="n"/>
      <c r="HM319" s="67" t="n"/>
      <c r="HN319" s="67" t="n"/>
      <c r="HO319" s="67" t="n"/>
      <c r="HP319" s="67" t="n"/>
      <c r="HQ319" s="67" t="n"/>
      <c r="HR319" s="67" t="n"/>
      <c r="HS319" s="67" t="n"/>
      <c r="HT319" s="67" t="n"/>
      <c r="HU319" s="67" t="n"/>
      <c r="HV319" s="67" t="n"/>
      <c r="HW319" s="67" t="n"/>
      <c r="HX319" s="67" t="n"/>
      <c r="HY319" s="67" t="n"/>
      <c r="HZ319" s="67" t="n"/>
      <c r="IA319" s="67" t="n"/>
      <c r="IB319" s="67" t="n"/>
      <c r="IC319" s="67" t="n"/>
      <c r="ID319" s="67" t="n"/>
      <c r="IE319" s="67" t="n"/>
      <c r="IF319" s="67" t="n"/>
      <c r="IG319" s="67" t="n"/>
      <c r="IH319" s="67" t="n"/>
      <c r="II319" s="67" t="n"/>
      <c r="IJ319" s="67" t="n"/>
      <c r="IK319" s="67" t="n"/>
      <c r="IL319" s="67" t="n"/>
      <c r="IM319" s="67" t="n"/>
    </row>
    <row r="320">
      <c r="A320" s="75" t="inlineStr">
        <is>
          <t>HTF_TREND_VETO_BYPASS_REASONS</t>
        </is>
      </c>
      <c r="B320" s="76" t="inlineStr">
        <is>
          <t>0.0_ALT</t>
        </is>
      </c>
      <c r="C320" s="76" t="n"/>
      <c r="D320" s="76" t="inlineStr">
        <is>
          <t>GLOBAL_CHECK, STOCKS_EXIT</t>
        </is>
      </c>
      <c r="E320" s="76">
        <f>IF(G320="",E319,IF(G320&gt;0,E319+G320,E319))</f>
        <v/>
      </c>
      <c r="F320" s="67" t="n"/>
      <c r="G320" s="76">
        <f>IFERROR(VLOOKUP($A320&amp;"_"&amp;$B320,Results_Deltas!$A$2:$P$15000,5,FALSE),"")</f>
        <v/>
      </c>
      <c r="H320" s="76" t="inlineStr">
        <is>
          <t>Blanket (page end)</t>
        </is>
      </c>
      <c r="I320" s="67" t="n"/>
      <c r="J320" s="67" t="n"/>
      <c r="K320" s="67" t="n"/>
      <c r="L320" s="67" t="n"/>
      <c r="M320" s="67" t="n"/>
      <c r="N320" s="67" t="n"/>
      <c r="O320" s="67" t="n"/>
      <c r="P320" s="67" t="n"/>
      <c r="Q320" s="67" t="n"/>
      <c r="R320" s="67" t="n"/>
      <c r="S320" s="67" t="n"/>
      <c r="T320" s="67" t="n"/>
      <c r="U320" s="67" t="n"/>
      <c r="V320" s="67" t="n"/>
      <c r="W320" s="67" t="n"/>
      <c r="X320" s="67" t="n"/>
      <c r="Y320" s="67" t="n"/>
      <c r="Z320" s="67" t="n"/>
      <c r="AA320" s="67" t="n"/>
      <c r="AB320" s="67" t="n"/>
      <c r="AC320" s="67" t="n"/>
      <c r="AD320" s="67" t="n"/>
      <c r="AE320" s="67" t="n"/>
      <c r="AF320" s="67" t="n"/>
      <c r="AG320" s="67" t="n"/>
      <c r="AH320" s="67" t="n"/>
      <c r="AI320" s="67" t="n"/>
      <c r="AJ320" s="67" t="n"/>
      <c r="AK320" s="67" t="n"/>
      <c r="AL320" s="67" t="n"/>
      <c r="AM320" s="67" t="n"/>
      <c r="AN320" s="67" t="n"/>
      <c r="AO320" s="67" t="n"/>
      <c r="AP320" s="67" t="n"/>
      <c r="AQ320" s="67" t="n"/>
      <c r="AR320" s="67" t="n"/>
      <c r="AS320" s="67" t="n"/>
      <c r="AT320" s="67" t="n"/>
      <c r="AU320" s="67" t="n"/>
      <c r="AV320" s="67" t="n"/>
      <c r="AW320" s="67" t="n"/>
      <c r="AX320" s="67" t="n"/>
      <c r="AY320" s="67" t="n"/>
      <c r="AZ320" s="67" t="n"/>
      <c r="BA320" s="67" t="n"/>
      <c r="BB320" s="67" t="n"/>
      <c r="BC320" s="67" t="n"/>
      <c r="BD320" s="67" t="n"/>
      <c r="BE320" s="67" t="n"/>
      <c r="BF320" s="67" t="n"/>
      <c r="BG320" s="67" t="n"/>
      <c r="BH320" s="67" t="n"/>
      <c r="BI320" s="67" t="n"/>
      <c r="BJ320" s="67" t="n"/>
      <c r="BK320" s="67" t="n"/>
      <c r="BL320" s="67" t="n"/>
      <c r="BM320" s="67" t="n"/>
      <c r="BN320" s="67" t="n"/>
      <c r="BO320" s="67" t="n"/>
      <c r="BP320" s="67" t="n"/>
      <c r="BQ320" s="67" t="n"/>
      <c r="BR320" s="67" t="n"/>
      <c r="BS320" s="67" t="n"/>
      <c r="BT320" s="67" t="n"/>
      <c r="BU320" s="67" t="n"/>
      <c r="BV320" s="67" t="n"/>
      <c r="BW320" s="67" t="n"/>
      <c r="BX320" s="67" t="n"/>
      <c r="BY320" s="67" t="n"/>
      <c r="BZ320" s="67" t="n"/>
      <c r="CA320" s="67" t="n"/>
      <c r="CB320" s="67" t="n"/>
      <c r="CC320" s="67" t="n"/>
      <c r="CD320" s="67" t="n"/>
      <c r="CE320" s="67" t="n"/>
      <c r="CF320" s="67" t="n"/>
      <c r="CG320" s="67" t="n"/>
      <c r="CH320" s="67" t="n"/>
      <c r="CI320" s="67" t="n"/>
      <c r="CJ320" s="67" t="n"/>
      <c r="CK320" s="67" t="n"/>
      <c r="CL320" s="67" t="n"/>
      <c r="CM320" s="67" t="n"/>
      <c r="CN320" s="67" t="n"/>
      <c r="CO320" s="67" t="n"/>
      <c r="CP320" s="67" t="n"/>
      <c r="CQ320" s="67" t="n"/>
      <c r="CR320" s="67" t="n"/>
      <c r="CS320" s="67" t="n"/>
      <c r="CT320" s="67" t="n"/>
      <c r="CU320" s="67" t="n"/>
      <c r="CV320" s="67" t="n"/>
      <c r="CW320" s="67" t="n"/>
      <c r="CX320" s="67" t="n"/>
      <c r="CY320" s="67" t="n"/>
      <c r="CZ320" s="67" t="n"/>
      <c r="DA320" s="67" t="n"/>
      <c r="DB320" s="67" t="n"/>
      <c r="DC320" s="67" t="n"/>
      <c r="DD320" s="67" t="n"/>
      <c r="DE320" s="67" t="n"/>
      <c r="DF320" s="67" t="n"/>
      <c r="DG320" s="67" t="n"/>
      <c r="DH320" s="67" t="n"/>
      <c r="DI320" s="67" t="n"/>
      <c r="DJ320" s="67" t="n"/>
      <c r="DK320" s="67" t="n"/>
      <c r="DL320" s="67" t="n"/>
      <c r="DM320" s="67" t="n"/>
      <c r="DN320" s="67" t="n"/>
      <c r="DO320" s="67" t="n"/>
      <c r="DP320" s="67" t="n"/>
      <c r="DQ320" s="67" t="n"/>
      <c r="DR320" s="67" t="n"/>
      <c r="DS320" s="67" t="n"/>
      <c r="DT320" s="67" t="n"/>
      <c r="DU320" s="67" t="n"/>
      <c r="DV320" s="67" t="n"/>
      <c r="DW320" s="67" t="n"/>
      <c r="DX320" s="67" t="n"/>
      <c r="DY320" s="67" t="n"/>
      <c r="DZ320" s="67" t="n"/>
      <c r="EA320" s="67" t="n"/>
      <c r="EB320" s="67" t="n"/>
      <c r="EC320" s="67" t="n"/>
      <c r="ED320" s="67" t="n"/>
      <c r="EE320" s="67" t="n"/>
      <c r="EF320" s="67" t="n"/>
      <c r="EG320" s="67" t="n"/>
      <c r="EH320" s="67" t="n"/>
      <c r="EI320" s="67" t="n"/>
      <c r="EJ320" s="67" t="n"/>
      <c r="EK320" s="67" t="n"/>
      <c r="EL320" s="67" t="n"/>
      <c r="EM320" s="67" t="n"/>
      <c r="EN320" s="67" t="n"/>
      <c r="EO320" s="67" t="n"/>
      <c r="EP320" s="67" t="n"/>
      <c r="EQ320" s="67" t="n"/>
      <c r="ER320" s="67" t="n"/>
      <c r="ES320" s="67" t="n"/>
      <c r="ET320" s="67" t="n"/>
      <c r="EU320" s="67" t="n"/>
      <c r="EV320" s="67" t="n"/>
      <c r="EW320" s="67" t="n"/>
      <c r="EX320" s="67" t="n"/>
      <c r="EY320" s="67" t="n"/>
      <c r="EZ320" s="67" t="n"/>
      <c r="FA320" s="67" t="n"/>
      <c r="FB320" s="67" t="n"/>
      <c r="FC320" s="67" t="n"/>
      <c r="FD320" s="67" t="n"/>
      <c r="FE320" s="67" t="n"/>
      <c r="FF320" s="67" t="n"/>
      <c r="FG320" s="67" t="n"/>
      <c r="FH320" s="67" t="n"/>
      <c r="FI320" s="67" t="n"/>
      <c r="FJ320" s="67" t="n"/>
      <c r="FK320" s="67" t="n"/>
      <c r="FL320" s="67" t="n"/>
      <c r="FM320" s="67" t="n"/>
      <c r="FN320" s="67" t="n"/>
      <c r="FO320" s="67" t="n"/>
      <c r="FP320" s="67" t="n"/>
      <c r="FQ320" s="67" t="n"/>
      <c r="FR320" s="67" t="n"/>
      <c r="FS320" s="67" t="n"/>
      <c r="FT320" s="67" t="n"/>
      <c r="FU320" s="67" t="n"/>
      <c r="FV320" s="67" t="n"/>
      <c r="FW320" s="67" t="n"/>
      <c r="FX320" s="67" t="n"/>
      <c r="FY320" s="67" t="n"/>
      <c r="FZ320" s="67" t="n"/>
      <c r="GA320" s="67" t="n"/>
      <c r="GB320" s="67" t="n"/>
      <c r="GC320" s="67" t="n"/>
      <c r="GD320" s="67" t="n"/>
      <c r="GE320" s="67" t="n"/>
      <c r="GF320" s="67" t="n"/>
      <c r="GG320" s="67" t="n"/>
      <c r="GH320" s="67" t="n"/>
      <c r="GI320" s="67" t="n"/>
      <c r="GJ320" s="67" t="n"/>
      <c r="GK320" s="67" t="n"/>
      <c r="GL320" s="67" t="n"/>
      <c r="GM320" s="67" t="n"/>
      <c r="GN320" s="67" t="n"/>
      <c r="GO320" s="67" t="n"/>
      <c r="GP320" s="67" t="n"/>
      <c r="GQ320" s="67" t="n"/>
      <c r="GR320" s="67" t="n"/>
      <c r="GS320" s="67" t="n"/>
      <c r="GT320" s="67" t="n"/>
      <c r="GU320" s="67" t="n"/>
      <c r="GV320" s="67" t="n"/>
      <c r="GW320" s="67" t="n"/>
      <c r="GX320" s="67" t="n"/>
      <c r="GY320" s="67" t="n"/>
      <c r="GZ320" s="67" t="n"/>
      <c r="HA320" s="67" t="n"/>
      <c r="HB320" s="67" t="n"/>
      <c r="HC320" s="67" t="n"/>
      <c r="HD320" s="67" t="n"/>
      <c r="HE320" s="67" t="n"/>
      <c r="HF320" s="67" t="n"/>
      <c r="HG320" s="67" t="n"/>
      <c r="HH320" s="67" t="n"/>
      <c r="HI320" s="67" t="n"/>
      <c r="HJ320" s="67" t="n"/>
      <c r="HK320" s="67" t="n"/>
      <c r="HL320" s="67" t="n"/>
      <c r="HM320" s="67" t="n"/>
      <c r="HN320" s="67" t="n"/>
      <c r="HO320" s="67" t="n"/>
      <c r="HP320" s="67" t="n"/>
      <c r="HQ320" s="67" t="n"/>
      <c r="HR320" s="67" t="n"/>
      <c r="HS320" s="67" t="n"/>
      <c r="HT320" s="67" t="n"/>
      <c r="HU320" s="67" t="n"/>
      <c r="HV320" s="67" t="n"/>
      <c r="HW320" s="67" t="n"/>
      <c r="HX320" s="67" t="n"/>
      <c r="HY320" s="67" t="n"/>
      <c r="HZ320" s="67" t="n"/>
      <c r="IA320" s="67" t="n"/>
      <c r="IB320" s="67" t="n"/>
      <c r="IC320" s="67" t="n"/>
      <c r="ID320" s="67" t="n"/>
      <c r="IE320" s="67" t="n"/>
      <c r="IF320" s="67" t="n"/>
      <c r="IG320" s="67" t="n"/>
      <c r="IH320" s="67" t="n"/>
      <c r="II320" s="67" t="n"/>
      <c r="IJ320" s="67" t="n"/>
      <c r="IK320" s="67" t="n"/>
      <c r="IL320" s="67" t="n"/>
      <c r="IM320" s="67" t="n"/>
    </row>
    <row r="321">
      <c r="A321" s="75" t="inlineStr">
        <is>
          <t>LEADERBOARD_FILTER</t>
        </is>
      </c>
      <c r="B321" s="76" t="inlineStr">
        <is>
          <t>False</t>
        </is>
      </c>
      <c r="C321" s="76" t="n"/>
      <c r="D321" s="76" t="inlineStr">
        <is>
          <t>AUGMENT, ENTRY, EXIT, GLOBAL_CHECK, REDUCE, STOCKS_EXIT</t>
        </is>
      </c>
      <c r="E321" s="76">
        <f>IF(G321="",E320,IF(G321&gt;0,E320+G321,E320))</f>
        <v/>
      </c>
      <c r="F321" s="67" t="n"/>
      <c r="G321" s="76">
        <f>IFERROR(VLOOKUP($A321&amp;"_"&amp;$B321,Results_Deltas!$A$2:$P$15000,5,FALSE),"")</f>
        <v/>
      </c>
      <c r="H321" s="76" t="inlineStr">
        <is>
          <t>Blanket (page end)</t>
        </is>
      </c>
      <c r="I321" s="67" t="n"/>
      <c r="J321" s="67" t="n"/>
      <c r="K321" s="67" t="n"/>
      <c r="L321" s="67" t="n"/>
      <c r="M321" s="67" t="n"/>
      <c r="N321" s="67" t="n"/>
      <c r="O321" s="67" t="n"/>
      <c r="P321" s="67" t="n"/>
      <c r="Q321" s="67" t="n"/>
      <c r="R321" s="67" t="n"/>
      <c r="S321" s="67" t="n"/>
      <c r="T321" s="67" t="n"/>
      <c r="U321" s="67" t="n"/>
      <c r="V321" s="67" t="n"/>
      <c r="W321" s="67" t="n"/>
      <c r="X321" s="67" t="n"/>
      <c r="Y321" s="67" t="n"/>
      <c r="Z321" s="67" t="n"/>
      <c r="AA321" s="67" t="n"/>
      <c r="AB321" s="67" t="n"/>
      <c r="AC321" s="67" t="n"/>
      <c r="AD321" s="67" t="n"/>
      <c r="AE321" s="67" t="n"/>
      <c r="AF321" s="67" t="n"/>
      <c r="AG321" s="67" t="n"/>
      <c r="AH321" s="67" t="n"/>
      <c r="AI321" s="67" t="n"/>
      <c r="AJ321" s="67" t="n"/>
      <c r="AK321" s="67" t="n"/>
      <c r="AL321" s="67" t="n"/>
      <c r="AM321" s="67" t="n"/>
      <c r="AN321" s="67" t="n"/>
      <c r="AO321" s="67" t="n"/>
      <c r="AP321" s="67" t="n"/>
      <c r="AQ321" s="67" t="n"/>
      <c r="AR321" s="67" t="n"/>
      <c r="AS321" s="67" t="n"/>
      <c r="AT321" s="67" t="n"/>
      <c r="AU321" s="67" t="n"/>
      <c r="AV321" s="67" t="n"/>
      <c r="AW321" s="67" t="n"/>
      <c r="AX321" s="67" t="n"/>
      <c r="AY321" s="67" t="n"/>
      <c r="AZ321" s="67" t="n"/>
      <c r="BA321" s="67" t="n"/>
      <c r="BB321" s="67" t="n"/>
      <c r="BC321" s="67" t="n"/>
      <c r="BD321" s="67" t="n"/>
      <c r="BE321" s="67" t="n"/>
      <c r="BF321" s="67" t="n"/>
      <c r="BG321" s="67" t="n"/>
      <c r="BH321" s="67" t="n"/>
      <c r="BI321" s="67" t="n"/>
      <c r="BJ321" s="67" t="n"/>
      <c r="BK321" s="67" t="n"/>
      <c r="BL321" s="67" t="n"/>
      <c r="BM321" s="67" t="n"/>
      <c r="BN321" s="67" t="n"/>
      <c r="BO321" s="67" t="n"/>
      <c r="BP321" s="67" t="n"/>
      <c r="BQ321" s="67" t="n"/>
      <c r="BR321" s="67" t="n"/>
      <c r="BS321" s="67" t="n"/>
      <c r="BT321" s="67" t="n"/>
      <c r="BU321" s="67" t="n"/>
      <c r="BV321" s="67" t="n"/>
      <c r="BW321" s="67" t="n"/>
      <c r="BX321" s="67" t="n"/>
      <c r="BY321" s="67" t="n"/>
      <c r="BZ321" s="67" t="n"/>
      <c r="CA321" s="67" t="n"/>
      <c r="CB321" s="67" t="n"/>
      <c r="CC321" s="67" t="n"/>
      <c r="CD321" s="67" t="n"/>
      <c r="CE321" s="67" t="n"/>
      <c r="CF321" s="67" t="n"/>
      <c r="CG321" s="67" t="n"/>
      <c r="CH321" s="67" t="n"/>
      <c r="CI321" s="67" t="n"/>
      <c r="CJ321" s="67" t="n"/>
      <c r="CK321" s="67" t="n"/>
      <c r="CL321" s="67" t="n"/>
      <c r="CM321" s="67" t="n"/>
      <c r="CN321" s="67" t="n"/>
      <c r="CO321" s="67" t="n"/>
      <c r="CP321" s="67" t="n"/>
      <c r="CQ321" s="67" t="n"/>
      <c r="CR321" s="67" t="n"/>
      <c r="CS321" s="67" t="n"/>
      <c r="CT321" s="67" t="n"/>
      <c r="CU321" s="67" t="n"/>
      <c r="CV321" s="67" t="n"/>
      <c r="CW321" s="67" t="n"/>
      <c r="CX321" s="67" t="n"/>
      <c r="CY321" s="67" t="n"/>
      <c r="CZ321" s="67" t="n"/>
      <c r="DA321" s="67" t="n"/>
      <c r="DB321" s="67" t="n"/>
      <c r="DC321" s="67" t="n"/>
      <c r="DD321" s="67" t="n"/>
      <c r="DE321" s="67" t="n"/>
      <c r="DF321" s="67" t="n"/>
      <c r="DG321" s="67" t="n"/>
      <c r="DH321" s="67" t="n"/>
      <c r="DI321" s="67" t="n"/>
      <c r="DJ321" s="67" t="n"/>
      <c r="DK321" s="67" t="n"/>
      <c r="DL321" s="67" t="n"/>
      <c r="DM321" s="67" t="n"/>
      <c r="DN321" s="67" t="n"/>
      <c r="DO321" s="67" t="n"/>
      <c r="DP321" s="67" t="n"/>
      <c r="DQ321" s="67" t="n"/>
      <c r="DR321" s="67" t="n"/>
      <c r="DS321" s="67" t="n"/>
      <c r="DT321" s="67" t="n"/>
      <c r="DU321" s="67" t="n"/>
      <c r="DV321" s="67" t="n"/>
      <c r="DW321" s="67" t="n"/>
      <c r="DX321" s="67" t="n"/>
      <c r="DY321" s="67" t="n"/>
      <c r="DZ321" s="67" t="n"/>
      <c r="EA321" s="67" t="n"/>
      <c r="EB321" s="67" t="n"/>
      <c r="EC321" s="67" t="n"/>
      <c r="ED321" s="67" t="n"/>
      <c r="EE321" s="67" t="n"/>
      <c r="EF321" s="67" t="n"/>
      <c r="EG321" s="67" t="n"/>
      <c r="EH321" s="67" t="n"/>
      <c r="EI321" s="67" t="n"/>
      <c r="EJ321" s="67" t="n"/>
      <c r="EK321" s="67" t="n"/>
      <c r="EL321" s="67" t="n"/>
      <c r="EM321" s="67" t="n"/>
      <c r="EN321" s="67" t="n"/>
      <c r="EO321" s="67" t="n"/>
      <c r="EP321" s="67" t="n"/>
      <c r="EQ321" s="67" t="n"/>
      <c r="ER321" s="67" t="n"/>
      <c r="ES321" s="67" t="n"/>
      <c r="ET321" s="67" t="n"/>
      <c r="EU321" s="67" t="n"/>
      <c r="EV321" s="67" t="n"/>
      <c r="EW321" s="67" t="n"/>
      <c r="EX321" s="67" t="n"/>
      <c r="EY321" s="67" t="n"/>
      <c r="EZ321" s="67" t="n"/>
      <c r="FA321" s="67" t="n"/>
      <c r="FB321" s="67" t="n"/>
      <c r="FC321" s="67" t="n"/>
      <c r="FD321" s="67" t="n"/>
      <c r="FE321" s="67" t="n"/>
      <c r="FF321" s="67" t="n"/>
      <c r="FG321" s="67" t="n"/>
      <c r="FH321" s="67" t="n"/>
      <c r="FI321" s="67" t="n"/>
      <c r="FJ321" s="67" t="n"/>
      <c r="FK321" s="67" t="n"/>
      <c r="FL321" s="67" t="n"/>
      <c r="FM321" s="67" t="n"/>
      <c r="FN321" s="67" t="n"/>
      <c r="FO321" s="67" t="n"/>
      <c r="FP321" s="67" t="n"/>
      <c r="FQ321" s="67" t="n"/>
      <c r="FR321" s="67" t="n"/>
      <c r="FS321" s="67" t="n"/>
      <c r="FT321" s="67" t="n"/>
      <c r="FU321" s="67" t="n"/>
      <c r="FV321" s="67" t="n"/>
      <c r="FW321" s="67" t="n"/>
      <c r="FX321" s="67" t="n"/>
      <c r="FY321" s="67" t="n"/>
      <c r="FZ321" s="67" t="n"/>
      <c r="GA321" s="67" t="n"/>
      <c r="GB321" s="67" t="n"/>
      <c r="GC321" s="67" t="n"/>
      <c r="GD321" s="67" t="n"/>
      <c r="GE321" s="67" t="n"/>
      <c r="GF321" s="67" t="n"/>
      <c r="GG321" s="67" t="n"/>
      <c r="GH321" s="67" t="n"/>
      <c r="GI321" s="67" t="n"/>
      <c r="GJ321" s="67" t="n"/>
      <c r="GK321" s="67" t="n"/>
      <c r="GL321" s="67" t="n"/>
      <c r="GM321" s="67" t="n"/>
      <c r="GN321" s="67" t="n"/>
      <c r="GO321" s="67" t="n"/>
      <c r="GP321" s="67" t="n"/>
      <c r="GQ321" s="67" t="n"/>
      <c r="GR321" s="67" t="n"/>
      <c r="GS321" s="67" t="n"/>
      <c r="GT321" s="67" t="n"/>
      <c r="GU321" s="67" t="n"/>
      <c r="GV321" s="67" t="n"/>
      <c r="GW321" s="67" t="n"/>
      <c r="GX321" s="67" t="n"/>
      <c r="GY321" s="67" t="n"/>
      <c r="GZ321" s="67" t="n"/>
      <c r="HA321" s="67" t="n"/>
      <c r="HB321" s="67" t="n"/>
      <c r="HC321" s="67" t="n"/>
      <c r="HD321" s="67" t="n"/>
      <c r="HE321" s="67" t="n"/>
      <c r="HF321" s="67" t="n"/>
      <c r="HG321" s="67" t="n"/>
      <c r="HH321" s="67" t="n"/>
      <c r="HI321" s="67" t="n"/>
      <c r="HJ321" s="67" t="n"/>
      <c r="HK321" s="67" t="n"/>
      <c r="HL321" s="67" t="n"/>
      <c r="HM321" s="67" t="n"/>
      <c r="HN321" s="67" t="n"/>
      <c r="HO321" s="67" t="n"/>
      <c r="HP321" s="67" t="n"/>
      <c r="HQ321" s="67" t="n"/>
      <c r="HR321" s="67" t="n"/>
      <c r="HS321" s="67" t="n"/>
      <c r="HT321" s="67" t="n"/>
      <c r="HU321" s="67" t="n"/>
      <c r="HV321" s="67" t="n"/>
      <c r="HW321" s="67" t="n"/>
      <c r="HX321" s="67" t="n"/>
      <c r="HY321" s="67" t="n"/>
      <c r="HZ321" s="67" t="n"/>
      <c r="IA321" s="67" t="n"/>
      <c r="IB321" s="67" t="n"/>
      <c r="IC321" s="67" t="n"/>
      <c r="ID321" s="67" t="n"/>
      <c r="IE321" s="67" t="n"/>
      <c r="IF321" s="67" t="n"/>
      <c r="IG321" s="67" t="n"/>
      <c r="IH321" s="67" t="n"/>
      <c r="II321" s="67" t="n"/>
      <c r="IJ321" s="67" t="n"/>
      <c r="IK321" s="67" t="n"/>
      <c r="IL321" s="67" t="n"/>
      <c r="IM321" s="67" t="n"/>
    </row>
    <row r="322">
      <c r="A322" s="75" t="inlineStr">
        <is>
          <t>LEADERBOARD_FILTER</t>
        </is>
      </c>
      <c r="B322" s="76" t="inlineStr">
        <is>
          <t>False_ALT</t>
        </is>
      </c>
      <c r="C322" s="76" t="n"/>
      <c r="D322" s="76" t="inlineStr">
        <is>
          <t>AUGMENT, ENTRY, EXIT, GLOBAL_CHECK, REDUCE, STOCKS_EXIT</t>
        </is>
      </c>
      <c r="E322" s="76">
        <f>IF(G322="",E321,IF(G322&gt;0,E321+G322,E321))</f>
        <v/>
      </c>
      <c r="F322" s="67" t="n"/>
      <c r="G322" s="76">
        <f>IFERROR(VLOOKUP($A322&amp;"_"&amp;$B322,Results_Deltas!$A$2:$P$15000,5,FALSE),"")</f>
        <v/>
      </c>
      <c r="H322" s="76" t="inlineStr">
        <is>
          <t>Blanket (page end)</t>
        </is>
      </c>
      <c r="I322" s="67" t="n"/>
      <c r="J322" s="67" t="n"/>
      <c r="K322" s="67" t="n"/>
      <c r="L322" s="67" t="n"/>
      <c r="M322" s="67" t="n"/>
      <c r="N322" s="67" t="n"/>
      <c r="O322" s="67" t="n"/>
      <c r="P322" s="67" t="n"/>
      <c r="Q322" s="67" t="n"/>
      <c r="R322" s="67" t="n"/>
      <c r="S322" s="67" t="n"/>
      <c r="T322" s="67" t="n"/>
      <c r="U322" s="67" t="n"/>
      <c r="V322" s="67" t="n"/>
      <c r="W322" s="67" t="n"/>
      <c r="X322" s="67" t="n"/>
      <c r="Y322" s="67" t="n"/>
      <c r="Z322" s="67" t="n"/>
      <c r="AA322" s="67" t="n"/>
      <c r="AB322" s="67" t="n"/>
      <c r="AC322" s="67" t="n"/>
      <c r="AD322" s="67" t="n"/>
      <c r="AE322" s="67" t="n"/>
      <c r="AF322" s="67" t="n"/>
      <c r="AG322" s="67" t="n"/>
      <c r="AH322" s="67" t="n"/>
      <c r="AI322" s="67" t="n"/>
      <c r="AJ322" s="67" t="n"/>
      <c r="AK322" s="67" t="n"/>
      <c r="AL322" s="67" t="n"/>
      <c r="AM322" s="67" t="n"/>
      <c r="AN322" s="67" t="n"/>
      <c r="AO322" s="67" t="n"/>
      <c r="AP322" s="67" t="n"/>
      <c r="AQ322" s="67" t="n"/>
      <c r="AR322" s="67" t="n"/>
      <c r="AS322" s="67" t="n"/>
      <c r="AT322" s="67" t="n"/>
      <c r="AU322" s="67" t="n"/>
      <c r="AV322" s="67" t="n"/>
      <c r="AW322" s="67" t="n"/>
      <c r="AX322" s="67" t="n"/>
      <c r="AY322" s="67" t="n"/>
      <c r="AZ322" s="67" t="n"/>
      <c r="BA322" s="67" t="n"/>
      <c r="BB322" s="67" t="n"/>
      <c r="BC322" s="67" t="n"/>
      <c r="BD322" s="67" t="n"/>
      <c r="BE322" s="67" t="n"/>
      <c r="BF322" s="67" t="n"/>
      <c r="BG322" s="67" t="n"/>
      <c r="BH322" s="67" t="n"/>
      <c r="BI322" s="67" t="n"/>
      <c r="BJ322" s="67" t="n"/>
      <c r="BK322" s="67" t="n"/>
      <c r="BL322" s="67" t="n"/>
      <c r="BM322" s="67" t="n"/>
      <c r="BN322" s="67" t="n"/>
      <c r="BO322" s="67" t="n"/>
      <c r="BP322" s="67" t="n"/>
      <c r="BQ322" s="67" t="n"/>
      <c r="BR322" s="67" t="n"/>
      <c r="BS322" s="67" t="n"/>
      <c r="BT322" s="67" t="n"/>
      <c r="BU322" s="67" t="n"/>
      <c r="BV322" s="67" t="n"/>
      <c r="BW322" s="67" t="n"/>
      <c r="BX322" s="67" t="n"/>
      <c r="BY322" s="67" t="n"/>
      <c r="BZ322" s="67" t="n"/>
      <c r="CA322" s="67" t="n"/>
      <c r="CB322" s="67" t="n"/>
      <c r="CC322" s="67" t="n"/>
      <c r="CD322" s="67" t="n"/>
      <c r="CE322" s="67" t="n"/>
      <c r="CF322" s="67" t="n"/>
      <c r="CG322" s="67" t="n"/>
      <c r="CH322" s="67" t="n"/>
      <c r="CI322" s="67" t="n"/>
      <c r="CJ322" s="67" t="n"/>
      <c r="CK322" s="67" t="n"/>
      <c r="CL322" s="67" t="n"/>
      <c r="CM322" s="67" t="n"/>
      <c r="CN322" s="67" t="n"/>
      <c r="CO322" s="67" t="n"/>
      <c r="CP322" s="67" t="n"/>
      <c r="CQ322" s="67" t="n"/>
      <c r="CR322" s="67" t="n"/>
      <c r="CS322" s="67" t="n"/>
      <c r="CT322" s="67" t="n"/>
      <c r="CU322" s="67" t="n"/>
      <c r="CV322" s="67" t="n"/>
      <c r="CW322" s="67" t="n"/>
      <c r="CX322" s="67" t="n"/>
      <c r="CY322" s="67" t="n"/>
      <c r="CZ322" s="67" t="n"/>
      <c r="DA322" s="67" t="n"/>
      <c r="DB322" s="67" t="n"/>
      <c r="DC322" s="67" t="n"/>
      <c r="DD322" s="67" t="n"/>
      <c r="DE322" s="67" t="n"/>
      <c r="DF322" s="67" t="n"/>
      <c r="DG322" s="67" t="n"/>
      <c r="DH322" s="67" t="n"/>
      <c r="DI322" s="67" t="n"/>
      <c r="DJ322" s="67" t="n"/>
      <c r="DK322" s="67" t="n"/>
      <c r="DL322" s="67" t="n"/>
      <c r="DM322" s="67" t="n"/>
      <c r="DN322" s="67" t="n"/>
      <c r="DO322" s="67" t="n"/>
      <c r="DP322" s="67" t="n"/>
      <c r="DQ322" s="67" t="n"/>
      <c r="DR322" s="67" t="n"/>
      <c r="DS322" s="67" t="n"/>
      <c r="DT322" s="67" t="n"/>
      <c r="DU322" s="67" t="n"/>
      <c r="DV322" s="67" t="n"/>
      <c r="DW322" s="67" t="n"/>
      <c r="DX322" s="67" t="n"/>
      <c r="DY322" s="67" t="n"/>
      <c r="DZ322" s="67" t="n"/>
      <c r="EA322" s="67" t="n"/>
      <c r="EB322" s="67" t="n"/>
      <c r="EC322" s="67" t="n"/>
      <c r="ED322" s="67" t="n"/>
      <c r="EE322" s="67" t="n"/>
      <c r="EF322" s="67" t="n"/>
      <c r="EG322" s="67" t="n"/>
      <c r="EH322" s="67" t="n"/>
      <c r="EI322" s="67" t="n"/>
      <c r="EJ322" s="67" t="n"/>
      <c r="EK322" s="67" t="n"/>
      <c r="EL322" s="67" t="n"/>
      <c r="EM322" s="67" t="n"/>
      <c r="EN322" s="67" t="n"/>
      <c r="EO322" s="67" t="n"/>
      <c r="EP322" s="67" t="n"/>
      <c r="EQ322" s="67" t="n"/>
      <c r="ER322" s="67" t="n"/>
      <c r="ES322" s="67" t="n"/>
      <c r="ET322" s="67" t="n"/>
      <c r="EU322" s="67" t="n"/>
      <c r="EV322" s="67" t="n"/>
      <c r="EW322" s="67" t="n"/>
      <c r="EX322" s="67" t="n"/>
      <c r="EY322" s="67" t="n"/>
      <c r="EZ322" s="67" t="n"/>
      <c r="FA322" s="67" t="n"/>
      <c r="FB322" s="67" t="n"/>
      <c r="FC322" s="67" t="n"/>
      <c r="FD322" s="67" t="n"/>
      <c r="FE322" s="67" t="n"/>
      <c r="FF322" s="67" t="n"/>
      <c r="FG322" s="67" t="n"/>
      <c r="FH322" s="67" t="n"/>
      <c r="FI322" s="67" t="n"/>
      <c r="FJ322" s="67" t="n"/>
      <c r="FK322" s="67" t="n"/>
      <c r="FL322" s="67" t="n"/>
      <c r="FM322" s="67" t="n"/>
      <c r="FN322" s="67" t="n"/>
      <c r="FO322" s="67" t="n"/>
      <c r="FP322" s="67" t="n"/>
      <c r="FQ322" s="67" t="n"/>
      <c r="FR322" s="67" t="n"/>
      <c r="FS322" s="67" t="n"/>
      <c r="FT322" s="67" t="n"/>
      <c r="FU322" s="67" t="n"/>
      <c r="FV322" s="67" t="n"/>
      <c r="FW322" s="67" t="n"/>
      <c r="FX322" s="67" t="n"/>
      <c r="FY322" s="67" t="n"/>
      <c r="FZ322" s="67" t="n"/>
      <c r="GA322" s="67" t="n"/>
      <c r="GB322" s="67" t="n"/>
      <c r="GC322" s="67" t="n"/>
      <c r="GD322" s="67" t="n"/>
      <c r="GE322" s="67" t="n"/>
      <c r="GF322" s="67" t="n"/>
      <c r="GG322" s="67" t="n"/>
      <c r="GH322" s="67" t="n"/>
      <c r="GI322" s="67" t="n"/>
      <c r="GJ322" s="67" t="n"/>
      <c r="GK322" s="67" t="n"/>
      <c r="GL322" s="67" t="n"/>
      <c r="GM322" s="67" t="n"/>
      <c r="GN322" s="67" t="n"/>
      <c r="GO322" s="67" t="n"/>
      <c r="GP322" s="67" t="n"/>
      <c r="GQ322" s="67" t="n"/>
      <c r="GR322" s="67" t="n"/>
      <c r="GS322" s="67" t="n"/>
      <c r="GT322" s="67" t="n"/>
      <c r="GU322" s="67" t="n"/>
      <c r="GV322" s="67" t="n"/>
      <c r="GW322" s="67" t="n"/>
      <c r="GX322" s="67" t="n"/>
      <c r="GY322" s="67" t="n"/>
      <c r="GZ322" s="67" t="n"/>
      <c r="HA322" s="67" t="n"/>
      <c r="HB322" s="67" t="n"/>
      <c r="HC322" s="67" t="n"/>
      <c r="HD322" s="67" t="n"/>
      <c r="HE322" s="67" t="n"/>
      <c r="HF322" s="67" t="n"/>
      <c r="HG322" s="67" t="n"/>
      <c r="HH322" s="67" t="n"/>
      <c r="HI322" s="67" t="n"/>
      <c r="HJ322" s="67" t="n"/>
      <c r="HK322" s="67" t="n"/>
      <c r="HL322" s="67" t="n"/>
      <c r="HM322" s="67" t="n"/>
      <c r="HN322" s="67" t="n"/>
      <c r="HO322" s="67" t="n"/>
      <c r="HP322" s="67" t="n"/>
      <c r="HQ322" s="67" t="n"/>
      <c r="HR322" s="67" t="n"/>
      <c r="HS322" s="67" t="n"/>
      <c r="HT322" s="67" t="n"/>
      <c r="HU322" s="67" t="n"/>
      <c r="HV322" s="67" t="n"/>
      <c r="HW322" s="67" t="n"/>
      <c r="HX322" s="67" t="n"/>
      <c r="HY322" s="67" t="n"/>
      <c r="HZ322" s="67" t="n"/>
      <c r="IA322" s="67" t="n"/>
      <c r="IB322" s="67" t="n"/>
      <c r="IC322" s="67" t="n"/>
      <c r="ID322" s="67" t="n"/>
      <c r="IE322" s="67" t="n"/>
      <c r="IF322" s="67" t="n"/>
      <c r="IG322" s="67" t="n"/>
      <c r="IH322" s="67" t="n"/>
      <c r="II322" s="67" t="n"/>
      <c r="IJ322" s="67" t="n"/>
      <c r="IK322" s="67" t="n"/>
      <c r="IL322" s="67" t="n"/>
      <c r="IM322" s="67" t="n"/>
    </row>
    <row r="323">
      <c r="A323" s="77" t="inlineStr">
        <is>
          <t>LH_HL_FILTER_ENABLED</t>
        </is>
      </c>
      <c r="B323" s="78" t="inlineStr">
        <is>
          <t>False</t>
        </is>
      </c>
      <c r="C323" s="76" t="n"/>
      <c r="D323" s="76" t="inlineStr">
        <is>
          <t>ENTRY, GLOBAL_CHECK, STOCKS_EXIT</t>
        </is>
      </c>
      <c r="E323" s="76">
        <f>IF(G323="",E322,IF(G323&gt;0,E322+G323,E322))</f>
        <v/>
      </c>
      <c r="F323" s="67" t="n"/>
      <c r="G323" s="76">
        <f>IFERROR(VLOOKUP($A323&amp;"_"&amp;$B323,Results_Deltas!$A$2:$P$15000,5,FALSE),"")</f>
        <v/>
      </c>
      <c r="H323" s="76" t="inlineStr">
        <is>
          <t>Blanket (page end)</t>
        </is>
      </c>
      <c r="I323" s="67" t="n"/>
      <c r="J323" s="67" t="n"/>
      <c r="K323" s="67" t="n"/>
      <c r="L323" s="67" t="n"/>
      <c r="M323" s="67" t="n"/>
      <c r="N323" s="67" t="n"/>
      <c r="O323" s="67" t="n"/>
      <c r="P323" s="67" t="n"/>
      <c r="Q323" s="67" t="n"/>
      <c r="R323" s="67" t="n"/>
      <c r="S323" s="67" t="n"/>
      <c r="T323" s="67" t="n"/>
      <c r="U323" s="67" t="n"/>
      <c r="V323" s="67" t="n"/>
      <c r="W323" s="67" t="n"/>
      <c r="X323" s="67" t="n"/>
      <c r="Y323" s="67" t="n"/>
      <c r="Z323" s="67" t="n"/>
      <c r="AA323" s="67" t="n"/>
      <c r="AB323" s="67" t="n"/>
      <c r="AC323" s="67" t="n"/>
      <c r="AD323" s="67" t="n"/>
      <c r="AE323" s="67" t="n"/>
      <c r="AF323" s="67" t="n"/>
      <c r="AG323" s="67" t="n"/>
      <c r="AH323" s="67" t="n"/>
      <c r="AI323" s="67" t="n"/>
      <c r="AJ323" s="67" t="n"/>
      <c r="AK323" s="67" t="n"/>
      <c r="AL323" s="67" t="n"/>
      <c r="AM323" s="67" t="n"/>
      <c r="AN323" s="67" t="n"/>
      <c r="AO323" s="67" t="n"/>
      <c r="AP323" s="67" t="n"/>
      <c r="AQ323" s="67" t="n"/>
      <c r="AR323" s="67" t="n"/>
      <c r="AS323" s="67" t="n"/>
      <c r="AT323" s="67" t="n"/>
      <c r="AU323" s="67" t="n"/>
      <c r="AV323" s="67" t="n"/>
      <c r="AW323" s="67" t="n"/>
      <c r="AX323" s="67" t="n"/>
      <c r="AY323" s="67" t="n"/>
      <c r="AZ323" s="67" t="n"/>
      <c r="BA323" s="67" t="n"/>
      <c r="BB323" s="67" t="n"/>
      <c r="BC323" s="67" t="n"/>
      <c r="BD323" s="67" t="n"/>
      <c r="BE323" s="67" t="n"/>
      <c r="BF323" s="67" t="n"/>
      <c r="BG323" s="67" t="n"/>
      <c r="BH323" s="67" t="n"/>
      <c r="BI323" s="67" t="n"/>
      <c r="BJ323" s="67" t="n"/>
      <c r="BK323" s="67" t="n"/>
      <c r="BL323" s="67" t="n"/>
      <c r="BM323" s="67" t="n"/>
      <c r="BN323" s="67" t="n"/>
      <c r="BO323" s="67" t="n"/>
      <c r="BP323" s="67" t="n"/>
      <c r="BQ323" s="67" t="n"/>
      <c r="BR323" s="67" t="n"/>
      <c r="BS323" s="67" t="n"/>
      <c r="BT323" s="67" t="n"/>
      <c r="BU323" s="67" t="n"/>
      <c r="BV323" s="67" t="n"/>
      <c r="BW323" s="67" t="n"/>
      <c r="BX323" s="67" t="n"/>
      <c r="BY323" s="67" t="n"/>
      <c r="BZ323" s="67" t="n"/>
      <c r="CA323" s="67" t="n"/>
      <c r="CB323" s="67" t="n"/>
      <c r="CC323" s="67" t="n"/>
      <c r="CD323" s="67" t="n"/>
      <c r="CE323" s="67" t="n"/>
      <c r="CF323" s="67" t="n"/>
      <c r="CG323" s="67" t="n"/>
      <c r="CH323" s="67" t="n"/>
      <c r="CI323" s="67" t="n"/>
      <c r="CJ323" s="67" t="n"/>
      <c r="CK323" s="67" t="n"/>
      <c r="CL323" s="67" t="n"/>
      <c r="CM323" s="67" t="n"/>
      <c r="CN323" s="67" t="n"/>
      <c r="CO323" s="67" t="n"/>
      <c r="CP323" s="67" t="n"/>
      <c r="CQ323" s="67" t="n"/>
      <c r="CR323" s="67" t="n"/>
      <c r="CS323" s="67" t="n"/>
      <c r="CT323" s="67" t="n"/>
      <c r="CU323" s="67" t="n"/>
      <c r="CV323" s="67" t="n"/>
      <c r="CW323" s="67" t="n"/>
      <c r="CX323" s="67" t="n"/>
      <c r="CY323" s="67" t="n"/>
      <c r="CZ323" s="67" t="n"/>
      <c r="DA323" s="67" t="n"/>
      <c r="DB323" s="67" t="n"/>
      <c r="DC323" s="67" t="n"/>
      <c r="DD323" s="67" t="n"/>
      <c r="DE323" s="67" t="n"/>
      <c r="DF323" s="67" t="n"/>
      <c r="DG323" s="67" t="n"/>
      <c r="DH323" s="67" t="n"/>
      <c r="DI323" s="67" t="n"/>
      <c r="DJ323" s="67" t="n"/>
      <c r="DK323" s="67" t="n"/>
      <c r="DL323" s="67" t="n"/>
      <c r="DM323" s="67" t="n"/>
      <c r="DN323" s="67" t="n"/>
      <c r="DO323" s="67" t="n"/>
      <c r="DP323" s="67" t="n"/>
      <c r="DQ323" s="67" t="n"/>
      <c r="DR323" s="67" t="n"/>
      <c r="DS323" s="67" t="n"/>
      <c r="DT323" s="67" t="n"/>
      <c r="DU323" s="67" t="n"/>
      <c r="DV323" s="67" t="n"/>
      <c r="DW323" s="67" t="n"/>
      <c r="DX323" s="67" t="n"/>
      <c r="DY323" s="67" t="n"/>
      <c r="DZ323" s="67" t="n"/>
      <c r="EA323" s="67" t="n"/>
      <c r="EB323" s="67" t="n"/>
      <c r="EC323" s="67" t="n"/>
      <c r="ED323" s="67" t="n"/>
      <c r="EE323" s="67" t="n"/>
      <c r="EF323" s="67" t="n"/>
      <c r="EG323" s="67" t="n"/>
      <c r="EH323" s="67" t="n"/>
      <c r="EI323" s="67" t="n"/>
      <c r="EJ323" s="67" t="n"/>
      <c r="EK323" s="67" t="n"/>
      <c r="EL323" s="67" t="n"/>
      <c r="EM323" s="67" t="n"/>
      <c r="EN323" s="67" t="n"/>
      <c r="EO323" s="67" t="n"/>
      <c r="EP323" s="67" t="n"/>
      <c r="EQ323" s="67" t="n"/>
      <c r="ER323" s="67" t="n"/>
      <c r="ES323" s="67" t="n"/>
      <c r="ET323" s="67" t="n"/>
      <c r="EU323" s="67" t="n"/>
      <c r="EV323" s="67" t="n"/>
      <c r="EW323" s="67" t="n"/>
      <c r="EX323" s="67" t="n"/>
      <c r="EY323" s="67" t="n"/>
      <c r="EZ323" s="67" t="n"/>
      <c r="FA323" s="67" t="n"/>
      <c r="FB323" s="67" t="n"/>
      <c r="FC323" s="67" t="n"/>
      <c r="FD323" s="67" t="n"/>
      <c r="FE323" s="67" t="n"/>
      <c r="FF323" s="67" t="n"/>
      <c r="FG323" s="67" t="n"/>
      <c r="FH323" s="67" t="n"/>
      <c r="FI323" s="67" t="n"/>
      <c r="FJ323" s="67" t="n"/>
      <c r="FK323" s="67" t="n"/>
      <c r="FL323" s="67" t="n"/>
      <c r="FM323" s="67" t="n"/>
      <c r="FN323" s="67" t="n"/>
      <c r="FO323" s="67" t="n"/>
      <c r="FP323" s="67" t="n"/>
      <c r="FQ323" s="67" t="n"/>
      <c r="FR323" s="67" t="n"/>
      <c r="FS323" s="67" t="n"/>
      <c r="FT323" s="67" t="n"/>
      <c r="FU323" s="67" t="n"/>
      <c r="FV323" s="67" t="n"/>
      <c r="FW323" s="67" t="n"/>
      <c r="FX323" s="67" t="n"/>
      <c r="FY323" s="67" t="n"/>
      <c r="FZ323" s="67" t="n"/>
      <c r="GA323" s="67" t="n"/>
      <c r="GB323" s="67" t="n"/>
      <c r="GC323" s="67" t="n"/>
      <c r="GD323" s="67" t="n"/>
      <c r="GE323" s="67" t="n"/>
      <c r="GF323" s="67" t="n"/>
      <c r="GG323" s="67" t="n"/>
      <c r="GH323" s="67" t="n"/>
      <c r="GI323" s="67" t="n"/>
      <c r="GJ323" s="67" t="n"/>
      <c r="GK323" s="67" t="n"/>
      <c r="GL323" s="67" t="n"/>
      <c r="GM323" s="67" t="n"/>
      <c r="GN323" s="67" t="n"/>
      <c r="GO323" s="67" t="n"/>
      <c r="GP323" s="67" t="n"/>
      <c r="GQ323" s="67" t="n"/>
      <c r="GR323" s="67" t="n"/>
      <c r="GS323" s="67" t="n"/>
      <c r="GT323" s="67" t="n"/>
      <c r="GU323" s="67" t="n"/>
      <c r="GV323" s="67" t="n"/>
      <c r="GW323" s="67" t="n"/>
      <c r="GX323" s="67" t="n"/>
      <c r="GY323" s="67" t="n"/>
      <c r="GZ323" s="67" t="n"/>
      <c r="HA323" s="67" t="n"/>
      <c r="HB323" s="67" t="n"/>
      <c r="HC323" s="67" t="n"/>
      <c r="HD323" s="67" t="n"/>
      <c r="HE323" s="67" t="n"/>
      <c r="HF323" s="67" t="n"/>
      <c r="HG323" s="67" t="n"/>
      <c r="HH323" s="67" t="n"/>
      <c r="HI323" s="67" t="n"/>
      <c r="HJ323" s="67" t="n"/>
      <c r="HK323" s="67" t="n"/>
      <c r="HL323" s="67" t="n"/>
      <c r="HM323" s="67" t="n"/>
      <c r="HN323" s="67" t="n"/>
      <c r="HO323" s="67" t="n"/>
      <c r="HP323" s="67" t="n"/>
      <c r="HQ323" s="67" t="n"/>
      <c r="HR323" s="67" t="n"/>
      <c r="HS323" s="67" t="n"/>
      <c r="HT323" s="67" t="n"/>
      <c r="HU323" s="67" t="n"/>
      <c r="HV323" s="67" t="n"/>
      <c r="HW323" s="67" t="n"/>
      <c r="HX323" s="67" t="n"/>
      <c r="HY323" s="67" t="n"/>
      <c r="HZ323" s="67" t="n"/>
      <c r="IA323" s="67" t="n"/>
      <c r="IB323" s="67" t="n"/>
      <c r="IC323" s="67" t="n"/>
      <c r="ID323" s="67" t="n"/>
      <c r="IE323" s="67" t="n"/>
      <c r="IF323" s="67" t="n"/>
      <c r="IG323" s="67" t="n"/>
      <c r="IH323" s="67" t="n"/>
      <c r="II323" s="67" t="n"/>
      <c r="IJ323" s="67" t="n"/>
      <c r="IK323" s="67" t="n"/>
      <c r="IL323" s="67" t="n"/>
      <c r="IM323" s="67" t="n"/>
    </row>
    <row r="324">
      <c r="A324" s="75" t="inlineStr">
        <is>
          <t>LH_HL_FILTER_ENABLED</t>
        </is>
      </c>
      <c r="B324" s="76" t="inlineStr">
        <is>
          <t>True</t>
        </is>
      </c>
      <c r="C324" s="76" t="n"/>
      <c r="D324" s="76" t="inlineStr">
        <is>
          <t>ENTRY, GLOBAL_CHECK, STOCKS_EXIT</t>
        </is>
      </c>
      <c r="E324" s="76">
        <f>IF(G324="",E323,IF(G324&gt;0,E323+G324,E323))</f>
        <v/>
      </c>
      <c r="F324" s="67" t="n"/>
      <c r="G324" s="76">
        <f>IFERROR(VLOOKUP($A324&amp;"_"&amp;$B324,Results_Deltas!$A$2:$P$15000,5,FALSE),"")</f>
        <v/>
      </c>
      <c r="H324" s="76" t="inlineStr">
        <is>
          <t>Blanket (page end)</t>
        </is>
      </c>
      <c r="I324" s="67" t="n"/>
      <c r="J324" s="67" t="n"/>
      <c r="K324" s="67" t="n"/>
      <c r="L324" s="67" t="n"/>
      <c r="M324" s="67" t="n"/>
      <c r="N324" s="67" t="n"/>
      <c r="O324" s="67" t="n"/>
      <c r="P324" s="67" t="n"/>
      <c r="Q324" s="67" t="n"/>
      <c r="R324" s="67" t="n"/>
      <c r="S324" s="67" t="n"/>
      <c r="T324" s="67" t="n"/>
      <c r="U324" s="67" t="n"/>
      <c r="V324" s="67" t="n"/>
      <c r="W324" s="67" t="n"/>
      <c r="X324" s="67" t="n"/>
      <c r="Y324" s="67" t="n"/>
      <c r="Z324" s="67" t="n"/>
      <c r="AA324" s="67" t="n"/>
      <c r="AB324" s="67" t="n"/>
      <c r="AC324" s="67" t="n"/>
      <c r="AD324" s="67" t="n"/>
      <c r="AE324" s="67" t="n"/>
      <c r="AF324" s="67" t="n"/>
      <c r="AG324" s="67" t="n"/>
      <c r="AH324" s="67" t="n"/>
      <c r="AI324" s="67" t="n"/>
      <c r="AJ324" s="67" t="n"/>
      <c r="AK324" s="67" t="n"/>
      <c r="AL324" s="67" t="n"/>
      <c r="AM324" s="67" t="n"/>
      <c r="AN324" s="67" t="n"/>
      <c r="AO324" s="67" t="n"/>
      <c r="AP324" s="67" t="n"/>
      <c r="AQ324" s="67" t="n"/>
      <c r="AR324" s="67" t="n"/>
      <c r="AS324" s="67" t="n"/>
      <c r="AT324" s="67" t="n"/>
      <c r="AU324" s="67" t="n"/>
      <c r="AV324" s="67" t="n"/>
      <c r="AW324" s="67" t="n"/>
      <c r="AX324" s="67" t="n"/>
      <c r="AY324" s="67" t="n"/>
      <c r="AZ324" s="67" t="n"/>
      <c r="BA324" s="67" t="n"/>
      <c r="BB324" s="67" t="n"/>
      <c r="BC324" s="67" t="n"/>
      <c r="BD324" s="67" t="n"/>
      <c r="BE324" s="67" t="n"/>
      <c r="BF324" s="67" t="n"/>
      <c r="BG324" s="67" t="n"/>
      <c r="BH324" s="67" t="n"/>
      <c r="BI324" s="67" t="n"/>
      <c r="BJ324" s="67" t="n"/>
      <c r="BK324" s="67" t="n"/>
      <c r="BL324" s="67" t="n"/>
      <c r="BM324" s="67" t="n"/>
      <c r="BN324" s="67" t="n"/>
      <c r="BO324" s="67" t="n"/>
      <c r="BP324" s="67" t="n"/>
      <c r="BQ324" s="67" t="n"/>
      <c r="BR324" s="67" t="n"/>
      <c r="BS324" s="67" t="n"/>
      <c r="BT324" s="67" t="n"/>
      <c r="BU324" s="67" t="n"/>
      <c r="BV324" s="67" t="n"/>
      <c r="BW324" s="67" t="n"/>
      <c r="BX324" s="67" t="n"/>
      <c r="BY324" s="67" t="n"/>
      <c r="BZ324" s="67" t="n"/>
      <c r="CA324" s="67" t="n"/>
      <c r="CB324" s="67" t="n"/>
      <c r="CC324" s="67" t="n"/>
      <c r="CD324" s="67" t="n"/>
      <c r="CE324" s="67" t="n"/>
      <c r="CF324" s="67" t="n"/>
      <c r="CG324" s="67" t="n"/>
      <c r="CH324" s="67" t="n"/>
      <c r="CI324" s="67" t="n"/>
      <c r="CJ324" s="67" t="n"/>
      <c r="CK324" s="67" t="n"/>
      <c r="CL324" s="67" t="n"/>
      <c r="CM324" s="67" t="n"/>
      <c r="CN324" s="67" t="n"/>
      <c r="CO324" s="67" t="n"/>
      <c r="CP324" s="67" t="n"/>
      <c r="CQ324" s="67" t="n"/>
      <c r="CR324" s="67" t="n"/>
      <c r="CS324" s="67" t="n"/>
      <c r="CT324" s="67" t="n"/>
      <c r="CU324" s="67" t="n"/>
      <c r="CV324" s="67" t="n"/>
      <c r="CW324" s="67" t="n"/>
      <c r="CX324" s="67" t="n"/>
      <c r="CY324" s="67" t="n"/>
      <c r="CZ324" s="67" t="n"/>
      <c r="DA324" s="67" t="n"/>
      <c r="DB324" s="67" t="n"/>
      <c r="DC324" s="67" t="n"/>
      <c r="DD324" s="67" t="n"/>
      <c r="DE324" s="67" t="n"/>
      <c r="DF324" s="67" t="n"/>
      <c r="DG324" s="67" t="n"/>
      <c r="DH324" s="67" t="n"/>
      <c r="DI324" s="67" t="n"/>
      <c r="DJ324" s="67" t="n"/>
      <c r="DK324" s="67" t="n"/>
      <c r="DL324" s="67" t="n"/>
      <c r="DM324" s="67" t="n"/>
      <c r="DN324" s="67" t="n"/>
      <c r="DO324" s="67" t="n"/>
      <c r="DP324" s="67" t="n"/>
      <c r="DQ324" s="67" t="n"/>
      <c r="DR324" s="67" t="n"/>
      <c r="DS324" s="67" t="n"/>
      <c r="DT324" s="67" t="n"/>
      <c r="DU324" s="67" t="n"/>
      <c r="DV324" s="67" t="n"/>
      <c r="DW324" s="67" t="n"/>
      <c r="DX324" s="67" t="n"/>
      <c r="DY324" s="67" t="n"/>
      <c r="DZ324" s="67" t="n"/>
      <c r="EA324" s="67" t="n"/>
      <c r="EB324" s="67" t="n"/>
      <c r="EC324" s="67" t="n"/>
      <c r="ED324" s="67" t="n"/>
      <c r="EE324" s="67" t="n"/>
      <c r="EF324" s="67" t="n"/>
      <c r="EG324" s="67" t="n"/>
      <c r="EH324" s="67" t="n"/>
      <c r="EI324" s="67" t="n"/>
      <c r="EJ324" s="67" t="n"/>
      <c r="EK324" s="67" t="n"/>
      <c r="EL324" s="67" t="n"/>
      <c r="EM324" s="67" t="n"/>
      <c r="EN324" s="67" t="n"/>
      <c r="EO324" s="67" t="n"/>
      <c r="EP324" s="67" t="n"/>
      <c r="EQ324" s="67" t="n"/>
      <c r="ER324" s="67" t="n"/>
      <c r="ES324" s="67" t="n"/>
      <c r="ET324" s="67" t="n"/>
      <c r="EU324" s="67" t="n"/>
      <c r="EV324" s="67" t="n"/>
      <c r="EW324" s="67" t="n"/>
      <c r="EX324" s="67" t="n"/>
      <c r="EY324" s="67" t="n"/>
      <c r="EZ324" s="67" t="n"/>
      <c r="FA324" s="67" t="n"/>
      <c r="FB324" s="67" t="n"/>
      <c r="FC324" s="67" t="n"/>
      <c r="FD324" s="67" t="n"/>
      <c r="FE324" s="67" t="n"/>
      <c r="FF324" s="67" t="n"/>
      <c r="FG324" s="67" t="n"/>
      <c r="FH324" s="67" t="n"/>
      <c r="FI324" s="67" t="n"/>
      <c r="FJ324" s="67" t="n"/>
      <c r="FK324" s="67" t="n"/>
      <c r="FL324" s="67" t="n"/>
      <c r="FM324" s="67" t="n"/>
      <c r="FN324" s="67" t="n"/>
      <c r="FO324" s="67" t="n"/>
      <c r="FP324" s="67" t="n"/>
      <c r="FQ324" s="67" t="n"/>
      <c r="FR324" s="67" t="n"/>
      <c r="FS324" s="67" t="n"/>
      <c r="FT324" s="67" t="n"/>
      <c r="FU324" s="67" t="n"/>
      <c r="FV324" s="67" t="n"/>
      <c r="FW324" s="67" t="n"/>
      <c r="FX324" s="67" t="n"/>
      <c r="FY324" s="67" t="n"/>
      <c r="FZ324" s="67" t="n"/>
      <c r="GA324" s="67" t="n"/>
      <c r="GB324" s="67" t="n"/>
      <c r="GC324" s="67" t="n"/>
      <c r="GD324" s="67" t="n"/>
      <c r="GE324" s="67" t="n"/>
      <c r="GF324" s="67" t="n"/>
      <c r="GG324" s="67" t="n"/>
      <c r="GH324" s="67" t="n"/>
      <c r="GI324" s="67" t="n"/>
      <c r="GJ324" s="67" t="n"/>
      <c r="GK324" s="67" t="n"/>
      <c r="GL324" s="67" t="n"/>
      <c r="GM324" s="67" t="n"/>
      <c r="GN324" s="67" t="n"/>
      <c r="GO324" s="67" t="n"/>
      <c r="GP324" s="67" t="n"/>
      <c r="GQ324" s="67" t="n"/>
      <c r="GR324" s="67" t="n"/>
      <c r="GS324" s="67" t="n"/>
      <c r="GT324" s="67" t="n"/>
      <c r="GU324" s="67" t="n"/>
      <c r="GV324" s="67" t="n"/>
      <c r="GW324" s="67" t="n"/>
      <c r="GX324" s="67" t="n"/>
      <c r="GY324" s="67" t="n"/>
      <c r="GZ324" s="67" t="n"/>
      <c r="HA324" s="67" t="n"/>
      <c r="HB324" s="67" t="n"/>
      <c r="HC324" s="67" t="n"/>
      <c r="HD324" s="67" t="n"/>
      <c r="HE324" s="67" t="n"/>
      <c r="HF324" s="67" t="n"/>
      <c r="HG324" s="67" t="n"/>
      <c r="HH324" s="67" t="n"/>
      <c r="HI324" s="67" t="n"/>
      <c r="HJ324" s="67" t="n"/>
      <c r="HK324" s="67" t="n"/>
      <c r="HL324" s="67" t="n"/>
      <c r="HM324" s="67" t="n"/>
      <c r="HN324" s="67" t="n"/>
      <c r="HO324" s="67" t="n"/>
      <c r="HP324" s="67" t="n"/>
      <c r="HQ324" s="67" t="n"/>
      <c r="HR324" s="67" t="n"/>
      <c r="HS324" s="67" t="n"/>
      <c r="HT324" s="67" t="n"/>
      <c r="HU324" s="67" t="n"/>
      <c r="HV324" s="67" t="n"/>
      <c r="HW324" s="67" t="n"/>
      <c r="HX324" s="67" t="n"/>
      <c r="HY324" s="67" t="n"/>
      <c r="HZ324" s="67" t="n"/>
      <c r="IA324" s="67" t="n"/>
      <c r="IB324" s="67" t="n"/>
      <c r="IC324" s="67" t="n"/>
      <c r="ID324" s="67" t="n"/>
      <c r="IE324" s="67" t="n"/>
      <c r="IF324" s="67" t="n"/>
      <c r="IG324" s="67" t="n"/>
      <c r="IH324" s="67" t="n"/>
      <c r="II324" s="67" t="n"/>
      <c r="IJ324" s="67" t="n"/>
      <c r="IK324" s="67" t="n"/>
      <c r="IL324" s="67" t="n"/>
      <c r="IM324" s="67" t="n"/>
    </row>
    <row r="325">
      <c r="A325" s="77" t="inlineStr">
        <is>
          <t>LH_HL_FILTER_MODE</t>
        </is>
      </c>
      <c r="B325" s="78" t="inlineStr">
        <is>
          <t>STRICT_2BAR</t>
        </is>
      </c>
      <c r="C325" s="76" t="n"/>
      <c r="D325" s="76" t="inlineStr">
        <is>
          <t>ENTRY, GLOBAL_CHECK, STOCKS_EXIT</t>
        </is>
      </c>
      <c r="E325" s="76">
        <f>IF(G325="",E324,IF(G325&gt;0,E324+G325,E324))</f>
        <v/>
      </c>
      <c r="F325" s="67" t="n"/>
      <c r="G325" s="76">
        <f>IFERROR(VLOOKUP($A325&amp;"_"&amp;$B325,Results_Deltas!$A$2:$P$15000,5,FALSE),"")</f>
        <v/>
      </c>
      <c r="H325" s="76" t="inlineStr">
        <is>
          <t>Blanket (page end)</t>
        </is>
      </c>
      <c r="I325" s="67" t="n"/>
      <c r="J325" s="67" t="n"/>
      <c r="K325" s="67" t="n"/>
      <c r="L325" s="67" t="n"/>
      <c r="M325" s="67" t="n"/>
      <c r="N325" s="67" t="n"/>
      <c r="O325" s="67" t="n"/>
      <c r="P325" s="67" t="n"/>
      <c r="Q325" s="67" t="n"/>
      <c r="R325" s="67" t="n"/>
      <c r="S325" s="67" t="n"/>
      <c r="T325" s="67" t="n"/>
      <c r="U325" s="67" t="n"/>
      <c r="V325" s="67" t="n"/>
      <c r="W325" s="67" t="n"/>
      <c r="X325" s="67" t="n"/>
      <c r="Y325" s="67" t="n"/>
      <c r="Z325" s="67" t="n"/>
      <c r="AA325" s="67" t="n"/>
      <c r="AB325" s="67" t="n"/>
      <c r="AC325" s="67" t="n"/>
      <c r="AD325" s="67" t="n"/>
      <c r="AE325" s="67" t="n"/>
      <c r="AF325" s="67" t="n"/>
      <c r="AG325" s="67" t="n"/>
      <c r="AH325" s="67" t="n"/>
      <c r="AI325" s="67" t="n"/>
      <c r="AJ325" s="67" t="n"/>
      <c r="AK325" s="67" t="n"/>
      <c r="AL325" s="67" t="n"/>
      <c r="AM325" s="67" t="n"/>
      <c r="AN325" s="67" t="n"/>
      <c r="AO325" s="67" t="n"/>
      <c r="AP325" s="67" t="n"/>
      <c r="AQ325" s="67" t="n"/>
      <c r="AR325" s="67" t="n"/>
      <c r="AS325" s="67" t="n"/>
      <c r="AT325" s="67" t="n"/>
      <c r="AU325" s="67" t="n"/>
      <c r="AV325" s="67" t="n"/>
      <c r="AW325" s="67" t="n"/>
      <c r="AX325" s="67" t="n"/>
      <c r="AY325" s="67" t="n"/>
      <c r="AZ325" s="67" t="n"/>
      <c r="BA325" s="67" t="n"/>
      <c r="BB325" s="67" t="n"/>
      <c r="BC325" s="67" t="n"/>
      <c r="BD325" s="67" t="n"/>
      <c r="BE325" s="67" t="n"/>
      <c r="BF325" s="67" t="n"/>
      <c r="BG325" s="67" t="n"/>
      <c r="BH325" s="67" t="n"/>
      <c r="BI325" s="67" t="n"/>
      <c r="BJ325" s="67" t="n"/>
      <c r="BK325" s="67" t="n"/>
      <c r="BL325" s="67" t="n"/>
      <c r="BM325" s="67" t="n"/>
      <c r="BN325" s="67" t="n"/>
      <c r="BO325" s="67" t="n"/>
      <c r="BP325" s="67" t="n"/>
      <c r="BQ325" s="67" t="n"/>
      <c r="BR325" s="67" t="n"/>
      <c r="BS325" s="67" t="n"/>
      <c r="BT325" s="67" t="n"/>
      <c r="BU325" s="67" t="n"/>
      <c r="BV325" s="67" t="n"/>
      <c r="BW325" s="67" t="n"/>
      <c r="BX325" s="67" t="n"/>
      <c r="BY325" s="67" t="n"/>
      <c r="BZ325" s="67" t="n"/>
      <c r="CA325" s="67" t="n"/>
      <c r="CB325" s="67" t="n"/>
      <c r="CC325" s="67" t="n"/>
      <c r="CD325" s="67" t="n"/>
      <c r="CE325" s="67" t="n"/>
      <c r="CF325" s="67" t="n"/>
      <c r="CG325" s="67" t="n"/>
      <c r="CH325" s="67" t="n"/>
      <c r="CI325" s="67" t="n"/>
      <c r="CJ325" s="67" t="n"/>
      <c r="CK325" s="67" t="n"/>
      <c r="CL325" s="67" t="n"/>
      <c r="CM325" s="67" t="n"/>
      <c r="CN325" s="67" t="n"/>
      <c r="CO325" s="67" t="n"/>
      <c r="CP325" s="67" t="n"/>
      <c r="CQ325" s="67" t="n"/>
      <c r="CR325" s="67" t="n"/>
      <c r="CS325" s="67" t="n"/>
      <c r="CT325" s="67" t="n"/>
      <c r="CU325" s="67" t="n"/>
      <c r="CV325" s="67" t="n"/>
      <c r="CW325" s="67" t="n"/>
      <c r="CX325" s="67" t="n"/>
      <c r="CY325" s="67" t="n"/>
      <c r="CZ325" s="67" t="n"/>
      <c r="DA325" s="67" t="n"/>
      <c r="DB325" s="67" t="n"/>
      <c r="DC325" s="67" t="n"/>
      <c r="DD325" s="67" t="n"/>
      <c r="DE325" s="67" t="n"/>
      <c r="DF325" s="67" t="n"/>
      <c r="DG325" s="67" t="n"/>
      <c r="DH325" s="67" t="n"/>
      <c r="DI325" s="67" t="n"/>
      <c r="DJ325" s="67" t="n"/>
      <c r="DK325" s="67" t="n"/>
      <c r="DL325" s="67" t="n"/>
      <c r="DM325" s="67" t="n"/>
      <c r="DN325" s="67" t="n"/>
      <c r="DO325" s="67" t="n"/>
      <c r="DP325" s="67" t="n"/>
      <c r="DQ325" s="67" t="n"/>
      <c r="DR325" s="67" t="n"/>
      <c r="DS325" s="67" t="n"/>
      <c r="DT325" s="67" t="n"/>
      <c r="DU325" s="67" t="n"/>
      <c r="DV325" s="67" t="n"/>
      <c r="DW325" s="67" t="n"/>
      <c r="DX325" s="67" t="n"/>
      <c r="DY325" s="67" t="n"/>
      <c r="DZ325" s="67" t="n"/>
      <c r="EA325" s="67" t="n"/>
      <c r="EB325" s="67" t="n"/>
      <c r="EC325" s="67" t="n"/>
      <c r="ED325" s="67" t="n"/>
      <c r="EE325" s="67" t="n"/>
      <c r="EF325" s="67" t="n"/>
      <c r="EG325" s="67" t="n"/>
      <c r="EH325" s="67" t="n"/>
      <c r="EI325" s="67" t="n"/>
      <c r="EJ325" s="67" t="n"/>
      <c r="EK325" s="67" t="n"/>
      <c r="EL325" s="67" t="n"/>
      <c r="EM325" s="67" t="n"/>
      <c r="EN325" s="67" t="n"/>
      <c r="EO325" s="67" t="n"/>
      <c r="EP325" s="67" t="n"/>
      <c r="EQ325" s="67" t="n"/>
      <c r="ER325" s="67" t="n"/>
      <c r="ES325" s="67" t="n"/>
      <c r="ET325" s="67" t="n"/>
      <c r="EU325" s="67" t="n"/>
      <c r="EV325" s="67" t="n"/>
      <c r="EW325" s="67" t="n"/>
      <c r="EX325" s="67" t="n"/>
      <c r="EY325" s="67" t="n"/>
      <c r="EZ325" s="67" t="n"/>
      <c r="FA325" s="67" t="n"/>
      <c r="FB325" s="67" t="n"/>
      <c r="FC325" s="67" t="n"/>
      <c r="FD325" s="67" t="n"/>
      <c r="FE325" s="67" t="n"/>
      <c r="FF325" s="67" t="n"/>
      <c r="FG325" s="67" t="n"/>
      <c r="FH325" s="67" t="n"/>
      <c r="FI325" s="67" t="n"/>
      <c r="FJ325" s="67" t="n"/>
      <c r="FK325" s="67" t="n"/>
      <c r="FL325" s="67" t="n"/>
      <c r="FM325" s="67" t="n"/>
      <c r="FN325" s="67" t="n"/>
      <c r="FO325" s="67" t="n"/>
      <c r="FP325" s="67" t="n"/>
      <c r="FQ325" s="67" t="n"/>
      <c r="FR325" s="67" t="n"/>
      <c r="FS325" s="67" t="n"/>
      <c r="FT325" s="67" t="n"/>
      <c r="FU325" s="67" t="n"/>
      <c r="FV325" s="67" t="n"/>
      <c r="FW325" s="67" t="n"/>
      <c r="FX325" s="67" t="n"/>
      <c r="FY325" s="67" t="n"/>
      <c r="FZ325" s="67" t="n"/>
      <c r="GA325" s="67" t="n"/>
      <c r="GB325" s="67" t="n"/>
      <c r="GC325" s="67" t="n"/>
      <c r="GD325" s="67" t="n"/>
      <c r="GE325" s="67" t="n"/>
      <c r="GF325" s="67" t="n"/>
      <c r="GG325" s="67" t="n"/>
      <c r="GH325" s="67" t="n"/>
      <c r="GI325" s="67" t="n"/>
      <c r="GJ325" s="67" t="n"/>
      <c r="GK325" s="67" t="n"/>
      <c r="GL325" s="67" t="n"/>
      <c r="GM325" s="67" t="n"/>
      <c r="GN325" s="67" t="n"/>
      <c r="GO325" s="67" t="n"/>
      <c r="GP325" s="67" t="n"/>
      <c r="GQ325" s="67" t="n"/>
      <c r="GR325" s="67" t="n"/>
      <c r="GS325" s="67" t="n"/>
      <c r="GT325" s="67" t="n"/>
      <c r="GU325" s="67" t="n"/>
      <c r="GV325" s="67" t="n"/>
      <c r="GW325" s="67" t="n"/>
      <c r="GX325" s="67" t="n"/>
      <c r="GY325" s="67" t="n"/>
      <c r="GZ325" s="67" t="n"/>
      <c r="HA325" s="67" t="n"/>
      <c r="HB325" s="67" t="n"/>
      <c r="HC325" s="67" t="n"/>
      <c r="HD325" s="67" t="n"/>
      <c r="HE325" s="67" t="n"/>
      <c r="HF325" s="67" t="n"/>
      <c r="HG325" s="67" t="n"/>
      <c r="HH325" s="67" t="n"/>
      <c r="HI325" s="67" t="n"/>
      <c r="HJ325" s="67" t="n"/>
      <c r="HK325" s="67" t="n"/>
      <c r="HL325" s="67" t="n"/>
      <c r="HM325" s="67" t="n"/>
      <c r="HN325" s="67" t="n"/>
      <c r="HO325" s="67" t="n"/>
      <c r="HP325" s="67" t="n"/>
      <c r="HQ325" s="67" t="n"/>
      <c r="HR325" s="67" t="n"/>
      <c r="HS325" s="67" t="n"/>
      <c r="HT325" s="67" t="n"/>
      <c r="HU325" s="67" t="n"/>
      <c r="HV325" s="67" t="n"/>
      <c r="HW325" s="67" t="n"/>
      <c r="HX325" s="67" t="n"/>
      <c r="HY325" s="67" t="n"/>
      <c r="HZ325" s="67" t="n"/>
      <c r="IA325" s="67" t="n"/>
      <c r="IB325" s="67" t="n"/>
      <c r="IC325" s="67" t="n"/>
      <c r="ID325" s="67" t="n"/>
      <c r="IE325" s="67" t="n"/>
      <c r="IF325" s="67" t="n"/>
      <c r="IG325" s="67" t="n"/>
      <c r="IH325" s="67" t="n"/>
      <c r="II325" s="67" t="n"/>
      <c r="IJ325" s="67" t="n"/>
      <c r="IK325" s="67" t="n"/>
      <c r="IL325" s="67" t="n"/>
      <c r="IM325" s="67" t="n"/>
    </row>
    <row r="326">
      <c r="A326" s="75" t="inlineStr">
        <is>
          <t>LH_HL_FILTER_MODE</t>
        </is>
      </c>
      <c r="B326" s="76" t="inlineStr">
        <is>
          <t>STRICT_2BAR_ALT</t>
        </is>
      </c>
      <c r="C326" s="76" t="n"/>
      <c r="D326" s="76" t="inlineStr">
        <is>
          <t>ENTRY, GLOBAL_CHECK, STOCKS_EXIT</t>
        </is>
      </c>
      <c r="E326" s="76">
        <f>IF(G326="",E325,IF(G326&gt;0,E325+G326,E325))</f>
        <v/>
      </c>
      <c r="F326" s="67" t="n"/>
      <c r="G326" s="76">
        <f>IFERROR(VLOOKUP($A326&amp;"_"&amp;$B326,Results_Deltas!$A$2:$P$15000,5,FALSE),"")</f>
        <v/>
      </c>
      <c r="H326" s="76" t="inlineStr">
        <is>
          <t>Blanket (page end)</t>
        </is>
      </c>
      <c r="I326" s="67" t="n"/>
      <c r="J326" s="67" t="n"/>
      <c r="K326" s="67" t="n"/>
      <c r="L326" s="67" t="n"/>
      <c r="M326" s="67" t="n"/>
      <c r="N326" s="67" t="n"/>
      <c r="O326" s="67" t="n"/>
      <c r="P326" s="67" t="n"/>
      <c r="Q326" s="67" t="n"/>
      <c r="R326" s="67" t="n"/>
      <c r="S326" s="67" t="n"/>
      <c r="T326" s="67" t="n"/>
      <c r="U326" s="67" t="n"/>
      <c r="V326" s="67" t="n"/>
      <c r="W326" s="67" t="n"/>
      <c r="X326" s="67" t="n"/>
      <c r="Y326" s="67" t="n"/>
      <c r="Z326" s="67" t="n"/>
      <c r="AA326" s="67" t="n"/>
      <c r="AB326" s="67" t="n"/>
      <c r="AC326" s="67" t="n"/>
      <c r="AD326" s="67" t="n"/>
      <c r="AE326" s="67" t="n"/>
      <c r="AF326" s="67" t="n"/>
      <c r="AG326" s="67" t="n"/>
      <c r="AH326" s="67" t="n"/>
      <c r="AI326" s="67" t="n"/>
      <c r="AJ326" s="67" t="n"/>
      <c r="AK326" s="67" t="n"/>
      <c r="AL326" s="67" t="n"/>
      <c r="AM326" s="67" t="n"/>
      <c r="AN326" s="67" t="n"/>
      <c r="AO326" s="67" t="n"/>
      <c r="AP326" s="67" t="n"/>
      <c r="AQ326" s="67" t="n"/>
      <c r="AR326" s="67" t="n"/>
      <c r="AS326" s="67" t="n"/>
      <c r="AT326" s="67" t="n"/>
      <c r="AU326" s="67" t="n"/>
      <c r="AV326" s="67" t="n"/>
      <c r="AW326" s="67" t="n"/>
      <c r="AX326" s="67" t="n"/>
      <c r="AY326" s="67" t="n"/>
      <c r="AZ326" s="67" t="n"/>
      <c r="BA326" s="67" t="n"/>
      <c r="BB326" s="67" t="n"/>
      <c r="BC326" s="67" t="n"/>
      <c r="BD326" s="67" t="n"/>
      <c r="BE326" s="67" t="n"/>
      <c r="BF326" s="67" t="n"/>
      <c r="BG326" s="67" t="n"/>
      <c r="BH326" s="67" t="n"/>
      <c r="BI326" s="67" t="n"/>
      <c r="BJ326" s="67" t="n"/>
      <c r="BK326" s="67" t="n"/>
      <c r="BL326" s="67" t="n"/>
      <c r="BM326" s="67" t="n"/>
      <c r="BN326" s="67" t="n"/>
      <c r="BO326" s="67" t="n"/>
      <c r="BP326" s="67" t="n"/>
      <c r="BQ326" s="67" t="n"/>
      <c r="BR326" s="67" t="n"/>
      <c r="BS326" s="67" t="n"/>
      <c r="BT326" s="67" t="n"/>
      <c r="BU326" s="67" t="n"/>
      <c r="BV326" s="67" t="n"/>
      <c r="BW326" s="67" t="n"/>
      <c r="BX326" s="67" t="n"/>
      <c r="BY326" s="67" t="n"/>
      <c r="BZ326" s="67" t="n"/>
      <c r="CA326" s="67" t="n"/>
      <c r="CB326" s="67" t="n"/>
      <c r="CC326" s="67" t="n"/>
      <c r="CD326" s="67" t="n"/>
      <c r="CE326" s="67" t="n"/>
      <c r="CF326" s="67" t="n"/>
      <c r="CG326" s="67" t="n"/>
      <c r="CH326" s="67" t="n"/>
      <c r="CI326" s="67" t="n"/>
      <c r="CJ326" s="67" t="n"/>
      <c r="CK326" s="67" t="n"/>
      <c r="CL326" s="67" t="n"/>
      <c r="CM326" s="67" t="n"/>
      <c r="CN326" s="67" t="n"/>
      <c r="CO326" s="67" t="n"/>
      <c r="CP326" s="67" t="n"/>
      <c r="CQ326" s="67" t="n"/>
      <c r="CR326" s="67" t="n"/>
      <c r="CS326" s="67" t="n"/>
      <c r="CT326" s="67" t="n"/>
      <c r="CU326" s="67" t="n"/>
      <c r="CV326" s="67" t="n"/>
      <c r="CW326" s="67" t="n"/>
      <c r="CX326" s="67" t="n"/>
      <c r="CY326" s="67" t="n"/>
      <c r="CZ326" s="67" t="n"/>
      <c r="DA326" s="67" t="n"/>
      <c r="DB326" s="67" t="n"/>
      <c r="DC326" s="67" t="n"/>
      <c r="DD326" s="67" t="n"/>
      <c r="DE326" s="67" t="n"/>
      <c r="DF326" s="67" t="n"/>
      <c r="DG326" s="67" t="n"/>
      <c r="DH326" s="67" t="n"/>
      <c r="DI326" s="67" t="n"/>
      <c r="DJ326" s="67" t="n"/>
      <c r="DK326" s="67" t="n"/>
      <c r="DL326" s="67" t="n"/>
      <c r="DM326" s="67" t="n"/>
      <c r="DN326" s="67" t="n"/>
      <c r="DO326" s="67" t="n"/>
      <c r="DP326" s="67" t="n"/>
      <c r="DQ326" s="67" t="n"/>
      <c r="DR326" s="67" t="n"/>
      <c r="DS326" s="67" t="n"/>
      <c r="DT326" s="67" t="n"/>
      <c r="DU326" s="67" t="n"/>
      <c r="DV326" s="67" t="n"/>
      <c r="DW326" s="67" t="n"/>
      <c r="DX326" s="67" t="n"/>
      <c r="DY326" s="67" t="n"/>
      <c r="DZ326" s="67" t="n"/>
      <c r="EA326" s="67" t="n"/>
      <c r="EB326" s="67" t="n"/>
      <c r="EC326" s="67" t="n"/>
      <c r="ED326" s="67" t="n"/>
      <c r="EE326" s="67" t="n"/>
      <c r="EF326" s="67" t="n"/>
      <c r="EG326" s="67" t="n"/>
      <c r="EH326" s="67" t="n"/>
      <c r="EI326" s="67" t="n"/>
      <c r="EJ326" s="67" t="n"/>
      <c r="EK326" s="67" t="n"/>
      <c r="EL326" s="67" t="n"/>
      <c r="EM326" s="67" t="n"/>
      <c r="EN326" s="67" t="n"/>
      <c r="EO326" s="67" t="n"/>
      <c r="EP326" s="67" t="n"/>
      <c r="EQ326" s="67" t="n"/>
      <c r="ER326" s="67" t="n"/>
      <c r="ES326" s="67" t="n"/>
      <c r="ET326" s="67" t="n"/>
      <c r="EU326" s="67" t="n"/>
      <c r="EV326" s="67" t="n"/>
      <c r="EW326" s="67" t="n"/>
      <c r="EX326" s="67" t="n"/>
      <c r="EY326" s="67" t="n"/>
      <c r="EZ326" s="67" t="n"/>
      <c r="FA326" s="67" t="n"/>
      <c r="FB326" s="67" t="n"/>
      <c r="FC326" s="67" t="n"/>
      <c r="FD326" s="67" t="n"/>
      <c r="FE326" s="67" t="n"/>
      <c r="FF326" s="67" t="n"/>
      <c r="FG326" s="67" t="n"/>
      <c r="FH326" s="67" t="n"/>
      <c r="FI326" s="67" t="n"/>
      <c r="FJ326" s="67" t="n"/>
      <c r="FK326" s="67" t="n"/>
      <c r="FL326" s="67" t="n"/>
      <c r="FM326" s="67" t="n"/>
      <c r="FN326" s="67" t="n"/>
      <c r="FO326" s="67" t="n"/>
      <c r="FP326" s="67" t="n"/>
      <c r="FQ326" s="67" t="n"/>
      <c r="FR326" s="67" t="n"/>
      <c r="FS326" s="67" t="n"/>
      <c r="FT326" s="67" t="n"/>
      <c r="FU326" s="67" t="n"/>
      <c r="FV326" s="67" t="n"/>
      <c r="FW326" s="67" t="n"/>
      <c r="FX326" s="67" t="n"/>
      <c r="FY326" s="67" t="n"/>
      <c r="FZ326" s="67" t="n"/>
      <c r="GA326" s="67" t="n"/>
      <c r="GB326" s="67" t="n"/>
      <c r="GC326" s="67" t="n"/>
      <c r="GD326" s="67" t="n"/>
      <c r="GE326" s="67" t="n"/>
      <c r="GF326" s="67" t="n"/>
      <c r="GG326" s="67" t="n"/>
      <c r="GH326" s="67" t="n"/>
      <c r="GI326" s="67" t="n"/>
      <c r="GJ326" s="67" t="n"/>
      <c r="GK326" s="67" t="n"/>
      <c r="GL326" s="67" t="n"/>
      <c r="GM326" s="67" t="n"/>
      <c r="GN326" s="67" t="n"/>
      <c r="GO326" s="67" t="n"/>
      <c r="GP326" s="67" t="n"/>
      <c r="GQ326" s="67" t="n"/>
      <c r="GR326" s="67" t="n"/>
      <c r="GS326" s="67" t="n"/>
      <c r="GT326" s="67" t="n"/>
      <c r="GU326" s="67" t="n"/>
      <c r="GV326" s="67" t="n"/>
      <c r="GW326" s="67" t="n"/>
      <c r="GX326" s="67" t="n"/>
      <c r="GY326" s="67" t="n"/>
      <c r="GZ326" s="67" t="n"/>
      <c r="HA326" s="67" t="n"/>
      <c r="HB326" s="67" t="n"/>
      <c r="HC326" s="67" t="n"/>
      <c r="HD326" s="67" t="n"/>
      <c r="HE326" s="67" t="n"/>
      <c r="HF326" s="67" t="n"/>
      <c r="HG326" s="67" t="n"/>
      <c r="HH326" s="67" t="n"/>
      <c r="HI326" s="67" t="n"/>
      <c r="HJ326" s="67" t="n"/>
      <c r="HK326" s="67" t="n"/>
      <c r="HL326" s="67" t="n"/>
      <c r="HM326" s="67" t="n"/>
      <c r="HN326" s="67" t="n"/>
      <c r="HO326" s="67" t="n"/>
      <c r="HP326" s="67" t="n"/>
      <c r="HQ326" s="67" t="n"/>
      <c r="HR326" s="67" t="n"/>
      <c r="HS326" s="67" t="n"/>
      <c r="HT326" s="67" t="n"/>
      <c r="HU326" s="67" t="n"/>
      <c r="HV326" s="67" t="n"/>
      <c r="HW326" s="67" t="n"/>
      <c r="HX326" s="67" t="n"/>
      <c r="HY326" s="67" t="n"/>
      <c r="HZ326" s="67" t="n"/>
      <c r="IA326" s="67" t="n"/>
      <c r="IB326" s="67" t="n"/>
      <c r="IC326" s="67" t="n"/>
      <c r="ID326" s="67" t="n"/>
      <c r="IE326" s="67" t="n"/>
      <c r="IF326" s="67" t="n"/>
      <c r="IG326" s="67" t="n"/>
      <c r="IH326" s="67" t="n"/>
      <c r="II326" s="67" t="n"/>
      <c r="IJ326" s="67" t="n"/>
      <c r="IK326" s="67" t="n"/>
      <c r="IL326" s="67" t="n"/>
      <c r="IM326" s="67" t="n"/>
    </row>
    <row r="327">
      <c r="A327" s="77" t="inlineStr">
        <is>
          <t>LH_HL_FILTER_REQUIRE_BOTH</t>
        </is>
      </c>
      <c r="B327" s="78" t="inlineStr">
        <is>
          <t>False</t>
        </is>
      </c>
      <c r="C327" s="76" t="n"/>
      <c r="D327" s="76" t="inlineStr">
        <is>
          <t>ENTRY, GLOBAL_CHECK, STOCKS_EXIT</t>
        </is>
      </c>
      <c r="E327" s="76">
        <f>IF(G327="",E326,IF(G327&gt;0,E326+G327,E326))</f>
        <v/>
      </c>
      <c r="F327" s="67" t="n"/>
      <c r="G327" s="76">
        <f>IFERROR(VLOOKUP($A327&amp;"_"&amp;$B327,Results_Deltas!$A$2:$P$15000,5,FALSE),"")</f>
        <v/>
      </c>
      <c r="H327" s="76" t="inlineStr">
        <is>
          <t>Blanket (page end)</t>
        </is>
      </c>
      <c r="I327" s="67" t="n"/>
      <c r="J327" s="67" t="n"/>
      <c r="K327" s="67" t="n"/>
      <c r="L327" s="67" t="n"/>
      <c r="M327" s="67" t="n"/>
      <c r="N327" s="67" t="n"/>
      <c r="O327" s="67" t="n"/>
      <c r="P327" s="67" t="n"/>
      <c r="Q327" s="67" t="n"/>
      <c r="R327" s="67" t="n"/>
      <c r="S327" s="67" t="n"/>
      <c r="T327" s="67" t="n"/>
      <c r="U327" s="67" t="n"/>
      <c r="V327" s="67" t="n"/>
      <c r="W327" s="67" t="n"/>
      <c r="X327" s="67" t="n"/>
      <c r="Y327" s="67" t="n"/>
      <c r="Z327" s="67" t="n"/>
      <c r="AA327" s="67" t="n"/>
      <c r="AB327" s="67" t="n"/>
      <c r="AC327" s="67" t="n"/>
      <c r="AD327" s="67" t="n"/>
      <c r="AE327" s="67" t="n"/>
      <c r="AF327" s="67" t="n"/>
      <c r="AG327" s="67" t="n"/>
      <c r="AH327" s="67" t="n"/>
      <c r="AI327" s="67" t="n"/>
      <c r="AJ327" s="67" t="n"/>
      <c r="AK327" s="67" t="n"/>
      <c r="AL327" s="67" t="n"/>
      <c r="AM327" s="67" t="n"/>
      <c r="AN327" s="67" t="n"/>
      <c r="AO327" s="67" t="n"/>
      <c r="AP327" s="67" t="n"/>
      <c r="AQ327" s="67" t="n"/>
      <c r="AR327" s="67" t="n"/>
      <c r="AS327" s="67" t="n"/>
      <c r="AT327" s="67" t="n"/>
      <c r="AU327" s="67" t="n"/>
      <c r="AV327" s="67" t="n"/>
      <c r="AW327" s="67" t="n"/>
      <c r="AX327" s="67" t="n"/>
      <c r="AY327" s="67" t="n"/>
      <c r="AZ327" s="67" t="n"/>
      <c r="BA327" s="67" t="n"/>
      <c r="BB327" s="67" t="n"/>
      <c r="BC327" s="67" t="n"/>
      <c r="BD327" s="67" t="n"/>
      <c r="BE327" s="67" t="n"/>
      <c r="BF327" s="67" t="n"/>
      <c r="BG327" s="67" t="n"/>
      <c r="BH327" s="67" t="n"/>
      <c r="BI327" s="67" t="n"/>
      <c r="BJ327" s="67" t="n"/>
      <c r="BK327" s="67" t="n"/>
      <c r="BL327" s="67" t="n"/>
      <c r="BM327" s="67" t="n"/>
      <c r="BN327" s="67" t="n"/>
      <c r="BO327" s="67" t="n"/>
      <c r="BP327" s="67" t="n"/>
      <c r="BQ327" s="67" t="n"/>
      <c r="BR327" s="67" t="n"/>
      <c r="BS327" s="67" t="n"/>
      <c r="BT327" s="67" t="n"/>
      <c r="BU327" s="67" t="n"/>
      <c r="BV327" s="67" t="n"/>
      <c r="BW327" s="67" t="n"/>
      <c r="BX327" s="67" t="n"/>
      <c r="BY327" s="67" t="n"/>
      <c r="BZ327" s="67" t="n"/>
      <c r="CA327" s="67" t="n"/>
      <c r="CB327" s="67" t="n"/>
      <c r="CC327" s="67" t="n"/>
      <c r="CD327" s="67" t="n"/>
      <c r="CE327" s="67" t="n"/>
      <c r="CF327" s="67" t="n"/>
      <c r="CG327" s="67" t="n"/>
      <c r="CH327" s="67" t="n"/>
      <c r="CI327" s="67" t="n"/>
      <c r="CJ327" s="67" t="n"/>
      <c r="CK327" s="67" t="n"/>
      <c r="CL327" s="67" t="n"/>
      <c r="CM327" s="67" t="n"/>
      <c r="CN327" s="67" t="n"/>
      <c r="CO327" s="67" t="n"/>
      <c r="CP327" s="67" t="n"/>
      <c r="CQ327" s="67" t="n"/>
      <c r="CR327" s="67" t="n"/>
      <c r="CS327" s="67" t="n"/>
      <c r="CT327" s="67" t="n"/>
      <c r="CU327" s="67" t="n"/>
      <c r="CV327" s="67" t="n"/>
      <c r="CW327" s="67" t="n"/>
      <c r="CX327" s="67" t="n"/>
      <c r="CY327" s="67" t="n"/>
      <c r="CZ327" s="67" t="n"/>
      <c r="DA327" s="67" t="n"/>
      <c r="DB327" s="67" t="n"/>
      <c r="DC327" s="67" t="n"/>
      <c r="DD327" s="67" t="n"/>
      <c r="DE327" s="67" t="n"/>
      <c r="DF327" s="67" t="n"/>
      <c r="DG327" s="67" t="n"/>
      <c r="DH327" s="67" t="n"/>
      <c r="DI327" s="67" t="n"/>
      <c r="DJ327" s="67" t="n"/>
      <c r="DK327" s="67" t="n"/>
      <c r="DL327" s="67" t="n"/>
      <c r="DM327" s="67" t="n"/>
      <c r="DN327" s="67" t="n"/>
      <c r="DO327" s="67" t="n"/>
      <c r="DP327" s="67" t="n"/>
      <c r="DQ327" s="67" t="n"/>
      <c r="DR327" s="67" t="n"/>
      <c r="DS327" s="67" t="n"/>
      <c r="DT327" s="67" t="n"/>
      <c r="DU327" s="67" t="n"/>
      <c r="DV327" s="67" t="n"/>
      <c r="DW327" s="67" t="n"/>
      <c r="DX327" s="67" t="n"/>
      <c r="DY327" s="67" t="n"/>
      <c r="DZ327" s="67" t="n"/>
      <c r="EA327" s="67" t="n"/>
      <c r="EB327" s="67" t="n"/>
      <c r="EC327" s="67" t="n"/>
      <c r="ED327" s="67" t="n"/>
      <c r="EE327" s="67" t="n"/>
      <c r="EF327" s="67" t="n"/>
      <c r="EG327" s="67" t="n"/>
      <c r="EH327" s="67" t="n"/>
      <c r="EI327" s="67" t="n"/>
      <c r="EJ327" s="67" t="n"/>
      <c r="EK327" s="67" t="n"/>
      <c r="EL327" s="67" t="n"/>
      <c r="EM327" s="67" t="n"/>
      <c r="EN327" s="67" t="n"/>
      <c r="EO327" s="67" t="n"/>
      <c r="EP327" s="67" t="n"/>
      <c r="EQ327" s="67" t="n"/>
      <c r="ER327" s="67" t="n"/>
      <c r="ES327" s="67" t="n"/>
      <c r="ET327" s="67" t="n"/>
      <c r="EU327" s="67" t="n"/>
      <c r="EV327" s="67" t="n"/>
      <c r="EW327" s="67" t="n"/>
      <c r="EX327" s="67" t="n"/>
      <c r="EY327" s="67" t="n"/>
      <c r="EZ327" s="67" t="n"/>
      <c r="FA327" s="67" t="n"/>
      <c r="FB327" s="67" t="n"/>
      <c r="FC327" s="67" t="n"/>
      <c r="FD327" s="67" t="n"/>
      <c r="FE327" s="67" t="n"/>
      <c r="FF327" s="67" t="n"/>
      <c r="FG327" s="67" t="n"/>
      <c r="FH327" s="67" t="n"/>
      <c r="FI327" s="67" t="n"/>
      <c r="FJ327" s="67" t="n"/>
      <c r="FK327" s="67" t="n"/>
      <c r="FL327" s="67" t="n"/>
      <c r="FM327" s="67" t="n"/>
      <c r="FN327" s="67" t="n"/>
      <c r="FO327" s="67" t="n"/>
      <c r="FP327" s="67" t="n"/>
      <c r="FQ327" s="67" t="n"/>
      <c r="FR327" s="67" t="n"/>
      <c r="FS327" s="67" t="n"/>
      <c r="FT327" s="67" t="n"/>
      <c r="FU327" s="67" t="n"/>
      <c r="FV327" s="67" t="n"/>
      <c r="FW327" s="67" t="n"/>
      <c r="FX327" s="67" t="n"/>
      <c r="FY327" s="67" t="n"/>
      <c r="FZ327" s="67" t="n"/>
      <c r="GA327" s="67" t="n"/>
      <c r="GB327" s="67" t="n"/>
      <c r="GC327" s="67" t="n"/>
      <c r="GD327" s="67" t="n"/>
      <c r="GE327" s="67" t="n"/>
      <c r="GF327" s="67" t="n"/>
      <c r="GG327" s="67" t="n"/>
      <c r="GH327" s="67" t="n"/>
      <c r="GI327" s="67" t="n"/>
      <c r="GJ327" s="67" t="n"/>
      <c r="GK327" s="67" t="n"/>
      <c r="GL327" s="67" t="n"/>
      <c r="GM327" s="67" t="n"/>
      <c r="GN327" s="67" t="n"/>
      <c r="GO327" s="67" t="n"/>
      <c r="GP327" s="67" t="n"/>
      <c r="GQ327" s="67" t="n"/>
      <c r="GR327" s="67" t="n"/>
      <c r="GS327" s="67" t="n"/>
      <c r="GT327" s="67" t="n"/>
      <c r="GU327" s="67" t="n"/>
      <c r="GV327" s="67" t="n"/>
      <c r="GW327" s="67" t="n"/>
      <c r="GX327" s="67" t="n"/>
      <c r="GY327" s="67" t="n"/>
      <c r="GZ327" s="67" t="n"/>
      <c r="HA327" s="67" t="n"/>
      <c r="HB327" s="67" t="n"/>
      <c r="HC327" s="67" t="n"/>
      <c r="HD327" s="67" t="n"/>
      <c r="HE327" s="67" t="n"/>
      <c r="HF327" s="67" t="n"/>
      <c r="HG327" s="67" t="n"/>
      <c r="HH327" s="67" t="n"/>
      <c r="HI327" s="67" t="n"/>
      <c r="HJ327" s="67" t="n"/>
      <c r="HK327" s="67" t="n"/>
      <c r="HL327" s="67" t="n"/>
      <c r="HM327" s="67" t="n"/>
      <c r="HN327" s="67" t="n"/>
      <c r="HO327" s="67" t="n"/>
      <c r="HP327" s="67" t="n"/>
      <c r="HQ327" s="67" t="n"/>
      <c r="HR327" s="67" t="n"/>
      <c r="HS327" s="67" t="n"/>
      <c r="HT327" s="67" t="n"/>
      <c r="HU327" s="67" t="n"/>
      <c r="HV327" s="67" t="n"/>
      <c r="HW327" s="67" t="n"/>
      <c r="HX327" s="67" t="n"/>
      <c r="HY327" s="67" t="n"/>
      <c r="HZ327" s="67" t="n"/>
      <c r="IA327" s="67" t="n"/>
      <c r="IB327" s="67" t="n"/>
      <c r="IC327" s="67" t="n"/>
      <c r="ID327" s="67" t="n"/>
      <c r="IE327" s="67" t="n"/>
      <c r="IF327" s="67" t="n"/>
      <c r="IG327" s="67" t="n"/>
      <c r="IH327" s="67" t="n"/>
      <c r="II327" s="67" t="n"/>
      <c r="IJ327" s="67" t="n"/>
      <c r="IK327" s="67" t="n"/>
      <c r="IL327" s="67" t="n"/>
      <c r="IM327" s="67" t="n"/>
    </row>
    <row r="328">
      <c r="A328" s="75" t="inlineStr">
        <is>
          <t>LH_HL_FILTER_REQUIRE_BOTH</t>
        </is>
      </c>
      <c r="B328" s="76" t="inlineStr">
        <is>
          <t>False_ALT</t>
        </is>
      </c>
      <c r="C328" s="76" t="n"/>
      <c r="D328" s="76" t="inlineStr">
        <is>
          <t>ENTRY, GLOBAL_CHECK, STOCKS_EXIT</t>
        </is>
      </c>
      <c r="E328" s="76">
        <f>IF(G328="",E327,IF(G328&gt;0,E327+G328,E327))</f>
        <v/>
      </c>
      <c r="F328" s="67" t="n"/>
      <c r="G328" s="76">
        <f>IFERROR(VLOOKUP($A328&amp;"_"&amp;$B328,Results_Deltas!$A$2:$P$15000,5,FALSE),"")</f>
        <v/>
      </c>
      <c r="H328" s="76" t="inlineStr">
        <is>
          <t>Blanket (page end)</t>
        </is>
      </c>
      <c r="I328" s="67" t="n"/>
      <c r="J328" s="67" t="n"/>
      <c r="K328" s="67" t="n"/>
      <c r="L328" s="67" t="n"/>
      <c r="M328" s="67" t="n"/>
      <c r="N328" s="67" t="n"/>
      <c r="O328" s="67" t="n"/>
      <c r="P328" s="67" t="n"/>
      <c r="Q328" s="67" t="n"/>
      <c r="R328" s="67" t="n"/>
      <c r="S328" s="67" t="n"/>
      <c r="T328" s="67" t="n"/>
      <c r="U328" s="67" t="n"/>
      <c r="V328" s="67" t="n"/>
      <c r="W328" s="67" t="n"/>
      <c r="X328" s="67" t="n"/>
      <c r="Y328" s="67" t="n"/>
      <c r="Z328" s="67" t="n"/>
      <c r="AA328" s="67" t="n"/>
      <c r="AB328" s="67" t="n"/>
      <c r="AC328" s="67" t="n"/>
      <c r="AD328" s="67" t="n"/>
      <c r="AE328" s="67" t="n"/>
      <c r="AF328" s="67" t="n"/>
      <c r="AG328" s="67" t="n"/>
      <c r="AH328" s="67" t="n"/>
      <c r="AI328" s="67" t="n"/>
      <c r="AJ328" s="67" t="n"/>
      <c r="AK328" s="67" t="n"/>
      <c r="AL328" s="67" t="n"/>
      <c r="AM328" s="67" t="n"/>
      <c r="AN328" s="67" t="n"/>
      <c r="AO328" s="67" t="n"/>
      <c r="AP328" s="67" t="n"/>
      <c r="AQ328" s="67" t="n"/>
      <c r="AR328" s="67" t="n"/>
      <c r="AS328" s="67" t="n"/>
      <c r="AT328" s="67" t="n"/>
      <c r="AU328" s="67" t="n"/>
      <c r="AV328" s="67" t="n"/>
      <c r="AW328" s="67" t="n"/>
      <c r="AX328" s="67" t="n"/>
      <c r="AY328" s="67" t="n"/>
      <c r="AZ328" s="67" t="n"/>
      <c r="BA328" s="67" t="n"/>
      <c r="BB328" s="67" t="n"/>
      <c r="BC328" s="67" t="n"/>
      <c r="BD328" s="67" t="n"/>
      <c r="BE328" s="67" t="n"/>
      <c r="BF328" s="67" t="n"/>
      <c r="BG328" s="67" t="n"/>
      <c r="BH328" s="67" t="n"/>
      <c r="BI328" s="67" t="n"/>
      <c r="BJ328" s="67" t="n"/>
      <c r="BK328" s="67" t="n"/>
      <c r="BL328" s="67" t="n"/>
      <c r="BM328" s="67" t="n"/>
      <c r="BN328" s="67" t="n"/>
      <c r="BO328" s="67" t="n"/>
      <c r="BP328" s="67" t="n"/>
      <c r="BQ328" s="67" t="n"/>
      <c r="BR328" s="67" t="n"/>
      <c r="BS328" s="67" t="n"/>
      <c r="BT328" s="67" t="n"/>
      <c r="BU328" s="67" t="n"/>
      <c r="BV328" s="67" t="n"/>
      <c r="BW328" s="67" t="n"/>
      <c r="BX328" s="67" t="n"/>
      <c r="BY328" s="67" t="n"/>
      <c r="BZ328" s="67" t="n"/>
      <c r="CA328" s="67" t="n"/>
      <c r="CB328" s="67" t="n"/>
      <c r="CC328" s="67" t="n"/>
      <c r="CD328" s="67" t="n"/>
      <c r="CE328" s="67" t="n"/>
      <c r="CF328" s="67" t="n"/>
      <c r="CG328" s="67" t="n"/>
      <c r="CH328" s="67" t="n"/>
      <c r="CI328" s="67" t="n"/>
      <c r="CJ328" s="67" t="n"/>
      <c r="CK328" s="67" t="n"/>
      <c r="CL328" s="67" t="n"/>
      <c r="CM328" s="67" t="n"/>
      <c r="CN328" s="67" t="n"/>
      <c r="CO328" s="67" t="n"/>
      <c r="CP328" s="67" t="n"/>
      <c r="CQ328" s="67" t="n"/>
      <c r="CR328" s="67" t="n"/>
      <c r="CS328" s="67" t="n"/>
      <c r="CT328" s="67" t="n"/>
      <c r="CU328" s="67" t="n"/>
      <c r="CV328" s="67" t="n"/>
      <c r="CW328" s="67" t="n"/>
      <c r="CX328" s="67" t="n"/>
      <c r="CY328" s="67" t="n"/>
      <c r="CZ328" s="67" t="n"/>
      <c r="DA328" s="67" t="n"/>
      <c r="DB328" s="67" t="n"/>
      <c r="DC328" s="67" t="n"/>
      <c r="DD328" s="67" t="n"/>
      <c r="DE328" s="67" t="n"/>
      <c r="DF328" s="67" t="n"/>
      <c r="DG328" s="67" t="n"/>
      <c r="DH328" s="67" t="n"/>
      <c r="DI328" s="67" t="n"/>
      <c r="DJ328" s="67" t="n"/>
      <c r="DK328" s="67" t="n"/>
      <c r="DL328" s="67" t="n"/>
      <c r="DM328" s="67" t="n"/>
      <c r="DN328" s="67" t="n"/>
      <c r="DO328" s="67" t="n"/>
      <c r="DP328" s="67" t="n"/>
      <c r="DQ328" s="67" t="n"/>
      <c r="DR328" s="67" t="n"/>
      <c r="DS328" s="67" t="n"/>
      <c r="DT328" s="67" t="n"/>
      <c r="DU328" s="67" t="n"/>
      <c r="DV328" s="67" t="n"/>
      <c r="DW328" s="67" t="n"/>
      <c r="DX328" s="67" t="n"/>
      <c r="DY328" s="67" t="n"/>
      <c r="DZ328" s="67" t="n"/>
      <c r="EA328" s="67" t="n"/>
      <c r="EB328" s="67" t="n"/>
      <c r="EC328" s="67" t="n"/>
      <c r="ED328" s="67" t="n"/>
      <c r="EE328" s="67" t="n"/>
      <c r="EF328" s="67" t="n"/>
      <c r="EG328" s="67" t="n"/>
      <c r="EH328" s="67" t="n"/>
      <c r="EI328" s="67" t="n"/>
      <c r="EJ328" s="67" t="n"/>
      <c r="EK328" s="67" t="n"/>
      <c r="EL328" s="67" t="n"/>
      <c r="EM328" s="67" t="n"/>
      <c r="EN328" s="67" t="n"/>
      <c r="EO328" s="67" t="n"/>
      <c r="EP328" s="67" t="n"/>
      <c r="EQ328" s="67" t="n"/>
      <c r="ER328" s="67" t="n"/>
      <c r="ES328" s="67" t="n"/>
      <c r="ET328" s="67" t="n"/>
      <c r="EU328" s="67" t="n"/>
      <c r="EV328" s="67" t="n"/>
      <c r="EW328" s="67" t="n"/>
      <c r="EX328" s="67" t="n"/>
      <c r="EY328" s="67" t="n"/>
      <c r="EZ328" s="67" t="n"/>
      <c r="FA328" s="67" t="n"/>
      <c r="FB328" s="67" t="n"/>
      <c r="FC328" s="67" t="n"/>
      <c r="FD328" s="67" t="n"/>
      <c r="FE328" s="67" t="n"/>
      <c r="FF328" s="67" t="n"/>
      <c r="FG328" s="67" t="n"/>
      <c r="FH328" s="67" t="n"/>
      <c r="FI328" s="67" t="n"/>
      <c r="FJ328" s="67" t="n"/>
      <c r="FK328" s="67" t="n"/>
      <c r="FL328" s="67" t="n"/>
      <c r="FM328" s="67" t="n"/>
      <c r="FN328" s="67" t="n"/>
      <c r="FO328" s="67" t="n"/>
      <c r="FP328" s="67" t="n"/>
      <c r="FQ328" s="67" t="n"/>
      <c r="FR328" s="67" t="n"/>
      <c r="FS328" s="67" t="n"/>
      <c r="FT328" s="67" t="n"/>
      <c r="FU328" s="67" t="n"/>
      <c r="FV328" s="67" t="n"/>
      <c r="FW328" s="67" t="n"/>
      <c r="FX328" s="67" t="n"/>
      <c r="FY328" s="67" t="n"/>
      <c r="FZ328" s="67" t="n"/>
      <c r="GA328" s="67" t="n"/>
      <c r="GB328" s="67" t="n"/>
      <c r="GC328" s="67" t="n"/>
      <c r="GD328" s="67" t="n"/>
      <c r="GE328" s="67" t="n"/>
      <c r="GF328" s="67" t="n"/>
      <c r="GG328" s="67" t="n"/>
      <c r="GH328" s="67" t="n"/>
      <c r="GI328" s="67" t="n"/>
      <c r="GJ328" s="67" t="n"/>
      <c r="GK328" s="67" t="n"/>
      <c r="GL328" s="67" t="n"/>
      <c r="GM328" s="67" t="n"/>
      <c r="GN328" s="67" t="n"/>
      <c r="GO328" s="67" t="n"/>
      <c r="GP328" s="67" t="n"/>
      <c r="GQ328" s="67" t="n"/>
      <c r="GR328" s="67" t="n"/>
      <c r="GS328" s="67" t="n"/>
      <c r="GT328" s="67" t="n"/>
      <c r="GU328" s="67" t="n"/>
      <c r="GV328" s="67" t="n"/>
      <c r="GW328" s="67" t="n"/>
      <c r="GX328" s="67" t="n"/>
      <c r="GY328" s="67" t="n"/>
      <c r="GZ328" s="67" t="n"/>
      <c r="HA328" s="67" t="n"/>
      <c r="HB328" s="67" t="n"/>
      <c r="HC328" s="67" t="n"/>
      <c r="HD328" s="67" t="n"/>
      <c r="HE328" s="67" t="n"/>
      <c r="HF328" s="67" t="n"/>
      <c r="HG328" s="67" t="n"/>
      <c r="HH328" s="67" t="n"/>
      <c r="HI328" s="67" t="n"/>
      <c r="HJ328" s="67" t="n"/>
      <c r="HK328" s="67" t="n"/>
      <c r="HL328" s="67" t="n"/>
      <c r="HM328" s="67" t="n"/>
      <c r="HN328" s="67" t="n"/>
      <c r="HO328" s="67" t="n"/>
      <c r="HP328" s="67" t="n"/>
      <c r="HQ328" s="67" t="n"/>
      <c r="HR328" s="67" t="n"/>
      <c r="HS328" s="67" t="n"/>
      <c r="HT328" s="67" t="n"/>
      <c r="HU328" s="67" t="n"/>
      <c r="HV328" s="67" t="n"/>
      <c r="HW328" s="67" t="n"/>
      <c r="HX328" s="67" t="n"/>
      <c r="HY328" s="67" t="n"/>
      <c r="HZ328" s="67" t="n"/>
      <c r="IA328" s="67" t="n"/>
      <c r="IB328" s="67" t="n"/>
      <c r="IC328" s="67" t="n"/>
      <c r="ID328" s="67" t="n"/>
      <c r="IE328" s="67" t="n"/>
      <c r="IF328" s="67" t="n"/>
      <c r="IG328" s="67" t="n"/>
      <c r="IH328" s="67" t="n"/>
      <c r="II328" s="67" t="n"/>
      <c r="IJ328" s="67" t="n"/>
      <c r="IK328" s="67" t="n"/>
      <c r="IL328" s="67" t="n"/>
      <c r="IM328" s="67" t="n"/>
    </row>
    <row r="329">
      <c r="A329" s="77" t="inlineStr">
        <is>
          <t>LIVE_VEC_EMERGENCY_BRAKE_ENABLED</t>
        </is>
      </c>
      <c r="B329" s="78" t="inlineStr">
        <is>
          <t>False</t>
        </is>
      </c>
      <c r="C329" s="76" t="n"/>
      <c r="D329" s="76" t="inlineStr">
        <is>
          <t>GLOBAL_CHECK, STOCKS_EXIT</t>
        </is>
      </c>
      <c r="E329" s="76">
        <f>IF(G329="",E328,IF(G329&gt;0,E328+G329,E328))</f>
        <v/>
      </c>
      <c r="F329" s="67" t="n"/>
      <c r="G329" s="76">
        <f>IFERROR(VLOOKUP($A329&amp;"_"&amp;$B329,Results_Deltas!$A$2:$P$15000,5,FALSE),"")</f>
        <v/>
      </c>
      <c r="H329" s="76" t="inlineStr">
        <is>
          <t>Blanket (page end)</t>
        </is>
      </c>
      <c r="I329" s="67" t="n"/>
      <c r="J329" s="67" t="n"/>
      <c r="K329" s="67" t="n"/>
      <c r="L329" s="67" t="n"/>
      <c r="M329" s="67" t="n"/>
      <c r="N329" s="67" t="n"/>
      <c r="O329" s="67" t="n"/>
      <c r="P329" s="67" t="n"/>
      <c r="Q329" s="67" t="n"/>
      <c r="R329" s="67" t="n"/>
      <c r="S329" s="67" t="n"/>
      <c r="T329" s="67" t="n"/>
      <c r="U329" s="67" t="n"/>
      <c r="V329" s="67" t="n"/>
      <c r="W329" s="67" t="n"/>
      <c r="X329" s="67" t="n"/>
      <c r="Y329" s="67" t="n"/>
      <c r="Z329" s="67" t="n"/>
      <c r="AA329" s="67" t="n"/>
      <c r="AB329" s="67" t="n"/>
      <c r="AC329" s="67" t="n"/>
      <c r="AD329" s="67" t="n"/>
      <c r="AE329" s="67" t="n"/>
      <c r="AF329" s="67" t="n"/>
      <c r="AG329" s="67" t="n"/>
      <c r="AH329" s="67" t="n"/>
      <c r="AI329" s="67" t="n"/>
      <c r="AJ329" s="67" t="n"/>
      <c r="AK329" s="67" t="n"/>
      <c r="AL329" s="67" t="n"/>
      <c r="AM329" s="67" t="n"/>
      <c r="AN329" s="67" t="n"/>
      <c r="AO329" s="67" t="n"/>
      <c r="AP329" s="67" t="n"/>
      <c r="AQ329" s="67" t="n"/>
      <c r="AR329" s="67" t="n"/>
      <c r="AS329" s="67" t="n"/>
      <c r="AT329" s="67" t="n"/>
      <c r="AU329" s="67" t="n"/>
      <c r="AV329" s="67" t="n"/>
      <c r="AW329" s="67" t="n"/>
      <c r="AX329" s="67" t="n"/>
      <c r="AY329" s="67" t="n"/>
      <c r="AZ329" s="67" t="n"/>
      <c r="BA329" s="67" t="n"/>
      <c r="BB329" s="67" t="n"/>
      <c r="BC329" s="67" t="n"/>
      <c r="BD329" s="67" t="n"/>
      <c r="BE329" s="67" t="n"/>
      <c r="BF329" s="67" t="n"/>
      <c r="BG329" s="67" t="n"/>
      <c r="BH329" s="67" t="n"/>
      <c r="BI329" s="67" t="n"/>
      <c r="BJ329" s="67" t="n"/>
      <c r="BK329" s="67" t="n"/>
      <c r="BL329" s="67" t="n"/>
      <c r="BM329" s="67" t="n"/>
      <c r="BN329" s="67" t="n"/>
      <c r="BO329" s="67" t="n"/>
      <c r="BP329" s="67" t="n"/>
      <c r="BQ329" s="67" t="n"/>
      <c r="BR329" s="67" t="n"/>
      <c r="BS329" s="67" t="n"/>
      <c r="BT329" s="67" t="n"/>
      <c r="BU329" s="67" t="n"/>
      <c r="BV329" s="67" t="n"/>
      <c r="BW329" s="67" t="n"/>
      <c r="BX329" s="67" t="n"/>
      <c r="BY329" s="67" t="n"/>
      <c r="BZ329" s="67" t="n"/>
      <c r="CA329" s="67" t="n"/>
      <c r="CB329" s="67" t="n"/>
      <c r="CC329" s="67" t="n"/>
      <c r="CD329" s="67" t="n"/>
      <c r="CE329" s="67" t="n"/>
      <c r="CF329" s="67" t="n"/>
      <c r="CG329" s="67" t="n"/>
      <c r="CH329" s="67" t="n"/>
      <c r="CI329" s="67" t="n"/>
      <c r="CJ329" s="67" t="n"/>
      <c r="CK329" s="67" t="n"/>
      <c r="CL329" s="67" t="n"/>
      <c r="CM329" s="67" t="n"/>
      <c r="CN329" s="67" t="n"/>
      <c r="CO329" s="67" t="n"/>
      <c r="CP329" s="67" t="n"/>
      <c r="CQ329" s="67" t="n"/>
      <c r="CR329" s="67" t="n"/>
      <c r="CS329" s="67" t="n"/>
      <c r="CT329" s="67" t="n"/>
      <c r="CU329" s="67" t="n"/>
      <c r="CV329" s="67" t="n"/>
      <c r="CW329" s="67" t="n"/>
      <c r="CX329" s="67" t="n"/>
      <c r="CY329" s="67" t="n"/>
      <c r="CZ329" s="67" t="n"/>
      <c r="DA329" s="67" t="n"/>
      <c r="DB329" s="67" t="n"/>
      <c r="DC329" s="67" t="n"/>
      <c r="DD329" s="67" t="n"/>
      <c r="DE329" s="67" t="n"/>
      <c r="DF329" s="67" t="n"/>
      <c r="DG329" s="67" t="n"/>
      <c r="DH329" s="67" t="n"/>
      <c r="DI329" s="67" t="n"/>
      <c r="DJ329" s="67" t="n"/>
      <c r="DK329" s="67" t="n"/>
      <c r="DL329" s="67" t="n"/>
      <c r="DM329" s="67" t="n"/>
      <c r="DN329" s="67" t="n"/>
      <c r="DO329" s="67" t="n"/>
      <c r="DP329" s="67" t="n"/>
      <c r="DQ329" s="67" t="n"/>
      <c r="DR329" s="67" t="n"/>
      <c r="DS329" s="67" t="n"/>
      <c r="DT329" s="67" t="n"/>
      <c r="DU329" s="67" t="n"/>
      <c r="DV329" s="67" t="n"/>
      <c r="DW329" s="67" t="n"/>
      <c r="DX329" s="67" t="n"/>
      <c r="DY329" s="67" t="n"/>
      <c r="DZ329" s="67" t="n"/>
      <c r="EA329" s="67" t="n"/>
      <c r="EB329" s="67" t="n"/>
      <c r="EC329" s="67" t="n"/>
      <c r="ED329" s="67" t="n"/>
      <c r="EE329" s="67" t="n"/>
      <c r="EF329" s="67" t="n"/>
      <c r="EG329" s="67" t="n"/>
      <c r="EH329" s="67" t="n"/>
      <c r="EI329" s="67" t="n"/>
      <c r="EJ329" s="67" t="n"/>
      <c r="EK329" s="67" t="n"/>
      <c r="EL329" s="67" t="n"/>
      <c r="EM329" s="67" t="n"/>
      <c r="EN329" s="67" t="n"/>
      <c r="EO329" s="67" t="n"/>
      <c r="EP329" s="67" t="n"/>
      <c r="EQ329" s="67" t="n"/>
      <c r="ER329" s="67" t="n"/>
      <c r="ES329" s="67" t="n"/>
      <c r="ET329" s="67" t="n"/>
      <c r="EU329" s="67" t="n"/>
      <c r="EV329" s="67" t="n"/>
      <c r="EW329" s="67" t="n"/>
      <c r="EX329" s="67" t="n"/>
      <c r="EY329" s="67" t="n"/>
      <c r="EZ329" s="67" t="n"/>
      <c r="FA329" s="67" t="n"/>
      <c r="FB329" s="67" t="n"/>
      <c r="FC329" s="67" t="n"/>
      <c r="FD329" s="67" t="n"/>
      <c r="FE329" s="67" t="n"/>
      <c r="FF329" s="67" t="n"/>
      <c r="FG329" s="67" t="n"/>
      <c r="FH329" s="67" t="n"/>
      <c r="FI329" s="67" t="n"/>
      <c r="FJ329" s="67" t="n"/>
      <c r="FK329" s="67" t="n"/>
      <c r="FL329" s="67" t="n"/>
      <c r="FM329" s="67" t="n"/>
      <c r="FN329" s="67" t="n"/>
      <c r="FO329" s="67" t="n"/>
      <c r="FP329" s="67" t="n"/>
      <c r="FQ329" s="67" t="n"/>
      <c r="FR329" s="67" t="n"/>
      <c r="FS329" s="67" t="n"/>
      <c r="FT329" s="67" t="n"/>
      <c r="FU329" s="67" t="n"/>
      <c r="FV329" s="67" t="n"/>
      <c r="FW329" s="67" t="n"/>
      <c r="FX329" s="67" t="n"/>
      <c r="FY329" s="67" t="n"/>
      <c r="FZ329" s="67" t="n"/>
      <c r="GA329" s="67" t="n"/>
      <c r="GB329" s="67" t="n"/>
      <c r="GC329" s="67" t="n"/>
      <c r="GD329" s="67" t="n"/>
      <c r="GE329" s="67" t="n"/>
      <c r="GF329" s="67" t="n"/>
      <c r="GG329" s="67" t="n"/>
      <c r="GH329" s="67" t="n"/>
      <c r="GI329" s="67" t="n"/>
      <c r="GJ329" s="67" t="n"/>
      <c r="GK329" s="67" t="n"/>
      <c r="GL329" s="67" t="n"/>
      <c r="GM329" s="67" t="n"/>
      <c r="GN329" s="67" t="n"/>
      <c r="GO329" s="67" t="n"/>
      <c r="GP329" s="67" t="n"/>
      <c r="GQ329" s="67" t="n"/>
      <c r="GR329" s="67" t="n"/>
      <c r="GS329" s="67" t="n"/>
      <c r="GT329" s="67" t="n"/>
      <c r="GU329" s="67" t="n"/>
      <c r="GV329" s="67" t="n"/>
      <c r="GW329" s="67" t="n"/>
      <c r="GX329" s="67" t="n"/>
      <c r="GY329" s="67" t="n"/>
      <c r="GZ329" s="67" t="n"/>
      <c r="HA329" s="67" t="n"/>
      <c r="HB329" s="67" t="n"/>
      <c r="HC329" s="67" t="n"/>
      <c r="HD329" s="67" t="n"/>
      <c r="HE329" s="67" t="n"/>
      <c r="HF329" s="67" t="n"/>
      <c r="HG329" s="67" t="n"/>
      <c r="HH329" s="67" t="n"/>
      <c r="HI329" s="67" t="n"/>
      <c r="HJ329" s="67" t="n"/>
      <c r="HK329" s="67" t="n"/>
      <c r="HL329" s="67" t="n"/>
      <c r="HM329" s="67" t="n"/>
      <c r="HN329" s="67" t="n"/>
      <c r="HO329" s="67" t="n"/>
      <c r="HP329" s="67" t="n"/>
      <c r="HQ329" s="67" t="n"/>
      <c r="HR329" s="67" t="n"/>
      <c r="HS329" s="67" t="n"/>
      <c r="HT329" s="67" t="n"/>
      <c r="HU329" s="67" t="n"/>
      <c r="HV329" s="67" t="n"/>
      <c r="HW329" s="67" t="n"/>
      <c r="HX329" s="67" t="n"/>
      <c r="HY329" s="67" t="n"/>
      <c r="HZ329" s="67" t="n"/>
      <c r="IA329" s="67" t="n"/>
      <c r="IB329" s="67" t="n"/>
      <c r="IC329" s="67" t="n"/>
      <c r="ID329" s="67" t="n"/>
      <c r="IE329" s="67" t="n"/>
      <c r="IF329" s="67" t="n"/>
      <c r="IG329" s="67" t="n"/>
      <c r="IH329" s="67" t="n"/>
      <c r="II329" s="67" t="n"/>
      <c r="IJ329" s="67" t="n"/>
      <c r="IK329" s="67" t="n"/>
      <c r="IL329" s="67" t="n"/>
      <c r="IM329" s="67" t="n"/>
    </row>
    <row r="330">
      <c r="A330" s="75" t="inlineStr">
        <is>
          <t>LIVE_VEC_EMERGENCY_BRAKE_ENABLED</t>
        </is>
      </c>
      <c r="B330" s="76" t="inlineStr">
        <is>
          <t>True</t>
        </is>
      </c>
      <c r="C330" s="76" t="n"/>
      <c r="D330" s="76" t="inlineStr">
        <is>
          <t>GLOBAL_CHECK, STOCKS_EXIT</t>
        </is>
      </c>
      <c r="E330" s="76">
        <f>IF(G330="",E329,IF(G330&gt;0,E329+G330,E329))</f>
        <v/>
      </c>
      <c r="F330" s="67" t="n"/>
      <c r="G330" s="76">
        <f>IFERROR(VLOOKUP($A330&amp;"_"&amp;$B330,Results_Deltas!$A$2:$P$15000,5,FALSE),"")</f>
        <v/>
      </c>
      <c r="H330" s="76" t="inlineStr">
        <is>
          <t>Blanket (page end)</t>
        </is>
      </c>
      <c r="I330" s="67" t="n"/>
      <c r="J330" s="67" t="n"/>
      <c r="K330" s="67" t="n"/>
      <c r="L330" s="67" t="n"/>
      <c r="M330" s="67" t="n"/>
      <c r="N330" s="67" t="n"/>
      <c r="O330" s="67" t="n"/>
      <c r="P330" s="67" t="n"/>
      <c r="Q330" s="67" t="n"/>
      <c r="R330" s="67" t="n"/>
      <c r="S330" s="67" t="n"/>
      <c r="T330" s="67" t="n"/>
      <c r="U330" s="67" t="n"/>
      <c r="V330" s="67" t="n"/>
      <c r="W330" s="67" t="n"/>
      <c r="X330" s="67" t="n"/>
      <c r="Y330" s="67" t="n"/>
      <c r="Z330" s="67" t="n"/>
      <c r="AA330" s="67" t="n"/>
      <c r="AB330" s="67" t="n"/>
      <c r="AC330" s="67" t="n"/>
      <c r="AD330" s="67" t="n"/>
      <c r="AE330" s="67" t="n"/>
      <c r="AF330" s="67" t="n"/>
      <c r="AG330" s="67" t="n"/>
      <c r="AH330" s="67" t="n"/>
      <c r="AI330" s="67" t="n"/>
      <c r="AJ330" s="67" t="n"/>
      <c r="AK330" s="67" t="n"/>
      <c r="AL330" s="67" t="n"/>
      <c r="AM330" s="67" t="n"/>
      <c r="AN330" s="67" t="n"/>
      <c r="AO330" s="67" t="n"/>
      <c r="AP330" s="67" t="n"/>
      <c r="AQ330" s="67" t="n"/>
      <c r="AR330" s="67" t="n"/>
      <c r="AS330" s="67" t="n"/>
      <c r="AT330" s="67" t="n"/>
      <c r="AU330" s="67" t="n"/>
      <c r="AV330" s="67" t="n"/>
      <c r="AW330" s="67" t="n"/>
      <c r="AX330" s="67" t="n"/>
      <c r="AY330" s="67" t="n"/>
      <c r="AZ330" s="67" t="n"/>
      <c r="BA330" s="67" t="n"/>
      <c r="BB330" s="67" t="n"/>
      <c r="BC330" s="67" t="n"/>
      <c r="BD330" s="67" t="n"/>
      <c r="BE330" s="67" t="n"/>
      <c r="BF330" s="67" t="n"/>
      <c r="BG330" s="67" t="n"/>
      <c r="BH330" s="67" t="n"/>
      <c r="BI330" s="67" t="n"/>
      <c r="BJ330" s="67" t="n"/>
      <c r="BK330" s="67" t="n"/>
      <c r="BL330" s="67" t="n"/>
      <c r="BM330" s="67" t="n"/>
      <c r="BN330" s="67" t="n"/>
      <c r="BO330" s="67" t="n"/>
      <c r="BP330" s="67" t="n"/>
      <c r="BQ330" s="67" t="n"/>
      <c r="BR330" s="67" t="n"/>
      <c r="BS330" s="67" t="n"/>
      <c r="BT330" s="67" t="n"/>
      <c r="BU330" s="67" t="n"/>
      <c r="BV330" s="67" t="n"/>
      <c r="BW330" s="67" t="n"/>
      <c r="BX330" s="67" t="n"/>
      <c r="BY330" s="67" t="n"/>
      <c r="BZ330" s="67" t="n"/>
      <c r="CA330" s="67" t="n"/>
      <c r="CB330" s="67" t="n"/>
      <c r="CC330" s="67" t="n"/>
      <c r="CD330" s="67" t="n"/>
      <c r="CE330" s="67" t="n"/>
      <c r="CF330" s="67" t="n"/>
      <c r="CG330" s="67" t="n"/>
      <c r="CH330" s="67" t="n"/>
      <c r="CI330" s="67" t="n"/>
      <c r="CJ330" s="67" t="n"/>
      <c r="CK330" s="67" t="n"/>
      <c r="CL330" s="67" t="n"/>
      <c r="CM330" s="67" t="n"/>
      <c r="CN330" s="67" t="n"/>
      <c r="CO330" s="67" t="n"/>
      <c r="CP330" s="67" t="n"/>
      <c r="CQ330" s="67" t="n"/>
      <c r="CR330" s="67" t="n"/>
      <c r="CS330" s="67" t="n"/>
      <c r="CT330" s="67" t="n"/>
      <c r="CU330" s="67" t="n"/>
      <c r="CV330" s="67" t="n"/>
      <c r="CW330" s="67" t="n"/>
      <c r="CX330" s="67" t="n"/>
      <c r="CY330" s="67" t="n"/>
      <c r="CZ330" s="67" t="n"/>
      <c r="DA330" s="67" t="n"/>
      <c r="DB330" s="67" t="n"/>
      <c r="DC330" s="67" t="n"/>
      <c r="DD330" s="67" t="n"/>
      <c r="DE330" s="67" t="n"/>
      <c r="DF330" s="67" t="n"/>
      <c r="DG330" s="67" t="n"/>
      <c r="DH330" s="67" t="n"/>
      <c r="DI330" s="67" t="n"/>
      <c r="DJ330" s="67" t="n"/>
      <c r="DK330" s="67" t="n"/>
      <c r="DL330" s="67" t="n"/>
      <c r="DM330" s="67" t="n"/>
      <c r="DN330" s="67" t="n"/>
      <c r="DO330" s="67" t="n"/>
      <c r="DP330" s="67" t="n"/>
      <c r="DQ330" s="67" t="n"/>
      <c r="DR330" s="67" t="n"/>
      <c r="DS330" s="67" t="n"/>
      <c r="DT330" s="67" t="n"/>
      <c r="DU330" s="67" t="n"/>
      <c r="DV330" s="67" t="n"/>
      <c r="DW330" s="67" t="n"/>
      <c r="DX330" s="67" t="n"/>
      <c r="DY330" s="67" t="n"/>
      <c r="DZ330" s="67" t="n"/>
      <c r="EA330" s="67" t="n"/>
      <c r="EB330" s="67" t="n"/>
      <c r="EC330" s="67" t="n"/>
      <c r="ED330" s="67" t="n"/>
      <c r="EE330" s="67" t="n"/>
      <c r="EF330" s="67" t="n"/>
      <c r="EG330" s="67" t="n"/>
      <c r="EH330" s="67" t="n"/>
      <c r="EI330" s="67" t="n"/>
      <c r="EJ330" s="67" t="n"/>
      <c r="EK330" s="67" t="n"/>
      <c r="EL330" s="67" t="n"/>
      <c r="EM330" s="67" t="n"/>
      <c r="EN330" s="67" t="n"/>
      <c r="EO330" s="67" t="n"/>
      <c r="EP330" s="67" t="n"/>
      <c r="EQ330" s="67" t="n"/>
      <c r="ER330" s="67" t="n"/>
      <c r="ES330" s="67" t="n"/>
      <c r="ET330" s="67" t="n"/>
      <c r="EU330" s="67" t="n"/>
      <c r="EV330" s="67" t="n"/>
      <c r="EW330" s="67" t="n"/>
      <c r="EX330" s="67" t="n"/>
      <c r="EY330" s="67" t="n"/>
      <c r="EZ330" s="67" t="n"/>
      <c r="FA330" s="67" t="n"/>
      <c r="FB330" s="67" t="n"/>
      <c r="FC330" s="67" t="n"/>
      <c r="FD330" s="67" t="n"/>
      <c r="FE330" s="67" t="n"/>
      <c r="FF330" s="67" t="n"/>
      <c r="FG330" s="67" t="n"/>
      <c r="FH330" s="67" t="n"/>
      <c r="FI330" s="67" t="n"/>
      <c r="FJ330" s="67" t="n"/>
      <c r="FK330" s="67" t="n"/>
      <c r="FL330" s="67" t="n"/>
      <c r="FM330" s="67" t="n"/>
      <c r="FN330" s="67" t="n"/>
      <c r="FO330" s="67" t="n"/>
      <c r="FP330" s="67" t="n"/>
      <c r="FQ330" s="67" t="n"/>
      <c r="FR330" s="67" t="n"/>
      <c r="FS330" s="67" t="n"/>
      <c r="FT330" s="67" t="n"/>
      <c r="FU330" s="67" t="n"/>
      <c r="FV330" s="67" t="n"/>
      <c r="FW330" s="67" t="n"/>
      <c r="FX330" s="67" t="n"/>
      <c r="FY330" s="67" t="n"/>
      <c r="FZ330" s="67" t="n"/>
      <c r="GA330" s="67" t="n"/>
      <c r="GB330" s="67" t="n"/>
      <c r="GC330" s="67" t="n"/>
      <c r="GD330" s="67" t="n"/>
      <c r="GE330" s="67" t="n"/>
      <c r="GF330" s="67" t="n"/>
      <c r="GG330" s="67" t="n"/>
      <c r="GH330" s="67" t="n"/>
      <c r="GI330" s="67" t="n"/>
      <c r="GJ330" s="67" t="n"/>
      <c r="GK330" s="67" t="n"/>
      <c r="GL330" s="67" t="n"/>
      <c r="GM330" s="67" t="n"/>
      <c r="GN330" s="67" t="n"/>
      <c r="GO330" s="67" t="n"/>
      <c r="GP330" s="67" t="n"/>
      <c r="GQ330" s="67" t="n"/>
      <c r="GR330" s="67" t="n"/>
      <c r="GS330" s="67" t="n"/>
      <c r="GT330" s="67" t="n"/>
      <c r="GU330" s="67" t="n"/>
      <c r="GV330" s="67" t="n"/>
      <c r="GW330" s="67" t="n"/>
      <c r="GX330" s="67" t="n"/>
      <c r="GY330" s="67" t="n"/>
      <c r="GZ330" s="67" t="n"/>
      <c r="HA330" s="67" t="n"/>
      <c r="HB330" s="67" t="n"/>
      <c r="HC330" s="67" t="n"/>
      <c r="HD330" s="67" t="n"/>
      <c r="HE330" s="67" t="n"/>
      <c r="HF330" s="67" t="n"/>
      <c r="HG330" s="67" t="n"/>
      <c r="HH330" s="67" t="n"/>
      <c r="HI330" s="67" t="n"/>
      <c r="HJ330" s="67" t="n"/>
      <c r="HK330" s="67" t="n"/>
      <c r="HL330" s="67" t="n"/>
      <c r="HM330" s="67" t="n"/>
      <c r="HN330" s="67" t="n"/>
      <c r="HO330" s="67" t="n"/>
      <c r="HP330" s="67" t="n"/>
      <c r="HQ330" s="67" t="n"/>
      <c r="HR330" s="67" t="n"/>
      <c r="HS330" s="67" t="n"/>
      <c r="HT330" s="67" t="n"/>
      <c r="HU330" s="67" t="n"/>
      <c r="HV330" s="67" t="n"/>
      <c r="HW330" s="67" t="n"/>
      <c r="HX330" s="67" t="n"/>
      <c r="HY330" s="67" t="n"/>
      <c r="HZ330" s="67" t="n"/>
      <c r="IA330" s="67" t="n"/>
      <c r="IB330" s="67" t="n"/>
      <c r="IC330" s="67" t="n"/>
      <c r="ID330" s="67" t="n"/>
      <c r="IE330" s="67" t="n"/>
      <c r="IF330" s="67" t="n"/>
      <c r="IG330" s="67" t="n"/>
      <c r="IH330" s="67" t="n"/>
      <c r="II330" s="67" t="n"/>
      <c r="IJ330" s="67" t="n"/>
      <c r="IK330" s="67" t="n"/>
      <c r="IL330" s="67" t="n"/>
      <c r="IM330" s="67" t="n"/>
    </row>
    <row r="331">
      <c r="A331" s="77" t="inlineStr">
        <is>
          <t>LR_BAND_LADDER_STOCH_EXTREME</t>
        </is>
      </c>
      <c r="B331" s="78" t="inlineStr">
        <is>
          <t>30.0</t>
        </is>
      </c>
      <c r="C331" s="76" t="n"/>
      <c r="D331" s="76" t="inlineStr">
        <is>
          <t>GLOBAL_CHECK, STOCKS_EXIT</t>
        </is>
      </c>
      <c r="E331" s="76">
        <f>IF(G331="",E330,IF(G331&gt;0,E330+G331,E330))</f>
        <v/>
      </c>
      <c r="F331" s="67" t="n"/>
      <c r="G331" s="76">
        <f>IFERROR(VLOOKUP($A331&amp;"_"&amp;$B331,Results_Deltas!$A$2:$P$15000,5,FALSE),"")</f>
        <v/>
      </c>
      <c r="H331" s="76" t="inlineStr">
        <is>
          <t>Blanket (page end)</t>
        </is>
      </c>
      <c r="I331" s="67" t="n"/>
      <c r="J331" s="67" t="n"/>
      <c r="K331" s="67" t="n"/>
      <c r="L331" s="67" t="n"/>
      <c r="M331" s="67" t="n"/>
      <c r="N331" s="67" t="n"/>
      <c r="O331" s="67" t="n"/>
      <c r="P331" s="67" t="n"/>
      <c r="Q331" s="67" t="n"/>
      <c r="R331" s="67" t="n"/>
      <c r="S331" s="67" t="n"/>
      <c r="T331" s="67" t="n"/>
      <c r="U331" s="67" t="n"/>
      <c r="V331" s="67" t="n"/>
      <c r="W331" s="67" t="n"/>
      <c r="X331" s="67" t="n"/>
      <c r="Y331" s="67" t="n"/>
      <c r="Z331" s="67" t="n"/>
      <c r="AA331" s="67" t="n"/>
      <c r="AB331" s="67" t="n"/>
      <c r="AC331" s="67" t="n"/>
      <c r="AD331" s="67" t="n"/>
      <c r="AE331" s="67" t="n"/>
      <c r="AF331" s="67" t="n"/>
      <c r="AG331" s="67" t="n"/>
      <c r="AH331" s="67" t="n"/>
      <c r="AI331" s="67" t="n"/>
      <c r="AJ331" s="67" t="n"/>
      <c r="AK331" s="67" t="n"/>
      <c r="AL331" s="67" t="n"/>
      <c r="AM331" s="67" t="n"/>
      <c r="AN331" s="67" t="n"/>
      <c r="AO331" s="67" t="n"/>
      <c r="AP331" s="67" t="n"/>
      <c r="AQ331" s="67" t="n"/>
      <c r="AR331" s="67" t="n"/>
      <c r="AS331" s="67" t="n"/>
      <c r="AT331" s="67" t="n"/>
      <c r="AU331" s="67" t="n"/>
      <c r="AV331" s="67" t="n"/>
      <c r="AW331" s="67" t="n"/>
      <c r="AX331" s="67" t="n"/>
      <c r="AY331" s="67" t="n"/>
      <c r="AZ331" s="67" t="n"/>
      <c r="BA331" s="67" t="n"/>
      <c r="BB331" s="67" t="n"/>
      <c r="BC331" s="67" t="n"/>
      <c r="BD331" s="67" t="n"/>
      <c r="BE331" s="67" t="n"/>
      <c r="BF331" s="67" t="n"/>
      <c r="BG331" s="67" t="n"/>
      <c r="BH331" s="67" t="n"/>
      <c r="BI331" s="67" t="n"/>
      <c r="BJ331" s="67" t="n"/>
      <c r="BK331" s="67" t="n"/>
      <c r="BL331" s="67" t="n"/>
      <c r="BM331" s="67" t="n"/>
      <c r="BN331" s="67" t="n"/>
      <c r="BO331" s="67" t="n"/>
      <c r="BP331" s="67" t="n"/>
      <c r="BQ331" s="67" t="n"/>
      <c r="BR331" s="67" t="n"/>
      <c r="BS331" s="67" t="n"/>
      <c r="BT331" s="67" t="n"/>
      <c r="BU331" s="67" t="n"/>
      <c r="BV331" s="67" t="n"/>
      <c r="BW331" s="67" t="n"/>
      <c r="BX331" s="67" t="n"/>
      <c r="BY331" s="67" t="n"/>
      <c r="BZ331" s="67" t="n"/>
      <c r="CA331" s="67" t="n"/>
      <c r="CB331" s="67" t="n"/>
      <c r="CC331" s="67" t="n"/>
      <c r="CD331" s="67" t="n"/>
      <c r="CE331" s="67" t="n"/>
      <c r="CF331" s="67" t="n"/>
      <c r="CG331" s="67" t="n"/>
      <c r="CH331" s="67" t="n"/>
      <c r="CI331" s="67" t="n"/>
      <c r="CJ331" s="67" t="n"/>
      <c r="CK331" s="67" t="n"/>
      <c r="CL331" s="67" t="n"/>
      <c r="CM331" s="67" t="n"/>
      <c r="CN331" s="67" t="n"/>
      <c r="CO331" s="67" t="n"/>
      <c r="CP331" s="67" t="n"/>
      <c r="CQ331" s="67" t="n"/>
      <c r="CR331" s="67" t="n"/>
      <c r="CS331" s="67" t="n"/>
      <c r="CT331" s="67" t="n"/>
      <c r="CU331" s="67" t="n"/>
      <c r="CV331" s="67" t="n"/>
      <c r="CW331" s="67" t="n"/>
      <c r="CX331" s="67" t="n"/>
      <c r="CY331" s="67" t="n"/>
      <c r="CZ331" s="67" t="n"/>
      <c r="DA331" s="67" t="n"/>
      <c r="DB331" s="67" t="n"/>
      <c r="DC331" s="67" t="n"/>
      <c r="DD331" s="67" t="n"/>
      <c r="DE331" s="67" t="n"/>
      <c r="DF331" s="67" t="n"/>
      <c r="DG331" s="67" t="n"/>
      <c r="DH331" s="67" t="n"/>
      <c r="DI331" s="67" t="n"/>
      <c r="DJ331" s="67" t="n"/>
      <c r="DK331" s="67" t="n"/>
      <c r="DL331" s="67" t="n"/>
      <c r="DM331" s="67" t="n"/>
      <c r="DN331" s="67" t="n"/>
      <c r="DO331" s="67" t="n"/>
      <c r="DP331" s="67" t="n"/>
      <c r="DQ331" s="67" t="n"/>
      <c r="DR331" s="67" t="n"/>
      <c r="DS331" s="67" t="n"/>
      <c r="DT331" s="67" t="n"/>
      <c r="DU331" s="67" t="n"/>
      <c r="DV331" s="67" t="n"/>
      <c r="DW331" s="67" t="n"/>
      <c r="DX331" s="67" t="n"/>
      <c r="DY331" s="67" t="n"/>
      <c r="DZ331" s="67" t="n"/>
      <c r="EA331" s="67" t="n"/>
      <c r="EB331" s="67" t="n"/>
      <c r="EC331" s="67" t="n"/>
      <c r="ED331" s="67" t="n"/>
      <c r="EE331" s="67" t="n"/>
      <c r="EF331" s="67" t="n"/>
      <c r="EG331" s="67" t="n"/>
      <c r="EH331" s="67" t="n"/>
      <c r="EI331" s="67" t="n"/>
      <c r="EJ331" s="67" t="n"/>
      <c r="EK331" s="67" t="n"/>
      <c r="EL331" s="67" t="n"/>
      <c r="EM331" s="67" t="n"/>
      <c r="EN331" s="67" t="n"/>
      <c r="EO331" s="67" t="n"/>
      <c r="EP331" s="67" t="n"/>
      <c r="EQ331" s="67" t="n"/>
      <c r="ER331" s="67" t="n"/>
      <c r="ES331" s="67" t="n"/>
      <c r="ET331" s="67" t="n"/>
      <c r="EU331" s="67" t="n"/>
      <c r="EV331" s="67" t="n"/>
      <c r="EW331" s="67" t="n"/>
      <c r="EX331" s="67" t="n"/>
      <c r="EY331" s="67" t="n"/>
      <c r="EZ331" s="67" t="n"/>
      <c r="FA331" s="67" t="n"/>
      <c r="FB331" s="67" t="n"/>
      <c r="FC331" s="67" t="n"/>
      <c r="FD331" s="67" t="n"/>
      <c r="FE331" s="67" t="n"/>
      <c r="FF331" s="67" t="n"/>
      <c r="FG331" s="67" t="n"/>
      <c r="FH331" s="67" t="n"/>
      <c r="FI331" s="67" t="n"/>
      <c r="FJ331" s="67" t="n"/>
      <c r="FK331" s="67" t="n"/>
      <c r="FL331" s="67" t="n"/>
      <c r="FM331" s="67" t="n"/>
      <c r="FN331" s="67" t="n"/>
      <c r="FO331" s="67" t="n"/>
      <c r="FP331" s="67" t="n"/>
      <c r="FQ331" s="67" t="n"/>
      <c r="FR331" s="67" t="n"/>
      <c r="FS331" s="67" t="n"/>
      <c r="FT331" s="67" t="n"/>
      <c r="FU331" s="67" t="n"/>
      <c r="FV331" s="67" t="n"/>
      <c r="FW331" s="67" t="n"/>
      <c r="FX331" s="67" t="n"/>
      <c r="FY331" s="67" t="n"/>
      <c r="FZ331" s="67" t="n"/>
      <c r="GA331" s="67" t="n"/>
      <c r="GB331" s="67" t="n"/>
      <c r="GC331" s="67" t="n"/>
      <c r="GD331" s="67" t="n"/>
      <c r="GE331" s="67" t="n"/>
      <c r="GF331" s="67" t="n"/>
      <c r="GG331" s="67" t="n"/>
      <c r="GH331" s="67" t="n"/>
      <c r="GI331" s="67" t="n"/>
      <c r="GJ331" s="67" t="n"/>
      <c r="GK331" s="67" t="n"/>
      <c r="GL331" s="67" t="n"/>
      <c r="GM331" s="67" t="n"/>
      <c r="GN331" s="67" t="n"/>
      <c r="GO331" s="67" t="n"/>
      <c r="GP331" s="67" t="n"/>
      <c r="GQ331" s="67" t="n"/>
      <c r="GR331" s="67" t="n"/>
      <c r="GS331" s="67" t="n"/>
      <c r="GT331" s="67" t="n"/>
      <c r="GU331" s="67" t="n"/>
      <c r="GV331" s="67" t="n"/>
      <c r="GW331" s="67" t="n"/>
      <c r="GX331" s="67" t="n"/>
      <c r="GY331" s="67" t="n"/>
      <c r="GZ331" s="67" t="n"/>
      <c r="HA331" s="67" t="n"/>
      <c r="HB331" s="67" t="n"/>
      <c r="HC331" s="67" t="n"/>
      <c r="HD331" s="67" t="n"/>
      <c r="HE331" s="67" t="n"/>
      <c r="HF331" s="67" t="n"/>
      <c r="HG331" s="67" t="n"/>
      <c r="HH331" s="67" t="n"/>
      <c r="HI331" s="67" t="n"/>
      <c r="HJ331" s="67" t="n"/>
      <c r="HK331" s="67" t="n"/>
      <c r="HL331" s="67" t="n"/>
      <c r="HM331" s="67" t="n"/>
      <c r="HN331" s="67" t="n"/>
      <c r="HO331" s="67" t="n"/>
      <c r="HP331" s="67" t="n"/>
      <c r="HQ331" s="67" t="n"/>
      <c r="HR331" s="67" t="n"/>
      <c r="HS331" s="67" t="n"/>
      <c r="HT331" s="67" t="n"/>
      <c r="HU331" s="67" t="n"/>
      <c r="HV331" s="67" t="n"/>
      <c r="HW331" s="67" t="n"/>
      <c r="HX331" s="67" t="n"/>
      <c r="HY331" s="67" t="n"/>
      <c r="HZ331" s="67" t="n"/>
      <c r="IA331" s="67" t="n"/>
      <c r="IB331" s="67" t="n"/>
      <c r="IC331" s="67" t="n"/>
      <c r="ID331" s="67" t="n"/>
      <c r="IE331" s="67" t="n"/>
      <c r="IF331" s="67" t="n"/>
      <c r="IG331" s="67" t="n"/>
      <c r="IH331" s="67" t="n"/>
      <c r="II331" s="67" t="n"/>
      <c r="IJ331" s="67" t="n"/>
      <c r="IK331" s="67" t="n"/>
      <c r="IL331" s="67" t="n"/>
      <c r="IM331" s="67" t="n"/>
    </row>
    <row r="332">
      <c r="A332" s="75" t="inlineStr">
        <is>
          <t>LR_BAND_LADDER_STOCH_EXTREME</t>
        </is>
      </c>
      <c r="B332" s="76" t="inlineStr">
        <is>
          <t>30.0_ALT</t>
        </is>
      </c>
      <c r="C332" s="76" t="n"/>
      <c r="D332" s="76" t="inlineStr">
        <is>
          <t>GLOBAL_CHECK, STOCKS_EXIT</t>
        </is>
      </c>
      <c r="E332" s="76">
        <f>IF(G332="",E331,IF(G332&gt;0,E331+G332,E331))</f>
        <v/>
      </c>
      <c r="F332" s="67" t="n"/>
      <c r="G332" s="76">
        <f>IFERROR(VLOOKUP($A332&amp;"_"&amp;$B332,Results_Deltas!$A$2:$P$15000,5,FALSE),"")</f>
        <v/>
      </c>
      <c r="H332" s="76" t="inlineStr">
        <is>
          <t>Blanket (page end)</t>
        </is>
      </c>
      <c r="I332" s="67" t="n"/>
      <c r="J332" s="67" t="n"/>
      <c r="K332" s="67" t="n"/>
      <c r="L332" s="67" t="n"/>
      <c r="M332" s="67" t="n"/>
      <c r="N332" s="67" t="n"/>
      <c r="O332" s="67" t="n"/>
      <c r="P332" s="67" t="n"/>
      <c r="Q332" s="67" t="n"/>
      <c r="R332" s="67" t="n"/>
      <c r="S332" s="67" t="n"/>
      <c r="T332" s="67" t="n"/>
      <c r="U332" s="67" t="n"/>
      <c r="V332" s="67" t="n"/>
      <c r="W332" s="67" t="n"/>
      <c r="X332" s="67" t="n"/>
      <c r="Y332" s="67" t="n"/>
      <c r="Z332" s="67" t="n"/>
      <c r="AA332" s="67" t="n"/>
      <c r="AB332" s="67" t="n"/>
      <c r="AC332" s="67" t="n"/>
      <c r="AD332" s="67" t="n"/>
      <c r="AE332" s="67" t="n"/>
      <c r="AF332" s="67" t="n"/>
      <c r="AG332" s="67" t="n"/>
      <c r="AH332" s="67" t="n"/>
      <c r="AI332" s="67" t="n"/>
      <c r="AJ332" s="67" t="n"/>
      <c r="AK332" s="67" t="n"/>
      <c r="AL332" s="67" t="n"/>
      <c r="AM332" s="67" t="n"/>
      <c r="AN332" s="67" t="n"/>
      <c r="AO332" s="67" t="n"/>
      <c r="AP332" s="67" t="n"/>
      <c r="AQ332" s="67" t="n"/>
      <c r="AR332" s="67" t="n"/>
      <c r="AS332" s="67" t="n"/>
      <c r="AT332" s="67" t="n"/>
      <c r="AU332" s="67" t="n"/>
      <c r="AV332" s="67" t="n"/>
      <c r="AW332" s="67" t="n"/>
      <c r="AX332" s="67" t="n"/>
      <c r="AY332" s="67" t="n"/>
      <c r="AZ332" s="67" t="n"/>
      <c r="BA332" s="67" t="n"/>
      <c r="BB332" s="67" t="n"/>
      <c r="BC332" s="67" t="n"/>
      <c r="BD332" s="67" t="n"/>
      <c r="BE332" s="67" t="n"/>
      <c r="BF332" s="67" t="n"/>
      <c r="BG332" s="67" t="n"/>
      <c r="BH332" s="67" t="n"/>
      <c r="BI332" s="67" t="n"/>
      <c r="BJ332" s="67" t="n"/>
      <c r="BK332" s="67" t="n"/>
      <c r="BL332" s="67" t="n"/>
      <c r="BM332" s="67" t="n"/>
      <c r="BN332" s="67" t="n"/>
      <c r="BO332" s="67" t="n"/>
      <c r="BP332" s="67" t="n"/>
      <c r="BQ332" s="67" t="n"/>
      <c r="BR332" s="67" t="n"/>
      <c r="BS332" s="67" t="n"/>
      <c r="BT332" s="67" t="n"/>
      <c r="BU332" s="67" t="n"/>
      <c r="BV332" s="67" t="n"/>
      <c r="BW332" s="67" t="n"/>
      <c r="BX332" s="67" t="n"/>
      <c r="BY332" s="67" t="n"/>
      <c r="BZ332" s="67" t="n"/>
      <c r="CA332" s="67" t="n"/>
      <c r="CB332" s="67" t="n"/>
      <c r="CC332" s="67" t="n"/>
      <c r="CD332" s="67" t="n"/>
      <c r="CE332" s="67" t="n"/>
      <c r="CF332" s="67" t="n"/>
      <c r="CG332" s="67" t="n"/>
      <c r="CH332" s="67" t="n"/>
      <c r="CI332" s="67" t="n"/>
      <c r="CJ332" s="67" t="n"/>
      <c r="CK332" s="67" t="n"/>
      <c r="CL332" s="67" t="n"/>
      <c r="CM332" s="67" t="n"/>
      <c r="CN332" s="67" t="n"/>
      <c r="CO332" s="67" t="n"/>
      <c r="CP332" s="67" t="n"/>
      <c r="CQ332" s="67" t="n"/>
      <c r="CR332" s="67" t="n"/>
      <c r="CS332" s="67" t="n"/>
      <c r="CT332" s="67" t="n"/>
      <c r="CU332" s="67" t="n"/>
      <c r="CV332" s="67" t="n"/>
      <c r="CW332" s="67" t="n"/>
      <c r="CX332" s="67" t="n"/>
      <c r="CY332" s="67" t="n"/>
      <c r="CZ332" s="67" t="n"/>
      <c r="DA332" s="67" t="n"/>
      <c r="DB332" s="67" t="n"/>
      <c r="DC332" s="67" t="n"/>
      <c r="DD332" s="67" t="n"/>
      <c r="DE332" s="67" t="n"/>
      <c r="DF332" s="67" t="n"/>
      <c r="DG332" s="67" t="n"/>
      <c r="DH332" s="67" t="n"/>
      <c r="DI332" s="67" t="n"/>
      <c r="DJ332" s="67" t="n"/>
      <c r="DK332" s="67" t="n"/>
      <c r="DL332" s="67" t="n"/>
      <c r="DM332" s="67" t="n"/>
      <c r="DN332" s="67" t="n"/>
      <c r="DO332" s="67" t="n"/>
      <c r="DP332" s="67" t="n"/>
      <c r="DQ332" s="67" t="n"/>
      <c r="DR332" s="67" t="n"/>
      <c r="DS332" s="67" t="n"/>
      <c r="DT332" s="67" t="n"/>
      <c r="DU332" s="67" t="n"/>
      <c r="DV332" s="67" t="n"/>
      <c r="DW332" s="67" t="n"/>
      <c r="DX332" s="67" t="n"/>
      <c r="DY332" s="67" t="n"/>
      <c r="DZ332" s="67" t="n"/>
      <c r="EA332" s="67" t="n"/>
      <c r="EB332" s="67" t="n"/>
      <c r="EC332" s="67" t="n"/>
      <c r="ED332" s="67" t="n"/>
      <c r="EE332" s="67" t="n"/>
      <c r="EF332" s="67" t="n"/>
      <c r="EG332" s="67" t="n"/>
      <c r="EH332" s="67" t="n"/>
      <c r="EI332" s="67" t="n"/>
      <c r="EJ332" s="67" t="n"/>
      <c r="EK332" s="67" t="n"/>
      <c r="EL332" s="67" t="n"/>
      <c r="EM332" s="67" t="n"/>
      <c r="EN332" s="67" t="n"/>
      <c r="EO332" s="67" t="n"/>
      <c r="EP332" s="67" t="n"/>
      <c r="EQ332" s="67" t="n"/>
      <c r="ER332" s="67" t="n"/>
      <c r="ES332" s="67" t="n"/>
      <c r="ET332" s="67" t="n"/>
      <c r="EU332" s="67" t="n"/>
      <c r="EV332" s="67" t="n"/>
      <c r="EW332" s="67" t="n"/>
      <c r="EX332" s="67" t="n"/>
      <c r="EY332" s="67" t="n"/>
      <c r="EZ332" s="67" t="n"/>
      <c r="FA332" s="67" t="n"/>
      <c r="FB332" s="67" t="n"/>
      <c r="FC332" s="67" t="n"/>
      <c r="FD332" s="67" t="n"/>
      <c r="FE332" s="67" t="n"/>
      <c r="FF332" s="67" t="n"/>
      <c r="FG332" s="67" t="n"/>
      <c r="FH332" s="67" t="n"/>
      <c r="FI332" s="67" t="n"/>
      <c r="FJ332" s="67" t="n"/>
      <c r="FK332" s="67" t="n"/>
      <c r="FL332" s="67" t="n"/>
      <c r="FM332" s="67" t="n"/>
      <c r="FN332" s="67" t="n"/>
      <c r="FO332" s="67" t="n"/>
      <c r="FP332" s="67" t="n"/>
      <c r="FQ332" s="67" t="n"/>
      <c r="FR332" s="67" t="n"/>
      <c r="FS332" s="67" t="n"/>
      <c r="FT332" s="67" t="n"/>
      <c r="FU332" s="67" t="n"/>
      <c r="FV332" s="67" t="n"/>
      <c r="FW332" s="67" t="n"/>
      <c r="FX332" s="67" t="n"/>
      <c r="FY332" s="67" t="n"/>
      <c r="FZ332" s="67" t="n"/>
      <c r="GA332" s="67" t="n"/>
      <c r="GB332" s="67" t="n"/>
      <c r="GC332" s="67" t="n"/>
      <c r="GD332" s="67" t="n"/>
      <c r="GE332" s="67" t="n"/>
      <c r="GF332" s="67" t="n"/>
      <c r="GG332" s="67" t="n"/>
      <c r="GH332" s="67" t="n"/>
      <c r="GI332" s="67" t="n"/>
      <c r="GJ332" s="67" t="n"/>
      <c r="GK332" s="67" t="n"/>
      <c r="GL332" s="67" t="n"/>
      <c r="GM332" s="67" t="n"/>
      <c r="GN332" s="67" t="n"/>
      <c r="GO332" s="67" t="n"/>
      <c r="GP332" s="67" t="n"/>
      <c r="GQ332" s="67" t="n"/>
      <c r="GR332" s="67" t="n"/>
      <c r="GS332" s="67" t="n"/>
      <c r="GT332" s="67" t="n"/>
      <c r="GU332" s="67" t="n"/>
      <c r="GV332" s="67" t="n"/>
      <c r="GW332" s="67" t="n"/>
      <c r="GX332" s="67" t="n"/>
      <c r="GY332" s="67" t="n"/>
      <c r="GZ332" s="67" t="n"/>
      <c r="HA332" s="67" t="n"/>
      <c r="HB332" s="67" t="n"/>
      <c r="HC332" s="67" t="n"/>
      <c r="HD332" s="67" t="n"/>
      <c r="HE332" s="67" t="n"/>
      <c r="HF332" s="67" t="n"/>
      <c r="HG332" s="67" t="n"/>
      <c r="HH332" s="67" t="n"/>
      <c r="HI332" s="67" t="n"/>
      <c r="HJ332" s="67" t="n"/>
      <c r="HK332" s="67" t="n"/>
      <c r="HL332" s="67" t="n"/>
      <c r="HM332" s="67" t="n"/>
      <c r="HN332" s="67" t="n"/>
      <c r="HO332" s="67" t="n"/>
      <c r="HP332" s="67" t="n"/>
      <c r="HQ332" s="67" t="n"/>
      <c r="HR332" s="67" t="n"/>
      <c r="HS332" s="67" t="n"/>
      <c r="HT332" s="67" t="n"/>
      <c r="HU332" s="67" t="n"/>
      <c r="HV332" s="67" t="n"/>
      <c r="HW332" s="67" t="n"/>
      <c r="HX332" s="67" t="n"/>
      <c r="HY332" s="67" t="n"/>
      <c r="HZ332" s="67" t="n"/>
      <c r="IA332" s="67" t="n"/>
      <c r="IB332" s="67" t="n"/>
      <c r="IC332" s="67" t="n"/>
      <c r="ID332" s="67" t="n"/>
      <c r="IE332" s="67" t="n"/>
      <c r="IF332" s="67" t="n"/>
      <c r="IG332" s="67" t="n"/>
      <c r="IH332" s="67" t="n"/>
      <c r="II332" s="67" t="n"/>
      <c r="IJ332" s="67" t="n"/>
      <c r="IK332" s="67" t="n"/>
      <c r="IL332" s="67" t="n"/>
      <c r="IM332" s="67" t="n"/>
    </row>
    <row r="333">
      <c r="A333" s="75" t="inlineStr">
        <is>
          <t>LR_BAND_LADDER_TF_BOTTOM</t>
        </is>
      </c>
      <c r="B333" s="76" t="inlineStr">
        <is>
          <t>0</t>
        </is>
      </c>
      <c r="C333" s="76" t="n"/>
      <c r="D333" s="76" t="inlineStr">
        <is>
          <t>GLOBAL_CHECK, STOCKS_EXIT</t>
        </is>
      </c>
      <c r="E333" s="76">
        <f>IF(G333="",E332,IF(G333&gt;0,E332+G333,E332))</f>
        <v/>
      </c>
      <c r="F333" s="67" t="n"/>
      <c r="G333" s="76">
        <f>IFERROR(VLOOKUP($A333&amp;"_"&amp;$B333,Results_Deltas!$A$2:$P$15000,5,FALSE),"")</f>
        <v/>
      </c>
      <c r="H333" s="76" t="inlineStr">
        <is>
          <t>Blanket (page end)</t>
        </is>
      </c>
      <c r="I333" s="67" t="n"/>
      <c r="J333" s="67" t="n"/>
      <c r="K333" s="67" t="n"/>
      <c r="L333" s="67" t="n"/>
      <c r="M333" s="67" t="n"/>
      <c r="N333" s="67" t="n"/>
      <c r="O333" s="67" t="n"/>
      <c r="P333" s="67" t="n"/>
      <c r="Q333" s="67" t="n"/>
      <c r="R333" s="67" t="n"/>
      <c r="S333" s="67" t="n"/>
      <c r="T333" s="67" t="n"/>
      <c r="U333" s="67" t="n"/>
      <c r="V333" s="67" t="n"/>
      <c r="W333" s="67" t="n"/>
      <c r="X333" s="67" t="n"/>
      <c r="Y333" s="67" t="n"/>
      <c r="Z333" s="67" t="n"/>
      <c r="AA333" s="67" t="n"/>
      <c r="AB333" s="67" t="n"/>
      <c r="AC333" s="67" t="n"/>
      <c r="AD333" s="67" t="n"/>
      <c r="AE333" s="67" t="n"/>
      <c r="AF333" s="67" t="n"/>
      <c r="AG333" s="67" t="n"/>
      <c r="AH333" s="67" t="n"/>
      <c r="AI333" s="67" t="n"/>
      <c r="AJ333" s="67" t="n"/>
      <c r="AK333" s="67" t="n"/>
      <c r="AL333" s="67" t="n"/>
      <c r="AM333" s="67" t="n"/>
      <c r="AN333" s="67" t="n"/>
      <c r="AO333" s="67" t="n"/>
      <c r="AP333" s="67" t="n"/>
      <c r="AQ333" s="67" t="n"/>
      <c r="AR333" s="67" t="n"/>
      <c r="AS333" s="67" t="n"/>
      <c r="AT333" s="67" t="n"/>
      <c r="AU333" s="67" t="n"/>
      <c r="AV333" s="67" t="n"/>
      <c r="AW333" s="67" t="n"/>
      <c r="AX333" s="67" t="n"/>
      <c r="AY333" s="67" t="n"/>
      <c r="AZ333" s="67" t="n"/>
      <c r="BA333" s="67" t="n"/>
      <c r="BB333" s="67" t="n"/>
      <c r="BC333" s="67" t="n"/>
      <c r="BD333" s="67" t="n"/>
      <c r="BE333" s="67" t="n"/>
      <c r="BF333" s="67" t="n"/>
      <c r="BG333" s="67" t="n"/>
      <c r="BH333" s="67" t="n"/>
      <c r="BI333" s="67" t="n"/>
      <c r="BJ333" s="67" t="n"/>
      <c r="BK333" s="67" t="n"/>
      <c r="BL333" s="67" t="n"/>
      <c r="BM333" s="67" t="n"/>
      <c r="BN333" s="67" t="n"/>
      <c r="BO333" s="67" t="n"/>
      <c r="BP333" s="67" t="n"/>
      <c r="BQ333" s="67" t="n"/>
      <c r="BR333" s="67" t="n"/>
      <c r="BS333" s="67" t="n"/>
      <c r="BT333" s="67" t="n"/>
      <c r="BU333" s="67" t="n"/>
      <c r="BV333" s="67" t="n"/>
      <c r="BW333" s="67" t="n"/>
      <c r="BX333" s="67" t="n"/>
      <c r="BY333" s="67" t="n"/>
      <c r="BZ333" s="67" t="n"/>
      <c r="CA333" s="67" t="n"/>
      <c r="CB333" s="67" t="n"/>
      <c r="CC333" s="67" t="n"/>
      <c r="CD333" s="67" t="n"/>
      <c r="CE333" s="67" t="n"/>
      <c r="CF333" s="67" t="n"/>
      <c r="CG333" s="67" t="n"/>
      <c r="CH333" s="67" t="n"/>
      <c r="CI333" s="67" t="n"/>
      <c r="CJ333" s="67" t="n"/>
      <c r="CK333" s="67" t="n"/>
      <c r="CL333" s="67" t="n"/>
      <c r="CM333" s="67" t="n"/>
      <c r="CN333" s="67" t="n"/>
      <c r="CO333" s="67" t="n"/>
      <c r="CP333" s="67" t="n"/>
      <c r="CQ333" s="67" t="n"/>
      <c r="CR333" s="67" t="n"/>
      <c r="CS333" s="67" t="n"/>
      <c r="CT333" s="67" t="n"/>
      <c r="CU333" s="67" t="n"/>
      <c r="CV333" s="67" t="n"/>
      <c r="CW333" s="67" t="n"/>
      <c r="CX333" s="67" t="n"/>
      <c r="CY333" s="67" t="n"/>
      <c r="CZ333" s="67" t="n"/>
      <c r="DA333" s="67" t="n"/>
      <c r="DB333" s="67" t="n"/>
      <c r="DC333" s="67" t="n"/>
      <c r="DD333" s="67" t="n"/>
      <c r="DE333" s="67" t="n"/>
      <c r="DF333" s="67" t="n"/>
      <c r="DG333" s="67" t="n"/>
      <c r="DH333" s="67" t="n"/>
      <c r="DI333" s="67" t="n"/>
      <c r="DJ333" s="67" t="n"/>
      <c r="DK333" s="67" t="n"/>
      <c r="DL333" s="67" t="n"/>
      <c r="DM333" s="67" t="n"/>
      <c r="DN333" s="67" t="n"/>
      <c r="DO333" s="67" t="n"/>
      <c r="DP333" s="67" t="n"/>
      <c r="DQ333" s="67" t="n"/>
      <c r="DR333" s="67" t="n"/>
      <c r="DS333" s="67" t="n"/>
      <c r="DT333" s="67" t="n"/>
      <c r="DU333" s="67" t="n"/>
      <c r="DV333" s="67" t="n"/>
      <c r="DW333" s="67" t="n"/>
      <c r="DX333" s="67" t="n"/>
      <c r="DY333" s="67" t="n"/>
      <c r="DZ333" s="67" t="n"/>
      <c r="EA333" s="67" t="n"/>
      <c r="EB333" s="67" t="n"/>
      <c r="EC333" s="67" t="n"/>
      <c r="ED333" s="67" t="n"/>
      <c r="EE333" s="67" t="n"/>
      <c r="EF333" s="67" t="n"/>
      <c r="EG333" s="67" t="n"/>
      <c r="EH333" s="67" t="n"/>
      <c r="EI333" s="67" t="n"/>
      <c r="EJ333" s="67" t="n"/>
      <c r="EK333" s="67" t="n"/>
      <c r="EL333" s="67" t="n"/>
      <c r="EM333" s="67" t="n"/>
      <c r="EN333" s="67" t="n"/>
      <c r="EO333" s="67" t="n"/>
      <c r="EP333" s="67" t="n"/>
      <c r="EQ333" s="67" t="n"/>
      <c r="ER333" s="67" t="n"/>
      <c r="ES333" s="67" t="n"/>
      <c r="ET333" s="67" t="n"/>
      <c r="EU333" s="67" t="n"/>
      <c r="EV333" s="67" t="n"/>
      <c r="EW333" s="67" t="n"/>
      <c r="EX333" s="67" t="n"/>
      <c r="EY333" s="67" t="n"/>
      <c r="EZ333" s="67" t="n"/>
      <c r="FA333" s="67" t="n"/>
      <c r="FB333" s="67" t="n"/>
      <c r="FC333" s="67" t="n"/>
      <c r="FD333" s="67" t="n"/>
      <c r="FE333" s="67" t="n"/>
      <c r="FF333" s="67" t="n"/>
      <c r="FG333" s="67" t="n"/>
      <c r="FH333" s="67" t="n"/>
      <c r="FI333" s="67" t="n"/>
      <c r="FJ333" s="67" t="n"/>
      <c r="FK333" s="67" t="n"/>
      <c r="FL333" s="67" t="n"/>
      <c r="FM333" s="67" t="n"/>
      <c r="FN333" s="67" t="n"/>
      <c r="FO333" s="67" t="n"/>
      <c r="FP333" s="67" t="n"/>
      <c r="FQ333" s="67" t="n"/>
      <c r="FR333" s="67" t="n"/>
      <c r="FS333" s="67" t="n"/>
      <c r="FT333" s="67" t="n"/>
      <c r="FU333" s="67" t="n"/>
      <c r="FV333" s="67" t="n"/>
      <c r="FW333" s="67" t="n"/>
      <c r="FX333" s="67" t="n"/>
      <c r="FY333" s="67" t="n"/>
      <c r="FZ333" s="67" t="n"/>
      <c r="GA333" s="67" t="n"/>
      <c r="GB333" s="67" t="n"/>
      <c r="GC333" s="67" t="n"/>
      <c r="GD333" s="67" t="n"/>
      <c r="GE333" s="67" t="n"/>
      <c r="GF333" s="67" t="n"/>
      <c r="GG333" s="67" t="n"/>
      <c r="GH333" s="67" t="n"/>
      <c r="GI333" s="67" t="n"/>
      <c r="GJ333" s="67" t="n"/>
      <c r="GK333" s="67" t="n"/>
      <c r="GL333" s="67" t="n"/>
      <c r="GM333" s="67" t="n"/>
      <c r="GN333" s="67" t="n"/>
      <c r="GO333" s="67" t="n"/>
      <c r="GP333" s="67" t="n"/>
      <c r="GQ333" s="67" t="n"/>
      <c r="GR333" s="67" t="n"/>
      <c r="GS333" s="67" t="n"/>
      <c r="GT333" s="67" t="n"/>
      <c r="GU333" s="67" t="n"/>
      <c r="GV333" s="67" t="n"/>
      <c r="GW333" s="67" t="n"/>
      <c r="GX333" s="67" t="n"/>
      <c r="GY333" s="67" t="n"/>
      <c r="GZ333" s="67" t="n"/>
      <c r="HA333" s="67" t="n"/>
      <c r="HB333" s="67" t="n"/>
      <c r="HC333" s="67" t="n"/>
      <c r="HD333" s="67" t="n"/>
      <c r="HE333" s="67" t="n"/>
      <c r="HF333" s="67" t="n"/>
      <c r="HG333" s="67" t="n"/>
      <c r="HH333" s="67" t="n"/>
      <c r="HI333" s="67" t="n"/>
      <c r="HJ333" s="67" t="n"/>
      <c r="HK333" s="67" t="n"/>
      <c r="HL333" s="67" t="n"/>
      <c r="HM333" s="67" t="n"/>
      <c r="HN333" s="67" t="n"/>
      <c r="HO333" s="67" t="n"/>
      <c r="HP333" s="67" t="n"/>
      <c r="HQ333" s="67" t="n"/>
      <c r="HR333" s="67" t="n"/>
      <c r="HS333" s="67" t="n"/>
      <c r="HT333" s="67" t="n"/>
      <c r="HU333" s="67" t="n"/>
      <c r="HV333" s="67" t="n"/>
      <c r="HW333" s="67" t="n"/>
      <c r="HX333" s="67" t="n"/>
      <c r="HY333" s="67" t="n"/>
      <c r="HZ333" s="67" t="n"/>
      <c r="IA333" s="67" t="n"/>
      <c r="IB333" s="67" t="n"/>
      <c r="IC333" s="67" t="n"/>
      <c r="ID333" s="67" t="n"/>
      <c r="IE333" s="67" t="n"/>
      <c r="IF333" s="67" t="n"/>
      <c r="IG333" s="67" t="n"/>
      <c r="IH333" s="67" t="n"/>
      <c r="II333" s="67" t="n"/>
      <c r="IJ333" s="67" t="n"/>
      <c r="IK333" s="67" t="n"/>
      <c r="IL333" s="67" t="n"/>
      <c r="IM333" s="67" t="n"/>
    </row>
    <row r="334">
      <c r="A334" s="75" t="inlineStr">
        <is>
          <t>LR_BAND_LADDER_TF_BOTTOM</t>
        </is>
      </c>
      <c r="B334" s="76" t="inlineStr">
        <is>
          <t>1</t>
        </is>
      </c>
      <c r="C334" s="76" t="n"/>
      <c r="D334" s="76" t="inlineStr">
        <is>
          <t>GLOBAL_CHECK, STOCKS_EXIT</t>
        </is>
      </c>
      <c r="E334" s="76">
        <f>IF(G334="",E333,IF(G334&gt;0,E333+G334,E333))</f>
        <v/>
      </c>
      <c r="F334" s="67" t="n"/>
      <c r="G334" s="76">
        <f>IFERROR(VLOOKUP($A334&amp;"_"&amp;$B334,Results_Deltas!$A$2:$P$15000,5,FALSE),"")</f>
        <v/>
      </c>
      <c r="H334" s="76" t="inlineStr">
        <is>
          <t>Blanket (page end)</t>
        </is>
      </c>
      <c r="I334" s="67" t="n"/>
      <c r="J334" s="67" t="n"/>
      <c r="K334" s="67" t="n"/>
      <c r="L334" s="67" t="n"/>
      <c r="M334" s="67" t="n"/>
      <c r="N334" s="67" t="n"/>
      <c r="O334" s="67" t="n"/>
      <c r="P334" s="67" t="n"/>
      <c r="Q334" s="67" t="n"/>
      <c r="R334" s="67" t="n"/>
      <c r="S334" s="67" t="n"/>
      <c r="T334" s="67" t="n"/>
      <c r="U334" s="67" t="n"/>
      <c r="V334" s="67" t="n"/>
      <c r="W334" s="67" t="n"/>
      <c r="X334" s="67" t="n"/>
      <c r="Y334" s="67" t="n"/>
      <c r="Z334" s="67" t="n"/>
      <c r="AA334" s="67" t="n"/>
      <c r="AB334" s="67" t="n"/>
      <c r="AC334" s="67" t="n"/>
      <c r="AD334" s="67" t="n"/>
      <c r="AE334" s="67" t="n"/>
      <c r="AF334" s="67" t="n"/>
      <c r="AG334" s="67" t="n"/>
      <c r="AH334" s="67" t="n"/>
      <c r="AI334" s="67" t="n"/>
      <c r="AJ334" s="67" t="n"/>
      <c r="AK334" s="67" t="n"/>
      <c r="AL334" s="67" t="n"/>
      <c r="AM334" s="67" t="n"/>
      <c r="AN334" s="67" t="n"/>
      <c r="AO334" s="67" t="n"/>
      <c r="AP334" s="67" t="n"/>
      <c r="AQ334" s="67" t="n"/>
      <c r="AR334" s="67" t="n"/>
      <c r="AS334" s="67" t="n"/>
      <c r="AT334" s="67" t="n"/>
      <c r="AU334" s="67" t="n"/>
      <c r="AV334" s="67" t="n"/>
      <c r="AW334" s="67" t="n"/>
      <c r="AX334" s="67" t="n"/>
      <c r="AY334" s="67" t="n"/>
      <c r="AZ334" s="67" t="n"/>
      <c r="BA334" s="67" t="n"/>
      <c r="BB334" s="67" t="n"/>
      <c r="BC334" s="67" t="n"/>
      <c r="BD334" s="67" t="n"/>
      <c r="BE334" s="67" t="n"/>
      <c r="BF334" s="67" t="n"/>
      <c r="BG334" s="67" t="n"/>
      <c r="BH334" s="67" t="n"/>
      <c r="BI334" s="67" t="n"/>
      <c r="BJ334" s="67" t="n"/>
      <c r="BK334" s="67" t="n"/>
      <c r="BL334" s="67" t="n"/>
      <c r="BM334" s="67" t="n"/>
      <c r="BN334" s="67" t="n"/>
      <c r="BO334" s="67" t="n"/>
      <c r="BP334" s="67" t="n"/>
      <c r="BQ334" s="67" t="n"/>
      <c r="BR334" s="67" t="n"/>
      <c r="BS334" s="67" t="n"/>
      <c r="BT334" s="67" t="n"/>
      <c r="BU334" s="67" t="n"/>
      <c r="BV334" s="67" t="n"/>
      <c r="BW334" s="67" t="n"/>
      <c r="BX334" s="67" t="n"/>
      <c r="BY334" s="67" t="n"/>
      <c r="BZ334" s="67" t="n"/>
      <c r="CA334" s="67" t="n"/>
      <c r="CB334" s="67" t="n"/>
      <c r="CC334" s="67" t="n"/>
      <c r="CD334" s="67" t="n"/>
      <c r="CE334" s="67" t="n"/>
      <c r="CF334" s="67" t="n"/>
      <c r="CG334" s="67" t="n"/>
      <c r="CH334" s="67" t="n"/>
      <c r="CI334" s="67" t="n"/>
      <c r="CJ334" s="67" t="n"/>
      <c r="CK334" s="67" t="n"/>
      <c r="CL334" s="67" t="n"/>
      <c r="CM334" s="67" t="n"/>
      <c r="CN334" s="67" t="n"/>
      <c r="CO334" s="67" t="n"/>
      <c r="CP334" s="67" t="n"/>
      <c r="CQ334" s="67" t="n"/>
      <c r="CR334" s="67" t="n"/>
      <c r="CS334" s="67" t="n"/>
      <c r="CT334" s="67" t="n"/>
      <c r="CU334" s="67" t="n"/>
      <c r="CV334" s="67" t="n"/>
      <c r="CW334" s="67" t="n"/>
      <c r="CX334" s="67" t="n"/>
      <c r="CY334" s="67" t="n"/>
      <c r="CZ334" s="67" t="n"/>
      <c r="DA334" s="67" t="n"/>
      <c r="DB334" s="67" t="n"/>
      <c r="DC334" s="67" t="n"/>
      <c r="DD334" s="67" t="n"/>
      <c r="DE334" s="67" t="n"/>
      <c r="DF334" s="67" t="n"/>
      <c r="DG334" s="67" t="n"/>
      <c r="DH334" s="67" t="n"/>
      <c r="DI334" s="67" t="n"/>
      <c r="DJ334" s="67" t="n"/>
      <c r="DK334" s="67" t="n"/>
      <c r="DL334" s="67" t="n"/>
      <c r="DM334" s="67" t="n"/>
      <c r="DN334" s="67" t="n"/>
      <c r="DO334" s="67" t="n"/>
      <c r="DP334" s="67" t="n"/>
      <c r="DQ334" s="67" t="n"/>
      <c r="DR334" s="67" t="n"/>
      <c r="DS334" s="67" t="n"/>
      <c r="DT334" s="67" t="n"/>
      <c r="DU334" s="67" t="n"/>
      <c r="DV334" s="67" t="n"/>
      <c r="DW334" s="67" t="n"/>
      <c r="DX334" s="67" t="n"/>
      <c r="DY334" s="67" t="n"/>
      <c r="DZ334" s="67" t="n"/>
      <c r="EA334" s="67" t="n"/>
      <c r="EB334" s="67" t="n"/>
      <c r="EC334" s="67" t="n"/>
      <c r="ED334" s="67" t="n"/>
      <c r="EE334" s="67" t="n"/>
      <c r="EF334" s="67" t="n"/>
      <c r="EG334" s="67" t="n"/>
      <c r="EH334" s="67" t="n"/>
      <c r="EI334" s="67" t="n"/>
      <c r="EJ334" s="67" t="n"/>
      <c r="EK334" s="67" t="n"/>
      <c r="EL334" s="67" t="n"/>
      <c r="EM334" s="67" t="n"/>
      <c r="EN334" s="67" t="n"/>
      <c r="EO334" s="67" t="n"/>
      <c r="EP334" s="67" t="n"/>
      <c r="EQ334" s="67" t="n"/>
      <c r="ER334" s="67" t="n"/>
      <c r="ES334" s="67" t="n"/>
      <c r="ET334" s="67" t="n"/>
      <c r="EU334" s="67" t="n"/>
      <c r="EV334" s="67" t="n"/>
      <c r="EW334" s="67" t="n"/>
      <c r="EX334" s="67" t="n"/>
      <c r="EY334" s="67" t="n"/>
      <c r="EZ334" s="67" t="n"/>
      <c r="FA334" s="67" t="n"/>
      <c r="FB334" s="67" t="n"/>
      <c r="FC334" s="67" t="n"/>
      <c r="FD334" s="67" t="n"/>
      <c r="FE334" s="67" t="n"/>
      <c r="FF334" s="67" t="n"/>
      <c r="FG334" s="67" t="n"/>
      <c r="FH334" s="67" t="n"/>
      <c r="FI334" s="67" t="n"/>
      <c r="FJ334" s="67" t="n"/>
      <c r="FK334" s="67" t="n"/>
      <c r="FL334" s="67" t="n"/>
      <c r="FM334" s="67" t="n"/>
      <c r="FN334" s="67" t="n"/>
      <c r="FO334" s="67" t="n"/>
      <c r="FP334" s="67" t="n"/>
      <c r="FQ334" s="67" t="n"/>
      <c r="FR334" s="67" t="n"/>
      <c r="FS334" s="67" t="n"/>
      <c r="FT334" s="67" t="n"/>
      <c r="FU334" s="67" t="n"/>
      <c r="FV334" s="67" t="n"/>
      <c r="FW334" s="67" t="n"/>
      <c r="FX334" s="67" t="n"/>
      <c r="FY334" s="67" t="n"/>
      <c r="FZ334" s="67" t="n"/>
      <c r="GA334" s="67" t="n"/>
      <c r="GB334" s="67" t="n"/>
      <c r="GC334" s="67" t="n"/>
      <c r="GD334" s="67" t="n"/>
      <c r="GE334" s="67" t="n"/>
      <c r="GF334" s="67" t="n"/>
      <c r="GG334" s="67" t="n"/>
      <c r="GH334" s="67" t="n"/>
      <c r="GI334" s="67" t="n"/>
      <c r="GJ334" s="67" t="n"/>
      <c r="GK334" s="67" t="n"/>
      <c r="GL334" s="67" t="n"/>
      <c r="GM334" s="67" t="n"/>
      <c r="GN334" s="67" t="n"/>
      <c r="GO334" s="67" t="n"/>
      <c r="GP334" s="67" t="n"/>
      <c r="GQ334" s="67" t="n"/>
      <c r="GR334" s="67" t="n"/>
      <c r="GS334" s="67" t="n"/>
      <c r="GT334" s="67" t="n"/>
      <c r="GU334" s="67" t="n"/>
      <c r="GV334" s="67" t="n"/>
      <c r="GW334" s="67" t="n"/>
      <c r="GX334" s="67" t="n"/>
      <c r="GY334" s="67" t="n"/>
      <c r="GZ334" s="67" t="n"/>
      <c r="HA334" s="67" t="n"/>
      <c r="HB334" s="67" t="n"/>
      <c r="HC334" s="67" t="n"/>
      <c r="HD334" s="67" t="n"/>
      <c r="HE334" s="67" t="n"/>
      <c r="HF334" s="67" t="n"/>
      <c r="HG334" s="67" t="n"/>
      <c r="HH334" s="67" t="n"/>
      <c r="HI334" s="67" t="n"/>
      <c r="HJ334" s="67" t="n"/>
      <c r="HK334" s="67" t="n"/>
      <c r="HL334" s="67" t="n"/>
      <c r="HM334" s="67" t="n"/>
      <c r="HN334" s="67" t="n"/>
      <c r="HO334" s="67" t="n"/>
      <c r="HP334" s="67" t="n"/>
      <c r="HQ334" s="67" t="n"/>
      <c r="HR334" s="67" t="n"/>
      <c r="HS334" s="67" t="n"/>
      <c r="HT334" s="67" t="n"/>
      <c r="HU334" s="67" t="n"/>
      <c r="HV334" s="67" t="n"/>
      <c r="HW334" s="67" t="n"/>
      <c r="HX334" s="67" t="n"/>
      <c r="HY334" s="67" t="n"/>
      <c r="HZ334" s="67" t="n"/>
      <c r="IA334" s="67" t="n"/>
      <c r="IB334" s="67" t="n"/>
      <c r="IC334" s="67" t="n"/>
      <c r="ID334" s="67" t="n"/>
      <c r="IE334" s="67" t="n"/>
      <c r="IF334" s="67" t="n"/>
      <c r="IG334" s="67" t="n"/>
      <c r="IH334" s="67" t="n"/>
      <c r="II334" s="67" t="n"/>
      <c r="IJ334" s="67" t="n"/>
      <c r="IK334" s="67" t="n"/>
      <c r="IL334" s="67" t="n"/>
      <c r="IM334" s="67" t="n"/>
    </row>
    <row r="335">
      <c r="A335" s="75" t="inlineStr">
        <is>
          <t>LR_BAND_LADDER_TF_TOP</t>
        </is>
      </c>
      <c r="B335" s="76" t="inlineStr">
        <is>
          <t>0</t>
        </is>
      </c>
      <c r="C335" s="76" t="n"/>
      <c r="D335" s="76" t="inlineStr">
        <is>
          <t>GLOBAL_CHECK, STOCKS_EXIT</t>
        </is>
      </c>
      <c r="E335" s="76">
        <f>IF(G335="",E334,IF(G335&gt;0,E334+G335,E334))</f>
        <v/>
      </c>
      <c r="F335" s="67" t="n"/>
      <c r="G335" s="76">
        <f>IFERROR(VLOOKUP($A335&amp;"_"&amp;$B335,Results_Deltas!$A$2:$P$15000,5,FALSE),"")</f>
        <v/>
      </c>
      <c r="H335" s="76" t="inlineStr">
        <is>
          <t>Blanket (page end)</t>
        </is>
      </c>
      <c r="I335" s="67" t="n"/>
      <c r="J335" s="67" t="n"/>
      <c r="K335" s="67" t="n"/>
      <c r="L335" s="67" t="n"/>
      <c r="M335" s="67" t="n"/>
      <c r="N335" s="67" t="n"/>
      <c r="O335" s="67" t="n"/>
      <c r="P335" s="67" t="n"/>
      <c r="Q335" s="67" t="n"/>
      <c r="R335" s="67" t="n"/>
      <c r="S335" s="67" t="n"/>
      <c r="T335" s="67" t="n"/>
      <c r="U335" s="67" t="n"/>
      <c r="V335" s="67" t="n"/>
      <c r="W335" s="67" t="n"/>
      <c r="X335" s="67" t="n"/>
      <c r="Y335" s="67" t="n"/>
      <c r="Z335" s="67" t="n"/>
      <c r="AA335" s="67" t="n"/>
      <c r="AB335" s="67" t="n"/>
      <c r="AC335" s="67" t="n"/>
      <c r="AD335" s="67" t="n"/>
      <c r="AE335" s="67" t="n"/>
      <c r="AF335" s="67" t="n"/>
      <c r="AG335" s="67" t="n"/>
      <c r="AH335" s="67" t="n"/>
      <c r="AI335" s="67" t="n"/>
      <c r="AJ335" s="67" t="n"/>
      <c r="AK335" s="67" t="n"/>
      <c r="AL335" s="67" t="n"/>
      <c r="AM335" s="67" t="n"/>
      <c r="AN335" s="67" t="n"/>
      <c r="AO335" s="67" t="n"/>
      <c r="AP335" s="67" t="n"/>
      <c r="AQ335" s="67" t="n"/>
      <c r="AR335" s="67" t="n"/>
      <c r="AS335" s="67" t="n"/>
      <c r="AT335" s="67" t="n"/>
      <c r="AU335" s="67" t="n"/>
      <c r="AV335" s="67" t="n"/>
      <c r="AW335" s="67" t="n"/>
      <c r="AX335" s="67" t="n"/>
      <c r="AY335" s="67" t="n"/>
      <c r="AZ335" s="67" t="n"/>
      <c r="BA335" s="67" t="n"/>
      <c r="BB335" s="67" t="n"/>
      <c r="BC335" s="67" t="n"/>
      <c r="BD335" s="67" t="n"/>
      <c r="BE335" s="67" t="n"/>
      <c r="BF335" s="67" t="n"/>
      <c r="BG335" s="67" t="n"/>
      <c r="BH335" s="67" t="n"/>
      <c r="BI335" s="67" t="n"/>
      <c r="BJ335" s="67" t="n"/>
      <c r="BK335" s="67" t="n"/>
      <c r="BL335" s="67" t="n"/>
      <c r="BM335" s="67" t="n"/>
      <c r="BN335" s="67" t="n"/>
      <c r="BO335" s="67" t="n"/>
      <c r="BP335" s="67" t="n"/>
      <c r="BQ335" s="67" t="n"/>
      <c r="BR335" s="67" t="n"/>
      <c r="BS335" s="67" t="n"/>
      <c r="BT335" s="67" t="n"/>
      <c r="BU335" s="67" t="n"/>
      <c r="BV335" s="67" t="n"/>
      <c r="BW335" s="67" t="n"/>
      <c r="BX335" s="67" t="n"/>
      <c r="BY335" s="67" t="n"/>
      <c r="BZ335" s="67" t="n"/>
      <c r="CA335" s="67" t="n"/>
      <c r="CB335" s="67" t="n"/>
      <c r="CC335" s="67" t="n"/>
      <c r="CD335" s="67" t="n"/>
      <c r="CE335" s="67" t="n"/>
      <c r="CF335" s="67" t="n"/>
      <c r="CG335" s="67" t="n"/>
      <c r="CH335" s="67" t="n"/>
      <c r="CI335" s="67" t="n"/>
      <c r="CJ335" s="67" t="n"/>
      <c r="CK335" s="67" t="n"/>
      <c r="CL335" s="67" t="n"/>
      <c r="CM335" s="67" t="n"/>
      <c r="CN335" s="67" t="n"/>
      <c r="CO335" s="67" t="n"/>
      <c r="CP335" s="67" t="n"/>
      <c r="CQ335" s="67" t="n"/>
      <c r="CR335" s="67" t="n"/>
      <c r="CS335" s="67" t="n"/>
      <c r="CT335" s="67" t="n"/>
      <c r="CU335" s="67" t="n"/>
      <c r="CV335" s="67" t="n"/>
      <c r="CW335" s="67" t="n"/>
      <c r="CX335" s="67" t="n"/>
      <c r="CY335" s="67" t="n"/>
      <c r="CZ335" s="67" t="n"/>
      <c r="DA335" s="67" t="n"/>
      <c r="DB335" s="67" t="n"/>
      <c r="DC335" s="67" t="n"/>
      <c r="DD335" s="67" t="n"/>
      <c r="DE335" s="67" t="n"/>
      <c r="DF335" s="67" t="n"/>
      <c r="DG335" s="67" t="n"/>
      <c r="DH335" s="67" t="n"/>
      <c r="DI335" s="67" t="n"/>
      <c r="DJ335" s="67" t="n"/>
      <c r="DK335" s="67" t="n"/>
      <c r="DL335" s="67" t="n"/>
      <c r="DM335" s="67" t="n"/>
      <c r="DN335" s="67" t="n"/>
      <c r="DO335" s="67" t="n"/>
      <c r="DP335" s="67" t="n"/>
      <c r="DQ335" s="67" t="n"/>
      <c r="DR335" s="67" t="n"/>
      <c r="DS335" s="67" t="n"/>
      <c r="DT335" s="67" t="n"/>
      <c r="DU335" s="67" t="n"/>
      <c r="DV335" s="67" t="n"/>
      <c r="DW335" s="67" t="n"/>
      <c r="DX335" s="67" t="n"/>
      <c r="DY335" s="67" t="n"/>
      <c r="DZ335" s="67" t="n"/>
      <c r="EA335" s="67" t="n"/>
      <c r="EB335" s="67" t="n"/>
      <c r="EC335" s="67" t="n"/>
      <c r="ED335" s="67" t="n"/>
      <c r="EE335" s="67" t="n"/>
      <c r="EF335" s="67" t="n"/>
      <c r="EG335" s="67" t="n"/>
      <c r="EH335" s="67" t="n"/>
      <c r="EI335" s="67" t="n"/>
      <c r="EJ335" s="67" t="n"/>
      <c r="EK335" s="67" t="n"/>
      <c r="EL335" s="67" t="n"/>
      <c r="EM335" s="67" t="n"/>
      <c r="EN335" s="67" t="n"/>
      <c r="EO335" s="67" t="n"/>
      <c r="EP335" s="67" t="n"/>
      <c r="EQ335" s="67" t="n"/>
      <c r="ER335" s="67" t="n"/>
      <c r="ES335" s="67" t="n"/>
      <c r="ET335" s="67" t="n"/>
      <c r="EU335" s="67" t="n"/>
      <c r="EV335" s="67" t="n"/>
      <c r="EW335" s="67" t="n"/>
      <c r="EX335" s="67" t="n"/>
      <c r="EY335" s="67" t="n"/>
      <c r="EZ335" s="67" t="n"/>
      <c r="FA335" s="67" t="n"/>
      <c r="FB335" s="67" t="n"/>
      <c r="FC335" s="67" t="n"/>
      <c r="FD335" s="67" t="n"/>
      <c r="FE335" s="67" t="n"/>
      <c r="FF335" s="67" t="n"/>
      <c r="FG335" s="67" t="n"/>
      <c r="FH335" s="67" t="n"/>
      <c r="FI335" s="67" t="n"/>
      <c r="FJ335" s="67" t="n"/>
      <c r="FK335" s="67" t="n"/>
      <c r="FL335" s="67" t="n"/>
      <c r="FM335" s="67" t="n"/>
      <c r="FN335" s="67" t="n"/>
      <c r="FO335" s="67" t="n"/>
      <c r="FP335" s="67" t="n"/>
      <c r="FQ335" s="67" t="n"/>
      <c r="FR335" s="67" t="n"/>
      <c r="FS335" s="67" t="n"/>
      <c r="FT335" s="67" t="n"/>
      <c r="FU335" s="67" t="n"/>
      <c r="FV335" s="67" t="n"/>
      <c r="FW335" s="67" t="n"/>
      <c r="FX335" s="67" t="n"/>
      <c r="FY335" s="67" t="n"/>
      <c r="FZ335" s="67" t="n"/>
      <c r="GA335" s="67" t="n"/>
      <c r="GB335" s="67" t="n"/>
      <c r="GC335" s="67" t="n"/>
      <c r="GD335" s="67" t="n"/>
      <c r="GE335" s="67" t="n"/>
      <c r="GF335" s="67" t="n"/>
      <c r="GG335" s="67" t="n"/>
      <c r="GH335" s="67" t="n"/>
      <c r="GI335" s="67" t="n"/>
      <c r="GJ335" s="67" t="n"/>
      <c r="GK335" s="67" t="n"/>
      <c r="GL335" s="67" t="n"/>
      <c r="GM335" s="67" t="n"/>
      <c r="GN335" s="67" t="n"/>
      <c r="GO335" s="67" t="n"/>
      <c r="GP335" s="67" t="n"/>
      <c r="GQ335" s="67" t="n"/>
      <c r="GR335" s="67" t="n"/>
      <c r="GS335" s="67" t="n"/>
      <c r="GT335" s="67" t="n"/>
      <c r="GU335" s="67" t="n"/>
      <c r="GV335" s="67" t="n"/>
      <c r="GW335" s="67" t="n"/>
      <c r="GX335" s="67" t="n"/>
      <c r="GY335" s="67" t="n"/>
      <c r="GZ335" s="67" t="n"/>
      <c r="HA335" s="67" t="n"/>
      <c r="HB335" s="67" t="n"/>
      <c r="HC335" s="67" t="n"/>
      <c r="HD335" s="67" t="n"/>
      <c r="HE335" s="67" t="n"/>
      <c r="HF335" s="67" t="n"/>
      <c r="HG335" s="67" t="n"/>
      <c r="HH335" s="67" t="n"/>
      <c r="HI335" s="67" t="n"/>
      <c r="HJ335" s="67" t="n"/>
      <c r="HK335" s="67" t="n"/>
      <c r="HL335" s="67" t="n"/>
      <c r="HM335" s="67" t="n"/>
      <c r="HN335" s="67" t="n"/>
      <c r="HO335" s="67" t="n"/>
      <c r="HP335" s="67" t="n"/>
      <c r="HQ335" s="67" t="n"/>
      <c r="HR335" s="67" t="n"/>
      <c r="HS335" s="67" t="n"/>
      <c r="HT335" s="67" t="n"/>
      <c r="HU335" s="67" t="n"/>
      <c r="HV335" s="67" t="n"/>
      <c r="HW335" s="67" t="n"/>
      <c r="HX335" s="67" t="n"/>
      <c r="HY335" s="67" t="n"/>
      <c r="HZ335" s="67" t="n"/>
      <c r="IA335" s="67" t="n"/>
      <c r="IB335" s="67" t="n"/>
      <c r="IC335" s="67" t="n"/>
      <c r="ID335" s="67" t="n"/>
      <c r="IE335" s="67" t="n"/>
      <c r="IF335" s="67" t="n"/>
      <c r="IG335" s="67" t="n"/>
      <c r="IH335" s="67" t="n"/>
      <c r="II335" s="67" t="n"/>
      <c r="IJ335" s="67" t="n"/>
      <c r="IK335" s="67" t="n"/>
      <c r="IL335" s="67" t="n"/>
      <c r="IM335" s="67" t="n"/>
    </row>
    <row r="336">
      <c r="A336" s="75" t="inlineStr">
        <is>
          <t>LR_BAND_LADDER_TF_TOP</t>
        </is>
      </c>
      <c r="B336" s="76" t="inlineStr">
        <is>
          <t>1</t>
        </is>
      </c>
      <c r="C336" s="76" t="n"/>
      <c r="D336" s="76" t="inlineStr">
        <is>
          <t>GLOBAL_CHECK, STOCKS_EXIT</t>
        </is>
      </c>
      <c r="E336" s="76">
        <f>IF(G336="",E335,IF(G336&gt;0,E335+G336,E335))</f>
        <v/>
      </c>
      <c r="F336" s="67" t="n"/>
      <c r="G336" s="76">
        <f>IFERROR(VLOOKUP($A336&amp;"_"&amp;$B336,Results_Deltas!$A$2:$P$15000,5,FALSE),"")</f>
        <v/>
      </c>
      <c r="H336" s="76" t="inlineStr">
        <is>
          <t>Blanket (page end)</t>
        </is>
      </c>
      <c r="I336" s="67" t="n"/>
      <c r="J336" s="67" t="n"/>
      <c r="K336" s="67" t="n"/>
      <c r="L336" s="67" t="n"/>
      <c r="M336" s="67" t="n"/>
      <c r="N336" s="67" t="n"/>
      <c r="O336" s="67" t="n"/>
      <c r="P336" s="67" t="n"/>
      <c r="Q336" s="67" t="n"/>
      <c r="R336" s="67" t="n"/>
      <c r="S336" s="67" t="n"/>
      <c r="T336" s="67" t="n"/>
      <c r="U336" s="67" t="n"/>
      <c r="V336" s="67" t="n"/>
      <c r="W336" s="67" t="n"/>
      <c r="X336" s="67" t="n"/>
      <c r="Y336" s="67" t="n"/>
      <c r="Z336" s="67" t="n"/>
      <c r="AA336" s="67" t="n"/>
      <c r="AB336" s="67" t="n"/>
      <c r="AC336" s="67" t="n"/>
      <c r="AD336" s="67" t="n"/>
      <c r="AE336" s="67" t="n"/>
      <c r="AF336" s="67" t="n"/>
      <c r="AG336" s="67" t="n"/>
      <c r="AH336" s="67" t="n"/>
      <c r="AI336" s="67" t="n"/>
      <c r="AJ336" s="67" t="n"/>
      <c r="AK336" s="67" t="n"/>
      <c r="AL336" s="67" t="n"/>
      <c r="AM336" s="67" t="n"/>
      <c r="AN336" s="67" t="n"/>
      <c r="AO336" s="67" t="n"/>
      <c r="AP336" s="67" t="n"/>
      <c r="AQ336" s="67" t="n"/>
      <c r="AR336" s="67" t="n"/>
      <c r="AS336" s="67" t="n"/>
      <c r="AT336" s="67" t="n"/>
      <c r="AU336" s="67" t="n"/>
      <c r="AV336" s="67" t="n"/>
      <c r="AW336" s="67" t="n"/>
      <c r="AX336" s="67" t="n"/>
      <c r="AY336" s="67" t="n"/>
      <c r="AZ336" s="67" t="n"/>
      <c r="BA336" s="67" t="n"/>
      <c r="BB336" s="67" t="n"/>
      <c r="BC336" s="67" t="n"/>
      <c r="BD336" s="67" t="n"/>
      <c r="BE336" s="67" t="n"/>
      <c r="BF336" s="67" t="n"/>
      <c r="BG336" s="67" t="n"/>
      <c r="BH336" s="67" t="n"/>
      <c r="BI336" s="67" t="n"/>
      <c r="BJ336" s="67" t="n"/>
      <c r="BK336" s="67" t="n"/>
      <c r="BL336" s="67" t="n"/>
      <c r="BM336" s="67" t="n"/>
      <c r="BN336" s="67" t="n"/>
      <c r="BO336" s="67" t="n"/>
      <c r="BP336" s="67" t="n"/>
      <c r="BQ336" s="67" t="n"/>
      <c r="BR336" s="67" t="n"/>
      <c r="BS336" s="67" t="n"/>
      <c r="BT336" s="67" t="n"/>
      <c r="BU336" s="67" t="n"/>
      <c r="BV336" s="67" t="n"/>
      <c r="BW336" s="67" t="n"/>
      <c r="BX336" s="67" t="n"/>
      <c r="BY336" s="67" t="n"/>
      <c r="BZ336" s="67" t="n"/>
      <c r="CA336" s="67" t="n"/>
      <c r="CB336" s="67" t="n"/>
      <c r="CC336" s="67" t="n"/>
      <c r="CD336" s="67" t="n"/>
      <c r="CE336" s="67" t="n"/>
      <c r="CF336" s="67" t="n"/>
      <c r="CG336" s="67" t="n"/>
      <c r="CH336" s="67" t="n"/>
      <c r="CI336" s="67" t="n"/>
      <c r="CJ336" s="67" t="n"/>
      <c r="CK336" s="67" t="n"/>
      <c r="CL336" s="67" t="n"/>
      <c r="CM336" s="67" t="n"/>
      <c r="CN336" s="67" t="n"/>
      <c r="CO336" s="67" t="n"/>
      <c r="CP336" s="67" t="n"/>
      <c r="CQ336" s="67" t="n"/>
      <c r="CR336" s="67" t="n"/>
      <c r="CS336" s="67" t="n"/>
      <c r="CT336" s="67" t="n"/>
      <c r="CU336" s="67" t="n"/>
      <c r="CV336" s="67" t="n"/>
      <c r="CW336" s="67" t="n"/>
      <c r="CX336" s="67" t="n"/>
      <c r="CY336" s="67" t="n"/>
      <c r="CZ336" s="67" t="n"/>
      <c r="DA336" s="67" t="n"/>
      <c r="DB336" s="67" t="n"/>
      <c r="DC336" s="67" t="n"/>
      <c r="DD336" s="67" t="n"/>
      <c r="DE336" s="67" t="n"/>
      <c r="DF336" s="67" t="n"/>
      <c r="DG336" s="67" t="n"/>
      <c r="DH336" s="67" t="n"/>
      <c r="DI336" s="67" t="n"/>
      <c r="DJ336" s="67" t="n"/>
      <c r="DK336" s="67" t="n"/>
      <c r="DL336" s="67" t="n"/>
      <c r="DM336" s="67" t="n"/>
      <c r="DN336" s="67" t="n"/>
      <c r="DO336" s="67" t="n"/>
      <c r="DP336" s="67" t="n"/>
      <c r="DQ336" s="67" t="n"/>
      <c r="DR336" s="67" t="n"/>
      <c r="DS336" s="67" t="n"/>
      <c r="DT336" s="67" t="n"/>
      <c r="DU336" s="67" t="n"/>
      <c r="DV336" s="67" t="n"/>
      <c r="DW336" s="67" t="n"/>
      <c r="DX336" s="67" t="n"/>
      <c r="DY336" s="67" t="n"/>
      <c r="DZ336" s="67" t="n"/>
      <c r="EA336" s="67" t="n"/>
      <c r="EB336" s="67" t="n"/>
      <c r="EC336" s="67" t="n"/>
      <c r="ED336" s="67" t="n"/>
      <c r="EE336" s="67" t="n"/>
      <c r="EF336" s="67" t="n"/>
      <c r="EG336" s="67" t="n"/>
      <c r="EH336" s="67" t="n"/>
      <c r="EI336" s="67" t="n"/>
      <c r="EJ336" s="67" t="n"/>
      <c r="EK336" s="67" t="n"/>
      <c r="EL336" s="67" t="n"/>
      <c r="EM336" s="67" t="n"/>
      <c r="EN336" s="67" t="n"/>
      <c r="EO336" s="67" t="n"/>
      <c r="EP336" s="67" t="n"/>
      <c r="EQ336" s="67" t="n"/>
      <c r="ER336" s="67" t="n"/>
      <c r="ES336" s="67" t="n"/>
      <c r="ET336" s="67" t="n"/>
      <c r="EU336" s="67" t="n"/>
      <c r="EV336" s="67" t="n"/>
      <c r="EW336" s="67" t="n"/>
      <c r="EX336" s="67" t="n"/>
      <c r="EY336" s="67" t="n"/>
      <c r="EZ336" s="67" t="n"/>
      <c r="FA336" s="67" t="n"/>
      <c r="FB336" s="67" t="n"/>
      <c r="FC336" s="67" t="n"/>
      <c r="FD336" s="67" t="n"/>
      <c r="FE336" s="67" t="n"/>
      <c r="FF336" s="67" t="n"/>
      <c r="FG336" s="67" t="n"/>
      <c r="FH336" s="67" t="n"/>
      <c r="FI336" s="67" t="n"/>
      <c r="FJ336" s="67" t="n"/>
      <c r="FK336" s="67" t="n"/>
      <c r="FL336" s="67" t="n"/>
      <c r="FM336" s="67" t="n"/>
      <c r="FN336" s="67" t="n"/>
      <c r="FO336" s="67" t="n"/>
      <c r="FP336" s="67" t="n"/>
      <c r="FQ336" s="67" t="n"/>
      <c r="FR336" s="67" t="n"/>
      <c r="FS336" s="67" t="n"/>
      <c r="FT336" s="67" t="n"/>
      <c r="FU336" s="67" t="n"/>
      <c r="FV336" s="67" t="n"/>
      <c r="FW336" s="67" t="n"/>
      <c r="FX336" s="67" t="n"/>
      <c r="FY336" s="67" t="n"/>
      <c r="FZ336" s="67" t="n"/>
      <c r="GA336" s="67" t="n"/>
      <c r="GB336" s="67" t="n"/>
      <c r="GC336" s="67" t="n"/>
      <c r="GD336" s="67" t="n"/>
      <c r="GE336" s="67" t="n"/>
      <c r="GF336" s="67" t="n"/>
      <c r="GG336" s="67" t="n"/>
      <c r="GH336" s="67" t="n"/>
      <c r="GI336" s="67" t="n"/>
      <c r="GJ336" s="67" t="n"/>
      <c r="GK336" s="67" t="n"/>
      <c r="GL336" s="67" t="n"/>
      <c r="GM336" s="67" t="n"/>
      <c r="GN336" s="67" t="n"/>
      <c r="GO336" s="67" t="n"/>
      <c r="GP336" s="67" t="n"/>
      <c r="GQ336" s="67" t="n"/>
      <c r="GR336" s="67" t="n"/>
      <c r="GS336" s="67" t="n"/>
      <c r="GT336" s="67" t="n"/>
      <c r="GU336" s="67" t="n"/>
      <c r="GV336" s="67" t="n"/>
      <c r="GW336" s="67" t="n"/>
      <c r="GX336" s="67" t="n"/>
      <c r="GY336" s="67" t="n"/>
      <c r="GZ336" s="67" t="n"/>
      <c r="HA336" s="67" t="n"/>
      <c r="HB336" s="67" t="n"/>
      <c r="HC336" s="67" t="n"/>
      <c r="HD336" s="67" t="n"/>
      <c r="HE336" s="67" t="n"/>
      <c r="HF336" s="67" t="n"/>
      <c r="HG336" s="67" t="n"/>
      <c r="HH336" s="67" t="n"/>
      <c r="HI336" s="67" t="n"/>
      <c r="HJ336" s="67" t="n"/>
      <c r="HK336" s="67" t="n"/>
      <c r="HL336" s="67" t="n"/>
      <c r="HM336" s="67" t="n"/>
      <c r="HN336" s="67" t="n"/>
      <c r="HO336" s="67" t="n"/>
      <c r="HP336" s="67" t="n"/>
      <c r="HQ336" s="67" t="n"/>
      <c r="HR336" s="67" t="n"/>
      <c r="HS336" s="67" t="n"/>
      <c r="HT336" s="67" t="n"/>
      <c r="HU336" s="67" t="n"/>
      <c r="HV336" s="67" t="n"/>
      <c r="HW336" s="67" t="n"/>
      <c r="HX336" s="67" t="n"/>
      <c r="HY336" s="67" t="n"/>
      <c r="HZ336" s="67" t="n"/>
      <c r="IA336" s="67" t="n"/>
      <c r="IB336" s="67" t="n"/>
      <c r="IC336" s="67" t="n"/>
      <c r="ID336" s="67" t="n"/>
      <c r="IE336" s="67" t="n"/>
      <c r="IF336" s="67" t="n"/>
      <c r="IG336" s="67" t="n"/>
      <c r="IH336" s="67" t="n"/>
      <c r="II336" s="67" t="n"/>
      <c r="IJ336" s="67" t="n"/>
      <c r="IK336" s="67" t="n"/>
      <c r="IL336" s="67" t="n"/>
      <c r="IM336" s="67" t="n"/>
    </row>
    <row r="337">
      <c r="A337" s="77" t="inlineStr">
        <is>
          <t>MANDATORY_REENTRY_WT_FILTER_MIN_TFS</t>
        </is>
      </c>
      <c r="B337" s="78" t="inlineStr">
        <is>
          <t>1</t>
        </is>
      </c>
      <c r="C337" s="76" t="n"/>
      <c r="D337" s="76" t="inlineStr">
        <is>
          <t>GLOBAL_CHECK, STOCKS_EXIT</t>
        </is>
      </c>
      <c r="E337" s="76">
        <f>IF(G337="",E336,IF(G337&gt;0,E336+G337,E336))</f>
        <v/>
      </c>
      <c r="F337" s="67" t="n"/>
      <c r="G337" s="76">
        <f>IFERROR(VLOOKUP($A337&amp;"_"&amp;$B337,Results_Deltas!$A$2:$P$15000,5,FALSE),"")</f>
        <v/>
      </c>
      <c r="H337" s="76" t="inlineStr">
        <is>
          <t>Blanket (page end)</t>
        </is>
      </c>
      <c r="I337" s="67" t="n"/>
      <c r="J337" s="67" t="n"/>
      <c r="K337" s="67" t="n"/>
      <c r="L337" s="67" t="n"/>
      <c r="M337" s="67" t="n"/>
      <c r="N337" s="67" t="n"/>
      <c r="O337" s="67" t="n"/>
      <c r="P337" s="67" t="n"/>
      <c r="Q337" s="67" t="n"/>
      <c r="R337" s="67" t="n"/>
      <c r="S337" s="67" t="n"/>
      <c r="T337" s="67" t="n"/>
      <c r="U337" s="67" t="n"/>
      <c r="V337" s="67" t="n"/>
      <c r="W337" s="67" t="n"/>
      <c r="X337" s="67" t="n"/>
      <c r="Y337" s="67" t="n"/>
      <c r="Z337" s="67" t="n"/>
      <c r="AA337" s="67" t="n"/>
      <c r="AB337" s="67" t="n"/>
      <c r="AC337" s="67" t="n"/>
      <c r="AD337" s="67" t="n"/>
      <c r="AE337" s="67" t="n"/>
      <c r="AF337" s="67" t="n"/>
      <c r="AG337" s="67" t="n"/>
      <c r="AH337" s="67" t="n"/>
      <c r="AI337" s="67" t="n"/>
      <c r="AJ337" s="67" t="n"/>
      <c r="AK337" s="67" t="n"/>
      <c r="AL337" s="67" t="n"/>
      <c r="AM337" s="67" t="n"/>
      <c r="AN337" s="67" t="n"/>
      <c r="AO337" s="67" t="n"/>
      <c r="AP337" s="67" t="n"/>
      <c r="AQ337" s="67" t="n"/>
      <c r="AR337" s="67" t="n"/>
      <c r="AS337" s="67" t="n"/>
      <c r="AT337" s="67" t="n"/>
      <c r="AU337" s="67" t="n"/>
      <c r="AV337" s="67" t="n"/>
      <c r="AW337" s="67" t="n"/>
      <c r="AX337" s="67" t="n"/>
      <c r="AY337" s="67" t="n"/>
      <c r="AZ337" s="67" t="n"/>
      <c r="BA337" s="67" t="n"/>
      <c r="BB337" s="67" t="n"/>
      <c r="BC337" s="67" t="n"/>
      <c r="BD337" s="67" t="n"/>
      <c r="BE337" s="67" t="n"/>
      <c r="BF337" s="67" t="n"/>
      <c r="BG337" s="67" t="n"/>
      <c r="BH337" s="67" t="n"/>
      <c r="BI337" s="67" t="n"/>
      <c r="BJ337" s="67" t="n"/>
      <c r="BK337" s="67" t="n"/>
      <c r="BL337" s="67" t="n"/>
      <c r="BM337" s="67" t="n"/>
      <c r="BN337" s="67" t="n"/>
      <c r="BO337" s="67" t="n"/>
      <c r="BP337" s="67" t="n"/>
      <c r="BQ337" s="67" t="n"/>
      <c r="BR337" s="67" t="n"/>
      <c r="BS337" s="67" t="n"/>
      <c r="BT337" s="67" t="n"/>
      <c r="BU337" s="67" t="n"/>
      <c r="BV337" s="67" t="n"/>
      <c r="BW337" s="67" t="n"/>
      <c r="BX337" s="67" t="n"/>
      <c r="BY337" s="67" t="n"/>
      <c r="BZ337" s="67" t="n"/>
      <c r="CA337" s="67" t="n"/>
      <c r="CB337" s="67" t="n"/>
      <c r="CC337" s="67" t="n"/>
      <c r="CD337" s="67" t="n"/>
      <c r="CE337" s="67" t="n"/>
      <c r="CF337" s="67" t="n"/>
      <c r="CG337" s="67" t="n"/>
      <c r="CH337" s="67" t="n"/>
      <c r="CI337" s="67" t="n"/>
      <c r="CJ337" s="67" t="n"/>
      <c r="CK337" s="67" t="n"/>
      <c r="CL337" s="67" t="n"/>
      <c r="CM337" s="67" t="n"/>
      <c r="CN337" s="67" t="n"/>
      <c r="CO337" s="67" t="n"/>
      <c r="CP337" s="67" t="n"/>
      <c r="CQ337" s="67" t="n"/>
      <c r="CR337" s="67" t="n"/>
      <c r="CS337" s="67" t="n"/>
      <c r="CT337" s="67" t="n"/>
      <c r="CU337" s="67" t="n"/>
      <c r="CV337" s="67" t="n"/>
      <c r="CW337" s="67" t="n"/>
      <c r="CX337" s="67" t="n"/>
      <c r="CY337" s="67" t="n"/>
      <c r="CZ337" s="67" t="n"/>
      <c r="DA337" s="67" t="n"/>
      <c r="DB337" s="67" t="n"/>
      <c r="DC337" s="67" t="n"/>
      <c r="DD337" s="67" t="n"/>
      <c r="DE337" s="67" t="n"/>
      <c r="DF337" s="67" t="n"/>
      <c r="DG337" s="67" t="n"/>
      <c r="DH337" s="67" t="n"/>
      <c r="DI337" s="67" t="n"/>
      <c r="DJ337" s="67" t="n"/>
      <c r="DK337" s="67" t="n"/>
      <c r="DL337" s="67" t="n"/>
      <c r="DM337" s="67" t="n"/>
      <c r="DN337" s="67" t="n"/>
      <c r="DO337" s="67" t="n"/>
      <c r="DP337" s="67" t="n"/>
      <c r="DQ337" s="67" t="n"/>
      <c r="DR337" s="67" t="n"/>
      <c r="DS337" s="67" t="n"/>
      <c r="DT337" s="67" t="n"/>
      <c r="DU337" s="67" t="n"/>
      <c r="DV337" s="67" t="n"/>
      <c r="DW337" s="67" t="n"/>
      <c r="DX337" s="67" t="n"/>
      <c r="DY337" s="67" t="n"/>
      <c r="DZ337" s="67" t="n"/>
      <c r="EA337" s="67" t="n"/>
      <c r="EB337" s="67" t="n"/>
      <c r="EC337" s="67" t="n"/>
      <c r="ED337" s="67" t="n"/>
      <c r="EE337" s="67" t="n"/>
      <c r="EF337" s="67" t="n"/>
      <c r="EG337" s="67" t="n"/>
      <c r="EH337" s="67" t="n"/>
      <c r="EI337" s="67" t="n"/>
      <c r="EJ337" s="67" t="n"/>
      <c r="EK337" s="67" t="n"/>
      <c r="EL337" s="67" t="n"/>
      <c r="EM337" s="67" t="n"/>
      <c r="EN337" s="67" t="n"/>
      <c r="EO337" s="67" t="n"/>
      <c r="EP337" s="67" t="n"/>
      <c r="EQ337" s="67" t="n"/>
      <c r="ER337" s="67" t="n"/>
      <c r="ES337" s="67" t="n"/>
      <c r="ET337" s="67" t="n"/>
      <c r="EU337" s="67" t="n"/>
      <c r="EV337" s="67" t="n"/>
      <c r="EW337" s="67" t="n"/>
      <c r="EX337" s="67" t="n"/>
      <c r="EY337" s="67" t="n"/>
      <c r="EZ337" s="67" t="n"/>
      <c r="FA337" s="67" t="n"/>
      <c r="FB337" s="67" t="n"/>
      <c r="FC337" s="67" t="n"/>
      <c r="FD337" s="67" t="n"/>
      <c r="FE337" s="67" t="n"/>
      <c r="FF337" s="67" t="n"/>
      <c r="FG337" s="67" t="n"/>
      <c r="FH337" s="67" t="n"/>
      <c r="FI337" s="67" t="n"/>
      <c r="FJ337" s="67" t="n"/>
      <c r="FK337" s="67" t="n"/>
      <c r="FL337" s="67" t="n"/>
      <c r="FM337" s="67" t="n"/>
      <c r="FN337" s="67" t="n"/>
      <c r="FO337" s="67" t="n"/>
      <c r="FP337" s="67" t="n"/>
      <c r="FQ337" s="67" t="n"/>
      <c r="FR337" s="67" t="n"/>
      <c r="FS337" s="67" t="n"/>
      <c r="FT337" s="67" t="n"/>
      <c r="FU337" s="67" t="n"/>
      <c r="FV337" s="67" t="n"/>
      <c r="FW337" s="67" t="n"/>
      <c r="FX337" s="67" t="n"/>
      <c r="FY337" s="67" t="n"/>
      <c r="FZ337" s="67" t="n"/>
      <c r="GA337" s="67" t="n"/>
      <c r="GB337" s="67" t="n"/>
      <c r="GC337" s="67" t="n"/>
      <c r="GD337" s="67" t="n"/>
      <c r="GE337" s="67" t="n"/>
      <c r="GF337" s="67" t="n"/>
      <c r="GG337" s="67" t="n"/>
      <c r="GH337" s="67" t="n"/>
      <c r="GI337" s="67" t="n"/>
      <c r="GJ337" s="67" t="n"/>
      <c r="GK337" s="67" t="n"/>
      <c r="GL337" s="67" t="n"/>
      <c r="GM337" s="67" t="n"/>
      <c r="GN337" s="67" t="n"/>
      <c r="GO337" s="67" t="n"/>
      <c r="GP337" s="67" t="n"/>
      <c r="GQ337" s="67" t="n"/>
      <c r="GR337" s="67" t="n"/>
      <c r="GS337" s="67" t="n"/>
      <c r="GT337" s="67" t="n"/>
      <c r="GU337" s="67" t="n"/>
      <c r="GV337" s="67" t="n"/>
      <c r="GW337" s="67" t="n"/>
      <c r="GX337" s="67" t="n"/>
      <c r="GY337" s="67" t="n"/>
      <c r="GZ337" s="67" t="n"/>
      <c r="HA337" s="67" t="n"/>
      <c r="HB337" s="67" t="n"/>
      <c r="HC337" s="67" t="n"/>
      <c r="HD337" s="67" t="n"/>
      <c r="HE337" s="67" t="n"/>
      <c r="HF337" s="67" t="n"/>
      <c r="HG337" s="67" t="n"/>
      <c r="HH337" s="67" t="n"/>
      <c r="HI337" s="67" t="n"/>
      <c r="HJ337" s="67" t="n"/>
      <c r="HK337" s="67" t="n"/>
      <c r="HL337" s="67" t="n"/>
      <c r="HM337" s="67" t="n"/>
      <c r="HN337" s="67" t="n"/>
      <c r="HO337" s="67" t="n"/>
      <c r="HP337" s="67" t="n"/>
      <c r="HQ337" s="67" t="n"/>
      <c r="HR337" s="67" t="n"/>
      <c r="HS337" s="67" t="n"/>
      <c r="HT337" s="67" t="n"/>
      <c r="HU337" s="67" t="n"/>
      <c r="HV337" s="67" t="n"/>
      <c r="HW337" s="67" t="n"/>
      <c r="HX337" s="67" t="n"/>
      <c r="HY337" s="67" t="n"/>
      <c r="HZ337" s="67" t="n"/>
      <c r="IA337" s="67" t="n"/>
      <c r="IB337" s="67" t="n"/>
      <c r="IC337" s="67" t="n"/>
      <c r="ID337" s="67" t="n"/>
      <c r="IE337" s="67" t="n"/>
      <c r="IF337" s="67" t="n"/>
      <c r="IG337" s="67" t="n"/>
      <c r="IH337" s="67" t="n"/>
      <c r="II337" s="67" t="n"/>
      <c r="IJ337" s="67" t="n"/>
      <c r="IK337" s="67" t="n"/>
      <c r="IL337" s="67" t="n"/>
      <c r="IM337" s="67" t="n"/>
    </row>
    <row r="338">
      <c r="A338" s="75" t="inlineStr">
        <is>
          <t>MANDATORY_REENTRY_WT_FILTER_MIN_TFS</t>
        </is>
      </c>
      <c r="B338" s="76" t="inlineStr">
        <is>
          <t>3</t>
        </is>
      </c>
      <c r="C338" s="76" t="n"/>
      <c r="D338" s="76" t="inlineStr">
        <is>
          <t>GLOBAL_CHECK, STOCKS_EXIT</t>
        </is>
      </c>
      <c r="E338" s="76">
        <f>IF(G338="",E337,IF(G338&gt;0,E337+G338,E337))</f>
        <v/>
      </c>
      <c r="F338" s="67" t="n"/>
      <c r="G338" s="76">
        <f>IFERROR(VLOOKUP($A338&amp;"_"&amp;$B338,Results_Deltas!$A$2:$P$15000,5,FALSE),"")</f>
        <v/>
      </c>
      <c r="H338" s="76" t="inlineStr">
        <is>
          <t>Blanket (page end)</t>
        </is>
      </c>
      <c r="I338" s="67" t="n"/>
      <c r="J338" s="67" t="n"/>
      <c r="K338" s="67" t="n"/>
      <c r="L338" s="67" t="n"/>
      <c r="M338" s="67" t="n"/>
      <c r="N338" s="67" t="n"/>
      <c r="O338" s="67" t="n"/>
      <c r="P338" s="67" t="n"/>
      <c r="Q338" s="67" t="n"/>
      <c r="R338" s="67" t="n"/>
      <c r="S338" s="67" t="n"/>
      <c r="T338" s="67" t="n"/>
      <c r="U338" s="67" t="n"/>
      <c r="V338" s="67" t="n"/>
      <c r="W338" s="67" t="n"/>
      <c r="X338" s="67" t="n"/>
      <c r="Y338" s="67" t="n"/>
      <c r="Z338" s="67" t="n"/>
      <c r="AA338" s="67" t="n"/>
      <c r="AB338" s="67" t="n"/>
      <c r="AC338" s="67" t="n"/>
      <c r="AD338" s="67" t="n"/>
      <c r="AE338" s="67" t="n"/>
      <c r="AF338" s="67" t="n"/>
      <c r="AG338" s="67" t="n"/>
      <c r="AH338" s="67" t="n"/>
      <c r="AI338" s="67" t="n"/>
      <c r="AJ338" s="67" t="n"/>
      <c r="AK338" s="67" t="n"/>
      <c r="AL338" s="67" t="n"/>
      <c r="AM338" s="67" t="n"/>
      <c r="AN338" s="67" t="n"/>
      <c r="AO338" s="67" t="n"/>
      <c r="AP338" s="67" t="n"/>
      <c r="AQ338" s="67" t="n"/>
      <c r="AR338" s="67" t="n"/>
      <c r="AS338" s="67" t="n"/>
      <c r="AT338" s="67" t="n"/>
      <c r="AU338" s="67" t="n"/>
      <c r="AV338" s="67" t="n"/>
      <c r="AW338" s="67" t="n"/>
      <c r="AX338" s="67" t="n"/>
      <c r="AY338" s="67" t="n"/>
      <c r="AZ338" s="67" t="n"/>
      <c r="BA338" s="67" t="n"/>
      <c r="BB338" s="67" t="n"/>
      <c r="BC338" s="67" t="n"/>
      <c r="BD338" s="67" t="n"/>
      <c r="BE338" s="67" t="n"/>
      <c r="BF338" s="67" t="n"/>
      <c r="BG338" s="67" t="n"/>
      <c r="BH338" s="67" t="n"/>
      <c r="BI338" s="67" t="n"/>
      <c r="BJ338" s="67" t="n"/>
      <c r="BK338" s="67" t="n"/>
      <c r="BL338" s="67" t="n"/>
      <c r="BM338" s="67" t="n"/>
      <c r="BN338" s="67" t="n"/>
      <c r="BO338" s="67" t="n"/>
      <c r="BP338" s="67" t="n"/>
      <c r="BQ338" s="67" t="n"/>
      <c r="BR338" s="67" t="n"/>
      <c r="BS338" s="67" t="n"/>
      <c r="BT338" s="67" t="n"/>
      <c r="BU338" s="67" t="n"/>
      <c r="BV338" s="67" t="n"/>
      <c r="BW338" s="67" t="n"/>
      <c r="BX338" s="67" t="n"/>
      <c r="BY338" s="67" t="n"/>
      <c r="BZ338" s="67" t="n"/>
      <c r="CA338" s="67" t="n"/>
      <c r="CB338" s="67" t="n"/>
      <c r="CC338" s="67" t="n"/>
      <c r="CD338" s="67" t="n"/>
      <c r="CE338" s="67" t="n"/>
      <c r="CF338" s="67" t="n"/>
      <c r="CG338" s="67" t="n"/>
      <c r="CH338" s="67" t="n"/>
      <c r="CI338" s="67" t="n"/>
      <c r="CJ338" s="67" t="n"/>
      <c r="CK338" s="67" t="n"/>
      <c r="CL338" s="67" t="n"/>
      <c r="CM338" s="67" t="n"/>
      <c r="CN338" s="67" t="n"/>
      <c r="CO338" s="67" t="n"/>
      <c r="CP338" s="67" t="n"/>
      <c r="CQ338" s="67" t="n"/>
      <c r="CR338" s="67" t="n"/>
      <c r="CS338" s="67" t="n"/>
      <c r="CT338" s="67" t="n"/>
      <c r="CU338" s="67" t="n"/>
      <c r="CV338" s="67" t="n"/>
      <c r="CW338" s="67" t="n"/>
      <c r="CX338" s="67" t="n"/>
      <c r="CY338" s="67" t="n"/>
      <c r="CZ338" s="67" t="n"/>
      <c r="DA338" s="67" t="n"/>
      <c r="DB338" s="67" t="n"/>
      <c r="DC338" s="67" t="n"/>
      <c r="DD338" s="67" t="n"/>
      <c r="DE338" s="67" t="n"/>
      <c r="DF338" s="67" t="n"/>
      <c r="DG338" s="67" t="n"/>
      <c r="DH338" s="67" t="n"/>
      <c r="DI338" s="67" t="n"/>
      <c r="DJ338" s="67" t="n"/>
      <c r="DK338" s="67" t="n"/>
      <c r="DL338" s="67" t="n"/>
      <c r="DM338" s="67" t="n"/>
      <c r="DN338" s="67" t="n"/>
      <c r="DO338" s="67" t="n"/>
      <c r="DP338" s="67" t="n"/>
      <c r="DQ338" s="67" t="n"/>
      <c r="DR338" s="67" t="n"/>
      <c r="DS338" s="67" t="n"/>
      <c r="DT338" s="67" t="n"/>
      <c r="DU338" s="67" t="n"/>
      <c r="DV338" s="67" t="n"/>
      <c r="DW338" s="67" t="n"/>
      <c r="DX338" s="67" t="n"/>
      <c r="DY338" s="67" t="n"/>
      <c r="DZ338" s="67" t="n"/>
      <c r="EA338" s="67" t="n"/>
      <c r="EB338" s="67" t="n"/>
      <c r="EC338" s="67" t="n"/>
      <c r="ED338" s="67" t="n"/>
      <c r="EE338" s="67" t="n"/>
      <c r="EF338" s="67" t="n"/>
      <c r="EG338" s="67" t="n"/>
      <c r="EH338" s="67" t="n"/>
      <c r="EI338" s="67" t="n"/>
      <c r="EJ338" s="67" t="n"/>
      <c r="EK338" s="67" t="n"/>
      <c r="EL338" s="67" t="n"/>
      <c r="EM338" s="67" t="n"/>
      <c r="EN338" s="67" t="n"/>
      <c r="EO338" s="67" t="n"/>
      <c r="EP338" s="67" t="n"/>
      <c r="EQ338" s="67" t="n"/>
      <c r="ER338" s="67" t="n"/>
      <c r="ES338" s="67" t="n"/>
      <c r="ET338" s="67" t="n"/>
      <c r="EU338" s="67" t="n"/>
      <c r="EV338" s="67" t="n"/>
      <c r="EW338" s="67" t="n"/>
      <c r="EX338" s="67" t="n"/>
      <c r="EY338" s="67" t="n"/>
      <c r="EZ338" s="67" t="n"/>
      <c r="FA338" s="67" t="n"/>
      <c r="FB338" s="67" t="n"/>
      <c r="FC338" s="67" t="n"/>
      <c r="FD338" s="67" t="n"/>
      <c r="FE338" s="67" t="n"/>
      <c r="FF338" s="67" t="n"/>
      <c r="FG338" s="67" t="n"/>
      <c r="FH338" s="67" t="n"/>
      <c r="FI338" s="67" t="n"/>
      <c r="FJ338" s="67" t="n"/>
      <c r="FK338" s="67" t="n"/>
      <c r="FL338" s="67" t="n"/>
      <c r="FM338" s="67" t="n"/>
      <c r="FN338" s="67" t="n"/>
      <c r="FO338" s="67" t="n"/>
      <c r="FP338" s="67" t="n"/>
      <c r="FQ338" s="67" t="n"/>
      <c r="FR338" s="67" t="n"/>
      <c r="FS338" s="67" t="n"/>
      <c r="FT338" s="67" t="n"/>
      <c r="FU338" s="67" t="n"/>
      <c r="FV338" s="67" t="n"/>
      <c r="FW338" s="67" t="n"/>
      <c r="FX338" s="67" t="n"/>
      <c r="FY338" s="67" t="n"/>
      <c r="FZ338" s="67" t="n"/>
      <c r="GA338" s="67" t="n"/>
      <c r="GB338" s="67" t="n"/>
      <c r="GC338" s="67" t="n"/>
      <c r="GD338" s="67" t="n"/>
      <c r="GE338" s="67" t="n"/>
      <c r="GF338" s="67" t="n"/>
      <c r="GG338" s="67" t="n"/>
      <c r="GH338" s="67" t="n"/>
      <c r="GI338" s="67" t="n"/>
      <c r="GJ338" s="67" t="n"/>
      <c r="GK338" s="67" t="n"/>
      <c r="GL338" s="67" t="n"/>
      <c r="GM338" s="67" t="n"/>
      <c r="GN338" s="67" t="n"/>
      <c r="GO338" s="67" t="n"/>
      <c r="GP338" s="67" t="n"/>
      <c r="GQ338" s="67" t="n"/>
      <c r="GR338" s="67" t="n"/>
      <c r="GS338" s="67" t="n"/>
      <c r="GT338" s="67" t="n"/>
      <c r="GU338" s="67" t="n"/>
      <c r="GV338" s="67" t="n"/>
      <c r="GW338" s="67" t="n"/>
      <c r="GX338" s="67" t="n"/>
      <c r="GY338" s="67" t="n"/>
      <c r="GZ338" s="67" t="n"/>
      <c r="HA338" s="67" t="n"/>
      <c r="HB338" s="67" t="n"/>
      <c r="HC338" s="67" t="n"/>
      <c r="HD338" s="67" t="n"/>
      <c r="HE338" s="67" t="n"/>
      <c r="HF338" s="67" t="n"/>
      <c r="HG338" s="67" t="n"/>
      <c r="HH338" s="67" t="n"/>
      <c r="HI338" s="67" t="n"/>
      <c r="HJ338" s="67" t="n"/>
      <c r="HK338" s="67" t="n"/>
      <c r="HL338" s="67" t="n"/>
      <c r="HM338" s="67" t="n"/>
      <c r="HN338" s="67" t="n"/>
      <c r="HO338" s="67" t="n"/>
      <c r="HP338" s="67" t="n"/>
      <c r="HQ338" s="67" t="n"/>
      <c r="HR338" s="67" t="n"/>
      <c r="HS338" s="67" t="n"/>
      <c r="HT338" s="67" t="n"/>
      <c r="HU338" s="67" t="n"/>
      <c r="HV338" s="67" t="n"/>
      <c r="HW338" s="67" t="n"/>
      <c r="HX338" s="67" t="n"/>
      <c r="HY338" s="67" t="n"/>
      <c r="HZ338" s="67" t="n"/>
      <c r="IA338" s="67" t="n"/>
      <c r="IB338" s="67" t="n"/>
      <c r="IC338" s="67" t="n"/>
      <c r="ID338" s="67" t="n"/>
      <c r="IE338" s="67" t="n"/>
      <c r="IF338" s="67" t="n"/>
      <c r="IG338" s="67" t="n"/>
      <c r="IH338" s="67" t="n"/>
      <c r="II338" s="67" t="n"/>
      <c r="IJ338" s="67" t="n"/>
      <c r="IK338" s="67" t="n"/>
      <c r="IL338" s="67" t="n"/>
      <c r="IM338" s="67" t="n"/>
    </row>
    <row r="339">
      <c r="A339" s="75" t="inlineStr">
        <is>
          <t>MANDATORY_REENTRY_WT_FILTER_MIN_TFS</t>
        </is>
      </c>
      <c r="B339" s="76" t="inlineStr">
        <is>
          <t>2</t>
        </is>
      </c>
      <c r="C339" s="76" t="n"/>
      <c r="D339" s="76" t="inlineStr">
        <is>
          <t>GLOBAL_CHECK, STOCKS_EXIT</t>
        </is>
      </c>
      <c r="E339" s="76">
        <f>IF(G339="",E338,IF(G339&gt;0,E338+G339,E338))</f>
        <v/>
      </c>
      <c r="F339" s="67" t="n"/>
      <c r="G339" s="76">
        <f>IFERROR(VLOOKUP($A339&amp;"_"&amp;$B339,Results_Deltas!$A$2:$P$15000,5,FALSE),"")</f>
        <v/>
      </c>
      <c r="H339" s="76" t="inlineStr">
        <is>
          <t>Blanket (page end)</t>
        </is>
      </c>
      <c r="I339" s="67" t="n"/>
      <c r="J339" s="67" t="n"/>
      <c r="K339" s="67" t="n"/>
      <c r="L339" s="67" t="n"/>
      <c r="M339" s="67" t="n"/>
      <c r="N339" s="67" t="n"/>
      <c r="O339" s="67" t="n"/>
      <c r="P339" s="67" t="n"/>
      <c r="Q339" s="67" t="n"/>
      <c r="R339" s="67" t="n"/>
      <c r="S339" s="67" t="n"/>
      <c r="T339" s="67" t="n"/>
      <c r="U339" s="67" t="n"/>
      <c r="V339" s="67" t="n"/>
      <c r="W339" s="67" t="n"/>
      <c r="X339" s="67" t="n"/>
      <c r="Y339" s="67" t="n"/>
      <c r="Z339" s="67" t="n"/>
      <c r="AA339" s="67" t="n"/>
      <c r="AB339" s="67" t="n"/>
      <c r="AC339" s="67" t="n"/>
      <c r="AD339" s="67" t="n"/>
      <c r="AE339" s="67" t="n"/>
      <c r="AF339" s="67" t="n"/>
      <c r="AG339" s="67" t="n"/>
      <c r="AH339" s="67" t="n"/>
      <c r="AI339" s="67" t="n"/>
      <c r="AJ339" s="67" t="n"/>
      <c r="AK339" s="67" t="n"/>
      <c r="AL339" s="67" t="n"/>
      <c r="AM339" s="67" t="n"/>
      <c r="AN339" s="67" t="n"/>
      <c r="AO339" s="67" t="n"/>
      <c r="AP339" s="67" t="n"/>
      <c r="AQ339" s="67" t="n"/>
      <c r="AR339" s="67" t="n"/>
      <c r="AS339" s="67" t="n"/>
      <c r="AT339" s="67" t="n"/>
      <c r="AU339" s="67" t="n"/>
      <c r="AV339" s="67" t="n"/>
      <c r="AW339" s="67" t="n"/>
      <c r="AX339" s="67" t="n"/>
      <c r="AY339" s="67" t="n"/>
      <c r="AZ339" s="67" t="n"/>
      <c r="BA339" s="67" t="n"/>
      <c r="BB339" s="67" t="n"/>
      <c r="BC339" s="67" t="n"/>
      <c r="BD339" s="67" t="n"/>
      <c r="BE339" s="67" t="n"/>
      <c r="BF339" s="67" t="n"/>
      <c r="BG339" s="67" t="n"/>
      <c r="BH339" s="67" t="n"/>
      <c r="BI339" s="67" t="n"/>
      <c r="BJ339" s="67" t="n"/>
      <c r="BK339" s="67" t="n"/>
      <c r="BL339" s="67" t="n"/>
      <c r="BM339" s="67" t="n"/>
      <c r="BN339" s="67" t="n"/>
      <c r="BO339" s="67" t="n"/>
      <c r="BP339" s="67" t="n"/>
      <c r="BQ339" s="67" t="n"/>
      <c r="BR339" s="67" t="n"/>
      <c r="BS339" s="67" t="n"/>
      <c r="BT339" s="67" t="n"/>
      <c r="BU339" s="67" t="n"/>
      <c r="BV339" s="67" t="n"/>
      <c r="BW339" s="67" t="n"/>
      <c r="BX339" s="67" t="n"/>
      <c r="BY339" s="67" t="n"/>
      <c r="BZ339" s="67" t="n"/>
      <c r="CA339" s="67" t="n"/>
      <c r="CB339" s="67" t="n"/>
      <c r="CC339" s="67" t="n"/>
      <c r="CD339" s="67" t="n"/>
      <c r="CE339" s="67" t="n"/>
      <c r="CF339" s="67" t="n"/>
      <c r="CG339" s="67" t="n"/>
      <c r="CH339" s="67" t="n"/>
      <c r="CI339" s="67" t="n"/>
      <c r="CJ339" s="67" t="n"/>
      <c r="CK339" s="67" t="n"/>
      <c r="CL339" s="67" t="n"/>
      <c r="CM339" s="67" t="n"/>
      <c r="CN339" s="67" t="n"/>
      <c r="CO339" s="67" t="n"/>
      <c r="CP339" s="67" t="n"/>
      <c r="CQ339" s="67" t="n"/>
      <c r="CR339" s="67" t="n"/>
      <c r="CS339" s="67" t="n"/>
      <c r="CT339" s="67" t="n"/>
      <c r="CU339" s="67" t="n"/>
      <c r="CV339" s="67" t="n"/>
      <c r="CW339" s="67" t="n"/>
      <c r="CX339" s="67" t="n"/>
      <c r="CY339" s="67" t="n"/>
      <c r="CZ339" s="67" t="n"/>
      <c r="DA339" s="67" t="n"/>
      <c r="DB339" s="67" t="n"/>
      <c r="DC339" s="67" t="n"/>
      <c r="DD339" s="67" t="n"/>
      <c r="DE339" s="67" t="n"/>
      <c r="DF339" s="67" t="n"/>
      <c r="DG339" s="67" t="n"/>
      <c r="DH339" s="67" t="n"/>
      <c r="DI339" s="67" t="n"/>
      <c r="DJ339" s="67" t="n"/>
      <c r="DK339" s="67" t="n"/>
      <c r="DL339" s="67" t="n"/>
      <c r="DM339" s="67" t="n"/>
      <c r="DN339" s="67" t="n"/>
      <c r="DO339" s="67" t="n"/>
      <c r="DP339" s="67" t="n"/>
      <c r="DQ339" s="67" t="n"/>
      <c r="DR339" s="67" t="n"/>
      <c r="DS339" s="67" t="n"/>
      <c r="DT339" s="67" t="n"/>
      <c r="DU339" s="67" t="n"/>
      <c r="DV339" s="67" t="n"/>
      <c r="DW339" s="67" t="n"/>
      <c r="DX339" s="67" t="n"/>
      <c r="DY339" s="67" t="n"/>
      <c r="DZ339" s="67" t="n"/>
      <c r="EA339" s="67" t="n"/>
      <c r="EB339" s="67" t="n"/>
      <c r="EC339" s="67" t="n"/>
      <c r="ED339" s="67" t="n"/>
      <c r="EE339" s="67" t="n"/>
      <c r="EF339" s="67" t="n"/>
      <c r="EG339" s="67" t="n"/>
      <c r="EH339" s="67" t="n"/>
      <c r="EI339" s="67" t="n"/>
      <c r="EJ339" s="67" t="n"/>
      <c r="EK339" s="67" t="n"/>
      <c r="EL339" s="67" t="n"/>
      <c r="EM339" s="67" t="n"/>
      <c r="EN339" s="67" t="n"/>
      <c r="EO339" s="67" t="n"/>
      <c r="EP339" s="67" t="n"/>
      <c r="EQ339" s="67" t="n"/>
      <c r="ER339" s="67" t="n"/>
      <c r="ES339" s="67" t="n"/>
      <c r="ET339" s="67" t="n"/>
      <c r="EU339" s="67" t="n"/>
      <c r="EV339" s="67" t="n"/>
      <c r="EW339" s="67" t="n"/>
      <c r="EX339" s="67" t="n"/>
      <c r="EY339" s="67" t="n"/>
      <c r="EZ339" s="67" t="n"/>
      <c r="FA339" s="67" t="n"/>
      <c r="FB339" s="67" t="n"/>
      <c r="FC339" s="67" t="n"/>
      <c r="FD339" s="67" t="n"/>
      <c r="FE339" s="67" t="n"/>
      <c r="FF339" s="67" t="n"/>
      <c r="FG339" s="67" t="n"/>
      <c r="FH339" s="67" t="n"/>
      <c r="FI339" s="67" t="n"/>
      <c r="FJ339" s="67" t="n"/>
      <c r="FK339" s="67" t="n"/>
      <c r="FL339" s="67" t="n"/>
      <c r="FM339" s="67" t="n"/>
      <c r="FN339" s="67" t="n"/>
      <c r="FO339" s="67" t="n"/>
      <c r="FP339" s="67" t="n"/>
      <c r="FQ339" s="67" t="n"/>
      <c r="FR339" s="67" t="n"/>
      <c r="FS339" s="67" t="n"/>
      <c r="FT339" s="67" t="n"/>
      <c r="FU339" s="67" t="n"/>
      <c r="FV339" s="67" t="n"/>
      <c r="FW339" s="67" t="n"/>
      <c r="FX339" s="67" t="n"/>
      <c r="FY339" s="67" t="n"/>
      <c r="FZ339" s="67" t="n"/>
      <c r="GA339" s="67" t="n"/>
      <c r="GB339" s="67" t="n"/>
      <c r="GC339" s="67" t="n"/>
      <c r="GD339" s="67" t="n"/>
      <c r="GE339" s="67" t="n"/>
      <c r="GF339" s="67" t="n"/>
      <c r="GG339" s="67" t="n"/>
      <c r="GH339" s="67" t="n"/>
      <c r="GI339" s="67" t="n"/>
      <c r="GJ339" s="67" t="n"/>
      <c r="GK339" s="67" t="n"/>
      <c r="GL339" s="67" t="n"/>
      <c r="GM339" s="67" t="n"/>
      <c r="GN339" s="67" t="n"/>
      <c r="GO339" s="67" t="n"/>
      <c r="GP339" s="67" t="n"/>
      <c r="GQ339" s="67" t="n"/>
      <c r="GR339" s="67" t="n"/>
      <c r="GS339" s="67" t="n"/>
      <c r="GT339" s="67" t="n"/>
      <c r="GU339" s="67" t="n"/>
      <c r="GV339" s="67" t="n"/>
      <c r="GW339" s="67" t="n"/>
      <c r="GX339" s="67" t="n"/>
      <c r="GY339" s="67" t="n"/>
      <c r="GZ339" s="67" t="n"/>
      <c r="HA339" s="67" t="n"/>
      <c r="HB339" s="67" t="n"/>
      <c r="HC339" s="67" t="n"/>
      <c r="HD339" s="67" t="n"/>
      <c r="HE339" s="67" t="n"/>
      <c r="HF339" s="67" t="n"/>
      <c r="HG339" s="67" t="n"/>
      <c r="HH339" s="67" t="n"/>
      <c r="HI339" s="67" t="n"/>
      <c r="HJ339" s="67" t="n"/>
      <c r="HK339" s="67" t="n"/>
      <c r="HL339" s="67" t="n"/>
      <c r="HM339" s="67" t="n"/>
      <c r="HN339" s="67" t="n"/>
      <c r="HO339" s="67" t="n"/>
      <c r="HP339" s="67" t="n"/>
      <c r="HQ339" s="67" t="n"/>
      <c r="HR339" s="67" t="n"/>
      <c r="HS339" s="67" t="n"/>
      <c r="HT339" s="67" t="n"/>
      <c r="HU339" s="67" t="n"/>
      <c r="HV339" s="67" t="n"/>
      <c r="HW339" s="67" t="n"/>
      <c r="HX339" s="67" t="n"/>
      <c r="HY339" s="67" t="n"/>
      <c r="HZ339" s="67" t="n"/>
      <c r="IA339" s="67" t="n"/>
      <c r="IB339" s="67" t="n"/>
      <c r="IC339" s="67" t="n"/>
      <c r="ID339" s="67" t="n"/>
      <c r="IE339" s="67" t="n"/>
      <c r="IF339" s="67" t="n"/>
      <c r="IG339" s="67" t="n"/>
      <c r="IH339" s="67" t="n"/>
      <c r="II339" s="67" t="n"/>
      <c r="IJ339" s="67" t="n"/>
      <c r="IK339" s="67" t="n"/>
      <c r="IL339" s="67" t="n"/>
      <c r="IM339" s="67" t="n"/>
    </row>
    <row r="340">
      <c r="A340" s="77" t="inlineStr">
        <is>
          <t>MANDATORY_REENTRY_WT_FILTER_MIN_VELOCITY</t>
        </is>
      </c>
      <c r="B340" s="78" t="inlineStr">
        <is>
          <t>0.0</t>
        </is>
      </c>
      <c r="C340" s="76" t="n"/>
      <c r="D340" s="76" t="inlineStr">
        <is>
          <t>GLOBAL_CHECK, STOCKS_EXIT</t>
        </is>
      </c>
      <c r="E340" s="76">
        <f>IF(G340="",E339,IF(G340&gt;0,E339+G340,E339))</f>
        <v/>
      </c>
      <c r="F340" s="67" t="n"/>
      <c r="G340" s="76">
        <f>IFERROR(VLOOKUP($A340&amp;"_"&amp;$B340,Results_Deltas!$A$2:$P$15000,5,FALSE),"")</f>
        <v/>
      </c>
      <c r="H340" s="76" t="inlineStr">
        <is>
          <t>Blanket (page end)</t>
        </is>
      </c>
      <c r="I340" s="67" t="n"/>
      <c r="J340" s="67" t="n"/>
      <c r="K340" s="67" t="n"/>
      <c r="L340" s="67" t="n"/>
      <c r="M340" s="67" t="n"/>
      <c r="N340" s="67" t="n"/>
      <c r="O340" s="67" t="n"/>
      <c r="P340" s="67" t="n"/>
      <c r="Q340" s="67" t="n"/>
      <c r="R340" s="67" t="n"/>
      <c r="S340" s="67" t="n"/>
      <c r="T340" s="67" t="n"/>
      <c r="U340" s="67" t="n"/>
      <c r="V340" s="67" t="n"/>
      <c r="W340" s="67" t="n"/>
      <c r="X340" s="67" t="n"/>
      <c r="Y340" s="67" t="n"/>
      <c r="Z340" s="67" t="n"/>
      <c r="AA340" s="67" t="n"/>
      <c r="AB340" s="67" t="n"/>
      <c r="AC340" s="67" t="n"/>
      <c r="AD340" s="67" t="n"/>
      <c r="AE340" s="67" t="n"/>
      <c r="AF340" s="67" t="n"/>
      <c r="AG340" s="67" t="n"/>
      <c r="AH340" s="67" t="n"/>
      <c r="AI340" s="67" t="n"/>
      <c r="AJ340" s="67" t="n"/>
      <c r="AK340" s="67" t="n"/>
      <c r="AL340" s="67" t="n"/>
      <c r="AM340" s="67" t="n"/>
      <c r="AN340" s="67" t="n"/>
      <c r="AO340" s="67" t="n"/>
      <c r="AP340" s="67" t="n"/>
      <c r="AQ340" s="67" t="n"/>
      <c r="AR340" s="67" t="n"/>
      <c r="AS340" s="67" t="n"/>
      <c r="AT340" s="67" t="n"/>
      <c r="AU340" s="67" t="n"/>
      <c r="AV340" s="67" t="n"/>
      <c r="AW340" s="67" t="n"/>
      <c r="AX340" s="67" t="n"/>
      <c r="AY340" s="67" t="n"/>
      <c r="AZ340" s="67" t="n"/>
      <c r="BA340" s="67" t="n"/>
      <c r="BB340" s="67" t="n"/>
      <c r="BC340" s="67" t="n"/>
      <c r="BD340" s="67" t="n"/>
      <c r="BE340" s="67" t="n"/>
      <c r="BF340" s="67" t="n"/>
      <c r="BG340" s="67" t="n"/>
      <c r="BH340" s="67" t="n"/>
      <c r="BI340" s="67" t="n"/>
      <c r="BJ340" s="67" t="n"/>
      <c r="BK340" s="67" t="n"/>
      <c r="BL340" s="67" t="n"/>
      <c r="BM340" s="67" t="n"/>
      <c r="BN340" s="67" t="n"/>
      <c r="BO340" s="67" t="n"/>
      <c r="BP340" s="67" t="n"/>
      <c r="BQ340" s="67" t="n"/>
      <c r="BR340" s="67" t="n"/>
      <c r="BS340" s="67" t="n"/>
      <c r="BT340" s="67" t="n"/>
      <c r="BU340" s="67" t="n"/>
      <c r="BV340" s="67" t="n"/>
      <c r="BW340" s="67" t="n"/>
      <c r="BX340" s="67" t="n"/>
      <c r="BY340" s="67" t="n"/>
      <c r="BZ340" s="67" t="n"/>
      <c r="CA340" s="67" t="n"/>
      <c r="CB340" s="67" t="n"/>
      <c r="CC340" s="67" t="n"/>
      <c r="CD340" s="67" t="n"/>
      <c r="CE340" s="67" t="n"/>
      <c r="CF340" s="67" t="n"/>
      <c r="CG340" s="67" t="n"/>
      <c r="CH340" s="67" t="n"/>
      <c r="CI340" s="67" t="n"/>
      <c r="CJ340" s="67" t="n"/>
      <c r="CK340" s="67" t="n"/>
      <c r="CL340" s="67" t="n"/>
      <c r="CM340" s="67" t="n"/>
      <c r="CN340" s="67" t="n"/>
      <c r="CO340" s="67" t="n"/>
      <c r="CP340" s="67" t="n"/>
      <c r="CQ340" s="67" t="n"/>
      <c r="CR340" s="67" t="n"/>
      <c r="CS340" s="67" t="n"/>
      <c r="CT340" s="67" t="n"/>
      <c r="CU340" s="67" t="n"/>
      <c r="CV340" s="67" t="n"/>
      <c r="CW340" s="67" t="n"/>
      <c r="CX340" s="67" t="n"/>
      <c r="CY340" s="67" t="n"/>
      <c r="CZ340" s="67" t="n"/>
      <c r="DA340" s="67" t="n"/>
      <c r="DB340" s="67" t="n"/>
      <c r="DC340" s="67" t="n"/>
      <c r="DD340" s="67" t="n"/>
      <c r="DE340" s="67" t="n"/>
      <c r="DF340" s="67" t="n"/>
      <c r="DG340" s="67" t="n"/>
      <c r="DH340" s="67" t="n"/>
      <c r="DI340" s="67" t="n"/>
      <c r="DJ340" s="67" t="n"/>
      <c r="DK340" s="67" t="n"/>
      <c r="DL340" s="67" t="n"/>
      <c r="DM340" s="67" t="n"/>
      <c r="DN340" s="67" t="n"/>
      <c r="DO340" s="67" t="n"/>
      <c r="DP340" s="67" t="n"/>
      <c r="DQ340" s="67" t="n"/>
      <c r="DR340" s="67" t="n"/>
      <c r="DS340" s="67" t="n"/>
      <c r="DT340" s="67" t="n"/>
      <c r="DU340" s="67" t="n"/>
      <c r="DV340" s="67" t="n"/>
      <c r="DW340" s="67" t="n"/>
      <c r="DX340" s="67" t="n"/>
      <c r="DY340" s="67" t="n"/>
      <c r="DZ340" s="67" t="n"/>
      <c r="EA340" s="67" t="n"/>
      <c r="EB340" s="67" t="n"/>
      <c r="EC340" s="67" t="n"/>
      <c r="ED340" s="67" t="n"/>
      <c r="EE340" s="67" t="n"/>
      <c r="EF340" s="67" t="n"/>
      <c r="EG340" s="67" t="n"/>
      <c r="EH340" s="67" t="n"/>
      <c r="EI340" s="67" t="n"/>
      <c r="EJ340" s="67" t="n"/>
      <c r="EK340" s="67" t="n"/>
      <c r="EL340" s="67" t="n"/>
      <c r="EM340" s="67" t="n"/>
      <c r="EN340" s="67" t="n"/>
      <c r="EO340" s="67" t="n"/>
      <c r="EP340" s="67" t="n"/>
      <c r="EQ340" s="67" t="n"/>
      <c r="ER340" s="67" t="n"/>
      <c r="ES340" s="67" t="n"/>
      <c r="ET340" s="67" t="n"/>
      <c r="EU340" s="67" t="n"/>
      <c r="EV340" s="67" t="n"/>
      <c r="EW340" s="67" t="n"/>
      <c r="EX340" s="67" t="n"/>
      <c r="EY340" s="67" t="n"/>
      <c r="EZ340" s="67" t="n"/>
      <c r="FA340" s="67" t="n"/>
      <c r="FB340" s="67" t="n"/>
      <c r="FC340" s="67" t="n"/>
      <c r="FD340" s="67" t="n"/>
      <c r="FE340" s="67" t="n"/>
      <c r="FF340" s="67" t="n"/>
      <c r="FG340" s="67" t="n"/>
      <c r="FH340" s="67" t="n"/>
      <c r="FI340" s="67" t="n"/>
      <c r="FJ340" s="67" t="n"/>
      <c r="FK340" s="67" t="n"/>
      <c r="FL340" s="67" t="n"/>
      <c r="FM340" s="67" t="n"/>
      <c r="FN340" s="67" t="n"/>
      <c r="FO340" s="67" t="n"/>
      <c r="FP340" s="67" t="n"/>
      <c r="FQ340" s="67" t="n"/>
      <c r="FR340" s="67" t="n"/>
      <c r="FS340" s="67" t="n"/>
      <c r="FT340" s="67" t="n"/>
      <c r="FU340" s="67" t="n"/>
      <c r="FV340" s="67" t="n"/>
      <c r="FW340" s="67" t="n"/>
      <c r="FX340" s="67" t="n"/>
      <c r="FY340" s="67" t="n"/>
      <c r="FZ340" s="67" t="n"/>
      <c r="GA340" s="67" t="n"/>
      <c r="GB340" s="67" t="n"/>
      <c r="GC340" s="67" t="n"/>
      <c r="GD340" s="67" t="n"/>
      <c r="GE340" s="67" t="n"/>
      <c r="GF340" s="67" t="n"/>
      <c r="GG340" s="67" t="n"/>
      <c r="GH340" s="67" t="n"/>
      <c r="GI340" s="67" t="n"/>
      <c r="GJ340" s="67" t="n"/>
      <c r="GK340" s="67" t="n"/>
      <c r="GL340" s="67" t="n"/>
      <c r="GM340" s="67" t="n"/>
      <c r="GN340" s="67" t="n"/>
      <c r="GO340" s="67" t="n"/>
      <c r="GP340" s="67" t="n"/>
      <c r="GQ340" s="67" t="n"/>
      <c r="GR340" s="67" t="n"/>
      <c r="GS340" s="67" t="n"/>
      <c r="GT340" s="67" t="n"/>
      <c r="GU340" s="67" t="n"/>
      <c r="GV340" s="67" t="n"/>
      <c r="GW340" s="67" t="n"/>
      <c r="GX340" s="67" t="n"/>
      <c r="GY340" s="67" t="n"/>
      <c r="GZ340" s="67" t="n"/>
      <c r="HA340" s="67" t="n"/>
      <c r="HB340" s="67" t="n"/>
      <c r="HC340" s="67" t="n"/>
      <c r="HD340" s="67" t="n"/>
      <c r="HE340" s="67" t="n"/>
      <c r="HF340" s="67" t="n"/>
      <c r="HG340" s="67" t="n"/>
      <c r="HH340" s="67" t="n"/>
      <c r="HI340" s="67" t="n"/>
      <c r="HJ340" s="67" t="n"/>
      <c r="HK340" s="67" t="n"/>
      <c r="HL340" s="67" t="n"/>
      <c r="HM340" s="67" t="n"/>
      <c r="HN340" s="67" t="n"/>
      <c r="HO340" s="67" t="n"/>
      <c r="HP340" s="67" t="n"/>
      <c r="HQ340" s="67" t="n"/>
      <c r="HR340" s="67" t="n"/>
      <c r="HS340" s="67" t="n"/>
      <c r="HT340" s="67" t="n"/>
      <c r="HU340" s="67" t="n"/>
      <c r="HV340" s="67" t="n"/>
      <c r="HW340" s="67" t="n"/>
      <c r="HX340" s="67" t="n"/>
      <c r="HY340" s="67" t="n"/>
      <c r="HZ340" s="67" t="n"/>
      <c r="IA340" s="67" t="n"/>
      <c r="IB340" s="67" t="n"/>
      <c r="IC340" s="67" t="n"/>
      <c r="ID340" s="67" t="n"/>
      <c r="IE340" s="67" t="n"/>
      <c r="IF340" s="67" t="n"/>
      <c r="IG340" s="67" t="n"/>
      <c r="IH340" s="67" t="n"/>
      <c r="II340" s="67" t="n"/>
      <c r="IJ340" s="67" t="n"/>
      <c r="IK340" s="67" t="n"/>
      <c r="IL340" s="67" t="n"/>
      <c r="IM340" s="67" t="n"/>
    </row>
    <row r="341">
      <c r="A341" s="75" t="inlineStr">
        <is>
          <t>MANDATORY_REENTRY_WT_FILTER_MIN_VELOCITY</t>
        </is>
      </c>
      <c r="B341" s="76" t="inlineStr">
        <is>
          <t>0.0_ALT</t>
        </is>
      </c>
      <c r="C341" s="76" t="n"/>
      <c r="D341" s="76" t="inlineStr">
        <is>
          <t>GLOBAL_CHECK, STOCKS_EXIT</t>
        </is>
      </c>
      <c r="E341" s="76">
        <f>IF(G341="",E340,IF(G341&gt;0,E340+G341,E340))</f>
        <v/>
      </c>
      <c r="F341" s="67" t="n"/>
      <c r="G341" s="76">
        <f>IFERROR(VLOOKUP($A341&amp;"_"&amp;$B341,Results_Deltas!$A$2:$P$15000,5,FALSE),"")</f>
        <v/>
      </c>
      <c r="H341" s="76" t="inlineStr">
        <is>
          <t>Blanket (page end)</t>
        </is>
      </c>
      <c r="I341" s="67" t="n"/>
      <c r="J341" s="67" t="n"/>
      <c r="K341" s="67" t="n"/>
      <c r="L341" s="67" t="n"/>
      <c r="M341" s="67" t="n"/>
      <c r="N341" s="67" t="n"/>
      <c r="O341" s="67" t="n"/>
      <c r="P341" s="67" t="n"/>
      <c r="Q341" s="67" t="n"/>
      <c r="R341" s="67" t="n"/>
      <c r="S341" s="67" t="n"/>
      <c r="T341" s="67" t="n"/>
      <c r="U341" s="67" t="n"/>
      <c r="V341" s="67" t="n"/>
      <c r="W341" s="67" t="n"/>
      <c r="X341" s="67" t="n"/>
      <c r="Y341" s="67" t="n"/>
      <c r="Z341" s="67" t="n"/>
      <c r="AA341" s="67" t="n"/>
      <c r="AB341" s="67" t="n"/>
      <c r="AC341" s="67" t="n"/>
      <c r="AD341" s="67" t="n"/>
      <c r="AE341" s="67" t="n"/>
      <c r="AF341" s="67" t="n"/>
      <c r="AG341" s="67" t="n"/>
      <c r="AH341" s="67" t="n"/>
      <c r="AI341" s="67" t="n"/>
      <c r="AJ341" s="67" t="n"/>
      <c r="AK341" s="67" t="n"/>
      <c r="AL341" s="67" t="n"/>
      <c r="AM341" s="67" t="n"/>
      <c r="AN341" s="67" t="n"/>
      <c r="AO341" s="67" t="n"/>
      <c r="AP341" s="67" t="n"/>
      <c r="AQ341" s="67" t="n"/>
      <c r="AR341" s="67" t="n"/>
      <c r="AS341" s="67" t="n"/>
      <c r="AT341" s="67" t="n"/>
      <c r="AU341" s="67" t="n"/>
      <c r="AV341" s="67" t="n"/>
      <c r="AW341" s="67" t="n"/>
      <c r="AX341" s="67" t="n"/>
      <c r="AY341" s="67" t="n"/>
      <c r="AZ341" s="67" t="n"/>
      <c r="BA341" s="67" t="n"/>
      <c r="BB341" s="67" t="n"/>
      <c r="BC341" s="67" t="n"/>
      <c r="BD341" s="67" t="n"/>
      <c r="BE341" s="67" t="n"/>
      <c r="BF341" s="67" t="n"/>
      <c r="BG341" s="67" t="n"/>
      <c r="BH341" s="67" t="n"/>
      <c r="BI341" s="67" t="n"/>
      <c r="BJ341" s="67" t="n"/>
      <c r="BK341" s="67" t="n"/>
      <c r="BL341" s="67" t="n"/>
      <c r="BM341" s="67" t="n"/>
      <c r="BN341" s="67" t="n"/>
      <c r="BO341" s="67" t="n"/>
      <c r="BP341" s="67" t="n"/>
      <c r="BQ341" s="67" t="n"/>
      <c r="BR341" s="67" t="n"/>
      <c r="BS341" s="67" t="n"/>
      <c r="BT341" s="67" t="n"/>
      <c r="BU341" s="67" t="n"/>
      <c r="BV341" s="67" t="n"/>
      <c r="BW341" s="67" t="n"/>
      <c r="BX341" s="67" t="n"/>
      <c r="BY341" s="67" t="n"/>
      <c r="BZ341" s="67" t="n"/>
      <c r="CA341" s="67" t="n"/>
      <c r="CB341" s="67" t="n"/>
      <c r="CC341" s="67" t="n"/>
      <c r="CD341" s="67" t="n"/>
      <c r="CE341" s="67" t="n"/>
      <c r="CF341" s="67" t="n"/>
      <c r="CG341" s="67" t="n"/>
      <c r="CH341" s="67" t="n"/>
      <c r="CI341" s="67" t="n"/>
      <c r="CJ341" s="67" t="n"/>
      <c r="CK341" s="67" t="n"/>
      <c r="CL341" s="67" t="n"/>
      <c r="CM341" s="67" t="n"/>
      <c r="CN341" s="67" t="n"/>
      <c r="CO341" s="67" t="n"/>
      <c r="CP341" s="67" t="n"/>
      <c r="CQ341" s="67" t="n"/>
      <c r="CR341" s="67" t="n"/>
      <c r="CS341" s="67" t="n"/>
      <c r="CT341" s="67" t="n"/>
      <c r="CU341" s="67" t="n"/>
      <c r="CV341" s="67" t="n"/>
      <c r="CW341" s="67" t="n"/>
      <c r="CX341" s="67" t="n"/>
      <c r="CY341" s="67" t="n"/>
      <c r="CZ341" s="67" t="n"/>
      <c r="DA341" s="67" t="n"/>
      <c r="DB341" s="67" t="n"/>
      <c r="DC341" s="67" t="n"/>
      <c r="DD341" s="67" t="n"/>
      <c r="DE341" s="67" t="n"/>
      <c r="DF341" s="67" t="n"/>
      <c r="DG341" s="67" t="n"/>
      <c r="DH341" s="67" t="n"/>
      <c r="DI341" s="67" t="n"/>
      <c r="DJ341" s="67" t="n"/>
      <c r="DK341" s="67" t="n"/>
      <c r="DL341" s="67" t="n"/>
      <c r="DM341" s="67" t="n"/>
      <c r="DN341" s="67" t="n"/>
      <c r="DO341" s="67" t="n"/>
      <c r="DP341" s="67" t="n"/>
      <c r="DQ341" s="67" t="n"/>
      <c r="DR341" s="67" t="n"/>
      <c r="DS341" s="67" t="n"/>
      <c r="DT341" s="67" t="n"/>
      <c r="DU341" s="67" t="n"/>
      <c r="DV341" s="67" t="n"/>
      <c r="DW341" s="67" t="n"/>
      <c r="DX341" s="67" t="n"/>
      <c r="DY341" s="67" t="n"/>
      <c r="DZ341" s="67" t="n"/>
      <c r="EA341" s="67" t="n"/>
      <c r="EB341" s="67" t="n"/>
      <c r="EC341" s="67" t="n"/>
      <c r="ED341" s="67" t="n"/>
      <c r="EE341" s="67" t="n"/>
      <c r="EF341" s="67" t="n"/>
      <c r="EG341" s="67" t="n"/>
      <c r="EH341" s="67" t="n"/>
      <c r="EI341" s="67" t="n"/>
      <c r="EJ341" s="67" t="n"/>
      <c r="EK341" s="67" t="n"/>
      <c r="EL341" s="67" t="n"/>
      <c r="EM341" s="67" t="n"/>
      <c r="EN341" s="67" t="n"/>
      <c r="EO341" s="67" t="n"/>
      <c r="EP341" s="67" t="n"/>
      <c r="EQ341" s="67" t="n"/>
      <c r="ER341" s="67" t="n"/>
      <c r="ES341" s="67" t="n"/>
      <c r="ET341" s="67" t="n"/>
      <c r="EU341" s="67" t="n"/>
      <c r="EV341" s="67" t="n"/>
      <c r="EW341" s="67" t="n"/>
      <c r="EX341" s="67" t="n"/>
      <c r="EY341" s="67" t="n"/>
      <c r="EZ341" s="67" t="n"/>
      <c r="FA341" s="67" t="n"/>
      <c r="FB341" s="67" t="n"/>
      <c r="FC341" s="67" t="n"/>
      <c r="FD341" s="67" t="n"/>
      <c r="FE341" s="67" t="n"/>
      <c r="FF341" s="67" t="n"/>
      <c r="FG341" s="67" t="n"/>
      <c r="FH341" s="67" t="n"/>
      <c r="FI341" s="67" t="n"/>
      <c r="FJ341" s="67" t="n"/>
      <c r="FK341" s="67" t="n"/>
      <c r="FL341" s="67" t="n"/>
      <c r="FM341" s="67" t="n"/>
      <c r="FN341" s="67" t="n"/>
      <c r="FO341" s="67" t="n"/>
      <c r="FP341" s="67" t="n"/>
      <c r="FQ341" s="67" t="n"/>
      <c r="FR341" s="67" t="n"/>
      <c r="FS341" s="67" t="n"/>
      <c r="FT341" s="67" t="n"/>
      <c r="FU341" s="67" t="n"/>
      <c r="FV341" s="67" t="n"/>
      <c r="FW341" s="67" t="n"/>
      <c r="FX341" s="67" t="n"/>
      <c r="FY341" s="67" t="n"/>
      <c r="FZ341" s="67" t="n"/>
      <c r="GA341" s="67" t="n"/>
      <c r="GB341" s="67" t="n"/>
      <c r="GC341" s="67" t="n"/>
      <c r="GD341" s="67" t="n"/>
      <c r="GE341" s="67" t="n"/>
      <c r="GF341" s="67" t="n"/>
      <c r="GG341" s="67" t="n"/>
      <c r="GH341" s="67" t="n"/>
      <c r="GI341" s="67" t="n"/>
      <c r="GJ341" s="67" t="n"/>
      <c r="GK341" s="67" t="n"/>
      <c r="GL341" s="67" t="n"/>
      <c r="GM341" s="67" t="n"/>
      <c r="GN341" s="67" t="n"/>
      <c r="GO341" s="67" t="n"/>
      <c r="GP341" s="67" t="n"/>
      <c r="GQ341" s="67" t="n"/>
      <c r="GR341" s="67" t="n"/>
      <c r="GS341" s="67" t="n"/>
      <c r="GT341" s="67" t="n"/>
      <c r="GU341" s="67" t="n"/>
      <c r="GV341" s="67" t="n"/>
      <c r="GW341" s="67" t="n"/>
      <c r="GX341" s="67" t="n"/>
      <c r="GY341" s="67" t="n"/>
      <c r="GZ341" s="67" t="n"/>
      <c r="HA341" s="67" t="n"/>
      <c r="HB341" s="67" t="n"/>
      <c r="HC341" s="67" t="n"/>
      <c r="HD341" s="67" t="n"/>
      <c r="HE341" s="67" t="n"/>
      <c r="HF341" s="67" t="n"/>
      <c r="HG341" s="67" t="n"/>
      <c r="HH341" s="67" t="n"/>
      <c r="HI341" s="67" t="n"/>
      <c r="HJ341" s="67" t="n"/>
      <c r="HK341" s="67" t="n"/>
      <c r="HL341" s="67" t="n"/>
      <c r="HM341" s="67" t="n"/>
      <c r="HN341" s="67" t="n"/>
      <c r="HO341" s="67" t="n"/>
      <c r="HP341" s="67" t="n"/>
      <c r="HQ341" s="67" t="n"/>
      <c r="HR341" s="67" t="n"/>
      <c r="HS341" s="67" t="n"/>
      <c r="HT341" s="67" t="n"/>
      <c r="HU341" s="67" t="n"/>
      <c r="HV341" s="67" t="n"/>
      <c r="HW341" s="67" t="n"/>
      <c r="HX341" s="67" t="n"/>
      <c r="HY341" s="67" t="n"/>
      <c r="HZ341" s="67" t="n"/>
      <c r="IA341" s="67" t="n"/>
      <c r="IB341" s="67" t="n"/>
      <c r="IC341" s="67" t="n"/>
      <c r="ID341" s="67" t="n"/>
      <c r="IE341" s="67" t="n"/>
      <c r="IF341" s="67" t="n"/>
      <c r="IG341" s="67" t="n"/>
      <c r="IH341" s="67" t="n"/>
      <c r="II341" s="67" t="n"/>
      <c r="IJ341" s="67" t="n"/>
      <c r="IK341" s="67" t="n"/>
      <c r="IL341" s="67" t="n"/>
      <c r="IM341" s="67" t="n"/>
    </row>
    <row r="342">
      <c r="A342" s="77" t="inlineStr">
        <is>
          <t>MANDATORY_REENTRY_WT_FILTER_REQUIRE_FLIP</t>
        </is>
      </c>
      <c r="B342" s="78" t="inlineStr">
        <is>
          <t>False</t>
        </is>
      </c>
      <c r="C342" s="76" t="n"/>
      <c r="D342" s="76" t="inlineStr">
        <is>
          <t>GLOBAL_CHECK, STOCKS_EXIT</t>
        </is>
      </c>
      <c r="E342" s="76">
        <f>IF(G342="",E341,IF(G342&gt;0,E341+G342,E341))</f>
        <v/>
      </c>
      <c r="F342" s="67" t="n"/>
      <c r="G342" s="76">
        <f>IFERROR(VLOOKUP($A342&amp;"_"&amp;$B342,Results_Deltas!$A$2:$P$15000,5,FALSE),"")</f>
        <v/>
      </c>
      <c r="H342" s="76" t="inlineStr">
        <is>
          <t>Blanket (page end)</t>
        </is>
      </c>
      <c r="I342" s="67" t="n"/>
      <c r="J342" s="67" t="n"/>
      <c r="K342" s="67" t="n"/>
      <c r="L342" s="67" t="n"/>
      <c r="M342" s="67" t="n"/>
      <c r="N342" s="67" t="n"/>
      <c r="O342" s="67" t="n"/>
      <c r="P342" s="67" t="n"/>
      <c r="Q342" s="67" t="n"/>
      <c r="R342" s="67" t="n"/>
      <c r="S342" s="67" t="n"/>
      <c r="T342" s="67" t="n"/>
      <c r="U342" s="67" t="n"/>
      <c r="V342" s="67" t="n"/>
      <c r="W342" s="67" t="n"/>
      <c r="X342" s="67" t="n"/>
      <c r="Y342" s="67" t="n"/>
      <c r="Z342" s="67" t="n"/>
      <c r="AA342" s="67" t="n"/>
      <c r="AB342" s="67" t="n"/>
      <c r="AC342" s="67" t="n"/>
      <c r="AD342" s="67" t="n"/>
      <c r="AE342" s="67" t="n"/>
      <c r="AF342" s="67" t="n"/>
      <c r="AG342" s="67" t="n"/>
      <c r="AH342" s="67" t="n"/>
      <c r="AI342" s="67" t="n"/>
      <c r="AJ342" s="67" t="n"/>
      <c r="AK342" s="67" t="n"/>
      <c r="AL342" s="67" t="n"/>
      <c r="AM342" s="67" t="n"/>
      <c r="AN342" s="67" t="n"/>
      <c r="AO342" s="67" t="n"/>
      <c r="AP342" s="67" t="n"/>
      <c r="AQ342" s="67" t="n"/>
      <c r="AR342" s="67" t="n"/>
      <c r="AS342" s="67" t="n"/>
      <c r="AT342" s="67" t="n"/>
      <c r="AU342" s="67" t="n"/>
      <c r="AV342" s="67" t="n"/>
      <c r="AW342" s="67" t="n"/>
      <c r="AX342" s="67" t="n"/>
      <c r="AY342" s="67" t="n"/>
      <c r="AZ342" s="67" t="n"/>
      <c r="BA342" s="67" t="n"/>
      <c r="BB342" s="67" t="n"/>
      <c r="BC342" s="67" t="n"/>
      <c r="BD342" s="67" t="n"/>
      <c r="BE342" s="67" t="n"/>
      <c r="BF342" s="67" t="n"/>
      <c r="BG342" s="67" t="n"/>
      <c r="BH342" s="67" t="n"/>
      <c r="BI342" s="67" t="n"/>
      <c r="BJ342" s="67" t="n"/>
      <c r="BK342" s="67" t="n"/>
      <c r="BL342" s="67" t="n"/>
      <c r="BM342" s="67" t="n"/>
      <c r="BN342" s="67" t="n"/>
      <c r="BO342" s="67" t="n"/>
      <c r="BP342" s="67" t="n"/>
      <c r="BQ342" s="67" t="n"/>
      <c r="BR342" s="67" t="n"/>
      <c r="BS342" s="67" t="n"/>
      <c r="BT342" s="67" t="n"/>
      <c r="BU342" s="67" t="n"/>
      <c r="BV342" s="67" t="n"/>
      <c r="BW342" s="67" t="n"/>
      <c r="BX342" s="67" t="n"/>
      <c r="BY342" s="67" t="n"/>
      <c r="BZ342" s="67" t="n"/>
      <c r="CA342" s="67" t="n"/>
      <c r="CB342" s="67" t="n"/>
      <c r="CC342" s="67" t="n"/>
      <c r="CD342" s="67" t="n"/>
      <c r="CE342" s="67" t="n"/>
      <c r="CF342" s="67" t="n"/>
      <c r="CG342" s="67" t="n"/>
      <c r="CH342" s="67" t="n"/>
      <c r="CI342" s="67" t="n"/>
      <c r="CJ342" s="67" t="n"/>
      <c r="CK342" s="67" t="n"/>
      <c r="CL342" s="67" t="n"/>
      <c r="CM342" s="67" t="n"/>
      <c r="CN342" s="67" t="n"/>
      <c r="CO342" s="67" t="n"/>
      <c r="CP342" s="67" t="n"/>
      <c r="CQ342" s="67" t="n"/>
      <c r="CR342" s="67" t="n"/>
      <c r="CS342" s="67" t="n"/>
      <c r="CT342" s="67" t="n"/>
      <c r="CU342" s="67" t="n"/>
      <c r="CV342" s="67" t="n"/>
      <c r="CW342" s="67" t="n"/>
      <c r="CX342" s="67" t="n"/>
      <c r="CY342" s="67" t="n"/>
      <c r="CZ342" s="67" t="n"/>
      <c r="DA342" s="67" t="n"/>
      <c r="DB342" s="67" t="n"/>
      <c r="DC342" s="67" t="n"/>
      <c r="DD342" s="67" t="n"/>
      <c r="DE342" s="67" t="n"/>
      <c r="DF342" s="67" t="n"/>
      <c r="DG342" s="67" t="n"/>
      <c r="DH342" s="67" t="n"/>
      <c r="DI342" s="67" t="n"/>
      <c r="DJ342" s="67" t="n"/>
      <c r="DK342" s="67" t="n"/>
      <c r="DL342" s="67" t="n"/>
      <c r="DM342" s="67" t="n"/>
      <c r="DN342" s="67" t="n"/>
      <c r="DO342" s="67" t="n"/>
      <c r="DP342" s="67" t="n"/>
      <c r="DQ342" s="67" t="n"/>
      <c r="DR342" s="67" t="n"/>
      <c r="DS342" s="67" t="n"/>
      <c r="DT342" s="67" t="n"/>
      <c r="DU342" s="67" t="n"/>
      <c r="DV342" s="67" t="n"/>
      <c r="DW342" s="67" t="n"/>
      <c r="DX342" s="67" t="n"/>
      <c r="DY342" s="67" t="n"/>
      <c r="DZ342" s="67" t="n"/>
      <c r="EA342" s="67" t="n"/>
      <c r="EB342" s="67" t="n"/>
      <c r="EC342" s="67" t="n"/>
      <c r="ED342" s="67" t="n"/>
      <c r="EE342" s="67" t="n"/>
      <c r="EF342" s="67" t="n"/>
      <c r="EG342" s="67" t="n"/>
      <c r="EH342" s="67" t="n"/>
      <c r="EI342" s="67" t="n"/>
      <c r="EJ342" s="67" t="n"/>
      <c r="EK342" s="67" t="n"/>
      <c r="EL342" s="67" t="n"/>
      <c r="EM342" s="67" t="n"/>
      <c r="EN342" s="67" t="n"/>
      <c r="EO342" s="67" t="n"/>
      <c r="EP342" s="67" t="n"/>
      <c r="EQ342" s="67" t="n"/>
      <c r="ER342" s="67" t="n"/>
      <c r="ES342" s="67" t="n"/>
      <c r="ET342" s="67" t="n"/>
      <c r="EU342" s="67" t="n"/>
      <c r="EV342" s="67" t="n"/>
      <c r="EW342" s="67" t="n"/>
      <c r="EX342" s="67" t="n"/>
      <c r="EY342" s="67" t="n"/>
      <c r="EZ342" s="67" t="n"/>
      <c r="FA342" s="67" t="n"/>
      <c r="FB342" s="67" t="n"/>
      <c r="FC342" s="67" t="n"/>
      <c r="FD342" s="67" t="n"/>
      <c r="FE342" s="67" t="n"/>
      <c r="FF342" s="67" t="n"/>
      <c r="FG342" s="67" t="n"/>
      <c r="FH342" s="67" t="n"/>
      <c r="FI342" s="67" t="n"/>
      <c r="FJ342" s="67" t="n"/>
      <c r="FK342" s="67" t="n"/>
      <c r="FL342" s="67" t="n"/>
      <c r="FM342" s="67" t="n"/>
      <c r="FN342" s="67" t="n"/>
      <c r="FO342" s="67" t="n"/>
      <c r="FP342" s="67" t="n"/>
      <c r="FQ342" s="67" t="n"/>
      <c r="FR342" s="67" t="n"/>
      <c r="FS342" s="67" t="n"/>
      <c r="FT342" s="67" t="n"/>
      <c r="FU342" s="67" t="n"/>
      <c r="FV342" s="67" t="n"/>
      <c r="FW342" s="67" t="n"/>
      <c r="FX342" s="67" t="n"/>
      <c r="FY342" s="67" t="n"/>
      <c r="FZ342" s="67" t="n"/>
      <c r="GA342" s="67" t="n"/>
      <c r="GB342" s="67" t="n"/>
      <c r="GC342" s="67" t="n"/>
      <c r="GD342" s="67" t="n"/>
      <c r="GE342" s="67" t="n"/>
      <c r="GF342" s="67" t="n"/>
      <c r="GG342" s="67" t="n"/>
      <c r="GH342" s="67" t="n"/>
      <c r="GI342" s="67" t="n"/>
      <c r="GJ342" s="67" t="n"/>
      <c r="GK342" s="67" t="n"/>
      <c r="GL342" s="67" t="n"/>
      <c r="GM342" s="67" t="n"/>
      <c r="GN342" s="67" t="n"/>
      <c r="GO342" s="67" t="n"/>
      <c r="GP342" s="67" t="n"/>
      <c r="GQ342" s="67" t="n"/>
      <c r="GR342" s="67" t="n"/>
      <c r="GS342" s="67" t="n"/>
      <c r="GT342" s="67" t="n"/>
      <c r="GU342" s="67" t="n"/>
      <c r="GV342" s="67" t="n"/>
      <c r="GW342" s="67" t="n"/>
      <c r="GX342" s="67" t="n"/>
      <c r="GY342" s="67" t="n"/>
      <c r="GZ342" s="67" t="n"/>
      <c r="HA342" s="67" t="n"/>
      <c r="HB342" s="67" t="n"/>
      <c r="HC342" s="67" t="n"/>
      <c r="HD342" s="67" t="n"/>
      <c r="HE342" s="67" t="n"/>
      <c r="HF342" s="67" t="n"/>
      <c r="HG342" s="67" t="n"/>
      <c r="HH342" s="67" t="n"/>
      <c r="HI342" s="67" t="n"/>
      <c r="HJ342" s="67" t="n"/>
      <c r="HK342" s="67" t="n"/>
      <c r="HL342" s="67" t="n"/>
      <c r="HM342" s="67" t="n"/>
      <c r="HN342" s="67" t="n"/>
      <c r="HO342" s="67" t="n"/>
      <c r="HP342" s="67" t="n"/>
      <c r="HQ342" s="67" t="n"/>
      <c r="HR342" s="67" t="n"/>
      <c r="HS342" s="67" t="n"/>
      <c r="HT342" s="67" t="n"/>
      <c r="HU342" s="67" t="n"/>
      <c r="HV342" s="67" t="n"/>
      <c r="HW342" s="67" t="n"/>
      <c r="HX342" s="67" t="n"/>
      <c r="HY342" s="67" t="n"/>
      <c r="HZ342" s="67" t="n"/>
      <c r="IA342" s="67" t="n"/>
      <c r="IB342" s="67" t="n"/>
      <c r="IC342" s="67" t="n"/>
      <c r="ID342" s="67" t="n"/>
      <c r="IE342" s="67" t="n"/>
      <c r="IF342" s="67" t="n"/>
      <c r="IG342" s="67" t="n"/>
      <c r="IH342" s="67" t="n"/>
      <c r="II342" s="67" t="n"/>
      <c r="IJ342" s="67" t="n"/>
      <c r="IK342" s="67" t="n"/>
      <c r="IL342" s="67" t="n"/>
      <c r="IM342" s="67" t="n"/>
    </row>
    <row r="343">
      <c r="A343" s="75" t="inlineStr">
        <is>
          <t>MANDATORY_REENTRY_WT_FILTER_REQUIRE_FLIP</t>
        </is>
      </c>
      <c r="B343" s="76" t="inlineStr">
        <is>
          <t>False_ALT</t>
        </is>
      </c>
      <c r="C343" s="76" t="n"/>
      <c r="D343" s="76" t="inlineStr">
        <is>
          <t>GLOBAL_CHECK, STOCKS_EXIT</t>
        </is>
      </c>
      <c r="E343" s="76">
        <f>IF(G343="",E342,IF(G343&gt;0,E342+G343,E342))</f>
        <v/>
      </c>
      <c r="F343" s="67" t="n"/>
      <c r="G343" s="76">
        <f>IFERROR(VLOOKUP($A343&amp;"_"&amp;$B343,Results_Deltas!$A$2:$P$15000,5,FALSE),"")</f>
        <v/>
      </c>
      <c r="H343" s="76" t="inlineStr">
        <is>
          <t>Blanket (page end)</t>
        </is>
      </c>
      <c r="I343" s="67" t="n"/>
      <c r="J343" s="67" t="n"/>
      <c r="K343" s="67" t="n"/>
      <c r="L343" s="67" t="n"/>
      <c r="M343" s="67" t="n"/>
      <c r="N343" s="67" t="n"/>
      <c r="O343" s="67" t="n"/>
      <c r="P343" s="67" t="n"/>
      <c r="Q343" s="67" t="n"/>
      <c r="R343" s="67" t="n"/>
      <c r="S343" s="67" t="n"/>
      <c r="T343" s="67" t="n"/>
      <c r="U343" s="67" t="n"/>
      <c r="V343" s="67" t="n"/>
      <c r="W343" s="67" t="n"/>
      <c r="X343" s="67" t="n"/>
      <c r="Y343" s="67" t="n"/>
      <c r="Z343" s="67" t="n"/>
      <c r="AA343" s="67" t="n"/>
      <c r="AB343" s="67" t="n"/>
      <c r="AC343" s="67" t="n"/>
      <c r="AD343" s="67" t="n"/>
      <c r="AE343" s="67" t="n"/>
      <c r="AF343" s="67" t="n"/>
      <c r="AG343" s="67" t="n"/>
      <c r="AH343" s="67" t="n"/>
      <c r="AI343" s="67" t="n"/>
      <c r="AJ343" s="67" t="n"/>
      <c r="AK343" s="67" t="n"/>
      <c r="AL343" s="67" t="n"/>
      <c r="AM343" s="67" t="n"/>
      <c r="AN343" s="67" t="n"/>
      <c r="AO343" s="67" t="n"/>
      <c r="AP343" s="67" t="n"/>
      <c r="AQ343" s="67" t="n"/>
      <c r="AR343" s="67" t="n"/>
      <c r="AS343" s="67" t="n"/>
      <c r="AT343" s="67" t="n"/>
      <c r="AU343" s="67" t="n"/>
      <c r="AV343" s="67" t="n"/>
      <c r="AW343" s="67" t="n"/>
      <c r="AX343" s="67" t="n"/>
      <c r="AY343" s="67" t="n"/>
      <c r="AZ343" s="67" t="n"/>
      <c r="BA343" s="67" t="n"/>
      <c r="BB343" s="67" t="n"/>
      <c r="BC343" s="67" t="n"/>
      <c r="BD343" s="67" t="n"/>
      <c r="BE343" s="67" t="n"/>
      <c r="BF343" s="67" t="n"/>
      <c r="BG343" s="67" t="n"/>
      <c r="BH343" s="67" t="n"/>
      <c r="BI343" s="67" t="n"/>
      <c r="BJ343" s="67" t="n"/>
      <c r="BK343" s="67" t="n"/>
      <c r="BL343" s="67" t="n"/>
      <c r="BM343" s="67" t="n"/>
      <c r="BN343" s="67" t="n"/>
      <c r="BO343" s="67" t="n"/>
      <c r="BP343" s="67" t="n"/>
      <c r="BQ343" s="67" t="n"/>
      <c r="BR343" s="67" t="n"/>
      <c r="BS343" s="67" t="n"/>
      <c r="BT343" s="67" t="n"/>
      <c r="BU343" s="67" t="n"/>
      <c r="BV343" s="67" t="n"/>
      <c r="BW343" s="67" t="n"/>
      <c r="BX343" s="67" t="n"/>
      <c r="BY343" s="67" t="n"/>
      <c r="BZ343" s="67" t="n"/>
      <c r="CA343" s="67" t="n"/>
      <c r="CB343" s="67" t="n"/>
      <c r="CC343" s="67" t="n"/>
      <c r="CD343" s="67" t="n"/>
      <c r="CE343" s="67" t="n"/>
      <c r="CF343" s="67" t="n"/>
      <c r="CG343" s="67" t="n"/>
      <c r="CH343" s="67" t="n"/>
      <c r="CI343" s="67" t="n"/>
      <c r="CJ343" s="67" t="n"/>
      <c r="CK343" s="67" t="n"/>
      <c r="CL343" s="67" t="n"/>
      <c r="CM343" s="67" t="n"/>
      <c r="CN343" s="67" t="n"/>
      <c r="CO343" s="67" t="n"/>
      <c r="CP343" s="67" t="n"/>
      <c r="CQ343" s="67" t="n"/>
      <c r="CR343" s="67" t="n"/>
      <c r="CS343" s="67" t="n"/>
      <c r="CT343" s="67" t="n"/>
      <c r="CU343" s="67" t="n"/>
      <c r="CV343" s="67" t="n"/>
      <c r="CW343" s="67" t="n"/>
      <c r="CX343" s="67" t="n"/>
      <c r="CY343" s="67" t="n"/>
      <c r="CZ343" s="67" t="n"/>
      <c r="DA343" s="67" t="n"/>
      <c r="DB343" s="67" t="n"/>
      <c r="DC343" s="67" t="n"/>
      <c r="DD343" s="67" t="n"/>
      <c r="DE343" s="67" t="n"/>
      <c r="DF343" s="67" t="n"/>
      <c r="DG343" s="67" t="n"/>
      <c r="DH343" s="67" t="n"/>
      <c r="DI343" s="67" t="n"/>
      <c r="DJ343" s="67" t="n"/>
      <c r="DK343" s="67" t="n"/>
      <c r="DL343" s="67" t="n"/>
      <c r="DM343" s="67" t="n"/>
      <c r="DN343" s="67" t="n"/>
      <c r="DO343" s="67" t="n"/>
      <c r="DP343" s="67" t="n"/>
      <c r="DQ343" s="67" t="n"/>
      <c r="DR343" s="67" t="n"/>
      <c r="DS343" s="67" t="n"/>
      <c r="DT343" s="67" t="n"/>
      <c r="DU343" s="67" t="n"/>
      <c r="DV343" s="67" t="n"/>
      <c r="DW343" s="67" t="n"/>
      <c r="DX343" s="67" t="n"/>
      <c r="DY343" s="67" t="n"/>
      <c r="DZ343" s="67" t="n"/>
      <c r="EA343" s="67" t="n"/>
      <c r="EB343" s="67" t="n"/>
      <c r="EC343" s="67" t="n"/>
      <c r="ED343" s="67" t="n"/>
      <c r="EE343" s="67" t="n"/>
      <c r="EF343" s="67" t="n"/>
      <c r="EG343" s="67" t="n"/>
      <c r="EH343" s="67" t="n"/>
      <c r="EI343" s="67" t="n"/>
      <c r="EJ343" s="67" t="n"/>
      <c r="EK343" s="67" t="n"/>
      <c r="EL343" s="67" t="n"/>
      <c r="EM343" s="67" t="n"/>
      <c r="EN343" s="67" t="n"/>
      <c r="EO343" s="67" t="n"/>
      <c r="EP343" s="67" t="n"/>
      <c r="EQ343" s="67" t="n"/>
      <c r="ER343" s="67" t="n"/>
      <c r="ES343" s="67" t="n"/>
      <c r="ET343" s="67" t="n"/>
      <c r="EU343" s="67" t="n"/>
      <c r="EV343" s="67" t="n"/>
      <c r="EW343" s="67" t="n"/>
      <c r="EX343" s="67" t="n"/>
      <c r="EY343" s="67" t="n"/>
      <c r="EZ343" s="67" t="n"/>
      <c r="FA343" s="67" t="n"/>
      <c r="FB343" s="67" t="n"/>
      <c r="FC343" s="67" t="n"/>
      <c r="FD343" s="67" t="n"/>
      <c r="FE343" s="67" t="n"/>
      <c r="FF343" s="67" t="n"/>
      <c r="FG343" s="67" t="n"/>
      <c r="FH343" s="67" t="n"/>
      <c r="FI343" s="67" t="n"/>
      <c r="FJ343" s="67" t="n"/>
      <c r="FK343" s="67" t="n"/>
      <c r="FL343" s="67" t="n"/>
      <c r="FM343" s="67" t="n"/>
      <c r="FN343" s="67" t="n"/>
      <c r="FO343" s="67" t="n"/>
      <c r="FP343" s="67" t="n"/>
      <c r="FQ343" s="67" t="n"/>
      <c r="FR343" s="67" t="n"/>
      <c r="FS343" s="67" t="n"/>
      <c r="FT343" s="67" t="n"/>
      <c r="FU343" s="67" t="n"/>
      <c r="FV343" s="67" t="n"/>
      <c r="FW343" s="67" t="n"/>
      <c r="FX343" s="67" t="n"/>
      <c r="FY343" s="67" t="n"/>
      <c r="FZ343" s="67" t="n"/>
      <c r="GA343" s="67" t="n"/>
      <c r="GB343" s="67" t="n"/>
      <c r="GC343" s="67" t="n"/>
      <c r="GD343" s="67" t="n"/>
      <c r="GE343" s="67" t="n"/>
      <c r="GF343" s="67" t="n"/>
      <c r="GG343" s="67" t="n"/>
      <c r="GH343" s="67" t="n"/>
      <c r="GI343" s="67" t="n"/>
      <c r="GJ343" s="67" t="n"/>
      <c r="GK343" s="67" t="n"/>
      <c r="GL343" s="67" t="n"/>
      <c r="GM343" s="67" t="n"/>
      <c r="GN343" s="67" t="n"/>
      <c r="GO343" s="67" t="n"/>
      <c r="GP343" s="67" t="n"/>
      <c r="GQ343" s="67" t="n"/>
      <c r="GR343" s="67" t="n"/>
      <c r="GS343" s="67" t="n"/>
      <c r="GT343" s="67" t="n"/>
      <c r="GU343" s="67" t="n"/>
      <c r="GV343" s="67" t="n"/>
      <c r="GW343" s="67" t="n"/>
      <c r="GX343" s="67" t="n"/>
      <c r="GY343" s="67" t="n"/>
      <c r="GZ343" s="67" t="n"/>
      <c r="HA343" s="67" t="n"/>
      <c r="HB343" s="67" t="n"/>
      <c r="HC343" s="67" t="n"/>
      <c r="HD343" s="67" t="n"/>
      <c r="HE343" s="67" t="n"/>
      <c r="HF343" s="67" t="n"/>
      <c r="HG343" s="67" t="n"/>
      <c r="HH343" s="67" t="n"/>
      <c r="HI343" s="67" t="n"/>
      <c r="HJ343" s="67" t="n"/>
      <c r="HK343" s="67" t="n"/>
      <c r="HL343" s="67" t="n"/>
      <c r="HM343" s="67" t="n"/>
      <c r="HN343" s="67" t="n"/>
      <c r="HO343" s="67" t="n"/>
      <c r="HP343" s="67" t="n"/>
      <c r="HQ343" s="67" t="n"/>
      <c r="HR343" s="67" t="n"/>
      <c r="HS343" s="67" t="n"/>
      <c r="HT343" s="67" t="n"/>
      <c r="HU343" s="67" t="n"/>
      <c r="HV343" s="67" t="n"/>
      <c r="HW343" s="67" t="n"/>
      <c r="HX343" s="67" t="n"/>
      <c r="HY343" s="67" t="n"/>
      <c r="HZ343" s="67" t="n"/>
      <c r="IA343" s="67" t="n"/>
      <c r="IB343" s="67" t="n"/>
      <c r="IC343" s="67" t="n"/>
      <c r="ID343" s="67" t="n"/>
      <c r="IE343" s="67" t="n"/>
      <c r="IF343" s="67" t="n"/>
      <c r="IG343" s="67" t="n"/>
      <c r="IH343" s="67" t="n"/>
      <c r="II343" s="67" t="n"/>
      <c r="IJ343" s="67" t="n"/>
      <c r="IK343" s="67" t="n"/>
      <c r="IL343" s="67" t="n"/>
      <c r="IM343" s="67" t="n"/>
    </row>
    <row r="344">
      <c r="A344" s="77" t="inlineStr">
        <is>
          <t>MANDATORY_REENTRY_WT_FILTER_VELOCITY_RATIO</t>
        </is>
      </c>
      <c r="B344" s="78" t="inlineStr">
        <is>
          <t>0.90</t>
        </is>
      </c>
      <c r="C344" s="76" t="n"/>
      <c r="D344" s="76" t="inlineStr">
        <is>
          <t>GLOBAL_CHECK, STOCKS_EXIT</t>
        </is>
      </c>
      <c r="E344" s="76">
        <f>IF(G344="",E343,IF(G344&gt;0,E343+G344,E343))</f>
        <v/>
      </c>
      <c r="F344" s="67" t="n"/>
      <c r="G344" s="76">
        <f>IFERROR(VLOOKUP($A344&amp;"_"&amp;$B344,Results_Deltas!$A$2:$P$15000,5,FALSE),"")</f>
        <v/>
      </c>
      <c r="H344" s="76" t="inlineStr">
        <is>
          <t>Blanket (page end)</t>
        </is>
      </c>
      <c r="I344" s="67" t="n"/>
      <c r="J344" s="67" t="n"/>
      <c r="K344" s="67" t="n"/>
      <c r="L344" s="67" t="n"/>
      <c r="M344" s="67" t="n"/>
      <c r="N344" s="67" t="n"/>
      <c r="O344" s="67" t="n"/>
      <c r="P344" s="67" t="n"/>
      <c r="Q344" s="67" t="n"/>
      <c r="R344" s="67" t="n"/>
      <c r="S344" s="67" t="n"/>
      <c r="T344" s="67" t="n"/>
      <c r="U344" s="67" t="n"/>
      <c r="V344" s="67" t="n"/>
      <c r="W344" s="67" t="n"/>
      <c r="X344" s="67" t="n"/>
      <c r="Y344" s="67" t="n"/>
      <c r="Z344" s="67" t="n"/>
      <c r="AA344" s="67" t="n"/>
      <c r="AB344" s="67" t="n"/>
      <c r="AC344" s="67" t="n"/>
      <c r="AD344" s="67" t="n"/>
      <c r="AE344" s="67" t="n"/>
      <c r="AF344" s="67" t="n"/>
      <c r="AG344" s="67" t="n"/>
      <c r="AH344" s="67" t="n"/>
      <c r="AI344" s="67" t="n"/>
      <c r="AJ344" s="67" t="n"/>
      <c r="AK344" s="67" t="n"/>
      <c r="AL344" s="67" t="n"/>
      <c r="AM344" s="67" t="n"/>
      <c r="AN344" s="67" t="n"/>
      <c r="AO344" s="67" t="n"/>
      <c r="AP344" s="67" t="n"/>
      <c r="AQ344" s="67" t="n"/>
      <c r="AR344" s="67" t="n"/>
      <c r="AS344" s="67" t="n"/>
      <c r="AT344" s="67" t="n"/>
      <c r="AU344" s="67" t="n"/>
      <c r="AV344" s="67" t="n"/>
      <c r="AW344" s="67" t="n"/>
      <c r="AX344" s="67" t="n"/>
      <c r="AY344" s="67" t="n"/>
      <c r="AZ344" s="67" t="n"/>
      <c r="BA344" s="67" t="n"/>
      <c r="BB344" s="67" t="n"/>
      <c r="BC344" s="67" t="n"/>
      <c r="BD344" s="67" t="n"/>
      <c r="BE344" s="67" t="n"/>
      <c r="BF344" s="67" t="n"/>
      <c r="BG344" s="67" t="n"/>
      <c r="BH344" s="67" t="n"/>
      <c r="BI344" s="67" t="n"/>
      <c r="BJ344" s="67" t="n"/>
      <c r="BK344" s="67" t="n"/>
      <c r="BL344" s="67" t="n"/>
      <c r="BM344" s="67" t="n"/>
      <c r="BN344" s="67" t="n"/>
      <c r="BO344" s="67" t="n"/>
      <c r="BP344" s="67" t="n"/>
      <c r="BQ344" s="67" t="n"/>
      <c r="BR344" s="67" t="n"/>
      <c r="BS344" s="67" t="n"/>
      <c r="BT344" s="67" t="n"/>
      <c r="BU344" s="67" t="n"/>
      <c r="BV344" s="67" t="n"/>
      <c r="BW344" s="67" t="n"/>
      <c r="BX344" s="67" t="n"/>
      <c r="BY344" s="67" t="n"/>
      <c r="BZ344" s="67" t="n"/>
      <c r="CA344" s="67" t="n"/>
      <c r="CB344" s="67" t="n"/>
      <c r="CC344" s="67" t="n"/>
      <c r="CD344" s="67" t="n"/>
      <c r="CE344" s="67" t="n"/>
      <c r="CF344" s="67" t="n"/>
      <c r="CG344" s="67" t="n"/>
      <c r="CH344" s="67" t="n"/>
      <c r="CI344" s="67" t="n"/>
      <c r="CJ344" s="67" t="n"/>
      <c r="CK344" s="67" t="n"/>
      <c r="CL344" s="67" t="n"/>
      <c r="CM344" s="67" t="n"/>
      <c r="CN344" s="67" t="n"/>
      <c r="CO344" s="67" t="n"/>
      <c r="CP344" s="67" t="n"/>
      <c r="CQ344" s="67" t="n"/>
      <c r="CR344" s="67" t="n"/>
      <c r="CS344" s="67" t="n"/>
      <c r="CT344" s="67" t="n"/>
      <c r="CU344" s="67" t="n"/>
      <c r="CV344" s="67" t="n"/>
      <c r="CW344" s="67" t="n"/>
      <c r="CX344" s="67" t="n"/>
      <c r="CY344" s="67" t="n"/>
      <c r="CZ344" s="67" t="n"/>
      <c r="DA344" s="67" t="n"/>
      <c r="DB344" s="67" t="n"/>
      <c r="DC344" s="67" t="n"/>
      <c r="DD344" s="67" t="n"/>
      <c r="DE344" s="67" t="n"/>
      <c r="DF344" s="67" t="n"/>
      <c r="DG344" s="67" t="n"/>
      <c r="DH344" s="67" t="n"/>
      <c r="DI344" s="67" t="n"/>
      <c r="DJ344" s="67" t="n"/>
      <c r="DK344" s="67" t="n"/>
      <c r="DL344" s="67" t="n"/>
      <c r="DM344" s="67" t="n"/>
      <c r="DN344" s="67" t="n"/>
      <c r="DO344" s="67" t="n"/>
      <c r="DP344" s="67" t="n"/>
      <c r="DQ344" s="67" t="n"/>
      <c r="DR344" s="67" t="n"/>
      <c r="DS344" s="67" t="n"/>
      <c r="DT344" s="67" t="n"/>
      <c r="DU344" s="67" t="n"/>
      <c r="DV344" s="67" t="n"/>
      <c r="DW344" s="67" t="n"/>
      <c r="DX344" s="67" t="n"/>
      <c r="DY344" s="67" t="n"/>
      <c r="DZ344" s="67" t="n"/>
      <c r="EA344" s="67" t="n"/>
      <c r="EB344" s="67" t="n"/>
      <c r="EC344" s="67" t="n"/>
      <c r="ED344" s="67" t="n"/>
      <c r="EE344" s="67" t="n"/>
      <c r="EF344" s="67" t="n"/>
      <c r="EG344" s="67" t="n"/>
      <c r="EH344" s="67" t="n"/>
      <c r="EI344" s="67" t="n"/>
      <c r="EJ344" s="67" t="n"/>
      <c r="EK344" s="67" t="n"/>
      <c r="EL344" s="67" t="n"/>
      <c r="EM344" s="67" t="n"/>
      <c r="EN344" s="67" t="n"/>
      <c r="EO344" s="67" t="n"/>
      <c r="EP344" s="67" t="n"/>
      <c r="EQ344" s="67" t="n"/>
      <c r="ER344" s="67" t="n"/>
      <c r="ES344" s="67" t="n"/>
      <c r="ET344" s="67" t="n"/>
      <c r="EU344" s="67" t="n"/>
      <c r="EV344" s="67" t="n"/>
      <c r="EW344" s="67" t="n"/>
      <c r="EX344" s="67" t="n"/>
      <c r="EY344" s="67" t="n"/>
      <c r="EZ344" s="67" t="n"/>
      <c r="FA344" s="67" t="n"/>
      <c r="FB344" s="67" t="n"/>
      <c r="FC344" s="67" t="n"/>
      <c r="FD344" s="67" t="n"/>
      <c r="FE344" s="67" t="n"/>
      <c r="FF344" s="67" t="n"/>
      <c r="FG344" s="67" t="n"/>
      <c r="FH344" s="67" t="n"/>
      <c r="FI344" s="67" t="n"/>
      <c r="FJ344" s="67" t="n"/>
      <c r="FK344" s="67" t="n"/>
      <c r="FL344" s="67" t="n"/>
      <c r="FM344" s="67" t="n"/>
      <c r="FN344" s="67" t="n"/>
      <c r="FO344" s="67" t="n"/>
      <c r="FP344" s="67" t="n"/>
      <c r="FQ344" s="67" t="n"/>
      <c r="FR344" s="67" t="n"/>
      <c r="FS344" s="67" t="n"/>
      <c r="FT344" s="67" t="n"/>
      <c r="FU344" s="67" t="n"/>
      <c r="FV344" s="67" t="n"/>
      <c r="FW344" s="67" t="n"/>
      <c r="FX344" s="67" t="n"/>
      <c r="FY344" s="67" t="n"/>
      <c r="FZ344" s="67" t="n"/>
      <c r="GA344" s="67" t="n"/>
      <c r="GB344" s="67" t="n"/>
      <c r="GC344" s="67" t="n"/>
      <c r="GD344" s="67" t="n"/>
      <c r="GE344" s="67" t="n"/>
      <c r="GF344" s="67" t="n"/>
      <c r="GG344" s="67" t="n"/>
      <c r="GH344" s="67" t="n"/>
      <c r="GI344" s="67" t="n"/>
      <c r="GJ344" s="67" t="n"/>
      <c r="GK344" s="67" t="n"/>
      <c r="GL344" s="67" t="n"/>
      <c r="GM344" s="67" t="n"/>
      <c r="GN344" s="67" t="n"/>
      <c r="GO344" s="67" t="n"/>
      <c r="GP344" s="67" t="n"/>
      <c r="GQ344" s="67" t="n"/>
      <c r="GR344" s="67" t="n"/>
      <c r="GS344" s="67" t="n"/>
      <c r="GT344" s="67" t="n"/>
      <c r="GU344" s="67" t="n"/>
      <c r="GV344" s="67" t="n"/>
      <c r="GW344" s="67" t="n"/>
      <c r="GX344" s="67" t="n"/>
      <c r="GY344" s="67" t="n"/>
      <c r="GZ344" s="67" t="n"/>
      <c r="HA344" s="67" t="n"/>
      <c r="HB344" s="67" t="n"/>
      <c r="HC344" s="67" t="n"/>
      <c r="HD344" s="67" t="n"/>
      <c r="HE344" s="67" t="n"/>
      <c r="HF344" s="67" t="n"/>
      <c r="HG344" s="67" t="n"/>
      <c r="HH344" s="67" t="n"/>
      <c r="HI344" s="67" t="n"/>
      <c r="HJ344" s="67" t="n"/>
      <c r="HK344" s="67" t="n"/>
      <c r="HL344" s="67" t="n"/>
      <c r="HM344" s="67" t="n"/>
      <c r="HN344" s="67" t="n"/>
      <c r="HO344" s="67" t="n"/>
      <c r="HP344" s="67" t="n"/>
      <c r="HQ344" s="67" t="n"/>
      <c r="HR344" s="67" t="n"/>
      <c r="HS344" s="67" t="n"/>
      <c r="HT344" s="67" t="n"/>
      <c r="HU344" s="67" t="n"/>
      <c r="HV344" s="67" t="n"/>
      <c r="HW344" s="67" t="n"/>
      <c r="HX344" s="67" t="n"/>
      <c r="HY344" s="67" t="n"/>
      <c r="HZ344" s="67" t="n"/>
      <c r="IA344" s="67" t="n"/>
      <c r="IB344" s="67" t="n"/>
      <c r="IC344" s="67" t="n"/>
      <c r="ID344" s="67" t="n"/>
      <c r="IE344" s="67" t="n"/>
      <c r="IF344" s="67" t="n"/>
      <c r="IG344" s="67" t="n"/>
      <c r="IH344" s="67" t="n"/>
      <c r="II344" s="67" t="n"/>
      <c r="IJ344" s="67" t="n"/>
      <c r="IK344" s="67" t="n"/>
      <c r="IL344" s="67" t="n"/>
      <c r="IM344" s="67" t="n"/>
    </row>
    <row r="345">
      <c r="A345" s="75" t="inlineStr">
        <is>
          <t>MANDATORY_REENTRY_WT_FILTER_VELOCITY_RATIO</t>
        </is>
      </c>
      <c r="B345" s="76" t="inlineStr">
        <is>
          <t>0.90_ALT</t>
        </is>
      </c>
      <c r="C345" s="76" t="n"/>
      <c r="D345" s="76" t="inlineStr">
        <is>
          <t>GLOBAL_CHECK, STOCKS_EXIT</t>
        </is>
      </c>
      <c r="E345" s="76">
        <f>IF(G345="",E344,IF(G345&gt;0,E344+G345,E344))</f>
        <v/>
      </c>
      <c r="F345" s="67" t="n"/>
      <c r="G345" s="76">
        <f>IFERROR(VLOOKUP($A345&amp;"_"&amp;$B345,Results_Deltas!$A$2:$P$15000,5,FALSE),"")</f>
        <v/>
      </c>
      <c r="H345" s="76" t="inlineStr">
        <is>
          <t>Blanket (page end)</t>
        </is>
      </c>
      <c r="I345" s="67" t="n"/>
      <c r="J345" s="67" t="n"/>
      <c r="K345" s="67" t="n"/>
      <c r="L345" s="67" t="n"/>
      <c r="M345" s="67" t="n"/>
      <c r="N345" s="67" t="n"/>
      <c r="O345" s="67" t="n"/>
      <c r="P345" s="67" t="n"/>
      <c r="Q345" s="67" t="n"/>
      <c r="R345" s="67" t="n"/>
      <c r="S345" s="67" t="n"/>
      <c r="T345" s="67" t="n"/>
      <c r="U345" s="67" t="n"/>
      <c r="V345" s="67" t="n"/>
      <c r="W345" s="67" t="n"/>
      <c r="X345" s="67" t="n"/>
      <c r="Y345" s="67" t="n"/>
      <c r="Z345" s="67" t="n"/>
      <c r="AA345" s="67" t="n"/>
      <c r="AB345" s="67" t="n"/>
      <c r="AC345" s="67" t="n"/>
      <c r="AD345" s="67" t="n"/>
      <c r="AE345" s="67" t="n"/>
      <c r="AF345" s="67" t="n"/>
      <c r="AG345" s="67" t="n"/>
      <c r="AH345" s="67" t="n"/>
      <c r="AI345" s="67" t="n"/>
      <c r="AJ345" s="67" t="n"/>
      <c r="AK345" s="67" t="n"/>
      <c r="AL345" s="67" t="n"/>
      <c r="AM345" s="67" t="n"/>
      <c r="AN345" s="67" t="n"/>
      <c r="AO345" s="67" t="n"/>
      <c r="AP345" s="67" t="n"/>
      <c r="AQ345" s="67" t="n"/>
      <c r="AR345" s="67" t="n"/>
      <c r="AS345" s="67" t="n"/>
      <c r="AT345" s="67" t="n"/>
      <c r="AU345" s="67" t="n"/>
      <c r="AV345" s="67" t="n"/>
      <c r="AW345" s="67" t="n"/>
      <c r="AX345" s="67" t="n"/>
      <c r="AY345" s="67" t="n"/>
      <c r="AZ345" s="67" t="n"/>
      <c r="BA345" s="67" t="n"/>
      <c r="BB345" s="67" t="n"/>
      <c r="BC345" s="67" t="n"/>
      <c r="BD345" s="67" t="n"/>
      <c r="BE345" s="67" t="n"/>
      <c r="BF345" s="67" t="n"/>
      <c r="BG345" s="67" t="n"/>
      <c r="BH345" s="67" t="n"/>
      <c r="BI345" s="67" t="n"/>
      <c r="BJ345" s="67" t="n"/>
      <c r="BK345" s="67" t="n"/>
      <c r="BL345" s="67" t="n"/>
      <c r="BM345" s="67" t="n"/>
      <c r="BN345" s="67" t="n"/>
      <c r="BO345" s="67" t="n"/>
      <c r="BP345" s="67" t="n"/>
      <c r="BQ345" s="67" t="n"/>
      <c r="BR345" s="67" t="n"/>
      <c r="BS345" s="67" t="n"/>
      <c r="BT345" s="67" t="n"/>
      <c r="BU345" s="67" t="n"/>
      <c r="BV345" s="67" t="n"/>
      <c r="BW345" s="67" t="n"/>
      <c r="BX345" s="67" t="n"/>
      <c r="BY345" s="67" t="n"/>
      <c r="BZ345" s="67" t="n"/>
      <c r="CA345" s="67" t="n"/>
      <c r="CB345" s="67" t="n"/>
      <c r="CC345" s="67" t="n"/>
      <c r="CD345" s="67" t="n"/>
      <c r="CE345" s="67" t="n"/>
      <c r="CF345" s="67" t="n"/>
      <c r="CG345" s="67" t="n"/>
      <c r="CH345" s="67" t="n"/>
      <c r="CI345" s="67" t="n"/>
      <c r="CJ345" s="67" t="n"/>
      <c r="CK345" s="67" t="n"/>
      <c r="CL345" s="67" t="n"/>
      <c r="CM345" s="67" t="n"/>
      <c r="CN345" s="67" t="n"/>
      <c r="CO345" s="67" t="n"/>
      <c r="CP345" s="67" t="n"/>
      <c r="CQ345" s="67" t="n"/>
      <c r="CR345" s="67" t="n"/>
      <c r="CS345" s="67" t="n"/>
      <c r="CT345" s="67" t="n"/>
      <c r="CU345" s="67" t="n"/>
      <c r="CV345" s="67" t="n"/>
      <c r="CW345" s="67" t="n"/>
      <c r="CX345" s="67" t="n"/>
      <c r="CY345" s="67" t="n"/>
      <c r="CZ345" s="67" t="n"/>
      <c r="DA345" s="67" t="n"/>
      <c r="DB345" s="67" t="n"/>
      <c r="DC345" s="67" t="n"/>
      <c r="DD345" s="67" t="n"/>
      <c r="DE345" s="67" t="n"/>
      <c r="DF345" s="67" t="n"/>
      <c r="DG345" s="67" t="n"/>
      <c r="DH345" s="67" t="n"/>
      <c r="DI345" s="67" t="n"/>
      <c r="DJ345" s="67" t="n"/>
      <c r="DK345" s="67" t="n"/>
      <c r="DL345" s="67" t="n"/>
      <c r="DM345" s="67" t="n"/>
      <c r="DN345" s="67" t="n"/>
      <c r="DO345" s="67" t="n"/>
      <c r="DP345" s="67" t="n"/>
      <c r="DQ345" s="67" t="n"/>
      <c r="DR345" s="67" t="n"/>
      <c r="DS345" s="67" t="n"/>
      <c r="DT345" s="67" t="n"/>
      <c r="DU345" s="67" t="n"/>
      <c r="DV345" s="67" t="n"/>
      <c r="DW345" s="67" t="n"/>
      <c r="DX345" s="67" t="n"/>
      <c r="DY345" s="67" t="n"/>
      <c r="DZ345" s="67" t="n"/>
      <c r="EA345" s="67" t="n"/>
      <c r="EB345" s="67" t="n"/>
      <c r="EC345" s="67" t="n"/>
      <c r="ED345" s="67" t="n"/>
      <c r="EE345" s="67" t="n"/>
      <c r="EF345" s="67" t="n"/>
      <c r="EG345" s="67" t="n"/>
      <c r="EH345" s="67" t="n"/>
      <c r="EI345" s="67" t="n"/>
      <c r="EJ345" s="67" t="n"/>
      <c r="EK345" s="67" t="n"/>
      <c r="EL345" s="67" t="n"/>
      <c r="EM345" s="67" t="n"/>
      <c r="EN345" s="67" t="n"/>
      <c r="EO345" s="67" t="n"/>
      <c r="EP345" s="67" t="n"/>
      <c r="EQ345" s="67" t="n"/>
      <c r="ER345" s="67" t="n"/>
      <c r="ES345" s="67" t="n"/>
      <c r="ET345" s="67" t="n"/>
      <c r="EU345" s="67" t="n"/>
      <c r="EV345" s="67" t="n"/>
      <c r="EW345" s="67" t="n"/>
      <c r="EX345" s="67" t="n"/>
      <c r="EY345" s="67" t="n"/>
      <c r="EZ345" s="67" t="n"/>
      <c r="FA345" s="67" t="n"/>
      <c r="FB345" s="67" t="n"/>
      <c r="FC345" s="67" t="n"/>
      <c r="FD345" s="67" t="n"/>
      <c r="FE345" s="67" t="n"/>
      <c r="FF345" s="67" t="n"/>
      <c r="FG345" s="67" t="n"/>
      <c r="FH345" s="67" t="n"/>
      <c r="FI345" s="67" t="n"/>
      <c r="FJ345" s="67" t="n"/>
      <c r="FK345" s="67" t="n"/>
      <c r="FL345" s="67" t="n"/>
      <c r="FM345" s="67" t="n"/>
      <c r="FN345" s="67" t="n"/>
      <c r="FO345" s="67" t="n"/>
      <c r="FP345" s="67" t="n"/>
      <c r="FQ345" s="67" t="n"/>
      <c r="FR345" s="67" t="n"/>
      <c r="FS345" s="67" t="n"/>
      <c r="FT345" s="67" t="n"/>
      <c r="FU345" s="67" t="n"/>
      <c r="FV345" s="67" t="n"/>
      <c r="FW345" s="67" t="n"/>
      <c r="FX345" s="67" t="n"/>
      <c r="FY345" s="67" t="n"/>
      <c r="FZ345" s="67" t="n"/>
      <c r="GA345" s="67" t="n"/>
      <c r="GB345" s="67" t="n"/>
      <c r="GC345" s="67" t="n"/>
      <c r="GD345" s="67" t="n"/>
      <c r="GE345" s="67" t="n"/>
      <c r="GF345" s="67" t="n"/>
      <c r="GG345" s="67" t="n"/>
      <c r="GH345" s="67" t="n"/>
      <c r="GI345" s="67" t="n"/>
      <c r="GJ345" s="67" t="n"/>
      <c r="GK345" s="67" t="n"/>
      <c r="GL345" s="67" t="n"/>
      <c r="GM345" s="67" t="n"/>
      <c r="GN345" s="67" t="n"/>
      <c r="GO345" s="67" t="n"/>
      <c r="GP345" s="67" t="n"/>
      <c r="GQ345" s="67" t="n"/>
      <c r="GR345" s="67" t="n"/>
      <c r="GS345" s="67" t="n"/>
      <c r="GT345" s="67" t="n"/>
      <c r="GU345" s="67" t="n"/>
      <c r="GV345" s="67" t="n"/>
      <c r="GW345" s="67" t="n"/>
      <c r="GX345" s="67" t="n"/>
      <c r="GY345" s="67" t="n"/>
      <c r="GZ345" s="67" t="n"/>
      <c r="HA345" s="67" t="n"/>
      <c r="HB345" s="67" t="n"/>
      <c r="HC345" s="67" t="n"/>
      <c r="HD345" s="67" t="n"/>
      <c r="HE345" s="67" t="n"/>
      <c r="HF345" s="67" t="n"/>
      <c r="HG345" s="67" t="n"/>
      <c r="HH345" s="67" t="n"/>
      <c r="HI345" s="67" t="n"/>
      <c r="HJ345" s="67" t="n"/>
      <c r="HK345" s="67" t="n"/>
      <c r="HL345" s="67" t="n"/>
      <c r="HM345" s="67" t="n"/>
      <c r="HN345" s="67" t="n"/>
      <c r="HO345" s="67" t="n"/>
      <c r="HP345" s="67" t="n"/>
      <c r="HQ345" s="67" t="n"/>
      <c r="HR345" s="67" t="n"/>
      <c r="HS345" s="67" t="n"/>
      <c r="HT345" s="67" t="n"/>
      <c r="HU345" s="67" t="n"/>
      <c r="HV345" s="67" t="n"/>
      <c r="HW345" s="67" t="n"/>
      <c r="HX345" s="67" t="n"/>
      <c r="HY345" s="67" t="n"/>
      <c r="HZ345" s="67" t="n"/>
      <c r="IA345" s="67" t="n"/>
      <c r="IB345" s="67" t="n"/>
      <c r="IC345" s="67" t="n"/>
      <c r="ID345" s="67" t="n"/>
      <c r="IE345" s="67" t="n"/>
      <c r="IF345" s="67" t="n"/>
      <c r="IG345" s="67" t="n"/>
      <c r="IH345" s="67" t="n"/>
      <c r="II345" s="67" t="n"/>
      <c r="IJ345" s="67" t="n"/>
      <c r="IK345" s="67" t="n"/>
      <c r="IL345" s="67" t="n"/>
      <c r="IM345" s="67" t="n"/>
    </row>
    <row r="346">
      <c r="A346" s="77" t="inlineStr">
        <is>
          <t>MARKET_QUALITY_SCORE_ENABLED</t>
        </is>
      </c>
      <c r="B346" s="78" t="inlineStr">
        <is>
          <t>False</t>
        </is>
      </c>
      <c r="C346" s="76" t="n"/>
      <c r="D346" s="76" t="inlineStr">
        <is>
          <t>ENTRY, GLOBAL_CHECK, STOCKS_EXIT</t>
        </is>
      </c>
      <c r="E346" s="76">
        <f>IF(G346="",E345,IF(G346&gt;0,E345+G346,E345))</f>
        <v/>
      </c>
      <c r="F346" s="67" t="n"/>
      <c r="G346" s="76">
        <f>IFERROR(VLOOKUP($A346&amp;"_"&amp;$B346,Results_Deltas!$A$2:$P$15000,5,FALSE),"")</f>
        <v/>
      </c>
      <c r="H346" s="76" t="inlineStr">
        <is>
          <t>Blanket (page end)</t>
        </is>
      </c>
      <c r="I346" s="67" t="n"/>
      <c r="J346" s="67" t="n"/>
      <c r="K346" s="67" t="n"/>
      <c r="L346" s="67" t="n"/>
      <c r="M346" s="67" t="n"/>
      <c r="N346" s="67" t="n"/>
      <c r="O346" s="67" t="n"/>
      <c r="P346" s="67" t="n"/>
      <c r="Q346" s="67" t="n"/>
      <c r="R346" s="67" t="n"/>
      <c r="S346" s="67" t="n"/>
      <c r="T346" s="67" t="n"/>
      <c r="U346" s="67" t="n"/>
      <c r="V346" s="67" t="n"/>
      <c r="W346" s="67" t="n"/>
      <c r="X346" s="67" t="n"/>
      <c r="Y346" s="67" t="n"/>
      <c r="Z346" s="67" t="n"/>
      <c r="AA346" s="67" t="n"/>
      <c r="AB346" s="67" t="n"/>
      <c r="AC346" s="67" t="n"/>
      <c r="AD346" s="67" t="n"/>
      <c r="AE346" s="67" t="n"/>
      <c r="AF346" s="67" t="n"/>
      <c r="AG346" s="67" t="n"/>
      <c r="AH346" s="67" t="n"/>
      <c r="AI346" s="67" t="n"/>
      <c r="AJ346" s="67" t="n"/>
      <c r="AK346" s="67" t="n"/>
      <c r="AL346" s="67" t="n"/>
      <c r="AM346" s="67" t="n"/>
      <c r="AN346" s="67" t="n"/>
      <c r="AO346" s="67" t="n"/>
      <c r="AP346" s="67" t="n"/>
      <c r="AQ346" s="67" t="n"/>
      <c r="AR346" s="67" t="n"/>
      <c r="AS346" s="67" t="n"/>
      <c r="AT346" s="67" t="n"/>
      <c r="AU346" s="67" t="n"/>
      <c r="AV346" s="67" t="n"/>
      <c r="AW346" s="67" t="n"/>
      <c r="AX346" s="67" t="n"/>
      <c r="AY346" s="67" t="n"/>
      <c r="AZ346" s="67" t="n"/>
      <c r="BA346" s="67" t="n"/>
      <c r="BB346" s="67" t="n"/>
      <c r="BC346" s="67" t="n"/>
      <c r="BD346" s="67" t="n"/>
      <c r="BE346" s="67" t="n"/>
      <c r="BF346" s="67" t="n"/>
      <c r="BG346" s="67" t="n"/>
      <c r="BH346" s="67" t="n"/>
      <c r="BI346" s="67" t="n"/>
      <c r="BJ346" s="67" t="n"/>
      <c r="BK346" s="67" t="n"/>
      <c r="BL346" s="67" t="n"/>
      <c r="BM346" s="67" t="n"/>
      <c r="BN346" s="67" t="n"/>
      <c r="BO346" s="67" t="n"/>
      <c r="BP346" s="67" t="n"/>
      <c r="BQ346" s="67" t="n"/>
      <c r="BR346" s="67" t="n"/>
      <c r="BS346" s="67" t="n"/>
      <c r="BT346" s="67" t="n"/>
      <c r="BU346" s="67" t="n"/>
      <c r="BV346" s="67" t="n"/>
      <c r="BW346" s="67" t="n"/>
      <c r="BX346" s="67" t="n"/>
      <c r="BY346" s="67" t="n"/>
      <c r="BZ346" s="67" t="n"/>
      <c r="CA346" s="67" t="n"/>
      <c r="CB346" s="67" t="n"/>
      <c r="CC346" s="67" t="n"/>
      <c r="CD346" s="67" t="n"/>
      <c r="CE346" s="67" t="n"/>
      <c r="CF346" s="67" t="n"/>
      <c r="CG346" s="67" t="n"/>
      <c r="CH346" s="67" t="n"/>
      <c r="CI346" s="67" t="n"/>
      <c r="CJ346" s="67" t="n"/>
      <c r="CK346" s="67" t="n"/>
      <c r="CL346" s="67" t="n"/>
      <c r="CM346" s="67" t="n"/>
      <c r="CN346" s="67" t="n"/>
      <c r="CO346" s="67" t="n"/>
      <c r="CP346" s="67" t="n"/>
      <c r="CQ346" s="67" t="n"/>
      <c r="CR346" s="67" t="n"/>
      <c r="CS346" s="67" t="n"/>
      <c r="CT346" s="67" t="n"/>
      <c r="CU346" s="67" t="n"/>
      <c r="CV346" s="67" t="n"/>
      <c r="CW346" s="67" t="n"/>
      <c r="CX346" s="67" t="n"/>
      <c r="CY346" s="67" t="n"/>
      <c r="CZ346" s="67" t="n"/>
      <c r="DA346" s="67" t="n"/>
      <c r="DB346" s="67" t="n"/>
      <c r="DC346" s="67" t="n"/>
      <c r="DD346" s="67" t="n"/>
      <c r="DE346" s="67" t="n"/>
      <c r="DF346" s="67" t="n"/>
      <c r="DG346" s="67" t="n"/>
      <c r="DH346" s="67" t="n"/>
      <c r="DI346" s="67" t="n"/>
      <c r="DJ346" s="67" t="n"/>
      <c r="DK346" s="67" t="n"/>
      <c r="DL346" s="67" t="n"/>
      <c r="DM346" s="67" t="n"/>
      <c r="DN346" s="67" t="n"/>
      <c r="DO346" s="67" t="n"/>
      <c r="DP346" s="67" t="n"/>
      <c r="DQ346" s="67" t="n"/>
      <c r="DR346" s="67" t="n"/>
      <c r="DS346" s="67" t="n"/>
      <c r="DT346" s="67" t="n"/>
      <c r="DU346" s="67" t="n"/>
      <c r="DV346" s="67" t="n"/>
      <c r="DW346" s="67" t="n"/>
      <c r="DX346" s="67" t="n"/>
      <c r="DY346" s="67" t="n"/>
      <c r="DZ346" s="67" t="n"/>
      <c r="EA346" s="67" t="n"/>
      <c r="EB346" s="67" t="n"/>
      <c r="EC346" s="67" t="n"/>
      <c r="ED346" s="67" t="n"/>
      <c r="EE346" s="67" t="n"/>
      <c r="EF346" s="67" t="n"/>
      <c r="EG346" s="67" t="n"/>
      <c r="EH346" s="67" t="n"/>
      <c r="EI346" s="67" t="n"/>
      <c r="EJ346" s="67" t="n"/>
      <c r="EK346" s="67" t="n"/>
      <c r="EL346" s="67" t="n"/>
      <c r="EM346" s="67" t="n"/>
      <c r="EN346" s="67" t="n"/>
      <c r="EO346" s="67" t="n"/>
      <c r="EP346" s="67" t="n"/>
      <c r="EQ346" s="67" t="n"/>
      <c r="ER346" s="67" t="n"/>
      <c r="ES346" s="67" t="n"/>
      <c r="ET346" s="67" t="n"/>
      <c r="EU346" s="67" t="n"/>
      <c r="EV346" s="67" t="n"/>
      <c r="EW346" s="67" t="n"/>
      <c r="EX346" s="67" t="n"/>
      <c r="EY346" s="67" t="n"/>
      <c r="EZ346" s="67" t="n"/>
      <c r="FA346" s="67" t="n"/>
      <c r="FB346" s="67" t="n"/>
      <c r="FC346" s="67" t="n"/>
      <c r="FD346" s="67" t="n"/>
      <c r="FE346" s="67" t="n"/>
      <c r="FF346" s="67" t="n"/>
      <c r="FG346" s="67" t="n"/>
      <c r="FH346" s="67" t="n"/>
      <c r="FI346" s="67" t="n"/>
      <c r="FJ346" s="67" t="n"/>
      <c r="FK346" s="67" t="n"/>
      <c r="FL346" s="67" t="n"/>
      <c r="FM346" s="67" t="n"/>
      <c r="FN346" s="67" t="n"/>
      <c r="FO346" s="67" t="n"/>
      <c r="FP346" s="67" t="n"/>
      <c r="FQ346" s="67" t="n"/>
      <c r="FR346" s="67" t="n"/>
      <c r="FS346" s="67" t="n"/>
      <c r="FT346" s="67" t="n"/>
      <c r="FU346" s="67" t="n"/>
      <c r="FV346" s="67" t="n"/>
      <c r="FW346" s="67" t="n"/>
      <c r="FX346" s="67" t="n"/>
      <c r="FY346" s="67" t="n"/>
      <c r="FZ346" s="67" t="n"/>
      <c r="GA346" s="67" t="n"/>
      <c r="GB346" s="67" t="n"/>
      <c r="GC346" s="67" t="n"/>
      <c r="GD346" s="67" t="n"/>
      <c r="GE346" s="67" t="n"/>
      <c r="GF346" s="67" t="n"/>
      <c r="GG346" s="67" t="n"/>
      <c r="GH346" s="67" t="n"/>
      <c r="GI346" s="67" t="n"/>
      <c r="GJ346" s="67" t="n"/>
      <c r="GK346" s="67" t="n"/>
      <c r="GL346" s="67" t="n"/>
      <c r="GM346" s="67" t="n"/>
      <c r="GN346" s="67" t="n"/>
      <c r="GO346" s="67" t="n"/>
      <c r="GP346" s="67" t="n"/>
      <c r="GQ346" s="67" t="n"/>
      <c r="GR346" s="67" t="n"/>
      <c r="GS346" s="67" t="n"/>
      <c r="GT346" s="67" t="n"/>
      <c r="GU346" s="67" t="n"/>
      <c r="GV346" s="67" t="n"/>
      <c r="GW346" s="67" t="n"/>
      <c r="GX346" s="67" t="n"/>
      <c r="GY346" s="67" t="n"/>
      <c r="GZ346" s="67" t="n"/>
      <c r="HA346" s="67" t="n"/>
      <c r="HB346" s="67" t="n"/>
      <c r="HC346" s="67" t="n"/>
      <c r="HD346" s="67" t="n"/>
      <c r="HE346" s="67" t="n"/>
      <c r="HF346" s="67" t="n"/>
      <c r="HG346" s="67" t="n"/>
      <c r="HH346" s="67" t="n"/>
      <c r="HI346" s="67" t="n"/>
      <c r="HJ346" s="67" t="n"/>
      <c r="HK346" s="67" t="n"/>
      <c r="HL346" s="67" t="n"/>
      <c r="HM346" s="67" t="n"/>
      <c r="HN346" s="67" t="n"/>
      <c r="HO346" s="67" t="n"/>
      <c r="HP346" s="67" t="n"/>
      <c r="HQ346" s="67" t="n"/>
      <c r="HR346" s="67" t="n"/>
      <c r="HS346" s="67" t="n"/>
      <c r="HT346" s="67" t="n"/>
      <c r="HU346" s="67" t="n"/>
      <c r="HV346" s="67" t="n"/>
      <c r="HW346" s="67" t="n"/>
      <c r="HX346" s="67" t="n"/>
      <c r="HY346" s="67" t="n"/>
      <c r="HZ346" s="67" t="n"/>
      <c r="IA346" s="67" t="n"/>
      <c r="IB346" s="67" t="n"/>
      <c r="IC346" s="67" t="n"/>
      <c r="ID346" s="67" t="n"/>
      <c r="IE346" s="67" t="n"/>
      <c r="IF346" s="67" t="n"/>
      <c r="IG346" s="67" t="n"/>
      <c r="IH346" s="67" t="n"/>
      <c r="II346" s="67" t="n"/>
      <c r="IJ346" s="67" t="n"/>
      <c r="IK346" s="67" t="n"/>
      <c r="IL346" s="67" t="n"/>
      <c r="IM346" s="67" t="n"/>
    </row>
    <row r="347">
      <c r="A347" s="75" t="inlineStr">
        <is>
          <t>MARKET_QUALITY_SCORE_ENABLED</t>
        </is>
      </c>
      <c r="B347" s="76" t="inlineStr">
        <is>
          <t>True</t>
        </is>
      </c>
      <c r="C347" s="76" t="n"/>
      <c r="D347" s="76" t="inlineStr">
        <is>
          <t>ENTRY, GLOBAL_CHECK, STOCKS_EXIT</t>
        </is>
      </c>
      <c r="E347" s="76">
        <f>IF(G347="",E346,IF(G347&gt;0,E346+G347,E346))</f>
        <v/>
      </c>
      <c r="F347" s="67" t="n"/>
      <c r="G347" s="76">
        <f>IFERROR(VLOOKUP($A347&amp;"_"&amp;$B347,Results_Deltas!$A$2:$P$15000,5,FALSE),"")</f>
        <v/>
      </c>
      <c r="H347" s="76" t="inlineStr">
        <is>
          <t>Blanket (page end)</t>
        </is>
      </c>
      <c r="I347" s="67" t="n"/>
      <c r="J347" s="67" t="n"/>
      <c r="K347" s="67" t="n"/>
      <c r="L347" s="67" t="n"/>
      <c r="M347" s="67" t="n"/>
      <c r="N347" s="67" t="n"/>
      <c r="O347" s="67" t="n"/>
      <c r="P347" s="67" t="n"/>
      <c r="Q347" s="67" t="n"/>
      <c r="R347" s="67" t="n"/>
      <c r="S347" s="67" t="n"/>
      <c r="T347" s="67" t="n"/>
      <c r="U347" s="67" t="n"/>
      <c r="V347" s="67" t="n"/>
      <c r="W347" s="67" t="n"/>
      <c r="X347" s="67" t="n"/>
      <c r="Y347" s="67" t="n"/>
      <c r="Z347" s="67" t="n"/>
      <c r="AA347" s="67" t="n"/>
      <c r="AB347" s="67" t="n"/>
      <c r="AC347" s="67" t="n"/>
      <c r="AD347" s="67" t="n"/>
      <c r="AE347" s="67" t="n"/>
      <c r="AF347" s="67" t="n"/>
      <c r="AG347" s="67" t="n"/>
      <c r="AH347" s="67" t="n"/>
      <c r="AI347" s="67" t="n"/>
      <c r="AJ347" s="67" t="n"/>
      <c r="AK347" s="67" t="n"/>
      <c r="AL347" s="67" t="n"/>
      <c r="AM347" s="67" t="n"/>
      <c r="AN347" s="67" t="n"/>
      <c r="AO347" s="67" t="n"/>
      <c r="AP347" s="67" t="n"/>
      <c r="AQ347" s="67" t="n"/>
      <c r="AR347" s="67" t="n"/>
      <c r="AS347" s="67" t="n"/>
      <c r="AT347" s="67" t="n"/>
      <c r="AU347" s="67" t="n"/>
      <c r="AV347" s="67" t="n"/>
      <c r="AW347" s="67" t="n"/>
      <c r="AX347" s="67" t="n"/>
      <c r="AY347" s="67" t="n"/>
      <c r="AZ347" s="67" t="n"/>
      <c r="BA347" s="67" t="n"/>
      <c r="BB347" s="67" t="n"/>
      <c r="BC347" s="67" t="n"/>
      <c r="BD347" s="67" t="n"/>
      <c r="BE347" s="67" t="n"/>
      <c r="BF347" s="67" t="n"/>
      <c r="BG347" s="67" t="n"/>
      <c r="BH347" s="67" t="n"/>
      <c r="BI347" s="67" t="n"/>
      <c r="BJ347" s="67" t="n"/>
      <c r="BK347" s="67" t="n"/>
      <c r="BL347" s="67" t="n"/>
      <c r="BM347" s="67" t="n"/>
      <c r="BN347" s="67" t="n"/>
      <c r="BO347" s="67" t="n"/>
      <c r="BP347" s="67" t="n"/>
      <c r="BQ347" s="67" t="n"/>
      <c r="BR347" s="67" t="n"/>
      <c r="BS347" s="67" t="n"/>
      <c r="BT347" s="67" t="n"/>
      <c r="BU347" s="67" t="n"/>
      <c r="BV347" s="67" t="n"/>
      <c r="BW347" s="67" t="n"/>
      <c r="BX347" s="67" t="n"/>
      <c r="BY347" s="67" t="n"/>
      <c r="BZ347" s="67" t="n"/>
      <c r="CA347" s="67" t="n"/>
      <c r="CB347" s="67" t="n"/>
      <c r="CC347" s="67" t="n"/>
      <c r="CD347" s="67" t="n"/>
      <c r="CE347" s="67" t="n"/>
      <c r="CF347" s="67" t="n"/>
      <c r="CG347" s="67" t="n"/>
      <c r="CH347" s="67" t="n"/>
      <c r="CI347" s="67" t="n"/>
      <c r="CJ347" s="67" t="n"/>
      <c r="CK347" s="67" t="n"/>
      <c r="CL347" s="67" t="n"/>
      <c r="CM347" s="67" t="n"/>
      <c r="CN347" s="67" t="n"/>
      <c r="CO347" s="67" t="n"/>
      <c r="CP347" s="67" t="n"/>
      <c r="CQ347" s="67" t="n"/>
      <c r="CR347" s="67" t="n"/>
      <c r="CS347" s="67" t="n"/>
      <c r="CT347" s="67" t="n"/>
      <c r="CU347" s="67" t="n"/>
      <c r="CV347" s="67" t="n"/>
      <c r="CW347" s="67" t="n"/>
      <c r="CX347" s="67" t="n"/>
      <c r="CY347" s="67" t="n"/>
      <c r="CZ347" s="67" t="n"/>
      <c r="DA347" s="67" t="n"/>
      <c r="DB347" s="67" t="n"/>
      <c r="DC347" s="67" t="n"/>
      <c r="DD347" s="67" t="n"/>
      <c r="DE347" s="67" t="n"/>
      <c r="DF347" s="67" t="n"/>
      <c r="DG347" s="67" t="n"/>
      <c r="DH347" s="67" t="n"/>
      <c r="DI347" s="67" t="n"/>
      <c r="DJ347" s="67" t="n"/>
      <c r="DK347" s="67" t="n"/>
      <c r="DL347" s="67" t="n"/>
      <c r="DM347" s="67" t="n"/>
      <c r="DN347" s="67" t="n"/>
      <c r="DO347" s="67" t="n"/>
      <c r="DP347" s="67" t="n"/>
      <c r="DQ347" s="67" t="n"/>
      <c r="DR347" s="67" t="n"/>
      <c r="DS347" s="67" t="n"/>
      <c r="DT347" s="67" t="n"/>
      <c r="DU347" s="67" t="n"/>
      <c r="DV347" s="67" t="n"/>
      <c r="DW347" s="67" t="n"/>
      <c r="DX347" s="67" t="n"/>
      <c r="DY347" s="67" t="n"/>
      <c r="DZ347" s="67" t="n"/>
      <c r="EA347" s="67" t="n"/>
      <c r="EB347" s="67" t="n"/>
      <c r="EC347" s="67" t="n"/>
      <c r="ED347" s="67" t="n"/>
      <c r="EE347" s="67" t="n"/>
      <c r="EF347" s="67" t="n"/>
      <c r="EG347" s="67" t="n"/>
      <c r="EH347" s="67" t="n"/>
      <c r="EI347" s="67" t="n"/>
      <c r="EJ347" s="67" t="n"/>
      <c r="EK347" s="67" t="n"/>
      <c r="EL347" s="67" t="n"/>
      <c r="EM347" s="67" t="n"/>
      <c r="EN347" s="67" t="n"/>
      <c r="EO347" s="67" t="n"/>
      <c r="EP347" s="67" t="n"/>
      <c r="EQ347" s="67" t="n"/>
      <c r="ER347" s="67" t="n"/>
      <c r="ES347" s="67" t="n"/>
      <c r="ET347" s="67" t="n"/>
      <c r="EU347" s="67" t="n"/>
      <c r="EV347" s="67" t="n"/>
      <c r="EW347" s="67" t="n"/>
      <c r="EX347" s="67" t="n"/>
      <c r="EY347" s="67" t="n"/>
      <c r="EZ347" s="67" t="n"/>
      <c r="FA347" s="67" t="n"/>
      <c r="FB347" s="67" t="n"/>
      <c r="FC347" s="67" t="n"/>
      <c r="FD347" s="67" t="n"/>
      <c r="FE347" s="67" t="n"/>
      <c r="FF347" s="67" t="n"/>
      <c r="FG347" s="67" t="n"/>
      <c r="FH347" s="67" t="n"/>
      <c r="FI347" s="67" t="n"/>
      <c r="FJ347" s="67" t="n"/>
      <c r="FK347" s="67" t="n"/>
      <c r="FL347" s="67" t="n"/>
      <c r="FM347" s="67" t="n"/>
      <c r="FN347" s="67" t="n"/>
      <c r="FO347" s="67" t="n"/>
      <c r="FP347" s="67" t="n"/>
      <c r="FQ347" s="67" t="n"/>
      <c r="FR347" s="67" t="n"/>
      <c r="FS347" s="67" t="n"/>
      <c r="FT347" s="67" t="n"/>
      <c r="FU347" s="67" t="n"/>
      <c r="FV347" s="67" t="n"/>
      <c r="FW347" s="67" t="n"/>
      <c r="FX347" s="67" t="n"/>
      <c r="FY347" s="67" t="n"/>
      <c r="FZ347" s="67" t="n"/>
      <c r="GA347" s="67" t="n"/>
      <c r="GB347" s="67" t="n"/>
      <c r="GC347" s="67" t="n"/>
      <c r="GD347" s="67" t="n"/>
      <c r="GE347" s="67" t="n"/>
      <c r="GF347" s="67" t="n"/>
      <c r="GG347" s="67" t="n"/>
      <c r="GH347" s="67" t="n"/>
      <c r="GI347" s="67" t="n"/>
      <c r="GJ347" s="67" t="n"/>
      <c r="GK347" s="67" t="n"/>
      <c r="GL347" s="67" t="n"/>
      <c r="GM347" s="67" t="n"/>
      <c r="GN347" s="67" t="n"/>
      <c r="GO347" s="67" t="n"/>
      <c r="GP347" s="67" t="n"/>
      <c r="GQ347" s="67" t="n"/>
      <c r="GR347" s="67" t="n"/>
      <c r="GS347" s="67" t="n"/>
      <c r="GT347" s="67" t="n"/>
      <c r="GU347" s="67" t="n"/>
      <c r="GV347" s="67" t="n"/>
      <c r="GW347" s="67" t="n"/>
      <c r="GX347" s="67" t="n"/>
      <c r="GY347" s="67" t="n"/>
      <c r="GZ347" s="67" t="n"/>
      <c r="HA347" s="67" t="n"/>
      <c r="HB347" s="67" t="n"/>
      <c r="HC347" s="67" t="n"/>
      <c r="HD347" s="67" t="n"/>
      <c r="HE347" s="67" t="n"/>
      <c r="HF347" s="67" t="n"/>
      <c r="HG347" s="67" t="n"/>
      <c r="HH347" s="67" t="n"/>
      <c r="HI347" s="67" t="n"/>
      <c r="HJ347" s="67" t="n"/>
      <c r="HK347" s="67" t="n"/>
      <c r="HL347" s="67" t="n"/>
      <c r="HM347" s="67" t="n"/>
      <c r="HN347" s="67" t="n"/>
      <c r="HO347" s="67" t="n"/>
      <c r="HP347" s="67" t="n"/>
      <c r="HQ347" s="67" t="n"/>
      <c r="HR347" s="67" t="n"/>
      <c r="HS347" s="67" t="n"/>
      <c r="HT347" s="67" t="n"/>
      <c r="HU347" s="67" t="n"/>
      <c r="HV347" s="67" t="n"/>
      <c r="HW347" s="67" t="n"/>
      <c r="HX347" s="67" t="n"/>
      <c r="HY347" s="67" t="n"/>
      <c r="HZ347" s="67" t="n"/>
      <c r="IA347" s="67" t="n"/>
      <c r="IB347" s="67" t="n"/>
      <c r="IC347" s="67" t="n"/>
      <c r="ID347" s="67" t="n"/>
      <c r="IE347" s="67" t="n"/>
      <c r="IF347" s="67" t="n"/>
      <c r="IG347" s="67" t="n"/>
      <c r="IH347" s="67" t="n"/>
      <c r="II347" s="67" t="n"/>
      <c r="IJ347" s="67" t="n"/>
      <c r="IK347" s="67" t="n"/>
      <c r="IL347" s="67" t="n"/>
      <c r="IM347" s="67" t="n"/>
    </row>
    <row r="348">
      <c r="A348" s="75" t="inlineStr">
        <is>
          <t>MI_TF_AGREE_MIN</t>
        </is>
      </c>
      <c r="B348" s="76" t="inlineStr">
        <is>
          <t>0.0</t>
        </is>
      </c>
      <c r="C348" s="76" t="n"/>
      <c r="D348" s="76" t="inlineStr">
        <is>
          <t>ENTRY, GLOBAL_CHECK, STOCKS_EXIT</t>
        </is>
      </c>
      <c r="E348" s="76">
        <f>IF(G348="",E347,IF(G348&gt;0,E347+G348,E347))</f>
        <v/>
      </c>
      <c r="F348" s="67" t="n"/>
      <c r="G348" s="76">
        <f>IFERROR(VLOOKUP($A348&amp;"_"&amp;$B348,Results_Deltas!$A$2:$P$15000,5,FALSE),"")</f>
        <v/>
      </c>
      <c r="H348" s="76" t="inlineStr">
        <is>
          <t>Blanket (page end)</t>
        </is>
      </c>
      <c r="I348" s="67" t="n"/>
      <c r="J348" s="67" t="n"/>
      <c r="K348" s="67" t="n"/>
      <c r="L348" s="67" t="n"/>
      <c r="M348" s="67" t="n"/>
      <c r="N348" s="67" t="n"/>
      <c r="O348" s="67" t="n"/>
      <c r="P348" s="67" t="n"/>
      <c r="Q348" s="67" t="n"/>
      <c r="R348" s="67" t="n"/>
      <c r="S348" s="67" t="n"/>
      <c r="T348" s="67" t="n"/>
      <c r="U348" s="67" t="n"/>
      <c r="V348" s="67" t="n"/>
      <c r="W348" s="67" t="n"/>
      <c r="X348" s="67" t="n"/>
      <c r="Y348" s="67" t="n"/>
      <c r="Z348" s="67" t="n"/>
      <c r="AA348" s="67" t="n"/>
      <c r="AB348" s="67" t="n"/>
      <c r="AC348" s="67" t="n"/>
      <c r="AD348" s="67" t="n"/>
      <c r="AE348" s="67" t="n"/>
      <c r="AF348" s="67" t="n"/>
      <c r="AG348" s="67" t="n"/>
      <c r="AH348" s="67" t="n"/>
      <c r="AI348" s="67" t="n"/>
      <c r="AJ348" s="67" t="n"/>
      <c r="AK348" s="67" t="n"/>
      <c r="AL348" s="67" t="n"/>
      <c r="AM348" s="67" t="n"/>
      <c r="AN348" s="67" t="n"/>
      <c r="AO348" s="67" t="n"/>
      <c r="AP348" s="67" t="n"/>
      <c r="AQ348" s="67" t="n"/>
      <c r="AR348" s="67" t="n"/>
      <c r="AS348" s="67" t="n"/>
      <c r="AT348" s="67" t="n"/>
      <c r="AU348" s="67" t="n"/>
      <c r="AV348" s="67" t="n"/>
      <c r="AW348" s="67" t="n"/>
      <c r="AX348" s="67" t="n"/>
      <c r="AY348" s="67" t="n"/>
      <c r="AZ348" s="67" t="n"/>
      <c r="BA348" s="67" t="n"/>
      <c r="BB348" s="67" t="n"/>
      <c r="BC348" s="67" t="n"/>
      <c r="BD348" s="67" t="n"/>
      <c r="BE348" s="67" t="n"/>
      <c r="BF348" s="67" t="n"/>
      <c r="BG348" s="67" t="n"/>
      <c r="BH348" s="67" t="n"/>
      <c r="BI348" s="67" t="n"/>
      <c r="BJ348" s="67" t="n"/>
      <c r="BK348" s="67" t="n"/>
      <c r="BL348" s="67" t="n"/>
      <c r="BM348" s="67" t="n"/>
      <c r="BN348" s="67" t="n"/>
      <c r="BO348" s="67" t="n"/>
      <c r="BP348" s="67" t="n"/>
      <c r="BQ348" s="67" t="n"/>
      <c r="BR348" s="67" t="n"/>
      <c r="BS348" s="67" t="n"/>
      <c r="BT348" s="67" t="n"/>
      <c r="BU348" s="67" t="n"/>
      <c r="BV348" s="67" t="n"/>
      <c r="BW348" s="67" t="n"/>
      <c r="BX348" s="67" t="n"/>
      <c r="BY348" s="67" t="n"/>
      <c r="BZ348" s="67" t="n"/>
      <c r="CA348" s="67" t="n"/>
      <c r="CB348" s="67" t="n"/>
      <c r="CC348" s="67" t="n"/>
      <c r="CD348" s="67" t="n"/>
      <c r="CE348" s="67" t="n"/>
      <c r="CF348" s="67" t="n"/>
      <c r="CG348" s="67" t="n"/>
      <c r="CH348" s="67" t="n"/>
      <c r="CI348" s="67" t="n"/>
      <c r="CJ348" s="67" t="n"/>
      <c r="CK348" s="67" t="n"/>
      <c r="CL348" s="67" t="n"/>
      <c r="CM348" s="67" t="n"/>
      <c r="CN348" s="67" t="n"/>
      <c r="CO348" s="67" t="n"/>
      <c r="CP348" s="67" t="n"/>
      <c r="CQ348" s="67" t="n"/>
      <c r="CR348" s="67" t="n"/>
      <c r="CS348" s="67" t="n"/>
      <c r="CT348" s="67" t="n"/>
      <c r="CU348" s="67" t="n"/>
      <c r="CV348" s="67" t="n"/>
      <c r="CW348" s="67" t="n"/>
      <c r="CX348" s="67" t="n"/>
      <c r="CY348" s="67" t="n"/>
      <c r="CZ348" s="67" t="n"/>
      <c r="DA348" s="67" t="n"/>
      <c r="DB348" s="67" t="n"/>
      <c r="DC348" s="67" t="n"/>
      <c r="DD348" s="67" t="n"/>
      <c r="DE348" s="67" t="n"/>
      <c r="DF348" s="67" t="n"/>
      <c r="DG348" s="67" t="n"/>
      <c r="DH348" s="67" t="n"/>
      <c r="DI348" s="67" t="n"/>
      <c r="DJ348" s="67" t="n"/>
      <c r="DK348" s="67" t="n"/>
      <c r="DL348" s="67" t="n"/>
      <c r="DM348" s="67" t="n"/>
      <c r="DN348" s="67" t="n"/>
      <c r="DO348" s="67" t="n"/>
      <c r="DP348" s="67" t="n"/>
      <c r="DQ348" s="67" t="n"/>
      <c r="DR348" s="67" t="n"/>
      <c r="DS348" s="67" t="n"/>
      <c r="DT348" s="67" t="n"/>
      <c r="DU348" s="67" t="n"/>
      <c r="DV348" s="67" t="n"/>
      <c r="DW348" s="67" t="n"/>
      <c r="DX348" s="67" t="n"/>
      <c r="DY348" s="67" t="n"/>
      <c r="DZ348" s="67" t="n"/>
      <c r="EA348" s="67" t="n"/>
      <c r="EB348" s="67" t="n"/>
      <c r="EC348" s="67" t="n"/>
      <c r="ED348" s="67" t="n"/>
      <c r="EE348" s="67" t="n"/>
      <c r="EF348" s="67" t="n"/>
      <c r="EG348" s="67" t="n"/>
      <c r="EH348" s="67" t="n"/>
      <c r="EI348" s="67" t="n"/>
      <c r="EJ348" s="67" t="n"/>
      <c r="EK348" s="67" t="n"/>
      <c r="EL348" s="67" t="n"/>
      <c r="EM348" s="67" t="n"/>
      <c r="EN348" s="67" t="n"/>
      <c r="EO348" s="67" t="n"/>
      <c r="EP348" s="67" t="n"/>
      <c r="EQ348" s="67" t="n"/>
      <c r="ER348" s="67" t="n"/>
      <c r="ES348" s="67" t="n"/>
      <c r="ET348" s="67" t="n"/>
      <c r="EU348" s="67" t="n"/>
      <c r="EV348" s="67" t="n"/>
      <c r="EW348" s="67" t="n"/>
      <c r="EX348" s="67" t="n"/>
      <c r="EY348" s="67" t="n"/>
      <c r="EZ348" s="67" t="n"/>
      <c r="FA348" s="67" t="n"/>
      <c r="FB348" s="67" t="n"/>
      <c r="FC348" s="67" t="n"/>
      <c r="FD348" s="67" t="n"/>
      <c r="FE348" s="67" t="n"/>
      <c r="FF348" s="67" t="n"/>
      <c r="FG348" s="67" t="n"/>
      <c r="FH348" s="67" t="n"/>
      <c r="FI348" s="67" t="n"/>
      <c r="FJ348" s="67" t="n"/>
      <c r="FK348" s="67" t="n"/>
      <c r="FL348" s="67" t="n"/>
      <c r="FM348" s="67" t="n"/>
      <c r="FN348" s="67" t="n"/>
      <c r="FO348" s="67" t="n"/>
      <c r="FP348" s="67" t="n"/>
      <c r="FQ348" s="67" t="n"/>
      <c r="FR348" s="67" t="n"/>
      <c r="FS348" s="67" t="n"/>
      <c r="FT348" s="67" t="n"/>
      <c r="FU348" s="67" t="n"/>
      <c r="FV348" s="67" t="n"/>
      <c r="FW348" s="67" t="n"/>
      <c r="FX348" s="67" t="n"/>
      <c r="FY348" s="67" t="n"/>
      <c r="FZ348" s="67" t="n"/>
      <c r="GA348" s="67" t="n"/>
      <c r="GB348" s="67" t="n"/>
      <c r="GC348" s="67" t="n"/>
      <c r="GD348" s="67" t="n"/>
      <c r="GE348" s="67" t="n"/>
      <c r="GF348" s="67" t="n"/>
      <c r="GG348" s="67" t="n"/>
      <c r="GH348" s="67" t="n"/>
      <c r="GI348" s="67" t="n"/>
      <c r="GJ348" s="67" t="n"/>
      <c r="GK348" s="67" t="n"/>
      <c r="GL348" s="67" t="n"/>
      <c r="GM348" s="67" t="n"/>
      <c r="GN348" s="67" t="n"/>
      <c r="GO348" s="67" t="n"/>
      <c r="GP348" s="67" t="n"/>
      <c r="GQ348" s="67" t="n"/>
      <c r="GR348" s="67" t="n"/>
      <c r="GS348" s="67" t="n"/>
      <c r="GT348" s="67" t="n"/>
      <c r="GU348" s="67" t="n"/>
      <c r="GV348" s="67" t="n"/>
      <c r="GW348" s="67" t="n"/>
      <c r="GX348" s="67" t="n"/>
      <c r="GY348" s="67" t="n"/>
      <c r="GZ348" s="67" t="n"/>
      <c r="HA348" s="67" t="n"/>
      <c r="HB348" s="67" t="n"/>
      <c r="HC348" s="67" t="n"/>
      <c r="HD348" s="67" t="n"/>
      <c r="HE348" s="67" t="n"/>
      <c r="HF348" s="67" t="n"/>
      <c r="HG348" s="67" t="n"/>
      <c r="HH348" s="67" t="n"/>
      <c r="HI348" s="67" t="n"/>
      <c r="HJ348" s="67" t="n"/>
      <c r="HK348" s="67" t="n"/>
      <c r="HL348" s="67" t="n"/>
      <c r="HM348" s="67" t="n"/>
      <c r="HN348" s="67" t="n"/>
      <c r="HO348" s="67" t="n"/>
      <c r="HP348" s="67" t="n"/>
      <c r="HQ348" s="67" t="n"/>
      <c r="HR348" s="67" t="n"/>
      <c r="HS348" s="67" t="n"/>
      <c r="HT348" s="67" t="n"/>
      <c r="HU348" s="67" t="n"/>
      <c r="HV348" s="67" t="n"/>
      <c r="HW348" s="67" t="n"/>
      <c r="HX348" s="67" t="n"/>
      <c r="HY348" s="67" t="n"/>
      <c r="HZ348" s="67" t="n"/>
      <c r="IA348" s="67" t="n"/>
      <c r="IB348" s="67" t="n"/>
      <c r="IC348" s="67" t="n"/>
      <c r="ID348" s="67" t="n"/>
      <c r="IE348" s="67" t="n"/>
      <c r="IF348" s="67" t="n"/>
      <c r="IG348" s="67" t="n"/>
      <c r="IH348" s="67" t="n"/>
      <c r="II348" s="67" t="n"/>
      <c r="IJ348" s="67" t="n"/>
      <c r="IK348" s="67" t="n"/>
      <c r="IL348" s="67" t="n"/>
      <c r="IM348" s="67" t="n"/>
    </row>
    <row r="349">
      <c r="A349" s="75" t="inlineStr">
        <is>
          <t>MI_TF_AGREE_MIN</t>
        </is>
      </c>
      <c r="B349" s="76" t="inlineStr">
        <is>
          <t>0.0_ALT</t>
        </is>
      </c>
      <c r="C349" s="76" t="n"/>
      <c r="D349" s="76" t="inlineStr">
        <is>
          <t>ENTRY, GLOBAL_CHECK, STOCKS_EXIT</t>
        </is>
      </c>
      <c r="E349" s="76">
        <f>IF(G349="",E348,IF(G349&gt;0,E348+G349,E348))</f>
        <v/>
      </c>
      <c r="F349" s="67" t="n"/>
      <c r="G349" s="76">
        <f>IFERROR(VLOOKUP($A349&amp;"_"&amp;$B349,Results_Deltas!$A$2:$P$15000,5,FALSE),"")</f>
        <v/>
      </c>
      <c r="H349" s="76" t="inlineStr">
        <is>
          <t>Blanket (page end)</t>
        </is>
      </c>
      <c r="I349" s="67" t="n"/>
      <c r="J349" s="67" t="n"/>
      <c r="K349" s="67" t="n"/>
      <c r="L349" s="67" t="n"/>
      <c r="M349" s="67" t="n"/>
      <c r="N349" s="67" t="n"/>
      <c r="O349" s="67" t="n"/>
      <c r="P349" s="67" t="n"/>
      <c r="Q349" s="67" t="n"/>
      <c r="R349" s="67" t="n"/>
      <c r="S349" s="67" t="n"/>
      <c r="T349" s="67" t="n"/>
      <c r="U349" s="67" t="n"/>
      <c r="V349" s="67" t="n"/>
      <c r="W349" s="67" t="n"/>
      <c r="X349" s="67" t="n"/>
      <c r="Y349" s="67" t="n"/>
      <c r="Z349" s="67" t="n"/>
      <c r="AA349" s="67" t="n"/>
      <c r="AB349" s="67" t="n"/>
      <c r="AC349" s="67" t="n"/>
      <c r="AD349" s="67" t="n"/>
      <c r="AE349" s="67" t="n"/>
      <c r="AF349" s="67" t="n"/>
      <c r="AG349" s="67" t="n"/>
      <c r="AH349" s="67" t="n"/>
      <c r="AI349" s="67" t="n"/>
      <c r="AJ349" s="67" t="n"/>
      <c r="AK349" s="67" t="n"/>
      <c r="AL349" s="67" t="n"/>
      <c r="AM349" s="67" t="n"/>
      <c r="AN349" s="67" t="n"/>
      <c r="AO349" s="67" t="n"/>
      <c r="AP349" s="67" t="n"/>
      <c r="AQ349" s="67" t="n"/>
      <c r="AR349" s="67" t="n"/>
      <c r="AS349" s="67" t="n"/>
      <c r="AT349" s="67" t="n"/>
      <c r="AU349" s="67" t="n"/>
      <c r="AV349" s="67" t="n"/>
      <c r="AW349" s="67" t="n"/>
      <c r="AX349" s="67" t="n"/>
      <c r="AY349" s="67" t="n"/>
      <c r="AZ349" s="67" t="n"/>
      <c r="BA349" s="67" t="n"/>
      <c r="BB349" s="67" t="n"/>
      <c r="BC349" s="67" t="n"/>
      <c r="BD349" s="67" t="n"/>
      <c r="BE349" s="67" t="n"/>
      <c r="BF349" s="67" t="n"/>
      <c r="BG349" s="67" t="n"/>
      <c r="BH349" s="67" t="n"/>
      <c r="BI349" s="67" t="n"/>
      <c r="BJ349" s="67" t="n"/>
      <c r="BK349" s="67" t="n"/>
      <c r="BL349" s="67" t="n"/>
      <c r="BM349" s="67" t="n"/>
      <c r="BN349" s="67" t="n"/>
      <c r="BO349" s="67" t="n"/>
      <c r="BP349" s="67" t="n"/>
      <c r="BQ349" s="67" t="n"/>
      <c r="BR349" s="67" t="n"/>
      <c r="BS349" s="67" t="n"/>
      <c r="BT349" s="67" t="n"/>
      <c r="BU349" s="67" t="n"/>
      <c r="BV349" s="67" t="n"/>
      <c r="BW349" s="67" t="n"/>
      <c r="BX349" s="67" t="n"/>
      <c r="BY349" s="67" t="n"/>
      <c r="BZ349" s="67" t="n"/>
      <c r="CA349" s="67" t="n"/>
      <c r="CB349" s="67" t="n"/>
      <c r="CC349" s="67" t="n"/>
      <c r="CD349" s="67" t="n"/>
      <c r="CE349" s="67" t="n"/>
      <c r="CF349" s="67" t="n"/>
      <c r="CG349" s="67" t="n"/>
      <c r="CH349" s="67" t="n"/>
      <c r="CI349" s="67" t="n"/>
      <c r="CJ349" s="67" t="n"/>
      <c r="CK349" s="67" t="n"/>
      <c r="CL349" s="67" t="n"/>
      <c r="CM349" s="67" t="n"/>
      <c r="CN349" s="67" t="n"/>
      <c r="CO349" s="67" t="n"/>
      <c r="CP349" s="67" t="n"/>
      <c r="CQ349" s="67" t="n"/>
      <c r="CR349" s="67" t="n"/>
      <c r="CS349" s="67" t="n"/>
      <c r="CT349" s="67" t="n"/>
      <c r="CU349" s="67" t="n"/>
      <c r="CV349" s="67" t="n"/>
      <c r="CW349" s="67" t="n"/>
      <c r="CX349" s="67" t="n"/>
      <c r="CY349" s="67" t="n"/>
      <c r="CZ349" s="67" t="n"/>
      <c r="DA349" s="67" t="n"/>
      <c r="DB349" s="67" t="n"/>
      <c r="DC349" s="67" t="n"/>
      <c r="DD349" s="67" t="n"/>
      <c r="DE349" s="67" t="n"/>
      <c r="DF349" s="67" t="n"/>
      <c r="DG349" s="67" t="n"/>
      <c r="DH349" s="67" t="n"/>
      <c r="DI349" s="67" t="n"/>
      <c r="DJ349" s="67" t="n"/>
      <c r="DK349" s="67" t="n"/>
      <c r="DL349" s="67" t="n"/>
      <c r="DM349" s="67" t="n"/>
      <c r="DN349" s="67" t="n"/>
      <c r="DO349" s="67" t="n"/>
      <c r="DP349" s="67" t="n"/>
      <c r="DQ349" s="67" t="n"/>
      <c r="DR349" s="67" t="n"/>
      <c r="DS349" s="67" t="n"/>
      <c r="DT349" s="67" t="n"/>
      <c r="DU349" s="67" t="n"/>
      <c r="DV349" s="67" t="n"/>
      <c r="DW349" s="67" t="n"/>
      <c r="DX349" s="67" t="n"/>
      <c r="DY349" s="67" t="n"/>
      <c r="DZ349" s="67" t="n"/>
      <c r="EA349" s="67" t="n"/>
      <c r="EB349" s="67" t="n"/>
      <c r="EC349" s="67" t="n"/>
      <c r="ED349" s="67" t="n"/>
      <c r="EE349" s="67" t="n"/>
      <c r="EF349" s="67" t="n"/>
      <c r="EG349" s="67" t="n"/>
      <c r="EH349" s="67" t="n"/>
      <c r="EI349" s="67" t="n"/>
      <c r="EJ349" s="67" t="n"/>
      <c r="EK349" s="67" t="n"/>
      <c r="EL349" s="67" t="n"/>
      <c r="EM349" s="67" t="n"/>
      <c r="EN349" s="67" t="n"/>
      <c r="EO349" s="67" t="n"/>
      <c r="EP349" s="67" t="n"/>
      <c r="EQ349" s="67" t="n"/>
      <c r="ER349" s="67" t="n"/>
      <c r="ES349" s="67" t="n"/>
      <c r="ET349" s="67" t="n"/>
      <c r="EU349" s="67" t="n"/>
      <c r="EV349" s="67" t="n"/>
      <c r="EW349" s="67" t="n"/>
      <c r="EX349" s="67" t="n"/>
      <c r="EY349" s="67" t="n"/>
      <c r="EZ349" s="67" t="n"/>
      <c r="FA349" s="67" t="n"/>
      <c r="FB349" s="67" t="n"/>
      <c r="FC349" s="67" t="n"/>
      <c r="FD349" s="67" t="n"/>
      <c r="FE349" s="67" t="n"/>
      <c r="FF349" s="67" t="n"/>
      <c r="FG349" s="67" t="n"/>
      <c r="FH349" s="67" t="n"/>
      <c r="FI349" s="67" t="n"/>
      <c r="FJ349" s="67" t="n"/>
      <c r="FK349" s="67" t="n"/>
      <c r="FL349" s="67" t="n"/>
      <c r="FM349" s="67" t="n"/>
      <c r="FN349" s="67" t="n"/>
      <c r="FO349" s="67" t="n"/>
      <c r="FP349" s="67" t="n"/>
      <c r="FQ349" s="67" t="n"/>
      <c r="FR349" s="67" t="n"/>
      <c r="FS349" s="67" t="n"/>
      <c r="FT349" s="67" t="n"/>
      <c r="FU349" s="67" t="n"/>
      <c r="FV349" s="67" t="n"/>
      <c r="FW349" s="67" t="n"/>
      <c r="FX349" s="67" t="n"/>
      <c r="FY349" s="67" t="n"/>
      <c r="FZ349" s="67" t="n"/>
      <c r="GA349" s="67" t="n"/>
      <c r="GB349" s="67" t="n"/>
      <c r="GC349" s="67" t="n"/>
      <c r="GD349" s="67" t="n"/>
      <c r="GE349" s="67" t="n"/>
      <c r="GF349" s="67" t="n"/>
      <c r="GG349" s="67" t="n"/>
      <c r="GH349" s="67" t="n"/>
      <c r="GI349" s="67" t="n"/>
      <c r="GJ349" s="67" t="n"/>
      <c r="GK349" s="67" t="n"/>
      <c r="GL349" s="67" t="n"/>
      <c r="GM349" s="67" t="n"/>
      <c r="GN349" s="67" t="n"/>
      <c r="GO349" s="67" t="n"/>
      <c r="GP349" s="67" t="n"/>
      <c r="GQ349" s="67" t="n"/>
      <c r="GR349" s="67" t="n"/>
      <c r="GS349" s="67" t="n"/>
      <c r="GT349" s="67" t="n"/>
      <c r="GU349" s="67" t="n"/>
      <c r="GV349" s="67" t="n"/>
      <c r="GW349" s="67" t="n"/>
      <c r="GX349" s="67" t="n"/>
      <c r="GY349" s="67" t="n"/>
      <c r="GZ349" s="67" t="n"/>
      <c r="HA349" s="67" t="n"/>
      <c r="HB349" s="67" t="n"/>
      <c r="HC349" s="67" t="n"/>
      <c r="HD349" s="67" t="n"/>
      <c r="HE349" s="67" t="n"/>
      <c r="HF349" s="67" t="n"/>
      <c r="HG349" s="67" t="n"/>
      <c r="HH349" s="67" t="n"/>
      <c r="HI349" s="67" t="n"/>
      <c r="HJ349" s="67" t="n"/>
      <c r="HK349" s="67" t="n"/>
      <c r="HL349" s="67" t="n"/>
      <c r="HM349" s="67" t="n"/>
      <c r="HN349" s="67" t="n"/>
      <c r="HO349" s="67" t="n"/>
      <c r="HP349" s="67" t="n"/>
      <c r="HQ349" s="67" t="n"/>
      <c r="HR349" s="67" t="n"/>
      <c r="HS349" s="67" t="n"/>
      <c r="HT349" s="67" t="n"/>
      <c r="HU349" s="67" t="n"/>
      <c r="HV349" s="67" t="n"/>
      <c r="HW349" s="67" t="n"/>
      <c r="HX349" s="67" t="n"/>
      <c r="HY349" s="67" t="n"/>
      <c r="HZ349" s="67" t="n"/>
      <c r="IA349" s="67" t="n"/>
      <c r="IB349" s="67" t="n"/>
      <c r="IC349" s="67" t="n"/>
      <c r="ID349" s="67" t="n"/>
      <c r="IE349" s="67" t="n"/>
      <c r="IF349" s="67" t="n"/>
      <c r="IG349" s="67" t="n"/>
      <c r="IH349" s="67" t="n"/>
      <c r="II349" s="67" t="n"/>
      <c r="IJ349" s="67" t="n"/>
      <c r="IK349" s="67" t="n"/>
      <c r="IL349" s="67" t="n"/>
      <c r="IM349" s="67" t="n"/>
    </row>
    <row r="350">
      <c r="A350" s="77" t="inlineStr">
        <is>
          <t>MOVER_THRESHOLD</t>
        </is>
      </c>
      <c r="B350" s="78" t="inlineStr">
        <is>
          <t>5</t>
        </is>
      </c>
      <c r="C350" s="76" t="n"/>
      <c r="D350" s="76" t="inlineStr">
        <is>
          <t>ENTRY, GLOBAL_CHECK, STOCKS_EXIT</t>
        </is>
      </c>
      <c r="E350" s="76">
        <f>IF(G350="",E349,IF(G350&gt;0,E349+G350,E349))</f>
        <v/>
      </c>
      <c r="F350" s="67" t="n"/>
      <c r="G350" s="76">
        <f>IFERROR(VLOOKUP($A350&amp;"_"&amp;$B350,Results_Deltas!$A$2:$P$15000,5,FALSE),"")</f>
        <v/>
      </c>
      <c r="H350" s="76" t="inlineStr">
        <is>
          <t>Blanket (page end)</t>
        </is>
      </c>
      <c r="I350" s="67" t="n"/>
      <c r="J350" s="67" t="n"/>
      <c r="K350" s="67" t="n"/>
      <c r="L350" s="67" t="n"/>
      <c r="M350" s="67" t="n"/>
      <c r="N350" s="67" t="n"/>
      <c r="O350" s="67" t="n"/>
      <c r="P350" s="67" t="n"/>
      <c r="Q350" s="67" t="n"/>
      <c r="R350" s="67" t="n"/>
      <c r="S350" s="67" t="n"/>
      <c r="T350" s="67" t="n"/>
      <c r="U350" s="67" t="n"/>
      <c r="V350" s="67" t="n"/>
      <c r="W350" s="67" t="n"/>
      <c r="X350" s="67" t="n"/>
      <c r="Y350" s="67" t="n"/>
      <c r="Z350" s="67" t="n"/>
      <c r="AA350" s="67" t="n"/>
      <c r="AB350" s="67" t="n"/>
      <c r="AC350" s="67" t="n"/>
      <c r="AD350" s="67" t="n"/>
      <c r="AE350" s="67" t="n"/>
      <c r="AF350" s="67" t="n"/>
      <c r="AG350" s="67" t="n"/>
      <c r="AH350" s="67" t="n"/>
      <c r="AI350" s="67" t="n"/>
      <c r="AJ350" s="67" t="n"/>
      <c r="AK350" s="67" t="n"/>
      <c r="AL350" s="67" t="n"/>
      <c r="AM350" s="67" t="n"/>
      <c r="AN350" s="67" t="n"/>
      <c r="AO350" s="67" t="n"/>
      <c r="AP350" s="67" t="n"/>
      <c r="AQ350" s="67" t="n"/>
      <c r="AR350" s="67" t="n"/>
      <c r="AS350" s="67" t="n"/>
      <c r="AT350" s="67" t="n"/>
      <c r="AU350" s="67" t="n"/>
      <c r="AV350" s="67" t="n"/>
      <c r="AW350" s="67" t="n"/>
      <c r="AX350" s="67" t="n"/>
      <c r="AY350" s="67" t="n"/>
      <c r="AZ350" s="67" t="n"/>
      <c r="BA350" s="67" t="n"/>
      <c r="BB350" s="67" t="n"/>
      <c r="BC350" s="67" t="n"/>
      <c r="BD350" s="67" t="n"/>
      <c r="BE350" s="67" t="n"/>
      <c r="BF350" s="67" t="n"/>
      <c r="BG350" s="67" t="n"/>
      <c r="BH350" s="67" t="n"/>
      <c r="BI350" s="67" t="n"/>
      <c r="BJ350" s="67" t="n"/>
      <c r="BK350" s="67" t="n"/>
      <c r="BL350" s="67" t="n"/>
      <c r="BM350" s="67" t="n"/>
      <c r="BN350" s="67" t="n"/>
      <c r="BO350" s="67" t="n"/>
      <c r="BP350" s="67" t="n"/>
      <c r="BQ350" s="67" t="n"/>
      <c r="BR350" s="67" t="n"/>
      <c r="BS350" s="67" t="n"/>
      <c r="BT350" s="67" t="n"/>
      <c r="BU350" s="67" t="n"/>
      <c r="BV350" s="67" t="n"/>
      <c r="BW350" s="67" t="n"/>
      <c r="BX350" s="67" t="n"/>
      <c r="BY350" s="67" t="n"/>
      <c r="BZ350" s="67" t="n"/>
      <c r="CA350" s="67" t="n"/>
      <c r="CB350" s="67" t="n"/>
      <c r="CC350" s="67" t="n"/>
      <c r="CD350" s="67" t="n"/>
      <c r="CE350" s="67" t="n"/>
      <c r="CF350" s="67" t="n"/>
      <c r="CG350" s="67" t="n"/>
      <c r="CH350" s="67" t="n"/>
      <c r="CI350" s="67" t="n"/>
      <c r="CJ350" s="67" t="n"/>
      <c r="CK350" s="67" t="n"/>
      <c r="CL350" s="67" t="n"/>
      <c r="CM350" s="67" t="n"/>
      <c r="CN350" s="67" t="n"/>
      <c r="CO350" s="67" t="n"/>
      <c r="CP350" s="67" t="n"/>
      <c r="CQ350" s="67" t="n"/>
      <c r="CR350" s="67" t="n"/>
      <c r="CS350" s="67" t="n"/>
      <c r="CT350" s="67" t="n"/>
      <c r="CU350" s="67" t="n"/>
      <c r="CV350" s="67" t="n"/>
      <c r="CW350" s="67" t="n"/>
      <c r="CX350" s="67" t="n"/>
      <c r="CY350" s="67" t="n"/>
      <c r="CZ350" s="67" t="n"/>
      <c r="DA350" s="67" t="n"/>
      <c r="DB350" s="67" t="n"/>
      <c r="DC350" s="67" t="n"/>
      <c r="DD350" s="67" t="n"/>
      <c r="DE350" s="67" t="n"/>
      <c r="DF350" s="67" t="n"/>
      <c r="DG350" s="67" t="n"/>
      <c r="DH350" s="67" t="n"/>
      <c r="DI350" s="67" t="n"/>
      <c r="DJ350" s="67" t="n"/>
      <c r="DK350" s="67" t="n"/>
      <c r="DL350" s="67" t="n"/>
      <c r="DM350" s="67" t="n"/>
      <c r="DN350" s="67" t="n"/>
      <c r="DO350" s="67" t="n"/>
      <c r="DP350" s="67" t="n"/>
      <c r="DQ350" s="67" t="n"/>
      <c r="DR350" s="67" t="n"/>
      <c r="DS350" s="67" t="n"/>
      <c r="DT350" s="67" t="n"/>
      <c r="DU350" s="67" t="n"/>
      <c r="DV350" s="67" t="n"/>
      <c r="DW350" s="67" t="n"/>
      <c r="DX350" s="67" t="n"/>
      <c r="DY350" s="67" t="n"/>
      <c r="DZ350" s="67" t="n"/>
      <c r="EA350" s="67" t="n"/>
      <c r="EB350" s="67" t="n"/>
      <c r="EC350" s="67" t="n"/>
      <c r="ED350" s="67" t="n"/>
      <c r="EE350" s="67" t="n"/>
      <c r="EF350" s="67" t="n"/>
      <c r="EG350" s="67" t="n"/>
      <c r="EH350" s="67" t="n"/>
      <c r="EI350" s="67" t="n"/>
      <c r="EJ350" s="67" t="n"/>
      <c r="EK350" s="67" t="n"/>
      <c r="EL350" s="67" t="n"/>
      <c r="EM350" s="67" t="n"/>
      <c r="EN350" s="67" t="n"/>
      <c r="EO350" s="67" t="n"/>
      <c r="EP350" s="67" t="n"/>
      <c r="EQ350" s="67" t="n"/>
      <c r="ER350" s="67" t="n"/>
      <c r="ES350" s="67" t="n"/>
      <c r="ET350" s="67" t="n"/>
      <c r="EU350" s="67" t="n"/>
      <c r="EV350" s="67" t="n"/>
      <c r="EW350" s="67" t="n"/>
      <c r="EX350" s="67" t="n"/>
      <c r="EY350" s="67" t="n"/>
      <c r="EZ350" s="67" t="n"/>
      <c r="FA350" s="67" t="n"/>
      <c r="FB350" s="67" t="n"/>
      <c r="FC350" s="67" t="n"/>
      <c r="FD350" s="67" t="n"/>
      <c r="FE350" s="67" t="n"/>
      <c r="FF350" s="67" t="n"/>
      <c r="FG350" s="67" t="n"/>
      <c r="FH350" s="67" t="n"/>
      <c r="FI350" s="67" t="n"/>
      <c r="FJ350" s="67" t="n"/>
      <c r="FK350" s="67" t="n"/>
      <c r="FL350" s="67" t="n"/>
      <c r="FM350" s="67" t="n"/>
      <c r="FN350" s="67" t="n"/>
      <c r="FO350" s="67" t="n"/>
      <c r="FP350" s="67" t="n"/>
      <c r="FQ350" s="67" t="n"/>
      <c r="FR350" s="67" t="n"/>
      <c r="FS350" s="67" t="n"/>
      <c r="FT350" s="67" t="n"/>
      <c r="FU350" s="67" t="n"/>
      <c r="FV350" s="67" t="n"/>
      <c r="FW350" s="67" t="n"/>
      <c r="FX350" s="67" t="n"/>
      <c r="FY350" s="67" t="n"/>
      <c r="FZ350" s="67" t="n"/>
      <c r="GA350" s="67" t="n"/>
      <c r="GB350" s="67" t="n"/>
      <c r="GC350" s="67" t="n"/>
      <c r="GD350" s="67" t="n"/>
      <c r="GE350" s="67" t="n"/>
      <c r="GF350" s="67" t="n"/>
      <c r="GG350" s="67" t="n"/>
      <c r="GH350" s="67" t="n"/>
      <c r="GI350" s="67" t="n"/>
      <c r="GJ350" s="67" t="n"/>
      <c r="GK350" s="67" t="n"/>
      <c r="GL350" s="67" t="n"/>
      <c r="GM350" s="67" t="n"/>
      <c r="GN350" s="67" t="n"/>
      <c r="GO350" s="67" t="n"/>
      <c r="GP350" s="67" t="n"/>
      <c r="GQ350" s="67" t="n"/>
      <c r="GR350" s="67" t="n"/>
      <c r="GS350" s="67" t="n"/>
      <c r="GT350" s="67" t="n"/>
      <c r="GU350" s="67" t="n"/>
      <c r="GV350" s="67" t="n"/>
      <c r="GW350" s="67" t="n"/>
      <c r="GX350" s="67" t="n"/>
      <c r="GY350" s="67" t="n"/>
      <c r="GZ350" s="67" t="n"/>
      <c r="HA350" s="67" t="n"/>
      <c r="HB350" s="67" t="n"/>
      <c r="HC350" s="67" t="n"/>
      <c r="HD350" s="67" t="n"/>
      <c r="HE350" s="67" t="n"/>
      <c r="HF350" s="67" t="n"/>
      <c r="HG350" s="67" t="n"/>
      <c r="HH350" s="67" t="n"/>
      <c r="HI350" s="67" t="n"/>
      <c r="HJ350" s="67" t="n"/>
      <c r="HK350" s="67" t="n"/>
      <c r="HL350" s="67" t="n"/>
      <c r="HM350" s="67" t="n"/>
      <c r="HN350" s="67" t="n"/>
      <c r="HO350" s="67" t="n"/>
      <c r="HP350" s="67" t="n"/>
      <c r="HQ350" s="67" t="n"/>
      <c r="HR350" s="67" t="n"/>
      <c r="HS350" s="67" t="n"/>
      <c r="HT350" s="67" t="n"/>
      <c r="HU350" s="67" t="n"/>
      <c r="HV350" s="67" t="n"/>
      <c r="HW350" s="67" t="n"/>
      <c r="HX350" s="67" t="n"/>
      <c r="HY350" s="67" t="n"/>
      <c r="HZ350" s="67" t="n"/>
      <c r="IA350" s="67" t="n"/>
      <c r="IB350" s="67" t="n"/>
      <c r="IC350" s="67" t="n"/>
      <c r="ID350" s="67" t="n"/>
      <c r="IE350" s="67" t="n"/>
      <c r="IF350" s="67" t="n"/>
      <c r="IG350" s="67" t="n"/>
      <c r="IH350" s="67" t="n"/>
      <c r="II350" s="67" t="n"/>
      <c r="IJ350" s="67" t="n"/>
      <c r="IK350" s="67" t="n"/>
      <c r="IL350" s="67" t="n"/>
      <c r="IM350" s="67" t="n"/>
    </row>
    <row r="351">
      <c r="A351" s="75" t="inlineStr">
        <is>
          <t>MOVER_THRESHOLD</t>
        </is>
      </c>
      <c r="B351" s="76" t="inlineStr">
        <is>
          <t>6.25</t>
        </is>
      </c>
      <c r="C351" s="76" t="n"/>
      <c r="D351" s="76" t="inlineStr">
        <is>
          <t>ENTRY, GLOBAL_CHECK, STOCKS_EXIT</t>
        </is>
      </c>
      <c r="E351" s="76">
        <f>IF(G351="",E350,IF(G351&gt;0,E350+G351,E350))</f>
        <v/>
      </c>
      <c r="F351" s="67" t="n"/>
      <c r="G351" s="76">
        <f>IFERROR(VLOOKUP($A351&amp;"_"&amp;$B351,Results_Deltas!$A$2:$P$15000,5,FALSE),"")</f>
        <v/>
      </c>
      <c r="H351" s="76" t="inlineStr">
        <is>
          <t>Blanket (page end)</t>
        </is>
      </c>
      <c r="I351" s="67" t="n"/>
      <c r="J351" s="67" t="n"/>
      <c r="K351" s="67" t="n"/>
      <c r="L351" s="67" t="n"/>
      <c r="M351" s="67" t="n"/>
      <c r="N351" s="67" t="n"/>
      <c r="O351" s="67" t="n"/>
      <c r="P351" s="67" t="n"/>
      <c r="Q351" s="67" t="n"/>
      <c r="R351" s="67" t="n"/>
      <c r="S351" s="67" t="n"/>
      <c r="T351" s="67" t="n"/>
      <c r="U351" s="67" t="n"/>
      <c r="V351" s="67" t="n"/>
      <c r="W351" s="67" t="n"/>
      <c r="X351" s="67" t="n"/>
      <c r="Y351" s="67" t="n"/>
      <c r="Z351" s="67" t="n"/>
      <c r="AA351" s="67" t="n"/>
      <c r="AB351" s="67" t="n"/>
      <c r="AC351" s="67" t="n"/>
      <c r="AD351" s="67" t="n"/>
      <c r="AE351" s="67" t="n"/>
      <c r="AF351" s="67" t="n"/>
      <c r="AG351" s="67" t="n"/>
      <c r="AH351" s="67" t="n"/>
      <c r="AI351" s="67" t="n"/>
      <c r="AJ351" s="67" t="n"/>
      <c r="AK351" s="67" t="n"/>
      <c r="AL351" s="67" t="n"/>
      <c r="AM351" s="67" t="n"/>
      <c r="AN351" s="67" t="n"/>
      <c r="AO351" s="67" t="n"/>
      <c r="AP351" s="67" t="n"/>
      <c r="AQ351" s="67" t="n"/>
      <c r="AR351" s="67" t="n"/>
      <c r="AS351" s="67" t="n"/>
      <c r="AT351" s="67" t="n"/>
      <c r="AU351" s="67" t="n"/>
      <c r="AV351" s="67" t="n"/>
      <c r="AW351" s="67" t="n"/>
      <c r="AX351" s="67" t="n"/>
      <c r="AY351" s="67" t="n"/>
      <c r="AZ351" s="67" t="n"/>
      <c r="BA351" s="67" t="n"/>
      <c r="BB351" s="67" t="n"/>
      <c r="BC351" s="67" t="n"/>
      <c r="BD351" s="67" t="n"/>
      <c r="BE351" s="67" t="n"/>
      <c r="BF351" s="67" t="n"/>
      <c r="BG351" s="67" t="n"/>
      <c r="BH351" s="67" t="n"/>
      <c r="BI351" s="67" t="n"/>
      <c r="BJ351" s="67" t="n"/>
      <c r="BK351" s="67" t="n"/>
      <c r="BL351" s="67" t="n"/>
      <c r="BM351" s="67" t="n"/>
      <c r="BN351" s="67" t="n"/>
      <c r="BO351" s="67" t="n"/>
      <c r="BP351" s="67" t="n"/>
      <c r="BQ351" s="67" t="n"/>
      <c r="BR351" s="67" t="n"/>
      <c r="BS351" s="67" t="n"/>
      <c r="BT351" s="67" t="n"/>
      <c r="BU351" s="67" t="n"/>
      <c r="BV351" s="67" t="n"/>
      <c r="BW351" s="67" t="n"/>
      <c r="BX351" s="67" t="n"/>
      <c r="BY351" s="67" t="n"/>
      <c r="BZ351" s="67" t="n"/>
      <c r="CA351" s="67" t="n"/>
      <c r="CB351" s="67" t="n"/>
      <c r="CC351" s="67" t="n"/>
      <c r="CD351" s="67" t="n"/>
      <c r="CE351" s="67" t="n"/>
      <c r="CF351" s="67" t="n"/>
      <c r="CG351" s="67" t="n"/>
      <c r="CH351" s="67" t="n"/>
      <c r="CI351" s="67" t="n"/>
      <c r="CJ351" s="67" t="n"/>
      <c r="CK351" s="67" t="n"/>
      <c r="CL351" s="67" t="n"/>
      <c r="CM351" s="67" t="n"/>
      <c r="CN351" s="67" t="n"/>
      <c r="CO351" s="67" t="n"/>
      <c r="CP351" s="67" t="n"/>
      <c r="CQ351" s="67" t="n"/>
      <c r="CR351" s="67" t="n"/>
      <c r="CS351" s="67" t="n"/>
      <c r="CT351" s="67" t="n"/>
      <c r="CU351" s="67" t="n"/>
      <c r="CV351" s="67" t="n"/>
      <c r="CW351" s="67" t="n"/>
      <c r="CX351" s="67" t="n"/>
      <c r="CY351" s="67" t="n"/>
      <c r="CZ351" s="67" t="n"/>
      <c r="DA351" s="67" t="n"/>
      <c r="DB351" s="67" t="n"/>
      <c r="DC351" s="67" t="n"/>
      <c r="DD351" s="67" t="n"/>
      <c r="DE351" s="67" t="n"/>
      <c r="DF351" s="67" t="n"/>
      <c r="DG351" s="67" t="n"/>
      <c r="DH351" s="67" t="n"/>
      <c r="DI351" s="67" t="n"/>
      <c r="DJ351" s="67" t="n"/>
      <c r="DK351" s="67" t="n"/>
      <c r="DL351" s="67" t="n"/>
      <c r="DM351" s="67" t="n"/>
      <c r="DN351" s="67" t="n"/>
      <c r="DO351" s="67" t="n"/>
      <c r="DP351" s="67" t="n"/>
      <c r="DQ351" s="67" t="n"/>
      <c r="DR351" s="67" t="n"/>
      <c r="DS351" s="67" t="n"/>
      <c r="DT351" s="67" t="n"/>
      <c r="DU351" s="67" t="n"/>
      <c r="DV351" s="67" t="n"/>
      <c r="DW351" s="67" t="n"/>
      <c r="DX351" s="67" t="n"/>
      <c r="DY351" s="67" t="n"/>
      <c r="DZ351" s="67" t="n"/>
      <c r="EA351" s="67" t="n"/>
      <c r="EB351" s="67" t="n"/>
      <c r="EC351" s="67" t="n"/>
      <c r="ED351" s="67" t="n"/>
      <c r="EE351" s="67" t="n"/>
      <c r="EF351" s="67" t="n"/>
      <c r="EG351" s="67" t="n"/>
      <c r="EH351" s="67" t="n"/>
      <c r="EI351" s="67" t="n"/>
      <c r="EJ351" s="67" t="n"/>
      <c r="EK351" s="67" t="n"/>
      <c r="EL351" s="67" t="n"/>
      <c r="EM351" s="67" t="n"/>
      <c r="EN351" s="67" t="n"/>
      <c r="EO351" s="67" t="n"/>
      <c r="EP351" s="67" t="n"/>
      <c r="EQ351" s="67" t="n"/>
      <c r="ER351" s="67" t="n"/>
      <c r="ES351" s="67" t="n"/>
      <c r="ET351" s="67" t="n"/>
      <c r="EU351" s="67" t="n"/>
      <c r="EV351" s="67" t="n"/>
      <c r="EW351" s="67" t="n"/>
      <c r="EX351" s="67" t="n"/>
      <c r="EY351" s="67" t="n"/>
      <c r="EZ351" s="67" t="n"/>
      <c r="FA351" s="67" t="n"/>
      <c r="FB351" s="67" t="n"/>
      <c r="FC351" s="67" t="n"/>
      <c r="FD351" s="67" t="n"/>
      <c r="FE351" s="67" t="n"/>
      <c r="FF351" s="67" t="n"/>
      <c r="FG351" s="67" t="n"/>
      <c r="FH351" s="67" t="n"/>
      <c r="FI351" s="67" t="n"/>
      <c r="FJ351" s="67" t="n"/>
      <c r="FK351" s="67" t="n"/>
      <c r="FL351" s="67" t="n"/>
      <c r="FM351" s="67" t="n"/>
      <c r="FN351" s="67" t="n"/>
      <c r="FO351" s="67" t="n"/>
      <c r="FP351" s="67" t="n"/>
      <c r="FQ351" s="67" t="n"/>
      <c r="FR351" s="67" t="n"/>
      <c r="FS351" s="67" t="n"/>
      <c r="FT351" s="67" t="n"/>
      <c r="FU351" s="67" t="n"/>
      <c r="FV351" s="67" t="n"/>
      <c r="FW351" s="67" t="n"/>
      <c r="FX351" s="67" t="n"/>
      <c r="FY351" s="67" t="n"/>
      <c r="FZ351" s="67" t="n"/>
      <c r="GA351" s="67" t="n"/>
      <c r="GB351" s="67" t="n"/>
      <c r="GC351" s="67" t="n"/>
      <c r="GD351" s="67" t="n"/>
      <c r="GE351" s="67" t="n"/>
      <c r="GF351" s="67" t="n"/>
      <c r="GG351" s="67" t="n"/>
      <c r="GH351" s="67" t="n"/>
      <c r="GI351" s="67" t="n"/>
      <c r="GJ351" s="67" t="n"/>
      <c r="GK351" s="67" t="n"/>
      <c r="GL351" s="67" t="n"/>
      <c r="GM351" s="67" t="n"/>
      <c r="GN351" s="67" t="n"/>
      <c r="GO351" s="67" t="n"/>
      <c r="GP351" s="67" t="n"/>
      <c r="GQ351" s="67" t="n"/>
      <c r="GR351" s="67" t="n"/>
      <c r="GS351" s="67" t="n"/>
      <c r="GT351" s="67" t="n"/>
      <c r="GU351" s="67" t="n"/>
      <c r="GV351" s="67" t="n"/>
      <c r="GW351" s="67" t="n"/>
      <c r="GX351" s="67" t="n"/>
      <c r="GY351" s="67" t="n"/>
      <c r="GZ351" s="67" t="n"/>
      <c r="HA351" s="67" t="n"/>
      <c r="HB351" s="67" t="n"/>
      <c r="HC351" s="67" t="n"/>
      <c r="HD351" s="67" t="n"/>
      <c r="HE351" s="67" t="n"/>
      <c r="HF351" s="67" t="n"/>
      <c r="HG351" s="67" t="n"/>
      <c r="HH351" s="67" t="n"/>
      <c r="HI351" s="67" t="n"/>
      <c r="HJ351" s="67" t="n"/>
      <c r="HK351" s="67" t="n"/>
      <c r="HL351" s="67" t="n"/>
      <c r="HM351" s="67" t="n"/>
      <c r="HN351" s="67" t="n"/>
      <c r="HO351" s="67" t="n"/>
      <c r="HP351" s="67" t="n"/>
      <c r="HQ351" s="67" t="n"/>
      <c r="HR351" s="67" t="n"/>
      <c r="HS351" s="67" t="n"/>
      <c r="HT351" s="67" t="n"/>
      <c r="HU351" s="67" t="n"/>
      <c r="HV351" s="67" t="n"/>
      <c r="HW351" s="67" t="n"/>
      <c r="HX351" s="67" t="n"/>
      <c r="HY351" s="67" t="n"/>
      <c r="HZ351" s="67" t="n"/>
      <c r="IA351" s="67" t="n"/>
      <c r="IB351" s="67" t="n"/>
      <c r="IC351" s="67" t="n"/>
      <c r="ID351" s="67" t="n"/>
      <c r="IE351" s="67" t="n"/>
      <c r="IF351" s="67" t="n"/>
      <c r="IG351" s="67" t="n"/>
      <c r="IH351" s="67" t="n"/>
      <c r="II351" s="67" t="n"/>
      <c r="IJ351" s="67" t="n"/>
      <c r="IK351" s="67" t="n"/>
      <c r="IL351" s="67" t="n"/>
      <c r="IM351" s="67" t="n"/>
    </row>
    <row r="352">
      <c r="A352" s="75" t="inlineStr">
        <is>
          <t>MOVER_THRESHOLD</t>
        </is>
      </c>
      <c r="B352" s="76" t="inlineStr">
        <is>
          <t>3.75</t>
        </is>
      </c>
      <c r="C352" s="76" t="n"/>
      <c r="D352" s="76" t="inlineStr">
        <is>
          <t>ENTRY, GLOBAL_CHECK, STOCKS_EXIT</t>
        </is>
      </c>
      <c r="E352" s="76">
        <f>IF(G352="",E351,IF(G352&gt;0,E351+G352,E351))</f>
        <v/>
      </c>
      <c r="F352" s="67" t="n"/>
      <c r="G352" s="76">
        <f>IFERROR(VLOOKUP($A352&amp;"_"&amp;$B352,Results_Deltas!$A$2:$P$15000,5,FALSE),"")</f>
        <v/>
      </c>
      <c r="H352" s="76" t="inlineStr">
        <is>
          <t>Blanket (page end)</t>
        </is>
      </c>
      <c r="I352" s="67" t="n"/>
      <c r="J352" s="67" t="n"/>
      <c r="K352" s="67" t="n"/>
      <c r="L352" s="67" t="n"/>
      <c r="M352" s="67" t="n"/>
      <c r="N352" s="67" t="n"/>
      <c r="O352" s="67" t="n"/>
      <c r="P352" s="67" t="n"/>
      <c r="Q352" s="67" t="n"/>
      <c r="R352" s="67" t="n"/>
      <c r="S352" s="67" t="n"/>
      <c r="T352" s="67" t="n"/>
      <c r="U352" s="67" t="n"/>
      <c r="V352" s="67" t="n"/>
      <c r="W352" s="67" t="n"/>
      <c r="X352" s="67" t="n"/>
      <c r="Y352" s="67" t="n"/>
      <c r="Z352" s="67" t="n"/>
      <c r="AA352" s="67" t="n"/>
      <c r="AB352" s="67" t="n"/>
      <c r="AC352" s="67" t="n"/>
      <c r="AD352" s="67" t="n"/>
      <c r="AE352" s="67" t="n"/>
      <c r="AF352" s="67" t="n"/>
      <c r="AG352" s="67" t="n"/>
      <c r="AH352" s="67" t="n"/>
      <c r="AI352" s="67" t="n"/>
      <c r="AJ352" s="67" t="n"/>
      <c r="AK352" s="67" t="n"/>
      <c r="AL352" s="67" t="n"/>
      <c r="AM352" s="67" t="n"/>
      <c r="AN352" s="67" t="n"/>
      <c r="AO352" s="67" t="n"/>
      <c r="AP352" s="67" t="n"/>
      <c r="AQ352" s="67" t="n"/>
      <c r="AR352" s="67" t="n"/>
      <c r="AS352" s="67" t="n"/>
      <c r="AT352" s="67" t="n"/>
      <c r="AU352" s="67" t="n"/>
      <c r="AV352" s="67" t="n"/>
      <c r="AW352" s="67" t="n"/>
      <c r="AX352" s="67" t="n"/>
      <c r="AY352" s="67" t="n"/>
      <c r="AZ352" s="67" t="n"/>
      <c r="BA352" s="67" t="n"/>
      <c r="BB352" s="67" t="n"/>
      <c r="BC352" s="67" t="n"/>
      <c r="BD352" s="67" t="n"/>
      <c r="BE352" s="67" t="n"/>
      <c r="BF352" s="67" t="n"/>
      <c r="BG352" s="67" t="n"/>
      <c r="BH352" s="67" t="n"/>
      <c r="BI352" s="67" t="n"/>
      <c r="BJ352" s="67" t="n"/>
      <c r="BK352" s="67" t="n"/>
      <c r="BL352" s="67" t="n"/>
      <c r="BM352" s="67" t="n"/>
      <c r="BN352" s="67" t="n"/>
      <c r="BO352" s="67" t="n"/>
      <c r="BP352" s="67" t="n"/>
      <c r="BQ352" s="67" t="n"/>
      <c r="BR352" s="67" t="n"/>
      <c r="BS352" s="67" t="n"/>
      <c r="BT352" s="67" t="n"/>
      <c r="BU352" s="67" t="n"/>
      <c r="BV352" s="67" t="n"/>
      <c r="BW352" s="67" t="n"/>
      <c r="BX352" s="67" t="n"/>
      <c r="BY352" s="67" t="n"/>
      <c r="BZ352" s="67" t="n"/>
      <c r="CA352" s="67" t="n"/>
      <c r="CB352" s="67" t="n"/>
      <c r="CC352" s="67" t="n"/>
      <c r="CD352" s="67" t="n"/>
      <c r="CE352" s="67" t="n"/>
      <c r="CF352" s="67" t="n"/>
      <c r="CG352" s="67" t="n"/>
      <c r="CH352" s="67" t="n"/>
      <c r="CI352" s="67" t="n"/>
      <c r="CJ352" s="67" t="n"/>
      <c r="CK352" s="67" t="n"/>
      <c r="CL352" s="67" t="n"/>
      <c r="CM352" s="67" t="n"/>
      <c r="CN352" s="67" t="n"/>
      <c r="CO352" s="67" t="n"/>
      <c r="CP352" s="67" t="n"/>
      <c r="CQ352" s="67" t="n"/>
      <c r="CR352" s="67" t="n"/>
      <c r="CS352" s="67" t="n"/>
      <c r="CT352" s="67" t="n"/>
      <c r="CU352" s="67" t="n"/>
      <c r="CV352" s="67" t="n"/>
      <c r="CW352" s="67" t="n"/>
      <c r="CX352" s="67" t="n"/>
      <c r="CY352" s="67" t="n"/>
      <c r="CZ352" s="67" t="n"/>
      <c r="DA352" s="67" t="n"/>
      <c r="DB352" s="67" t="n"/>
      <c r="DC352" s="67" t="n"/>
      <c r="DD352" s="67" t="n"/>
      <c r="DE352" s="67" t="n"/>
      <c r="DF352" s="67" t="n"/>
      <c r="DG352" s="67" t="n"/>
      <c r="DH352" s="67" t="n"/>
      <c r="DI352" s="67" t="n"/>
      <c r="DJ352" s="67" t="n"/>
      <c r="DK352" s="67" t="n"/>
      <c r="DL352" s="67" t="n"/>
      <c r="DM352" s="67" t="n"/>
      <c r="DN352" s="67" t="n"/>
      <c r="DO352" s="67" t="n"/>
      <c r="DP352" s="67" t="n"/>
      <c r="DQ352" s="67" t="n"/>
      <c r="DR352" s="67" t="n"/>
      <c r="DS352" s="67" t="n"/>
      <c r="DT352" s="67" t="n"/>
      <c r="DU352" s="67" t="n"/>
      <c r="DV352" s="67" t="n"/>
      <c r="DW352" s="67" t="n"/>
      <c r="DX352" s="67" t="n"/>
      <c r="DY352" s="67" t="n"/>
      <c r="DZ352" s="67" t="n"/>
      <c r="EA352" s="67" t="n"/>
      <c r="EB352" s="67" t="n"/>
      <c r="EC352" s="67" t="n"/>
      <c r="ED352" s="67" t="n"/>
      <c r="EE352" s="67" t="n"/>
      <c r="EF352" s="67" t="n"/>
      <c r="EG352" s="67" t="n"/>
      <c r="EH352" s="67" t="n"/>
      <c r="EI352" s="67" t="n"/>
      <c r="EJ352" s="67" t="n"/>
      <c r="EK352" s="67" t="n"/>
      <c r="EL352" s="67" t="n"/>
      <c r="EM352" s="67" t="n"/>
      <c r="EN352" s="67" t="n"/>
      <c r="EO352" s="67" t="n"/>
      <c r="EP352" s="67" t="n"/>
      <c r="EQ352" s="67" t="n"/>
      <c r="ER352" s="67" t="n"/>
      <c r="ES352" s="67" t="n"/>
      <c r="ET352" s="67" t="n"/>
      <c r="EU352" s="67" t="n"/>
      <c r="EV352" s="67" t="n"/>
      <c r="EW352" s="67" t="n"/>
      <c r="EX352" s="67" t="n"/>
      <c r="EY352" s="67" t="n"/>
      <c r="EZ352" s="67" t="n"/>
      <c r="FA352" s="67" t="n"/>
      <c r="FB352" s="67" t="n"/>
      <c r="FC352" s="67" t="n"/>
      <c r="FD352" s="67" t="n"/>
      <c r="FE352" s="67" t="n"/>
      <c r="FF352" s="67" t="n"/>
      <c r="FG352" s="67" t="n"/>
      <c r="FH352" s="67" t="n"/>
      <c r="FI352" s="67" t="n"/>
      <c r="FJ352" s="67" t="n"/>
      <c r="FK352" s="67" t="n"/>
      <c r="FL352" s="67" t="n"/>
      <c r="FM352" s="67" t="n"/>
      <c r="FN352" s="67" t="n"/>
      <c r="FO352" s="67" t="n"/>
      <c r="FP352" s="67" t="n"/>
      <c r="FQ352" s="67" t="n"/>
      <c r="FR352" s="67" t="n"/>
      <c r="FS352" s="67" t="n"/>
      <c r="FT352" s="67" t="n"/>
      <c r="FU352" s="67" t="n"/>
      <c r="FV352" s="67" t="n"/>
      <c r="FW352" s="67" t="n"/>
      <c r="FX352" s="67" t="n"/>
      <c r="FY352" s="67" t="n"/>
      <c r="FZ352" s="67" t="n"/>
      <c r="GA352" s="67" t="n"/>
      <c r="GB352" s="67" t="n"/>
      <c r="GC352" s="67" t="n"/>
      <c r="GD352" s="67" t="n"/>
      <c r="GE352" s="67" t="n"/>
      <c r="GF352" s="67" t="n"/>
      <c r="GG352" s="67" t="n"/>
      <c r="GH352" s="67" t="n"/>
      <c r="GI352" s="67" t="n"/>
      <c r="GJ352" s="67" t="n"/>
      <c r="GK352" s="67" t="n"/>
      <c r="GL352" s="67" t="n"/>
      <c r="GM352" s="67" t="n"/>
      <c r="GN352" s="67" t="n"/>
      <c r="GO352" s="67" t="n"/>
      <c r="GP352" s="67" t="n"/>
      <c r="GQ352" s="67" t="n"/>
      <c r="GR352" s="67" t="n"/>
      <c r="GS352" s="67" t="n"/>
      <c r="GT352" s="67" t="n"/>
      <c r="GU352" s="67" t="n"/>
      <c r="GV352" s="67" t="n"/>
      <c r="GW352" s="67" t="n"/>
      <c r="GX352" s="67" t="n"/>
      <c r="GY352" s="67" t="n"/>
      <c r="GZ352" s="67" t="n"/>
      <c r="HA352" s="67" t="n"/>
      <c r="HB352" s="67" t="n"/>
      <c r="HC352" s="67" t="n"/>
      <c r="HD352" s="67" t="n"/>
      <c r="HE352" s="67" t="n"/>
      <c r="HF352" s="67" t="n"/>
      <c r="HG352" s="67" t="n"/>
      <c r="HH352" s="67" t="n"/>
      <c r="HI352" s="67" t="n"/>
      <c r="HJ352" s="67" t="n"/>
      <c r="HK352" s="67" t="n"/>
      <c r="HL352" s="67" t="n"/>
      <c r="HM352" s="67" t="n"/>
      <c r="HN352" s="67" t="n"/>
      <c r="HO352" s="67" t="n"/>
      <c r="HP352" s="67" t="n"/>
      <c r="HQ352" s="67" t="n"/>
      <c r="HR352" s="67" t="n"/>
      <c r="HS352" s="67" t="n"/>
      <c r="HT352" s="67" t="n"/>
      <c r="HU352" s="67" t="n"/>
      <c r="HV352" s="67" t="n"/>
      <c r="HW352" s="67" t="n"/>
      <c r="HX352" s="67" t="n"/>
      <c r="HY352" s="67" t="n"/>
      <c r="HZ352" s="67" t="n"/>
      <c r="IA352" s="67" t="n"/>
      <c r="IB352" s="67" t="n"/>
      <c r="IC352" s="67" t="n"/>
      <c r="ID352" s="67" t="n"/>
      <c r="IE352" s="67" t="n"/>
      <c r="IF352" s="67" t="n"/>
      <c r="IG352" s="67" t="n"/>
      <c r="IH352" s="67" t="n"/>
      <c r="II352" s="67" t="n"/>
      <c r="IJ352" s="67" t="n"/>
      <c r="IK352" s="67" t="n"/>
      <c r="IL352" s="67" t="n"/>
      <c r="IM352" s="67" t="n"/>
    </row>
    <row r="353">
      <c r="A353" s="75" t="inlineStr">
        <is>
          <t>MOVER_THRESHOLD</t>
        </is>
      </c>
      <c r="B353" s="76" t="inlineStr">
        <is>
          <t>2.5</t>
        </is>
      </c>
      <c r="C353" s="76" t="n"/>
      <c r="D353" s="76" t="inlineStr">
        <is>
          <t>ENTRY, GLOBAL_CHECK, STOCKS_EXIT</t>
        </is>
      </c>
      <c r="E353" s="76">
        <f>IF(G353="",E352,IF(G353&gt;0,E352+G353,E352))</f>
        <v/>
      </c>
      <c r="F353" s="67" t="n"/>
      <c r="G353" s="76">
        <f>IFERROR(VLOOKUP($A353&amp;"_"&amp;$B353,Results_Deltas!$A$2:$P$15000,5,FALSE),"")</f>
        <v/>
      </c>
      <c r="H353" s="76" t="inlineStr">
        <is>
          <t>Blanket (page end)</t>
        </is>
      </c>
      <c r="I353" s="67" t="n"/>
      <c r="J353" s="67" t="n"/>
      <c r="K353" s="67" t="n"/>
      <c r="L353" s="67" t="n"/>
      <c r="M353" s="67" t="n"/>
      <c r="N353" s="67" t="n"/>
      <c r="O353" s="67" t="n"/>
      <c r="P353" s="67" t="n"/>
      <c r="Q353" s="67" t="n"/>
      <c r="R353" s="67" t="n"/>
      <c r="S353" s="67" t="n"/>
      <c r="T353" s="67" t="n"/>
      <c r="U353" s="67" t="n"/>
      <c r="V353" s="67" t="n"/>
      <c r="W353" s="67" t="n"/>
      <c r="X353" s="67" t="n"/>
      <c r="Y353" s="67" t="n"/>
      <c r="Z353" s="67" t="n"/>
      <c r="AA353" s="67" t="n"/>
      <c r="AB353" s="67" t="n"/>
      <c r="AC353" s="67" t="n"/>
      <c r="AD353" s="67" t="n"/>
      <c r="AE353" s="67" t="n"/>
      <c r="AF353" s="67" t="n"/>
      <c r="AG353" s="67" t="n"/>
      <c r="AH353" s="67" t="n"/>
      <c r="AI353" s="67" t="n"/>
      <c r="AJ353" s="67" t="n"/>
      <c r="AK353" s="67" t="n"/>
      <c r="AL353" s="67" t="n"/>
      <c r="AM353" s="67" t="n"/>
      <c r="AN353" s="67" t="n"/>
      <c r="AO353" s="67" t="n"/>
      <c r="AP353" s="67" t="n"/>
      <c r="AQ353" s="67" t="n"/>
      <c r="AR353" s="67" t="n"/>
      <c r="AS353" s="67" t="n"/>
      <c r="AT353" s="67" t="n"/>
      <c r="AU353" s="67" t="n"/>
      <c r="AV353" s="67" t="n"/>
      <c r="AW353" s="67" t="n"/>
      <c r="AX353" s="67" t="n"/>
      <c r="AY353" s="67" t="n"/>
      <c r="AZ353" s="67" t="n"/>
      <c r="BA353" s="67" t="n"/>
      <c r="BB353" s="67" t="n"/>
      <c r="BC353" s="67" t="n"/>
      <c r="BD353" s="67" t="n"/>
      <c r="BE353" s="67" t="n"/>
      <c r="BF353" s="67" t="n"/>
      <c r="BG353" s="67" t="n"/>
      <c r="BH353" s="67" t="n"/>
      <c r="BI353" s="67" t="n"/>
      <c r="BJ353" s="67" t="n"/>
      <c r="BK353" s="67" t="n"/>
      <c r="BL353" s="67" t="n"/>
      <c r="BM353" s="67" t="n"/>
      <c r="BN353" s="67" t="n"/>
      <c r="BO353" s="67" t="n"/>
      <c r="BP353" s="67" t="n"/>
      <c r="BQ353" s="67" t="n"/>
      <c r="BR353" s="67" t="n"/>
      <c r="BS353" s="67" t="n"/>
      <c r="BT353" s="67" t="n"/>
      <c r="BU353" s="67" t="n"/>
      <c r="BV353" s="67" t="n"/>
      <c r="BW353" s="67" t="n"/>
      <c r="BX353" s="67" t="n"/>
      <c r="BY353" s="67" t="n"/>
      <c r="BZ353" s="67" t="n"/>
      <c r="CA353" s="67" t="n"/>
      <c r="CB353" s="67" t="n"/>
      <c r="CC353" s="67" t="n"/>
      <c r="CD353" s="67" t="n"/>
      <c r="CE353" s="67" t="n"/>
      <c r="CF353" s="67" t="n"/>
      <c r="CG353" s="67" t="n"/>
      <c r="CH353" s="67" t="n"/>
      <c r="CI353" s="67" t="n"/>
      <c r="CJ353" s="67" t="n"/>
      <c r="CK353" s="67" t="n"/>
      <c r="CL353" s="67" t="n"/>
      <c r="CM353" s="67" t="n"/>
      <c r="CN353" s="67" t="n"/>
      <c r="CO353" s="67" t="n"/>
      <c r="CP353" s="67" t="n"/>
      <c r="CQ353" s="67" t="n"/>
      <c r="CR353" s="67" t="n"/>
      <c r="CS353" s="67" t="n"/>
      <c r="CT353" s="67" t="n"/>
      <c r="CU353" s="67" t="n"/>
      <c r="CV353" s="67" t="n"/>
      <c r="CW353" s="67" t="n"/>
      <c r="CX353" s="67" t="n"/>
      <c r="CY353" s="67" t="n"/>
      <c r="CZ353" s="67" t="n"/>
      <c r="DA353" s="67" t="n"/>
      <c r="DB353" s="67" t="n"/>
      <c r="DC353" s="67" t="n"/>
      <c r="DD353" s="67" t="n"/>
      <c r="DE353" s="67" t="n"/>
      <c r="DF353" s="67" t="n"/>
      <c r="DG353" s="67" t="n"/>
      <c r="DH353" s="67" t="n"/>
      <c r="DI353" s="67" t="n"/>
      <c r="DJ353" s="67" t="n"/>
      <c r="DK353" s="67" t="n"/>
      <c r="DL353" s="67" t="n"/>
      <c r="DM353" s="67" t="n"/>
      <c r="DN353" s="67" t="n"/>
      <c r="DO353" s="67" t="n"/>
      <c r="DP353" s="67" t="n"/>
      <c r="DQ353" s="67" t="n"/>
      <c r="DR353" s="67" t="n"/>
      <c r="DS353" s="67" t="n"/>
      <c r="DT353" s="67" t="n"/>
      <c r="DU353" s="67" t="n"/>
      <c r="DV353" s="67" t="n"/>
      <c r="DW353" s="67" t="n"/>
      <c r="DX353" s="67" t="n"/>
      <c r="DY353" s="67" t="n"/>
      <c r="DZ353" s="67" t="n"/>
      <c r="EA353" s="67" t="n"/>
      <c r="EB353" s="67" t="n"/>
      <c r="EC353" s="67" t="n"/>
      <c r="ED353" s="67" t="n"/>
      <c r="EE353" s="67" t="n"/>
      <c r="EF353" s="67" t="n"/>
      <c r="EG353" s="67" t="n"/>
      <c r="EH353" s="67" t="n"/>
      <c r="EI353" s="67" t="n"/>
      <c r="EJ353" s="67" t="n"/>
      <c r="EK353" s="67" t="n"/>
      <c r="EL353" s="67" t="n"/>
      <c r="EM353" s="67" t="n"/>
      <c r="EN353" s="67" t="n"/>
      <c r="EO353" s="67" t="n"/>
      <c r="EP353" s="67" t="n"/>
      <c r="EQ353" s="67" t="n"/>
      <c r="ER353" s="67" t="n"/>
      <c r="ES353" s="67" t="n"/>
      <c r="ET353" s="67" t="n"/>
      <c r="EU353" s="67" t="n"/>
      <c r="EV353" s="67" t="n"/>
      <c r="EW353" s="67" t="n"/>
      <c r="EX353" s="67" t="n"/>
      <c r="EY353" s="67" t="n"/>
      <c r="EZ353" s="67" t="n"/>
      <c r="FA353" s="67" t="n"/>
      <c r="FB353" s="67" t="n"/>
      <c r="FC353" s="67" t="n"/>
      <c r="FD353" s="67" t="n"/>
      <c r="FE353" s="67" t="n"/>
      <c r="FF353" s="67" t="n"/>
      <c r="FG353" s="67" t="n"/>
      <c r="FH353" s="67" t="n"/>
      <c r="FI353" s="67" t="n"/>
      <c r="FJ353" s="67" t="n"/>
      <c r="FK353" s="67" t="n"/>
      <c r="FL353" s="67" t="n"/>
      <c r="FM353" s="67" t="n"/>
      <c r="FN353" s="67" t="n"/>
      <c r="FO353" s="67" t="n"/>
      <c r="FP353" s="67" t="n"/>
      <c r="FQ353" s="67" t="n"/>
      <c r="FR353" s="67" t="n"/>
      <c r="FS353" s="67" t="n"/>
      <c r="FT353" s="67" t="n"/>
      <c r="FU353" s="67" t="n"/>
      <c r="FV353" s="67" t="n"/>
      <c r="FW353" s="67" t="n"/>
      <c r="FX353" s="67" t="n"/>
      <c r="FY353" s="67" t="n"/>
      <c r="FZ353" s="67" t="n"/>
      <c r="GA353" s="67" t="n"/>
      <c r="GB353" s="67" t="n"/>
      <c r="GC353" s="67" t="n"/>
      <c r="GD353" s="67" t="n"/>
      <c r="GE353" s="67" t="n"/>
      <c r="GF353" s="67" t="n"/>
      <c r="GG353" s="67" t="n"/>
      <c r="GH353" s="67" t="n"/>
      <c r="GI353" s="67" t="n"/>
      <c r="GJ353" s="67" t="n"/>
      <c r="GK353" s="67" t="n"/>
      <c r="GL353" s="67" t="n"/>
      <c r="GM353" s="67" t="n"/>
      <c r="GN353" s="67" t="n"/>
      <c r="GO353" s="67" t="n"/>
      <c r="GP353" s="67" t="n"/>
      <c r="GQ353" s="67" t="n"/>
      <c r="GR353" s="67" t="n"/>
      <c r="GS353" s="67" t="n"/>
      <c r="GT353" s="67" t="n"/>
      <c r="GU353" s="67" t="n"/>
      <c r="GV353" s="67" t="n"/>
      <c r="GW353" s="67" t="n"/>
      <c r="GX353" s="67" t="n"/>
      <c r="GY353" s="67" t="n"/>
      <c r="GZ353" s="67" t="n"/>
      <c r="HA353" s="67" t="n"/>
      <c r="HB353" s="67" t="n"/>
      <c r="HC353" s="67" t="n"/>
      <c r="HD353" s="67" t="n"/>
      <c r="HE353" s="67" t="n"/>
      <c r="HF353" s="67" t="n"/>
      <c r="HG353" s="67" t="n"/>
      <c r="HH353" s="67" t="n"/>
      <c r="HI353" s="67" t="n"/>
      <c r="HJ353" s="67" t="n"/>
      <c r="HK353" s="67" t="n"/>
      <c r="HL353" s="67" t="n"/>
      <c r="HM353" s="67" t="n"/>
      <c r="HN353" s="67" t="n"/>
      <c r="HO353" s="67" t="n"/>
      <c r="HP353" s="67" t="n"/>
      <c r="HQ353" s="67" t="n"/>
      <c r="HR353" s="67" t="n"/>
      <c r="HS353" s="67" t="n"/>
      <c r="HT353" s="67" t="n"/>
      <c r="HU353" s="67" t="n"/>
      <c r="HV353" s="67" t="n"/>
      <c r="HW353" s="67" t="n"/>
      <c r="HX353" s="67" t="n"/>
      <c r="HY353" s="67" t="n"/>
      <c r="HZ353" s="67" t="n"/>
      <c r="IA353" s="67" t="n"/>
      <c r="IB353" s="67" t="n"/>
      <c r="IC353" s="67" t="n"/>
      <c r="ID353" s="67" t="n"/>
      <c r="IE353" s="67" t="n"/>
      <c r="IF353" s="67" t="n"/>
      <c r="IG353" s="67" t="n"/>
      <c r="IH353" s="67" t="n"/>
      <c r="II353" s="67" t="n"/>
      <c r="IJ353" s="67" t="n"/>
      <c r="IK353" s="67" t="n"/>
      <c r="IL353" s="67" t="n"/>
      <c r="IM353" s="67" t="n"/>
    </row>
    <row r="354">
      <c r="A354" s="75" t="inlineStr">
        <is>
          <t>MTF_FILTER_STRONG_BUY_QUICK_BYPASS</t>
        </is>
      </c>
      <c r="B354" s="76" t="inlineStr">
        <is>
          <t>0.0</t>
        </is>
      </c>
      <c r="C354" s="76" t="n"/>
      <c r="D354" s="76" t="inlineStr">
        <is>
          <t>GLOBAL_CHECK, STOCKS_EXIT</t>
        </is>
      </c>
      <c r="E354" s="76">
        <f>IF(G354="",E353,IF(G354&gt;0,E353+G354,E353))</f>
        <v/>
      </c>
      <c r="F354" s="67" t="n"/>
      <c r="G354" s="76">
        <f>IFERROR(VLOOKUP($A354&amp;"_"&amp;$B354,Results_Deltas!$A$2:$P$15000,5,FALSE),"")</f>
        <v/>
      </c>
      <c r="H354" s="76" t="inlineStr">
        <is>
          <t>Blanket (page end)</t>
        </is>
      </c>
      <c r="I354" s="67" t="n"/>
      <c r="J354" s="67" t="n"/>
      <c r="K354" s="67" t="n"/>
      <c r="L354" s="67" t="n"/>
      <c r="M354" s="67" t="n"/>
      <c r="N354" s="67" t="n"/>
      <c r="O354" s="67" t="n"/>
      <c r="P354" s="67" t="n"/>
      <c r="Q354" s="67" t="n"/>
      <c r="R354" s="67" t="n"/>
      <c r="S354" s="67" t="n"/>
      <c r="T354" s="67" t="n"/>
      <c r="U354" s="67" t="n"/>
      <c r="V354" s="67" t="n"/>
      <c r="W354" s="67" t="n"/>
      <c r="X354" s="67" t="n"/>
      <c r="Y354" s="67" t="n"/>
      <c r="Z354" s="67" t="n"/>
      <c r="AA354" s="67" t="n"/>
      <c r="AB354" s="67" t="n"/>
      <c r="AC354" s="67" t="n"/>
      <c r="AD354" s="67" t="n"/>
      <c r="AE354" s="67" t="n"/>
      <c r="AF354" s="67" t="n"/>
      <c r="AG354" s="67" t="n"/>
      <c r="AH354" s="67" t="n"/>
      <c r="AI354" s="67" t="n"/>
      <c r="AJ354" s="67" t="n"/>
      <c r="AK354" s="67" t="n"/>
      <c r="AL354" s="67" t="n"/>
      <c r="AM354" s="67" t="n"/>
      <c r="AN354" s="67" t="n"/>
      <c r="AO354" s="67" t="n"/>
      <c r="AP354" s="67" t="n"/>
      <c r="AQ354" s="67" t="n"/>
      <c r="AR354" s="67" t="n"/>
      <c r="AS354" s="67" t="n"/>
      <c r="AT354" s="67" t="n"/>
      <c r="AU354" s="67" t="n"/>
      <c r="AV354" s="67" t="n"/>
      <c r="AW354" s="67" t="n"/>
      <c r="AX354" s="67" t="n"/>
      <c r="AY354" s="67" t="n"/>
      <c r="AZ354" s="67" t="n"/>
      <c r="BA354" s="67" t="n"/>
      <c r="BB354" s="67" t="n"/>
      <c r="BC354" s="67" t="n"/>
      <c r="BD354" s="67" t="n"/>
      <c r="BE354" s="67" t="n"/>
      <c r="BF354" s="67" t="n"/>
      <c r="BG354" s="67" t="n"/>
      <c r="BH354" s="67" t="n"/>
      <c r="BI354" s="67" t="n"/>
      <c r="BJ354" s="67" t="n"/>
      <c r="BK354" s="67" t="n"/>
      <c r="BL354" s="67" t="n"/>
      <c r="BM354" s="67" t="n"/>
      <c r="BN354" s="67" t="n"/>
      <c r="BO354" s="67" t="n"/>
      <c r="BP354" s="67" t="n"/>
      <c r="BQ354" s="67" t="n"/>
      <c r="BR354" s="67" t="n"/>
      <c r="BS354" s="67" t="n"/>
      <c r="BT354" s="67" t="n"/>
      <c r="BU354" s="67" t="n"/>
      <c r="BV354" s="67" t="n"/>
      <c r="BW354" s="67" t="n"/>
      <c r="BX354" s="67" t="n"/>
      <c r="BY354" s="67" t="n"/>
      <c r="BZ354" s="67" t="n"/>
      <c r="CA354" s="67" t="n"/>
      <c r="CB354" s="67" t="n"/>
      <c r="CC354" s="67" t="n"/>
      <c r="CD354" s="67" t="n"/>
      <c r="CE354" s="67" t="n"/>
      <c r="CF354" s="67" t="n"/>
      <c r="CG354" s="67" t="n"/>
      <c r="CH354" s="67" t="n"/>
      <c r="CI354" s="67" t="n"/>
      <c r="CJ354" s="67" t="n"/>
      <c r="CK354" s="67" t="n"/>
      <c r="CL354" s="67" t="n"/>
      <c r="CM354" s="67" t="n"/>
      <c r="CN354" s="67" t="n"/>
      <c r="CO354" s="67" t="n"/>
      <c r="CP354" s="67" t="n"/>
      <c r="CQ354" s="67" t="n"/>
      <c r="CR354" s="67" t="n"/>
      <c r="CS354" s="67" t="n"/>
      <c r="CT354" s="67" t="n"/>
      <c r="CU354" s="67" t="n"/>
      <c r="CV354" s="67" t="n"/>
      <c r="CW354" s="67" t="n"/>
      <c r="CX354" s="67" t="n"/>
      <c r="CY354" s="67" t="n"/>
      <c r="CZ354" s="67" t="n"/>
      <c r="DA354" s="67" t="n"/>
      <c r="DB354" s="67" t="n"/>
      <c r="DC354" s="67" t="n"/>
      <c r="DD354" s="67" t="n"/>
      <c r="DE354" s="67" t="n"/>
      <c r="DF354" s="67" t="n"/>
      <c r="DG354" s="67" t="n"/>
      <c r="DH354" s="67" t="n"/>
      <c r="DI354" s="67" t="n"/>
      <c r="DJ354" s="67" t="n"/>
      <c r="DK354" s="67" t="n"/>
      <c r="DL354" s="67" t="n"/>
      <c r="DM354" s="67" t="n"/>
      <c r="DN354" s="67" t="n"/>
      <c r="DO354" s="67" t="n"/>
      <c r="DP354" s="67" t="n"/>
      <c r="DQ354" s="67" t="n"/>
      <c r="DR354" s="67" t="n"/>
      <c r="DS354" s="67" t="n"/>
      <c r="DT354" s="67" t="n"/>
      <c r="DU354" s="67" t="n"/>
      <c r="DV354" s="67" t="n"/>
      <c r="DW354" s="67" t="n"/>
      <c r="DX354" s="67" t="n"/>
      <c r="DY354" s="67" t="n"/>
      <c r="DZ354" s="67" t="n"/>
      <c r="EA354" s="67" t="n"/>
      <c r="EB354" s="67" t="n"/>
      <c r="EC354" s="67" t="n"/>
      <c r="ED354" s="67" t="n"/>
      <c r="EE354" s="67" t="n"/>
      <c r="EF354" s="67" t="n"/>
      <c r="EG354" s="67" t="n"/>
      <c r="EH354" s="67" t="n"/>
      <c r="EI354" s="67" t="n"/>
      <c r="EJ354" s="67" t="n"/>
      <c r="EK354" s="67" t="n"/>
      <c r="EL354" s="67" t="n"/>
      <c r="EM354" s="67" t="n"/>
      <c r="EN354" s="67" t="n"/>
      <c r="EO354" s="67" t="n"/>
      <c r="EP354" s="67" t="n"/>
      <c r="EQ354" s="67" t="n"/>
      <c r="ER354" s="67" t="n"/>
      <c r="ES354" s="67" t="n"/>
      <c r="ET354" s="67" t="n"/>
      <c r="EU354" s="67" t="n"/>
      <c r="EV354" s="67" t="n"/>
      <c r="EW354" s="67" t="n"/>
      <c r="EX354" s="67" t="n"/>
      <c r="EY354" s="67" t="n"/>
      <c r="EZ354" s="67" t="n"/>
      <c r="FA354" s="67" t="n"/>
      <c r="FB354" s="67" t="n"/>
      <c r="FC354" s="67" t="n"/>
      <c r="FD354" s="67" t="n"/>
      <c r="FE354" s="67" t="n"/>
      <c r="FF354" s="67" t="n"/>
      <c r="FG354" s="67" t="n"/>
      <c r="FH354" s="67" t="n"/>
      <c r="FI354" s="67" t="n"/>
      <c r="FJ354" s="67" t="n"/>
      <c r="FK354" s="67" t="n"/>
      <c r="FL354" s="67" t="n"/>
      <c r="FM354" s="67" t="n"/>
      <c r="FN354" s="67" t="n"/>
      <c r="FO354" s="67" t="n"/>
      <c r="FP354" s="67" t="n"/>
      <c r="FQ354" s="67" t="n"/>
      <c r="FR354" s="67" t="n"/>
      <c r="FS354" s="67" t="n"/>
      <c r="FT354" s="67" t="n"/>
      <c r="FU354" s="67" t="n"/>
      <c r="FV354" s="67" t="n"/>
      <c r="FW354" s="67" t="n"/>
      <c r="FX354" s="67" t="n"/>
      <c r="FY354" s="67" t="n"/>
      <c r="FZ354" s="67" t="n"/>
      <c r="GA354" s="67" t="n"/>
      <c r="GB354" s="67" t="n"/>
      <c r="GC354" s="67" t="n"/>
      <c r="GD354" s="67" t="n"/>
      <c r="GE354" s="67" t="n"/>
      <c r="GF354" s="67" t="n"/>
      <c r="GG354" s="67" t="n"/>
      <c r="GH354" s="67" t="n"/>
      <c r="GI354" s="67" t="n"/>
      <c r="GJ354" s="67" t="n"/>
      <c r="GK354" s="67" t="n"/>
      <c r="GL354" s="67" t="n"/>
      <c r="GM354" s="67" t="n"/>
      <c r="GN354" s="67" t="n"/>
      <c r="GO354" s="67" t="n"/>
      <c r="GP354" s="67" t="n"/>
      <c r="GQ354" s="67" t="n"/>
      <c r="GR354" s="67" t="n"/>
      <c r="GS354" s="67" t="n"/>
      <c r="GT354" s="67" t="n"/>
      <c r="GU354" s="67" t="n"/>
      <c r="GV354" s="67" t="n"/>
      <c r="GW354" s="67" t="n"/>
      <c r="GX354" s="67" t="n"/>
      <c r="GY354" s="67" t="n"/>
      <c r="GZ354" s="67" t="n"/>
      <c r="HA354" s="67" t="n"/>
      <c r="HB354" s="67" t="n"/>
      <c r="HC354" s="67" t="n"/>
      <c r="HD354" s="67" t="n"/>
      <c r="HE354" s="67" t="n"/>
      <c r="HF354" s="67" t="n"/>
      <c r="HG354" s="67" t="n"/>
      <c r="HH354" s="67" t="n"/>
      <c r="HI354" s="67" t="n"/>
      <c r="HJ354" s="67" t="n"/>
      <c r="HK354" s="67" t="n"/>
      <c r="HL354" s="67" t="n"/>
      <c r="HM354" s="67" t="n"/>
      <c r="HN354" s="67" t="n"/>
      <c r="HO354" s="67" t="n"/>
      <c r="HP354" s="67" t="n"/>
      <c r="HQ354" s="67" t="n"/>
      <c r="HR354" s="67" t="n"/>
      <c r="HS354" s="67" t="n"/>
      <c r="HT354" s="67" t="n"/>
      <c r="HU354" s="67" t="n"/>
      <c r="HV354" s="67" t="n"/>
      <c r="HW354" s="67" t="n"/>
      <c r="HX354" s="67" t="n"/>
      <c r="HY354" s="67" t="n"/>
      <c r="HZ354" s="67" t="n"/>
      <c r="IA354" s="67" t="n"/>
      <c r="IB354" s="67" t="n"/>
      <c r="IC354" s="67" t="n"/>
      <c r="ID354" s="67" t="n"/>
      <c r="IE354" s="67" t="n"/>
      <c r="IF354" s="67" t="n"/>
      <c r="IG354" s="67" t="n"/>
      <c r="IH354" s="67" t="n"/>
      <c r="II354" s="67" t="n"/>
      <c r="IJ354" s="67" t="n"/>
      <c r="IK354" s="67" t="n"/>
      <c r="IL354" s="67" t="n"/>
      <c r="IM354" s="67" t="n"/>
    </row>
    <row r="355">
      <c r="A355" s="75" t="inlineStr">
        <is>
          <t>MTF_FILTER_STRONG_BUY_QUICK_BYPASS</t>
        </is>
      </c>
      <c r="B355" s="76" t="inlineStr">
        <is>
          <t>0.0_ALT</t>
        </is>
      </c>
      <c r="C355" s="76" t="n"/>
      <c r="D355" s="76" t="inlineStr">
        <is>
          <t>GLOBAL_CHECK, STOCKS_EXIT</t>
        </is>
      </c>
      <c r="E355" s="76">
        <f>IF(G355="",E354,IF(G355&gt;0,E354+G355,E354))</f>
        <v/>
      </c>
      <c r="F355" s="67" t="n"/>
      <c r="G355" s="76">
        <f>IFERROR(VLOOKUP($A355&amp;"_"&amp;$B355,Results_Deltas!$A$2:$P$15000,5,FALSE),"")</f>
        <v/>
      </c>
      <c r="H355" s="76" t="inlineStr">
        <is>
          <t>Blanket (page end)</t>
        </is>
      </c>
      <c r="I355" s="67" t="n"/>
      <c r="J355" s="67" t="n"/>
      <c r="K355" s="67" t="n"/>
      <c r="L355" s="67" t="n"/>
      <c r="M355" s="67" t="n"/>
      <c r="N355" s="67" t="n"/>
      <c r="O355" s="67" t="n"/>
      <c r="P355" s="67" t="n"/>
      <c r="Q355" s="67" t="n"/>
      <c r="R355" s="67" t="n"/>
      <c r="S355" s="67" t="n"/>
      <c r="T355" s="67" t="n"/>
      <c r="U355" s="67" t="n"/>
      <c r="V355" s="67" t="n"/>
      <c r="W355" s="67" t="n"/>
      <c r="X355" s="67" t="n"/>
      <c r="Y355" s="67" t="n"/>
      <c r="Z355" s="67" t="n"/>
      <c r="AA355" s="67" t="n"/>
      <c r="AB355" s="67" t="n"/>
      <c r="AC355" s="67" t="n"/>
      <c r="AD355" s="67" t="n"/>
      <c r="AE355" s="67" t="n"/>
      <c r="AF355" s="67" t="n"/>
      <c r="AG355" s="67" t="n"/>
      <c r="AH355" s="67" t="n"/>
      <c r="AI355" s="67" t="n"/>
      <c r="AJ355" s="67" t="n"/>
      <c r="AK355" s="67" t="n"/>
      <c r="AL355" s="67" t="n"/>
      <c r="AM355" s="67" t="n"/>
      <c r="AN355" s="67" t="n"/>
      <c r="AO355" s="67" t="n"/>
      <c r="AP355" s="67" t="n"/>
      <c r="AQ355" s="67" t="n"/>
      <c r="AR355" s="67" t="n"/>
      <c r="AS355" s="67" t="n"/>
      <c r="AT355" s="67" t="n"/>
      <c r="AU355" s="67" t="n"/>
      <c r="AV355" s="67" t="n"/>
      <c r="AW355" s="67" t="n"/>
      <c r="AX355" s="67" t="n"/>
      <c r="AY355" s="67" t="n"/>
      <c r="AZ355" s="67" t="n"/>
      <c r="BA355" s="67" t="n"/>
      <c r="BB355" s="67" t="n"/>
      <c r="BC355" s="67" t="n"/>
      <c r="BD355" s="67" t="n"/>
      <c r="BE355" s="67" t="n"/>
      <c r="BF355" s="67" t="n"/>
      <c r="BG355" s="67" t="n"/>
      <c r="BH355" s="67" t="n"/>
      <c r="BI355" s="67" t="n"/>
      <c r="BJ355" s="67" t="n"/>
      <c r="BK355" s="67" t="n"/>
      <c r="BL355" s="67" t="n"/>
      <c r="BM355" s="67" t="n"/>
      <c r="BN355" s="67" t="n"/>
      <c r="BO355" s="67" t="n"/>
      <c r="BP355" s="67" t="n"/>
      <c r="BQ355" s="67" t="n"/>
      <c r="BR355" s="67" t="n"/>
      <c r="BS355" s="67" t="n"/>
      <c r="BT355" s="67" t="n"/>
      <c r="BU355" s="67" t="n"/>
      <c r="BV355" s="67" t="n"/>
      <c r="BW355" s="67" t="n"/>
      <c r="BX355" s="67" t="n"/>
      <c r="BY355" s="67" t="n"/>
      <c r="BZ355" s="67" t="n"/>
      <c r="CA355" s="67" t="n"/>
      <c r="CB355" s="67" t="n"/>
      <c r="CC355" s="67" t="n"/>
      <c r="CD355" s="67" t="n"/>
      <c r="CE355" s="67" t="n"/>
      <c r="CF355" s="67" t="n"/>
      <c r="CG355" s="67" t="n"/>
      <c r="CH355" s="67" t="n"/>
      <c r="CI355" s="67" t="n"/>
      <c r="CJ355" s="67" t="n"/>
      <c r="CK355" s="67" t="n"/>
      <c r="CL355" s="67" t="n"/>
      <c r="CM355" s="67" t="n"/>
      <c r="CN355" s="67" t="n"/>
      <c r="CO355" s="67" t="n"/>
      <c r="CP355" s="67" t="n"/>
      <c r="CQ355" s="67" t="n"/>
      <c r="CR355" s="67" t="n"/>
      <c r="CS355" s="67" t="n"/>
      <c r="CT355" s="67" t="n"/>
      <c r="CU355" s="67" t="n"/>
      <c r="CV355" s="67" t="n"/>
      <c r="CW355" s="67" t="n"/>
      <c r="CX355" s="67" t="n"/>
      <c r="CY355" s="67" t="n"/>
      <c r="CZ355" s="67" t="n"/>
      <c r="DA355" s="67" t="n"/>
      <c r="DB355" s="67" t="n"/>
      <c r="DC355" s="67" t="n"/>
      <c r="DD355" s="67" t="n"/>
      <c r="DE355" s="67" t="n"/>
      <c r="DF355" s="67" t="n"/>
      <c r="DG355" s="67" t="n"/>
      <c r="DH355" s="67" t="n"/>
      <c r="DI355" s="67" t="n"/>
      <c r="DJ355" s="67" t="n"/>
      <c r="DK355" s="67" t="n"/>
      <c r="DL355" s="67" t="n"/>
      <c r="DM355" s="67" t="n"/>
      <c r="DN355" s="67" t="n"/>
      <c r="DO355" s="67" t="n"/>
      <c r="DP355" s="67" t="n"/>
      <c r="DQ355" s="67" t="n"/>
      <c r="DR355" s="67" t="n"/>
      <c r="DS355" s="67" t="n"/>
      <c r="DT355" s="67" t="n"/>
      <c r="DU355" s="67" t="n"/>
      <c r="DV355" s="67" t="n"/>
      <c r="DW355" s="67" t="n"/>
      <c r="DX355" s="67" t="n"/>
      <c r="DY355" s="67" t="n"/>
      <c r="DZ355" s="67" t="n"/>
      <c r="EA355" s="67" t="n"/>
      <c r="EB355" s="67" t="n"/>
      <c r="EC355" s="67" t="n"/>
      <c r="ED355" s="67" t="n"/>
      <c r="EE355" s="67" t="n"/>
      <c r="EF355" s="67" t="n"/>
      <c r="EG355" s="67" t="n"/>
      <c r="EH355" s="67" t="n"/>
      <c r="EI355" s="67" t="n"/>
      <c r="EJ355" s="67" t="n"/>
      <c r="EK355" s="67" t="n"/>
      <c r="EL355" s="67" t="n"/>
      <c r="EM355" s="67" t="n"/>
      <c r="EN355" s="67" t="n"/>
      <c r="EO355" s="67" t="n"/>
      <c r="EP355" s="67" t="n"/>
      <c r="EQ355" s="67" t="n"/>
      <c r="ER355" s="67" t="n"/>
      <c r="ES355" s="67" t="n"/>
      <c r="ET355" s="67" t="n"/>
      <c r="EU355" s="67" t="n"/>
      <c r="EV355" s="67" t="n"/>
      <c r="EW355" s="67" t="n"/>
      <c r="EX355" s="67" t="n"/>
      <c r="EY355" s="67" t="n"/>
      <c r="EZ355" s="67" t="n"/>
      <c r="FA355" s="67" t="n"/>
      <c r="FB355" s="67" t="n"/>
      <c r="FC355" s="67" t="n"/>
      <c r="FD355" s="67" t="n"/>
      <c r="FE355" s="67" t="n"/>
      <c r="FF355" s="67" t="n"/>
      <c r="FG355" s="67" t="n"/>
      <c r="FH355" s="67" t="n"/>
      <c r="FI355" s="67" t="n"/>
      <c r="FJ355" s="67" t="n"/>
      <c r="FK355" s="67" t="n"/>
      <c r="FL355" s="67" t="n"/>
      <c r="FM355" s="67" t="n"/>
      <c r="FN355" s="67" t="n"/>
      <c r="FO355" s="67" t="n"/>
      <c r="FP355" s="67" t="n"/>
      <c r="FQ355" s="67" t="n"/>
      <c r="FR355" s="67" t="n"/>
      <c r="FS355" s="67" t="n"/>
      <c r="FT355" s="67" t="n"/>
      <c r="FU355" s="67" t="n"/>
      <c r="FV355" s="67" t="n"/>
      <c r="FW355" s="67" t="n"/>
      <c r="FX355" s="67" t="n"/>
      <c r="FY355" s="67" t="n"/>
      <c r="FZ355" s="67" t="n"/>
      <c r="GA355" s="67" t="n"/>
      <c r="GB355" s="67" t="n"/>
      <c r="GC355" s="67" t="n"/>
      <c r="GD355" s="67" t="n"/>
      <c r="GE355" s="67" t="n"/>
      <c r="GF355" s="67" t="n"/>
      <c r="GG355" s="67" t="n"/>
      <c r="GH355" s="67" t="n"/>
      <c r="GI355" s="67" t="n"/>
      <c r="GJ355" s="67" t="n"/>
      <c r="GK355" s="67" t="n"/>
      <c r="GL355" s="67" t="n"/>
      <c r="GM355" s="67" t="n"/>
      <c r="GN355" s="67" t="n"/>
      <c r="GO355" s="67" t="n"/>
      <c r="GP355" s="67" t="n"/>
      <c r="GQ355" s="67" t="n"/>
      <c r="GR355" s="67" t="n"/>
      <c r="GS355" s="67" t="n"/>
      <c r="GT355" s="67" t="n"/>
      <c r="GU355" s="67" t="n"/>
      <c r="GV355" s="67" t="n"/>
      <c r="GW355" s="67" t="n"/>
      <c r="GX355" s="67" t="n"/>
      <c r="GY355" s="67" t="n"/>
      <c r="GZ355" s="67" t="n"/>
      <c r="HA355" s="67" t="n"/>
      <c r="HB355" s="67" t="n"/>
      <c r="HC355" s="67" t="n"/>
      <c r="HD355" s="67" t="n"/>
      <c r="HE355" s="67" t="n"/>
      <c r="HF355" s="67" t="n"/>
      <c r="HG355" s="67" t="n"/>
      <c r="HH355" s="67" t="n"/>
      <c r="HI355" s="67" t="n"/>
      <c r="HJ355" s="67" t="n"/>
      <c r="HK355" s="67" t="n"/>
      <c r="HL355" s="67" t="n"/>
      <c r="HM355" s="67" t="n"/>
      <c r="HN355" s="67" t="n"/>
      <c r="HO355" s="67" t="n"/>
      <c r="HP355" s="67" t="n"/>
      <c r="HQ355" s="67" t="n"/>
      <c r="HR355" s="67" t="n"/>
      <c r="HS355" s="67" t="n"/>
      <c r="HT355" s="67" t="n"/>
      <c r="HU355" s="67" t="n"/>
      <c r="HV355" s="67" t="n"/>
      <c r="HW355" s="67" t="n"/>
      <c r="HX355" s="67" t="n"/>
      <c r="HY355" s="67" t="n"/>
      <c r="HZ355" s="67" t="n"/>
      <c r="IA355" s="67" t="n"/>
      <c r="IB355" s="67" t="n"/>
      <c r="IC355" s="67" t="n"/>
      <c r="ID355" s="67" t="n"/>
      <c r="IE355" s="67" t="n"/>
      <c r="IF355" s="67" t="n"/>
      <c r="IG355" s="67" t="n"/>
      <c r="IH355" s="67" t="n"/>
      <c r="II355" s="67" t="n"/>
      <c r="IJ355" s="67" t="n"/>
      <c r="IK355" s="67" t="n"/>
      <c r="IL355" s="67" t="n"/>
      <c r="IM355" s="67" t="n"/>
    </row>
    <row r="356">
      <c r="A356" s="75" t="inlineStr">
        <is>
          <t>MTF_GR_MIN_IND</t>
        </is>
      </c>
      <c r="B356" s="76" t="inlineStr">
        <is>
          <t>5</t>
        </is>
      </c>
      <c r="C356" s="76" t="n"/>
      <c r="D356" s="76" t="inlineStr">
        <is>
          <t>GLOBAL_CHECK, STOCKS_EXIT</t>
        </is>
      </c>
      <c r="E356" s="76">
        <f>IF(G356="",E355,IF(G356&gt;0,E355+G356,E355))</f>
        <v/>
      </c>
      <c r="F356" s="67" t="n"/>
      <c r="G356" s="76">
        <f>IFERROR(VLOOKUP($A356&amp;"_"&amp;$B356,Results_Deltas!$A$2:$P$15000,5,FALSE),"")</f>
        <v/>
      </c>
      <c r="H356" s="76" t="inlineStr">
        <is>
          <t>Blanket (page end)</t>
        </is>
      </c>
      <c r="I356" s="67" t="n"/>
      <c r="J356" s="67" t="n"/>
      <c r="K356" s="67" t="n"/>
      <c r="L356" s="67" t="n"/>
      <c r="M356" s="67" t="n"/>
      <c r="N356" s="67" t="n"/>
      <c r="O356" s="67" t="n"/>
      <c r="P356" s="67" t="n"/>
      <c r="Q356" s="67" t="n"/>
      <c r="R356" s="67" t="n"/>
      <c r="S356" s="67" t="n"/>
      <c r="T356" s="67" t="n"/>
      <c r="U356" s="67" t="n"/>
      <c r="V356" s="67" t="n"/>
      <c r="W356" s="67" t="n"/>
      <c r="X356" s="67" t="n"/>
      <c r="Y356" s="67" t="n"/>
      <c r="Z356" s="67" t="n"/>
      <c r="AA356" s="67" t="n"/>
      <c r="AB356" s="67" t="n"/>
      <c r="AC356" s="67" t="n"/>
      <c r="AD356" s="67" t="n"/>
      <c r="AE356" s="67" t="n"/>
      <c r="AF356" s="67" t="n"/>
      <c r="AG356" s="67" t="n"/>
      <c r="AH356" s="67" t="n"/>
      <c r="AI356" s="67" t="n"/>
      <c r="AJ356" s="67" t="n"/>
      <c r="AK356" s="67" t="n"/>
      <c r="AL356" s="67" t="n"/>
      <c r="AM356" s="67" t="n"/>
      <c r="AN356" s="67" t="n"/>
      <c r="AO356" s="67" t="n"/>
      <c r="AP356" s="67" t="n"/>
      <c r="AQ356" s="67" t="n"/>
      <c r="AR356" s="67" t="n"/>
      <c r="AS356" s="67" t="n"/>
      <c r="AT356" s="67" t="n"/>
      <c r="AU356" s="67" t="n"/>
      <c r="AV356" s="67" t="n"/>
      <c r="AW356" s="67" t="n"/>
      <c r="AX356" s="67" t="n"/>
      <c r="AY356" s="67" t="n"/>
      <c r="AZ356" s="67" t="n"/>
      <c r="BA356" s="67" t="n"/>
      <c r="BB356" s="67" t="n"/>
      <c r="BC356" s="67" t="n"/>
      <c r="BD356" s="67" t="n"/>
      <c r="BE356" s="67" t="n"/>
      <c r="BF356" s="67" t="n"/>
      <c r="BG356" s="67" t="n"/>
      <c r="BH356" s="67" t="n"/>
      <c r="BI356" s="67" t="n"/>
      <c r="BJ356" s="67" t="n"/>
      <c r="BK356" s="67" t="n"/>
      <c r="BL356" s="67" t="n"/>
      <c r="BM356" s="67" t="n"/>
      <c r="BN356" s="67" t="n"/>
      <c r="BO356" s="67" t="n"/>
      <c r="BP356" s="67" t="n"/>
      <c r="BQ356" s="67" t="n"/>
      <c r="BR356" s="67" t="n"/>
      <c r="BS356" s="67" t="n"/>
      <c r="BT356" s="67" t="n"/>
      <c r="BU356" s="67" t="n"/>
      <c r="BV356" s="67" t="n"/>
      <c r="BW356" s="67" t="n"/>
      <c r="BX356" s="67" t="n"/>
      <c r="BY356" s="67" t="n"/>
      <c r="BZ356" s="67" t="n"/>
      <c r="CA356" s="67" t="n"/>
      <c r="CB356" s="67" t="n"/>
      <c r="CC356" s="67" t="n"/>
      <c r="CD356" s="67" t="n"/>
      <c r="CE356" s="67" t="n"/>
      <c r="CF356" s="67" t="n"/>
      <c r="CG356" s="67" t="n"/>
      <c r="CH356" s="67" t="n"/>
      <c r="CI356" s="67" t="n"/>
      <c r="CJ356" s="67" t="n"/>
      <c r="CK356" s="67" t="n"/>
      <c r="CL356" s="67" t="n"/>
      <c r="CM356" s="67" t="n"/>
      <c r="CN356" s="67" t="n"/>
      <c r="CO356" s="67" t="n"/>
      <c r="CP356" s="67" t="n"/>
      <c r="CQ356" s="67" t="n"/>
      <c r="CR356" s="67" t="n"/>
      <c r="CS356" s="67" t="n"/>
      <c r="CT356" s="67" t="n"/>
      <c r="CU356" s="67" t="n"/>
      <c r="CV356" s="67" t="n"/>
      <c r="CW356" s="67" t="n"/>
      <c r="CX356" s="67" t="n"/>
      <c r="CY356" s="67" t="n"/>
      <c r="CZ356" s="67" t="n"/>
      <c r="DA356" s="67" t="n"/>
      <c r="DB356" s="67" t="n"/>
      <c r="DC356" s="67" t="n"/>
      <c r="DD356" s="67" t="n"/>
      <c r="DE356" s="67" t="n"/>
      <c r="DF356" s="67" t="n"/>
      <c r="DG356" s="67" t="n"/>
      <c r="DH356" s="67" t="n"/>
      <c r="DI356" s="67" t="n"/>
      <c r="DJ356" s="67" t="n"/>
      <c r="DK356" s="67" t="n"/>
      <c r="DL356" s="67" t="n"/>
      <c r="DM356" s="67" t="n"/>
      <c r="DN356" s="67" t="n"/>
      <c r="DO356" s="67" t="n"/>
      <c r="DP356" s="67" t="n"/>
      <c r="DQ356" s="67" t="n"/>
      <c r="DR356" s="67" t="n"/>
      <c r="DS356" s="67" t="n"/>
      <c r="DT356" s="67" t="n"/>
      <c r="DU356" s="67" t="n"/>
      <c r="DV356" s="67" t="n"/>
      <c r="DW356" s="67" t="n"/>
      <c r="DX356" s="67" t="n"/>
      <c r="DY356" s="67" t="n"/>
      <c r="DZ356" s="67" t="n"/>
      <c r="EA356" s="67" t="n"/>
      <c r="EB356" s="67" t="n"/>
      <c r="EC356" s="67" t="n"/>
      <c r="ED356" s="67" t="n"/>
      <c r="EE356" s="67" t="n"/>
      <c r="EF356" s="67" t="n"/>
      <c r="EG356" s="67" t="n"/>
      <c r="EH356" s="67" t="n"/>
      <c r="EI356" s="67" t="n"/>
      <c r="EJ356" s="67" t="n"/>
      <c r="EK356" s="67" t="n"/>
      <c r="EL356" s="67" t="n"/>
      <c r="EM356" s="67" t="n"/>
      <c r="EN356" s="67" t="n"/>
      <c r="EO356" s="67" t="n"/>
      <c r="EP356" s="67" t="n"/>
      <c r="EQ356" s="67" t="n"/>
      <c r="ER356" s="67" t="n"/>
      <c r="ES356" s="67" t="n"/>
      <c r="ET356" s="67" t="n"/>
      <c r="EU356" s="67" t="n"/>
      <c r="EV356" s="67" t="n"/>
      <c r="EW356" s="67" t="n"/>
      <c r="EX356" s="67" t="n"/>
      <c r="EY356" s="67" t="n"/>
      <c r="EZ356" s="67" t="n"/>
      <c r="FA356" s="67" t="n"/>
      <c r="FB356" s="67" t="n"/>
      <c r="FC356" s="67" t="n"/>
      <c r="FD356" s="67" t="n"/>
      <c r="FE356" s="67" t="n"/>
      <c r="FF356" s="67" t="n"/>
      <c r="FG356" s="67" t="n"/>
      <c r="FH356" s="67" t="n"/>
      <c r="FI356" s="67" t="n"/>
      <c r="FJ356" s="67" t="n"/>
      <c r="FK356" s="67" t="n"/>
      <c r="FL356" s="67" t="n"/>
      <c r="FM356" s="67" t="n"/>
      <c r="FN356" s="67" t="n"/>
      <c r="FO356" s="67" t="n"/>
      <c r="FP356" s="67" t="n"/>
      <c r="FQ356" s="67" t="n"/>
      <c r="FR356" s="67" t="n"/>
      <c r="FS356" s="67" t="n"/>
      <c r="FT356" s="67" t="n"/>
      <c r="FU356" s="67" t="n"/>
      <c r="FV356" s="67" t="n"/>
      <c r="FW356" s="67" t="n"/>
      <c r="FX356" s="67" t="n"/>
      <c r="FY356" s="67" t="n"/>
      <c r="FZ356" s="67" t="n"/>
      <c r="GA356" s="67" t="n"/>
      <c r="GB356" s="67" t="n"/>
      <c r="GC356" s="67" t="n"/>
      <c r="GD356" s="67" t="n"/>
      <c r="GE356" s="67" t="n"/>
      <c r="GF356" s="67" t="n"/>
      <c r="GG356" s="67" t="n"/>
      <c r="GH356" s="67" t="n"/>
      <c r="GI356" s="67" t="n"/>
      <c r="GJ356" s="67" t="n"/>
      <c r="GK356" s="67" t="n"/>
      <c r="GL356" s="67" t="n"/>
      <c r="GM356" s="67" t="n"/>
      <c r="GN356" s="67" t="n"/>
      <c r="GO356" s="67" t="n"/>
      <c r="GP356" s="67" t="n"/>
      <c r="GQ356" s="67" t="n"/>
      <c r="GR356" s="67" t="n"/>
      <c r="GS356" s="67" t="n"/>
      <c r="GT356" s="67" t="n"/>
      <c r="GU356" s="67" t="n"/>
      <c r="GV356" s="67" t="n"/>
      <c r="GW356" s="67" t="n"/>
      <c r="GX356" s="67" t="n"/>
      <c r="GY356" s="67" t="n"/>
      <c r="GZ356" s="67" t="n"/>
      <c r="HA356" s="67" t="n"/>
      <c r="HB356" s="67" t="n"/>
      <c r="HC356" s="67" t="n"/>
      <c r="HD356" s="67" t="n"/>
      <c r="HE356" s="67" t="n"/>
      <c r="HF356" s="67" t="n"/>
      <c r="HG356" s="67" t="n"/>
      <c r="HH356" s="67" t="n"/>
      <c r="HI356" s="67" t="n"/>
      <c r="HJ356" s="67" t="n"/>
      <c r="HK356" s="67" t="n"/>
      <c r="HL356" s="67" t="n"/>
      <c r="HM356" s="67" t="n"/>
      <c r="HN356" s="67" t="n"/>
      <c r="HO356" s="67" t="n"/>
      <c r="HP356" s="67" t="n"/>
      <c r="HQ356" s="67" t="n"/>
      <c r="HR356" s="67" t="n"/>
      <c r="HS356" s="67" t="n"/>
      <c r="HT356" s="67" t="n"/>
      <c r="HU356" s="67" t="n"/>
      <c r="HV356" s="67" t="n"/>
      <c r="HW356" s="67" t="n"/>
      <c r="HX356" s="67" t="n"/>
      <c r="HY356" s="67" t="n"/>
      <c r="HZ356" s="67" t="n"/>
      <c r="IA356" s="67" t="n"/>
      <c r="IB356" s="67" t="n"/>
      <c r="IC356" s="67" t="n"/>
      <c r="ID356" s="67" t="n"/>
      <c r="IE356" s="67" t="n"/>
      <c r="IF356" s="67" t="n"/>
      <c r="IG356" s="67" t="n"/>
      <c r="IH356" s="67" t="n"/>
      <c r="II356" s="67" t="n"/>
      <c r="IJ356" s="67" t="n"/>
      <c r="IK356" s="67" t="n"/>
      <c r="IL356" s="67" t="n"/>
      <c r="IM356" s="67" t="n"/>
    </row>
    <row r="357">
      <c r="A357" s="75" t="inlineStr">
        <is>
          <t>MTF_GR_MIN_IND</t>
        </is>
      </c>
      <c r="B357" s="76" t="inlineStr">
        <is>
          <t>5_ALT</t>
        </is>
      </c>
      <c r="C357" s="76" t="n"/>
      <c r="D357" s="76" t="inlineStr">
        <is>
          <t>GLOBAL_CHECK, STOCKS_EXIT</t>
        </is>
      </c>
      <c r="E357" s="76">
        <f>IF(G357="",E356,IF(G357&gt;0,E356+G357,E356))</f>
        <v/>
      </c>
      <c r="F357" s="67" t="n"/>
      <c r="G357" s="76">
        <f>IFERROR(VLOOKUP($A357&amp;"_"&amp;$B357,Results_Deltas!$A$2:$P$15000,5,FALSE),"")</f>
        <v/>
      </c>
      <c r="H357" s="76" t="inlineStr">
        <is>
          <t>Blanket (page end)</t>
        </is>
      </c>
      <c r="I357" s="67" t="n"/>
      <c r="J357" s="67" t="n"/>
      <c r="K357" s="67" t="n"/>
      <c r="L357" s="67" t="n"/>
      <c r="M357" s="67" t="n"/>
      <c r="N357" s="67" t="n"/>
      <c r="O357" s="67" t="n"/>
      <c r="P357" s="67" t="n"/>
      <c r="Q357" s="67" t="n"/>
      <c r="R357" s="67" t="n"/>
      <c r="S357" s="67" t="n"/>
      <c r="T357" s="67" t="n"/>
      <c r="U357" s="67" t="n"/>
      <c r="V357" s="67" t="n"/>
      <c r="W357" s="67" t="n"/>
      <c r="X357" s="67" t="n"/>
      <c r="Y357" s="67" t="n"/>
      <c r="Z357" s="67" t="n"/>
      <c r="AA357" s="67" t="n"/>
      <c r="AB357" s="67" t="n"/>
      <c r="AC357" s="67" t="n"/>
      <c r="AD357" s="67" t="n"/>
      <c r="AE357" s="67" t="n"/>
      <c r="AF357" s="67" t="n"/>
      <c r="AG357" s="67" t="n"/>
      <c r="AH357" s="67" t="n"/>
      <c r="AI357" s="67" t="n"/>
      <c r="AJ357" s="67" t="n"/>
      <c r="AK357" s="67" t="n"/>
      <c r="AL357" s="67" t="n"/>
      <c r="AM357" s="67" t="n"/>
      <c r="AN357" s="67" t="n"/>
      <c r="AO357" s="67" t="n"/>
      <c r="AP357" s="67" t="n"/>
      <c r="AQ357" s="67" t="n"/>
      <c r="AR357" s="67" t="n"/>
      <c r="AS357" s="67" t="n"/>
      <c r="AT357" s="67" t="n"/>
      <c r="AU357" s="67" t="n"/>
      <c r="AV357" s="67" t="n"/>
      <c r="AW357" s="67" t="n"/>
      <c r="AX357" s="67" t="n"/>
      <c r="AY357" s="67" t="n"/>
      <c r="AZ357" s="67" t="n"/>
      <c r="BA357" s="67" t="n"/>
      <c r="BB357" s="67" t="n"/>
      <c r="BC357" s="67" t="n"/>
      <c r="BD357" s="67" t="n"/>
      <c r="BE357" s="67" t="n"/>
      <c r="BF357" s="67" t="n"/>
      <c r="BG357" s="67" t="n"/>
      <c r="BH357" s="67" t="n"/>
      <c r="BI357" s="67" t="n"/>
      <c r="BJ357" s="67" t="n"/>
      <c r="BK357" s="67" t="n"/>
      <c r="BL357" s="67" t="n"/>
      <c r="BM357" s="67" t="n"/>
      <c r="BN357" s="67" t="n"/>
      <c r="BO357" s="67" t="n"/>
      <c r="BP357" s="67" t="n"/>
      <c r="BQ357" s="67" t="n"/>
      <c r="BR357" s="67" t="n"/>
      <c r="BS357" s="67" t="n"/>
      <c r="BT357" s="67" t="n"/>
      <c r="BU357" s="67" t="n"/>
      <c r="BV357" s="67" t="n"/>
      <c r="BW357" s="67" t="n"/>
      <c r="BX357" s="67" t="n"/>
      <c r="BY357" s="67" t="n"/>
      <c r="BZ357" s="67" t="n"/>
      <c r="CA357" s="67" t="n"/>
      <c r="CB357" s="67" t="n"/>
      <c r="CC357" s="67" t="n"/>
      <c r="CD357" s="67" t="n"/>
      <c r="CE357" s="67" t="n"/>
      <c r="CF357" s="67" t="n"/>
      <c r="CG357" s="67" t="n"/>
      <c r="CH357" s="67" t="n"/>
      <c r="CI357" s="67" t="n"/>
      <c r="CJ357" s="67" t="n"/>
      <c r="CK357" s="67" t="n"/>
      <c r="CL357" s="67" t="n"/>
      <c r="CM357" s="67" t="n"/>
      <c r="CN357" s="67" t="n"/>
      <c r="CO357" s="67" t="n"/>
      <c r="CP357" s="67" t="n"/>
      <c r="CQ357" s="67" t="n"/>
      <c r="CR357" s="67" t="n"/>
      <c r="CS357" s="67" t="n"/>
      <c r="CT357" s="67" t="n"/>
      <c r="CU357" s="67" t="n"/>
      <c r="CV357" s="67" t="n"/>
      <c r="CW357" s="67" t="n"/>
      <c r="CX357" s="67" t="n"/>
      <c r="CY357" s="67" t="n"/>
      <c r="CZ357" s="67" t="n"/>
      <c r="DA357" s="67" t="n"/>
      <c r="DB357" s="67" t="n"/>
      <c r="DC357" s="67" t="n"/>
      <c r="DD357" s="67" t="n"/>
      <c r="DE357" s="67" t="n"/>
      <c r="DF357" s="67" t="n"/>
      <c r="DG357" s="67" t="n"/>
      <c r="DH357" s="67" t="n"/>
      <c r="DI357" s="67" t="n"/>
      <c r="DJ357" s="67" t="n"/>
      <c r="DK357" s="67" t="n"/>
      <c r="DL357" s="67" t="n"/>
      <c r="DM357" s="67" t="n"/>
      <c r="DN357" s="67" t="n"/>
      <c r="DO357" s="67" t="n"/>
      <c r="DP357" s="67" t="n"/>
      <c r="DQ357" s="67" t="n"/>
      <c r="DR357" s="67" t="n"/>
      <c r="DS357" s="67" t="n"/>
      <c r="DT357" s="67" t="n"/>
      <c r="DU357" s="67" t="n"/>
      <c r="DV357" s="67" t="n"/>
      <c r="DW357" s="67" t="n"/>
      <c r="DX357" s="67" t="n"/>
      <c r="DY357" s="67" t="n"/>
      <c r="DZ357" s="67" t="n"/>
      <c r="EA357" s="67" t="n"/>
      <c r="EB357" s="67" t="n"/>
      <c r="EC357" s="67" t="n"/>
      <c r="ED357" s="67" t="n"/>
      <c r="EE357" s="67" t="n"/>
      <c r="EF357" s="67" t="n"/>
      <c r="EG357" s="67" t="n"/>
      <c r="EH357" s="67" t="n"/>
      <c r="EI357" s="67" t="n"/>
      <c r="EJ357" s="67" t="n"/>
      <c r="EK357" s="67" t="n"/>
      <c r="EL357" s="67" t="n"/>
      <c r="EM357" s="67" t="n"/>
      <c r="EN357" s="67" t="n"/>
      <c r="EO357" s="67" t="n"/>
      <c r="EP357" s="67" t="n"/>
      <c r="EQ357" s="67" t="n"/>
      <c r="ER357" s="67" t="n"/>
      <c r="ES357" s="67" t="n"/>
      <c r="ET357" s="67" t="n"/>
      <c r="EU357" s="67" t="n"/>
      <c r="EV357" s="67" t="n"/>
      <c r="EW357" s="67" t="n"/>
      <c r="EX357" s="67" t="n"/>
      <c r="EY357" s="67" t="n"/>
      <c r="EZ357" s="67" t="n"/>
      <c r="FA357" s="67" t="n"/>
      <c r="FB357" s="67" t="n"/>
      <c r="FC357" s="67" t="n"/>
      <c r="FD357" s="67" t="n"/>
      <c r="FE357" s="67" t="n"/>
      <c r="FF357" s="67" t="n"/>
      <c r="FG357" s="67" t="n"/>
      <c r="FH357" s="67" t="n"/>
      <c r="FI357" s="67" t="n"/>
      <c r="FJ357" s="67" t="n"/>
      <c r="FK357" s="67" t="n"/>
      <c r="FL357" s="67" t="n"/>
      <c r="FM357" s="67" t="n"/>
      <c r="FN357" s="67" t="n"/>
      <c r="FO357" s="67" t="n"/>
      <c r="FP357" s="67" t="n"/>
      <c r="FQ357" s="67" t="n"/>
      <c r="FR357" s="67" t="n"/>
      <c r="FS357" s="67" t="n"/>
      <c r="FT357" s="67" t="n"/>
      <c r="FU357" s="67" t="n"/>
      <c r="FV357" s="67" t="n"/>
      <c r="FW357" s="67" t="n"/>
      <c r="FX357" s="67" t="n"/>
      <c r="FY357" s="67" t="n"/>
      <c r="FZ357" s="67" t="n"/>
      <c r="GA357" s="67" t="n"/>
      <c r="GB357" s="67" t="n"/>
      <c r="GC357" s="67" t="n"/>
      <c r="GD357" s="67" t="n"/>
      <c r="GE357" s="67" t="n"/>
      <c r="GF357" s="67" t="n"/>
      <c r="GG357" s="67" t="n"/>
      <c r="GH357" s="67" t="n"/>
      <c r="GI357" s="67" t="n"/>
      <c r="GJ357" s="67" t="n"/>
      <c r="GK357" s="67" t="n"/>
      <c r="GL357" s="67" t="n"/>
      <c r="GM357" s="67" t="n"/>
      <c r="GN357" s="67" t="n"/>
      <c r="GO357" s="67" t="n"/>
      <c r="GP357" s="67" t="n"/>
      <c r="GQ357" s="67" t="n"/>
      <c r="GR357" s="67" t="n"/>
      <c r="GS357" s="67" t="n"/>
      <c r="GT357" s="67" t="n"/>
      <c r="GU357" s="67" t="n"/>
      <c r="GV357" s="67" t="n"/>
      <c r="GW357" s="67" t="n"/>
      <c r="GX357" s="67" t="n"/>
      <c r="GY357" s="67" t="n"/>
      <c r="GZ357" s="67" t="n"/>
      <c r="HA357" s="67" t="n"/>
      <c r="HB357" s="67" t="n"/>
      <c r="HC357" s="67" t="n"/>
      <c r="HD357" s="67" t="n"/>
      <c r="HE357" s="67" t="n"/>
      <c r="HF357" s="67" t="n"/>
      <c r="HG357" s="67" t="n"/>
      <c r="HH357" s="67" t="n"/>
      <c r="HI357" s="67" t="n"/>
      <c r="HJ357" s="67" t="n"/>
      <c r="HK357" s="67" t="n"/>
      <c r="HL357" s="67" t="n"/>
      <c r="HM357" s="67" t="n"/>
      <c r="HN357" s="67" t="n"/>
      <c r="HO357" s="67" t="n"/>
      <c r="HP357" s="67" t="n"/>
      <c r="HQ357" s="67" t="n"/>
      <c r="HR357" s="67" t="n"/>
      <c r="HS357" s="67" t="n"/>
      <c r="HT357" s="67" t="n"/>
      <c r="HU357" s="67" t="n"/>
      <c r="HV357" s="67" t="n"/>
      <c r="HW357" s="67" t="n"/>
      <c r="HX357" s="67" t="n"/>
      <c r="HY357" s="67" t="n"/>
      <c r="HZ357" s="67" t="n"/>
      <c r="IA357" s="67" t="n"/>
      <c r="IB357" s="67" t="n"/>
      <c r="IC357" s="67" t="n"/>
      <c r="ID357" s="67" t="n"/>
      <c r="IE357" s="67" t="n"/>
      <c r="IF357" s="67" t="n"/>
      <c r="IG357" s="67" t="n"/>
      <c r="IH357" s="67" t="n"/>
      <c r="II357" s="67" t="n"/>
      <c r="IJ357" s="67" t="n"/>
      <c r="IK357" s="67" t="n"/>
      <c r="IL357" s="67" t="n"/>
      <c r="IM357" s="67" t="n"/>
    </row>
    <row r="358">
      <c r="A358" s="77" t="inlineStr">
        <is>
          <t>MTS_BOTTOM_BONUS_THRESHOLD</t>
        </is>
      </c>
      <c r="B358" s="78" t="inlineStr">
        <is>
          <t>25</t>
        </is>
      </c>
      <c r="C358" s="76" t="n"/>
      <c r="D358" s="76" t="inlineStr">
        <is>
          <t>ENTRY, GLOBAL_CHECK, STOCKS_EXIT</t>
        </is>
      </c>
      <c r="E358" s="76">
        <f>IF(G358="",E357,IF(G358&gt;0,E357+G358,E357))</f>
        <v/>
      </c>
      <c r="F358" s="67" t="n"/>
      <c r="G358" s="76">
        <f>IFERROR(VLOOKUP($A358&amp;"_"&amp;$B358,Results_Deltas!$A$2:$P$15000,5,FALSE),"")</f>
        <v/>
      </c>
      <c r="H358" s="76" t="inlineStr">
        <is>
          <t>Blanket (page end)</t>
        </is>
      </c>
      <c r="I358" s="67" t="n"/>
      <c r="J358" s="67" t="n"/>
      <c r="K358" s="67" t="n"/>
      <c r="L358" s="67" t="n"/>
      <c r="M358" s="67" t="n"/>
      <c r="N358" s="67" t="n"/>
      <c r="O358" s="67" t="n"/>
      <c r="P358" s="67" t="n"/>
      <c r="Q358" s="67" t="n"/>
      <c r="R358" s="67" t="n"/>
      <c r="S358" s="67" t="n"/>
      <c r="T358" s="67" t="n"/>
      <c r="U358" s="67" t="n"/>
      <c r="V358" s="67" t="n"/>
      <c r="W358" s="67" t="n"/>
      <c r="X358" s="67" t="n"/>
      <c r="Y358" s="67" t="n"/>
      <c r="Z358" s="67" t="n"/>
      <c r="AA358" s="67" t="n"/>
      <c r="AB358" s="67" t="n"/>
      <c r="AC358" s="67" t="n"/>
      <c r="AD358" s="67" t="n"/>
      <c r="AE358" s="67" t="n"/>
      <c r="AF358" s="67" t="n"/>
      <c r="AG358" s="67" t="n"/>
      <c r="AH358" s="67" t="n"/>
      <c r="AI358" s="67" t="n"/>
      <c r="AJ358" s="67" t="n"/>
      <c r="AK358" s="67" t="n"/>
      <c r="AL358" s="67" t="n"/>
      <c r="AM358" s="67" t="n"/>
      <c r="AN358" s="67" t="n"/>
      <c r="AO358" s="67" t="n"/>
      <c r="AP358" s="67" t="n"/>
      <c r="AQ358" s="67" t="n"/>
      <c r="AR358" s="67" t="n"/>
      <c r="AS358" s="67" t="n"/>
      <c r="AT358" s="67" t="n"/>
      <c r="AU358" s="67" t="n"/>
      <c r="AV358" s="67" t="n"/>
      <c r="AW358" s="67" t="n"/>
      <c r="AX358" s="67" t="n"/>
      <c r="AY358" s="67" t="n"/>
      <c r="AZ358" s="67" t="n"/>
      <c r="BA358" s="67" t="n"/>
      <c r="BB358" s="67" t="n"/>
      <c r="BC358" s="67" t="n"/>
      <c r="BD358" s="67" t="n"/>
      <c r="BE358" s="67" t="n"/>
      <c r="BF358" s="67" t="n"/>
      <c r="BG358" s="67" t="n"/>
      <c r="BH358" s="67" t="n"/>
      <c r="BI358" s="67" t="n"/>
      <c r="BJ358" s="67" t="n"/>
      <c r="BK358" s="67" t="n"/>
      <c r="BL358" s="67" t="n"/>
      <c r="BM358" s="67" t="n"/>
      <c r="BN358" s="67" t="n"/>
      <c r="BO358" s="67" t="n"/>
      <c r="BP358" s="67" t="n"/>
      <c r="BQ358" s="67" t="n"/>
      <c r="BR358" s="67" t="n"/>
      <c r="BS358" s="67" t="n"/>
      <c r="BT358" s="67" t="n"/>
      <c r="BU358" s="67" t="n"/>
      <c r="BV358" s="67" t="n"/>
      <c r="BW358" s="67" t="n"/>
      <c r="BX358" s="67" t="n"/>
      <c r="BY358" s="67" t="n"/>
      <c r="BZ358" s="67" t="n"/>
      <c r="CA358" s="67" t="n"/>
      <c r="CB358" s="67" t="n"/>
      <c r="CC358" s="67" t="n"/>
      <c r="CD358" s="67" t="n"/>
      <c r="CE358" s="67" t="n"/>
      <c r="CF358" s="67" t="n"/>
      <c r="CG358" s="67" t="n"/>
      <c r="CH358" s="67" t="n"/>
      <c r="CI358" s="67" t="n"/>
      <c r="CJ358" s="67" t="n"/>
      <c r="CK358" s="67" t="n"/>
      <c r="CL358" s="67" t="n"/>
      <c r="CM358" s="67" t="n"/>
      <c r="CN358" s="67" t="n"/>
      <c r="CO358" s="67" t="n"/>
      <c r="CP358" s="67" t="n"/>
      <c r="CQ358" s="67" t="n"/>
      <c r="CR358" s="67" t="n"/>
      <c r="CS358" s="67" t="n"/>
      <c r="CT358" s="67" t="n"/>
      <c r="CU358" s="67" t="n"/>
      <c r="CV358" s="67" t="n"/>
      <c r="CW358" s="67" t="n"/>
      <c r="CX358" s="67" t="n"/>
      <c r="CY358" s="67" t="n"/>
      <c r="CZ358" s="67" t="n"/>
      <c r="DA358" s="67" t="n"/>
      <c r="DB358" s="67" t="n"/>
      <c r="DC358" s="67" t="n"/>
      <c r="DD358" s="67" t="n"/>
      <c r="DE358" s="67" t="n"/>
      <c r="DF358" s="67" t="n"/>
      <c r="DG358" s="67" t="n"/>
      <c r="DH358" s="67" t="n"/>
      <c r="DI358" s="67" t="n"/>
      <c r="DJ358" s="67" t="n"/>
      <c r="DK358" s="67" t="n"/>
      <c r="DL358" s="67" t="n"/>
      <c r="DM358" s="67" t="n"/>
      <c r="DN358" s="67" t="n"/>
      <c r="DO358" s="67" t="n"/>
      <c r="DP358" s="67" t="n"/>
      <c r="DQ358" s="67" t="n"/>
      <c r="DR358" s="67" t="n"/>
      <c r="DS358" s="67" t="n"/>
      <c r="DT358" s="67" t="n"/>
      <c r="DU358" s="67" t="n"/>
      <c r="DV358" s="67" t="n"/>
      <c r="DW358" s="67" t="n"/>
      <c r="DX358" s="67" t="n"/>
      <c r="DY358" s="67" t="n"/>
      <c r="DZ358" s="67" t="n"/>
      <c r="EA358" s="67" t="n"/>
      <c r="EB358" s="67" t="n"/>
      <c r="EC358" s="67" t="n"/>
      <c r="ED358" s="67" t="n"/>
      <c r="EE358" s="67" t="n"/>
      <c r="EF358" s="67" t="n"/>
      <c r="EG358" s="67" t="n"/>
      <c r="EH358" s="67" t="n"/>
      <c r="EI358" s="67" t="n"/>
      <c r="EJ358" s="67" t="n"/>
      <c r="EK358" s="67" t="n"/>
      <c r="EL358" s="67" t="n"/>
      <c r="EM358" s="67" t="n"/>
      <c r="EN358" s="67" t="n"/>
      <c r="EO358" s="67" t="n"/>
      <c r="EP358" s="67" t="n"/>
      <c r="EQ358" s="67" t="n"/>
      <c r="ER358" s="67" t="n"/>
      <c r="ES358" s="67" t="n"/>
      <c r="ET358" s="67" t="n"/>
      <c r="EU358" s="67" t="n"/>
      <c r="EV358" s="67" t="n"/>
      <c r="EW358" s="67" t="n"/>
      <c r="EX358" s="67" t="n"/>
      <c r="EY358" s="67" t="n"/>
      <c r="EZ358" s="67" t="n"/>
      <c r="FA358" s="67" t="n"/>
      <c r="FB358" s="67" t="n"/>
      <c r="FC358" s="67" t="n"/>
      <c r="FD358" s="67" t="n"/>
      <c r="FE358" s="67" t="n"/>
      <c r="FF358" s="67" t="n"/>
      <c r="FG358" s="67" t="n"/>
      <c r="FH358" s="67" t="n"/>
      <c r="FI358" s="67" t="n"/>
      <c r="FJ358" s="67" t="n"/>
      <c r="FK358" s="67" t="n"/>
      <c r="FL358" s="67" t="n"/>
      <c r="FM358" s="67" t="n"/>
      <c r="FN358" s="67" t="n"/>
      <c r="FO358" s="67" t="n"/>
      <c r="FP358" s="67" t="n"/>
      <c r="FQ358" s="67" t="n"/>
      <c r="FR358" s="67" t="n"/>
      <c r="FS358" s="67" t="n"/>
      <c r="FT358" s="67" t="n"/>
      <c r="FU358" s="67" t="n"/>
      <c r="FV358" s="67" t="n"/>
      <c r="FW358" s="67" t="n"/>
      <c r="FX358" s="67" t="n"/>
      <c r="FY358" s="67" t="n"/>
      <c r="FZ358" s="67" t="n"/>
      <c r="GA358" s="67" t="n"/>
      <c r="GB358" s="67" t="n"/>
      <c r="GC358" s="67" t="n"/>
      <c r="GD358" s="67" t="n"/>
      <c r="GE358" s="67" t="n"/>
      <c r="GF358" s="67" t="n"/>
      <c r="GG358" s="67" t="n"/>
      <c r="GH358" s="67" t="n"/>
      <c r="GI358" s="67" t="n"/>
      <c r="GJ358" s="67" t="n"/>
      <c r="GK358" s="67" t="n"/>
      <c r="GL358" s="67" t="n"/>
      <c r="GM358" s="67" t="n"/>
      <c r="GN358" s="67" t="n"/>
      <c r="GO358" s="67" t="n"/>
      <c r="GP358" s="67" t="n"/>
      <c r="GQ358" s="67" t="n"/>
      <c r="GR358" s="67" t="n"/>
      <c r="GS358" s="67" t="n"/>
      <c r="GT358" s="67" t="n"/>
      <c r="GU358" s="67" t="n"/>
      <c r="GV358" s="67" t="n"/>
      <c r="GW358" s="67" t="n"/>
      <c r="GX358" s="67" t="n"/>
      <c r="GY358" s="67" t="n"/>
      <c r="GZ358" s="67" t="n"/>
      <c r="HA358" s="67" t="n"/>
      <c r="HB358" s="67" t="n"/>
      <c r="HC358" s="67" t="n"/>
      <c r="HD358" s="67" t="n"/>
      <c r="HE358" s="67" t="n"/>
      <c r="HF358" s="67" t="n"/>
      <c r="HG358" s="67" t="n"/>
      <c r="HH358" s="67" t="n"/>
      <c r="HI358" s="67" t="n"/>
      <c r="HJ358" s="67" t="n"/>
      <c r="HK358" s="67" t="n"/>
      <c r="HL358" s="67" t="n"/>
      <c r="HM358" s="67" t="n"/>
      <c r="HN358" s="67" t="n"/>
      <c r="HO358" s="67" t="n"/>
      <c r="HP358" s="67" t="n"/>
      <c r="HQ358" s="67" t="n"/>
      <c r="HR358" s="67" t="n"/>
      <c r="HS358" s="67" t="n"/>
      <c r="HT358" s="67" t="n"/>
      <c r="HU358" s="67" t="n"/>
      <c r="HV358" s="67" t="n"/>
      <c r="HW358" s="67" t="n"/>
      <c r="HX358" s="67" t="n"/>
      <c r="HY358" s="67" t="n"/>
      <c r="HZ358" s="67" t="n"/>
      <c r="IA358" s="67" t="n"/>
      <c r="IB358" s="67" t="n"/>
      <c r="IC358" s="67" t="n"/>
      <c r="ID358" s="67" t="n"/>
      <c r="IE358" s="67" t="n"/>
      <c r="IF358" s="67" t="n"/>
      <c r="IG358" s="67" t="n"/>
      <c r="IH358" s="67" t="n"/>
      <c r="II358" s="67" t="n"/>
      <c r="IJ358" s="67" t="n"/>
      <c r="IK358" s="67" t="n"/>
      <c r="IL358" s="67" t="n"/>
      <c r="IM358" s="67" t="n"/>
    </row>
    <row r="359">
      <c r="A359" s="75" t="inlineStr">
        <is>
          <t>MTS_BOTTOM_BONUS_THRESHOLD</t>
        </is>
      </c>
      <c r="B359" s="76" t="inlineStr">
        <is>
          <t>31.25</t>
        </is>
      </c>
      <c r="C359" s="76" t="n"/>
      <c r="D359" s="76" t="inlineStr">
        <is>
          <t>ENTRY, GLOBAL_CHECK, STOCKS_EXIT</t>
        </is>
      </c>
      <c r="E359" s="76">
        <f>IF(G359="",E358,IF(G359&gt;0,E358+G359,E358))</f>
        <v/>
      </c>
      <c r="F359" s="67" t="n"/>
      <c r="G359" s="76">
        <f>IFERROR(VLOOKUP($A359&amp;"_"&amp;$B359,Results_Deltas!$A$2:$P$15000,5,FALSE),"")</f>
        <v/>
      </c>
      <c r="H359" s="76" t="inlineStr">
        <is>
          <t>Blanket (page end)</t>
        </is>
      </c>
      <c r="I359" s="67" t="n"/>
      <c r="J359" s="67" t="n"/>
      <c r="K359" s="67" t="n"/>
      <c r="L359" s="67" t="n"/>
      <c r="M359" s="67" t="n"/>
      <c r="N359" s="67" t="n"/>
      <c r="O359" s="67" t="n"/>
      <c r="P359" s="67" t="n"/>
      <c r="Q359" s="67" t="n"/>
      <c r="R359" s="67" t="n"/>
      <c r="S359" s="67" t="n"/>
      <c r="T359" s="67" t="n"/>
      <c r="U359" s="67" t="n"/>
      <c r="V359" s="67" t="n"/>
      <c r="W359" s="67" t="n"/>
      <c r="X359" s="67" t="n"/>
      <c r="Y359" s="67" t="n"/>
      <c r="Z359" s="67" t="n"/>
      <c r="AA359" s="67" t="n"/>
      <c r="AB359" s="67" t="n"/>
      <c r="AC359" s="67" t="n"/>
      <c r="AD359" s="67" t="n"/>
      <c r="AE359" s="67" t="n"/>
      <c r="AF359" s="67" t="n"/>
      <c r="AG359" s="67" t="n"/>
      <c r="AH359" s="67" t="n"/>
      <c r="AI359" s="67" t="n"/>
      <c r="AJ359" s="67" t="n"/>
      <c r="AK359" s="67" t="n"/>
      <c r="AL359" s="67" t="n"/>
      <c r="AM359" s="67" t="n"/>
      <c r="AN359" s="67" t="n"/>
      <c r="AO359" s="67" t="n"/>
      <c r="AP359" s="67" t="n"/>
      <c r="AQ359" s="67" t="n"/>
      <c r="AR359" s="67" t="n"/>
      <c r="AS359" s="67" t="n"/>
      <c r="AT359" s="67" t="n"/>
      <c r="AU359" s="67" t="n"/>
      <c r="AV359" s="67" t="n"/>
      <c r="AW359" s="67" t="n"/>
      <c r="AX359" s="67" t="n"/>
      <c r="AY359" s="67" t="n"/>
      <c r="AZ359" s="67" t="n"/>
      <c r="BA359" s="67" t="n"/>
      <c r="BB359" s="67" t="n"/>
      <c r="BC359" s="67" t="n"/>
      <c r="BD359" s="67" t="n"/>
      <c r="BE359" s="67" t="n"/>
      <c r="BF359" s="67" t="n"/>
      <c r="BG359" s="67" t="n"/>
      <c r="BH359" s="67" t="n"/>
      <c r="BI359" s="67" t="n"/>
      <c r="BJ359" s="67" t="n"/>
      <c r="BK359" s="67" t="n"/>
      <c r="BL359" s="67" t="n"/>
      <c r="BM359" s="67" t="n"/>
      <c r="BN359" s="67" t="n"/>
      <c r="BO359" s="67" t="n"/>
      <c r="BP359" s="67" t="n"/>
      <c r="BQ359" s="67" t="n"/>
      <c r="BR359" s="67" t="n"/>
      <c r="BS359" s="67" t="n"/>
      <c r="BT359" s="67" t="n"/>
      <c r="BU359" s="67" t="n"/>
      <c r="BV359" s="67" t="n"/>
      <c r="BW359" s="67" t="n"/>
      <c r="BX359" s="67" t="n"/>
      <c r="BY359" s="67" t="n"/>
      <c r="BZ359" s="67" t="n"/>
      <c r="CA359" s="67" t="n"/>
      <c r="CB359" s="67" t="n"/>
      <c r="CC359" s="67" t="n"/>
      <c r="CD359" s="67" t="n"/>
      <c r="CE359" s="67" t="n"/>
      <c r="CF359" s="67" t="n"/>
      <c r="CG359" s="67" t="n"/>
      <c r="CH359" s="67" t="n"/>
      <c r="CI359" s="67" t="n"/>
      <c r="CJ359" s="67" t="n"/>
      <c r="CK359" s="67" t="n"/>
      <c r="CL359" s="67" t="n"/>
      <c r="CM359" s="67" t="n"/>
      <c r="CN359" s="67" t="n"/>
      <c r="CO359" s="67" t="n"/>
      <c r="CP359" s="67" t="n"/>
      <c r="CQ359" s="67" t="n"/>
      <c r="CR359" s="67" t="n"/>
      <c r="CS359" s="67" t="n"/>
      <c r="CT359" s="67" t="n"/>
      <c r="CU359" s="67" t="n"/>
      <c r="CV359" s="67" t="n"/>
      <c r="CW359" s="67" t="n"/>
      <c r="CX359" s="67" t="n"/>
      <c r="CY359" s="67" t="n"/>
      <c r="CZ359" s="67" t="n"/>
      <c r="DA359" s="67" t="n"/>
      <c r="DB359" s="67" t="n"/>
      <c r="DC359" s="67" t="n"/>
      <c r="DD359" s="67" t="n"/>
      <c r="DE359" s="67" t="n"/>
      <c r="DF359" s="67" t="n"/>
      <c r="DG359" s="67" t="n"/>
      <c r="DH359" s="67" t="n"/>
      <c r="DI359" s="67" t="n"/>
      <c r="DJ359" s="67" t="n"/>
      <c r="DK359" s="67" t="n"/>
      <c r="DL359" s="67" t="n"/>
      <c r="DM359" s="67" t="n"/>
      <c r="DN359" s="67" t="n"/>
      <c r="DO359" s="67" t="n"/>
      <c r="DP359" s="67" t="n"/>
      <c r="DQ359" s="67" t="n"/>
      <c r="DR359" s="67" t="n"/>
      <c r="DS359" s="67" t="n"/>
      <c r="DT359" s="67" t="n"/>
      <c r="DU359" s="67" t="n"/>
      <c r="DV359" s="67" t="n"/>
      <c r="DW359" s="67" t="n"/>
      <c r="DX359" s="67" t="n"/>
      <c r="DY359" s="67" t="n"/>
      <c r="DZ359" s="67" t="n"/>
      <c r="EA359" s="67" t="n"/>
      <c r="EB359" s="67" t="n"/>
      <c r="EC359" s="67" t="n"/>
      <c r="ED359" s="67" t="n"/>
      <c r="EE359" s="67" t="n"/>
      <c r="EF359" s="67" t="n"/>
      <c r="EG359" s="67" t="n"/>
      <c r="EH359" s="67" t="n"/>
      <c r="EI359" s="67" t="n"/>
      <c r="EJ359" s="67" t="n"/>
      <c r="EK359" s="67" t="n"/>
      <c r="EL359" s="67" t="n"/>
      <c r="EM359" s="67" t="n"/>
      <c r="EN359" s="67" t="n"/>
      <c r="EO359" s="67" t="n"/>
      <c r="EP359" s="67" t="n"/>
      <c r="EQ359" s="67" t="n"/>
      <c r="ER359" s="67" t="n"/>
      <c r="ES359" s="67" t="n"/>
      <c r="ET359" s="67" t="n"/>
      <c r="EU359" s="67" t="n"/>
      <c r="EV359" s="67" t="n"/>
      <c r="EW359" s="67" t="n"/>
      <c r="EX359" s="67" t="n"/>
      <c r="EY359" s="67" t="n"/>
      <c r="EZ359" s="67" t="n"/>
      <c r="FA359" s="67" t="n"/>
      <c r="FB359" s="67" t="n"/>
      <c r="FC359" s="67" t="n"/>
      <c r="FD359" s="67" t="n"/>
      <c r="FE359" s="67" t="n"/>
      <c r="FF359" s="67" t="n"/>
      <c r="FG359" s="67" t="n"/>
      <c r="FH359" s="67" t="n"/>
      <c r="FI359" s="67" t="n"/>
      <c r="FJ359" s="67" t="n"/>
      <c r="FK359" s="67" t="n"/>
      <c r="FL359" s="67" t="n"/>
      <c r="FM359" s="67" t="n"/>
      <c r="FN359" s="67" t="n"/>
      <c r="FO359" s="67" t="n"/>
      <c r="FP359" s="67" t="n"/>
      <c r="FQ359" s="67" t="n"/>
      <c r="FR359" s="67" t="n"/>
      <c r="FS359" s="67" t="n"/>
      <c r="FT359" s="67" t="n"/>
      <c r="FU359" s="67" t="n"/>
      <c r="FV359" s="67" t="n"/>
      <c r="FW359" s="67" t="n"/>
      <c r="FX359" s="67" t="n"/>
      <c r="FY359" s="67" t="n"/>
      <c r="FZ359" s="67" t="n"/>
      <c r="GA359" s="67" t="n"/>
      <c r="GB359" s="67" t="n"/>
      <c r="GC359" s="67" t="n"/>
      <c r="GD359" s="67" t="n"/>
      <c r="GE359" s="67" t="n"/>
      <c r="GF359" s="67" t="n"/>
      <c r="GG359" s="67" t="n"/>
      <c r="GH359" s="67" t="n"/>
      <c r="GI359" s="67" t="n"/>
      <c r="GJ359" s="67" t="n"/>
      <c r="GK359" s="67" t="n"/>
      <c r="GL359" s="67" t="n"/>
      <c r="GM359" s="67" t="n"/>
      <c r="GN359" s="67" t="n"/>
      <c r="GO359" s="67" t="n"/>
      <c r="GP359" s="67" t="n"/>
      <c r="GQ359" s="67" t="n"/>
      <c r="GR359" s="67" t="n"/>
      <c r="GS359" s="67" t="n"/>
      <c r="GT359" s="67" t="n"/>
      <c r="GU359" s="67" t="n"/>
      <c r="GV359" s="67" t="n"/>
      <c r="GW359" s="67" t="n"/>
      <c r="GX359" s="67" t="n"/>
      <c r="GY359" s="67" t="n"/>
      <c r="GZ359" s="67" t="n"/>
      <c r="HA359" s="67" t="n"/>
      <c r="HB359" s="67" t="n"/>
      <c r="HC359" s="67" t="n"/>
      <c r="HD359" s="67" t="n"/>
      <c r="HE359" s="67" t="n"/>
      <c r="HF359" s="67" t="n"/>
      <c r="HG359" s="67" t="n"/>
      <c r="HH359" s="67" t="n"/>
      <c r="HI359" s="67" t="n"/>
      <c r="HJ359" s="67" t="n"/>
      <c r="HK359" s="67" t="n"/>
      <c r="HL359" s="67" t="n"/>
      <c r="HM359" s="67" t="n"/>
      <c r="HN359" s="67" t="n"/>
      <c r="HO359" s="67" t="n"/>
      <c r="HP359" s="67" t="n"/>
      <c r="HQ359" s="67" t="n"/>
      <c r="HR359" s="67" t="n"/>
      <c r="HS359" s="67" t="n"/>
      <c r="HT359" s="67" t="n"/>
      <c r="HU359" s="67" t="n"/>
      <c r="HV359" s="67" t="n"/>
      <c r="HW359" s="67" t="n"/>
      <c r="HX359" s="67" t="n"/>
      <c r="HY359" s="67" t="n"/>
      <c r="HZ359" s="67" t="n"/>
      <c r="IA359" s="67" t="n"/>
      <c r="IB359" s="67" t="n"/>
      <c r="IC359" s="67" t="n"/>
      <c r="ID359" s="67" t="n"/>
      <c r="IE359" s="67" t="n"/>
      <c r="IF359" s="67" t="n"/>
      <c r="IG359" s="67" t="n"/>
      <c r="IH359" s="67" t="n"/>
      <c r="II359" s="67" t="n"/>
      <c r="IJ359" s="67" t="n"/>
      <c r="IK359" s="67" t="n"/>
      <c r="IL359" s="67" t="n"/>
      <c r="IM359" s="67" t="n"/>
    </row>
    <row r="360">
      <c r="A360" s="75" t="inlineStr">
        <is>
          <t>MTS_BOTTOM_BONUS_THRESHOLD</t>
        </is>
      </c>
      <c r="B360" s="76" t="inlineStr">
        <is>
          <t>18.75</t>
        </is>
      </c>
      <c r="C360" s="76" t="n"/>
      <c r="D360" s="76" t="inlineStr">
        <is>
          <t>ENTRY, GLOBAL_CHECK, STOCKS_EXIT</t>
        </is>
      </c>
      <c r="E360" s="76">
        <f>IF(G360="",E359,IF(G360&gt;0,E359+G360,E359))</f>
        <v/>
      </c>
      <c r="F360" s="67" t="n"/>
      <c r="G360" s="76">
        <f>IFERROR(VLOOKUP($A360&amp;"_"&amp;$B360,Results_Deltas!$A$2:$P$15000,5,FALSE),"")</f>
        <v/>
      </c>
      <c r="H360" s="76" t="inlineStr">
        <is>
          <t>Blanket (page end)</t>
        </is>
      </c>
      <c r="I360" s="67" t="n"/>
      <c r="J360" s="67" t="n"/>
      <c r="K360" s="67" t="n"/>
      <c r="L360" s="67" t="n"/>
      <c r="M360" s="67" t="n"/>
      <c r="N360" s="67" t="n"/>
      <c r="O360" s="67" t="n"/>
      <c r="P360" s="67" t="n"/>
      <c r="Q360" s="67" t="n"/>
      <c r="R360" s="67" t="n"/>
      <c r="S360" s="67" t="n"/>
      <c r="T360" s="67" t="n"/>
      <c r="U360" s="67" t="n"/>
      <c r="V360" s="67" t="n"/>
      <c r="W360" s="67" t="n"/>
      <c r="X360" s="67" t="n"/>
      <c r="Y360" s="67" t="n"/>
      <c r="Z360" s="67" t="n"/>
      <c r="AA360" s="67" t="n"/>
      <c r="AB360" s="67" t="n"/>
      <c r="AC360" s="67" t="n"/>
      <c r="AD360" s="67" t="n"/>
      <c r="AE360" s="67" t="n"/>
      <c r="AF360" s="67" t="n"/>
      <c r="AG360" s="67" t="n"/>
      <c r="AH360" s="67" t="n"/>
      <c r="AI360" s="67" t="n"/>
      <c r="AJ360" s="67" t="n"/>
      <c r="AK360" s="67" t="n"/>
      <c r="AL360" s="67" t="n"/>
      <c r="AM360" s="67" t="n"/>
      <c r="AN360" s="67" t="n"/>
      <c r="AO360" s="67" t="n"/>
      <c r="AP360" s="67" t="n"/>
      <c r="AQ360" s="67" t="n"/>
      <c r="AR360" s="67" t="n"/>
      <c r="AS360" s="67" t="n"/>
      <c r="AT360" s="67" t="n"/>
      <c r="AU360" s="67" t="n"/>
      <c r="AV360" s="67" t="n"/>
      <c r="AW360" s="67" t="n"/>
      <c r="AX360" s="67" t="n"/>
      <c r="AY360" s="67" t="n"/>
      <c r="AZ360" s="67" t="n"/>
      <c r="BA360" s="67" t="n"/>
      <c r="BB360" s="67" t="n"/>
      <c r="BC360" s="67" t="n"/>
      <c r="BD360" s="67" t="n"/>
      <c r="BE360" s="67" t="n"/>
      <c r="BF360" s="67" t="n"/>
      <c r="BG360" s="67" t="n"/>
      <c r="BH360" s="67" t="n"/>
      <c r="BI360" s="67" t="n"/>
      <c r="BJ360" s="67" t="n"/>
      <c r="BK360" s="67" t="n"/>
      <c r="BL360" s="67" t="n"/>
      <c r="BM360" s="67" t="n"/>
      <c r="BN360" s="67" t="n"/>
      <c r="BO360" s="67" t="n"/>
      <c r="BP360" s="67" t="n"/>
      <c r="BQ360" s="67" t="n"/>
      <c r="BR360" s="67" t="n"/>
      <c r="BS360" s="67" t="n"/>
      <c r="BT360" s="67" t="n"/>
      <c r="BU360" s="67" t="n"/>
      <c r="BV360" s="67" t="n"/>
      <c r="BW360" s="67" t="n"/>
      <c r="BX360" s="67" t="n"/>
      <c r="BY360" s="67" t="n"/>
      <c r="BZ360" s="67" t="n"/>
      <c r="CA360" s="67" t="n"/>
      <c r="CB360" s="67" t="n"/>
      <c r="CC360" s="67" t="n"/>
      <c r="CD360" s="67" t="n"/>
      <c r="CE360" s="67" t="n"/>
      <c r="CF360" s="67" t="n"/>
      <c r="CG360" s="67" t="n"/>
      <c r="CH360" s="67" t="n"/>
      <c r="CI360" s="67" t="n"/>
      <c r="CJ360" s="67" t="n"/>
      <c r="CK360" s="67" t="n"/>
      <c r="CL360" s="67" t="n"/>
      <c r="CM360" s="67" t="n"/>
      <c r="CN360" s="67" t="n"/>
      <c r="CO360" s="67" t="n"/>
      <c r="CP360" s="67" t="n"/>
      <c r="CQ360" s="67" t="n"/>
      <c r="CR360" s="67" t="n"/>
      <c r="CS360" s="67" t="n"/>
      <c r="CT360" s="67" t="n"/>
      <c r="CU360" s="67" t="n"/>
      <c r="CV360" s="67" t="n"/>
      <c r="CW360" s="67" t="n"/>
      <c r="CX360" s="67" t="n"/>
      <c r="CY360" s="67" t="n"/>
      <c r="CZ360" s="67" t="n"/>
      <c r="DA360" s="67" t="n"/>
      <c r="DB360" s="67" t="n"/>
      <c r="DC360" s="67" t="n"/>
      <c r="DD360" s="67" t="n"/>
      <c r="DE360" s="67" t="n"/>
      <c r="DF360" s="67" t="n"/>
      <c r="DG360" s="67" t="n"/>
      <c r="DH360" s="67" t="n"/>
      <c r="DI360" s="67" t="n"/>
      <c r="DJ360" s="67" t="n"/>
      <c r="DK360" s="67" t="n"/>
      <c r="DL360" s="67" t="n"/>
      <c r="DM360" s="67" t="n"/>
      <c r="DN360" s="67" t="n"/>
      <c r="DO360" s="67" t="n"/>
      <c r="DP360" s="67" t="n"/>
      <c r="DQ360" s="67" t="n"/>
      <c r="DR360" s="67" t="n"/>
      <c r="DS360" s="67" t="n"/>
      <c r="DT360" s="67" t="n"/>
      <c r="DU360" s="67" t="n"/>
      <c r="DV360" s="67" t="n"/>
      <c r="DW360" s="67" t="n"/>
      <c r="DX360" s="67" t="n"/>
      <c r="DY360" s="67" t="n"/>
      <c r="DZ360" s="67" t="n"/>
      <c r="EA360" s="67" t="n"/>
      <c r="EB360" s="67" t="n"/>
      <c r="EC360" s="67" t="n"/>
      <c r="ED360" s="67" t="n"/>
      <c r="EE360" s="67" t="n"/>
      <c r="EF360" s="67" t="n"/>
      <c r="EG360" s="67" t="n"/>
      <c r="EH360" s="67" t="n"/>
      <c r="EI360" s="67" t="n"/>
      <c r="EJ360" s="67" t="n"/>
      <c r="EK360" s="67" t="n"/>
      <c r="EL360" s="67" t="n"/>
      <c r="EM360" s="67" t="n"/>
      <c r="EN360" s="67" t="n"/>
      <c r="EO360" s="67" t="n"/>
      <c r="EP360" s="67" t="n"/>
      <c r="EQ360" s="67" t="n"/>
      <c r="ER360" s="67" t="n"/>
      <c r="ES360" s="67" t="n"/>
      <c r="ET360" s="67" t="n"/>
      <c r="EU360" s="67" t="n"/>
      <c r="EV360" s="67" t="n"/>
      <c r="EW360" s="67" t="n"/>
      <c r="EX360" s="67" t="n"/>
      <c r="EY360" s="67" t="n"/>
      <c r="EZ360" s="67" t="n"/>
      <c r="FA360" s="67" t="n"/>
      <c r="FB360" s="67" t="n"/>
      <c r="FC360" s="67" t="n"/>
      <c r="FD360" s="67" t="n"/>
      <c r="FE360" s="67" t="n"/>
      <c r="FF360" s="67" t="n"/>
      <c r="FG360" s="67" t="n"/>
      <c r="FH360" s="67" t="n"/>
      <c r="FI360" s="67" t="n"/>
      <c r="FJ360" s="67" t="n"/>
      <c r="FK360" s="67" t="n"/>
      <c r="FL360" s="67" t="n"/>
      <c r="FM360" s="67" t="n"/>
      <c r="FN360" s="67" t="n"/>
      <c r="FO360" s="67" t="n"/>
      <c r="FP360" s="67" t="n"/>
      <c r="FQ360" s="67" t="n"/>
      <c r="FR360" s="67" t="n"/>
      <c r="FS360" s="67" t="n"/>
      <c r="FT360" s="67" t="n"/>
      <c r="FU360" s="67" t="n"/>
      <c r="FV360" s="67" t="n"/>
      <c r="FW360" s="67" t="n"/>
      <c r="FX360" s="67" t="n"/>
      <c r="FY360" s="67" t="n"/>
      <c r="FZ360" s="67" t="n"/>
      <c r="GA360" s="67" t="n"/>
      <c r="GB360" s="67" t="n"/>
      <c r="GC360" s="67" t="n"/>
      <c r="GD360" s="67" t="n"/>
      <c r="GE360" s="67" t="n"/>
      <c r="GF360" s="67" t="n"/>
      <c r="GG360" s="67" t="n"/>
      <c r="GH360" s="67" t="n"/>
      <c r="GI360" s="67" t="n"/>
      <c r="GJ360" s="67" t="n"/>
      <c r="GK360" s="67" t="n"/>
      <c r="GL360" s="67" t="n"/>
      <c r="GM360" s="67" t="n"/>
      <c r="GN360" s="67" t="n"/>
      <c r="GO360" s="67" t="n"/>
      <c r="GP360" s="67" t="n"/>
      <c r="GQ360" s="67" t="n"/>
      <c r="GR360" s="67" t="n"/>
      <c r="GS360" s="67" t="n"/>
      <c r="GT360" s="67" t="n"/>
      <c r="GU360" s="67" t="n"/>
      <c r="GV360" s="67" t="n"/>
      <c r="GW360" s="67" t="n"/>
      <c r="GX360" s="67" t="n"/>
      <c r="GY360" s="67" t="n"/>
      <c r="GZ360" s="67" t="n"/>
      <c r="HA360" s="67" t="n"/>
      <c r="HB360" s="67" t="n"/>
      <c r="HC360" s="67" t="n"/>
      <c r="HD360" s="67" t="n"/>
      <c r="HE360" s="67" t="n"/>
      <c r="HF360" s="67" t="n"/>
      <c r="HG360" s="67" t="n"/>
      <c r="HH360" s="67" t="n"/>
      <c r="HI360" s="67" t="n"/>
      <c r="HJ360" s="67" t="n"/>
      <c r="HK360" s="67" t="n"/>
      <c r="HL360" s="67" t="n"/>
      <c r="HM360" s="67" t="n"/>
      <c r="HN360" s="67" t="n"/>
      <c r="HO360" s="67" t="n"/>
      <c r="HP360" s="67" t="n"/>
      <c r="HQ360" s="67" t="n"/>
      <c r="HR360" s="67" t="n"/>
      <c r="HS360" s="67" t="n"/>
      <c r="HT360" s="67" t="n"/>
      <c r="HU360" s="67" t="n"/>
      <c r="HV360" s="67" t="n"/>
      <c r="HW360" s="67" t="n"/>
      <c r="HX360" s="67" t="n"/>
      <c r="HY360" s="67" t="n"/>
      <c r="HZ360" s="67" t="n"/>
      <c r="IA360" s="67" t="n"/>
      <c r="IB360" s="67" t="n"/>
      <c r="IC360" s="67" t="n"/>
      <c r="ID360" s="67" t="n"/>
      <c r="IE360" s="67" t="n"/>
      <c r="IF360" s="67" t="n"/>
      <c r="IG360" s="67" t="n"/>
      <c r="IH360" s="67" t="n"/>
      <c r="II360" s="67" t="n"/>
      <c r="IJ360" s="67" t="n"/>
      <c r="IK360" s="67" t="n"/>
      <c r="IL360" s="67" t="n"/>
      <c r="IM360" s="67" t="n"/>
    </row>
    <row r="361">
      <c r="A361" s="75" t="inlineStr">
        <is>
          <t>MTS_BOTTOM_BONUS_THRESHOLD</t>
        </is>
      </c>
      <c r="B361" s="76" t="inlineStr">
        <is>
          <t>12.5</t>
        </is>
      </c>
      <c r="C361" s="76" t="n"/>
      <c r="D361" s="76" t="inlineStr">
        <is>
          <t>ENTRY, GLOBAL_CHECK, STOCKS_EXIT</t>
        </is>
      </c>
      <c r="E361" s="76">
        <f>IF(G361="",E360,IF(G361&gt;0,E360+G361,E360))</f>
        <v/>
      </c>
      <c r="F361" s="67" t="n"/>
      <c r="G361" s="76">
        <f>IFERROR(VLOOKUP($A361&amp;"_"&amp;$B361,Results_Deltas!$A$2:$P$15000,5,FALSE),"")</f>
        <v/>
      </c>
      <c r="H361" s="76" t="inlineStr">
        <is>
          <t>Blanket (page end)</t>
        </is>
      </c>
      <c r="I361" s="67" t="n"/>
      <c r="J361" s="67" t="n"/>
      <c r="K361" s="67" t="n"/>
      <c r="L361" s="67" t="n"/>
      <c r="M361" s="67" t="n"/>
      <c r="N361" s="67" t="n"/>
      <c r="O361" s="67" t="n"/>
      <c r="P361" s="67" t="n"/>
      <c r="Q361" s="67" t="n"/>
      <c r="R361" s="67" t="n"/>
      <c r="S361" s="67" t="n"/>
      <c r="T361" s="67" t="n"/>
      <c r="U361" s="67" t="n"/>
      <c r="V361" s="67" t="n"/>
      <c r="W361" s="67" t="n"/>
      <c r="X361" s="67" t="n"/>
      <c r="Y361" s="67" t="n"/>
      <c r="Z361" s="67" t="n"/>
      <c r="AA361" s="67" t="n"/>
      <c r="AB361" s="67" t="n"/>
      <c r="AC361" s="67" t="n"/>
      <c r="AD361" s="67" t="n"/>
      <c r="AE361" s="67" t="n"/>
      <c r="AF361" s="67" t="n"/>
      <c r="AG361" s="67" t="n"/>
      <c r="AH361" s="67" t="n"/>
      <c r="AI361" s="67" t="n"/>
      <c r="AJ361" s="67" t="n"/>
      <c r="AK361" s="67" t="n"/>
      <c r="AL361" s="67" t="n"/>
      <c r="AM361" s="67" t="n"/>
      <c r="AN361" s="67" t="n"/>
      <c r="AO361" s="67" t="n"/>
      <c r="AP361" s="67" t="n"/>
      <c r="AQ361" s="67" t="n"/>
      <c r="AR361" s="67" t="n"/>
      <c r="AS361" s="67" t="n"/>
      <c r="AT361" s="67" t="n"/>
      <c r="AU361" s="67" t="n"/>
      <c r="AV361" s="67" t="n"/>
      <c r="AW361" s="67" t="n"/>
      <c r="AX361" s="67" t="n"/>
      <c r="AY361" s="67" t="n"/>
      <c r="AZ361" s="67" t="n"/>
      <c r="BA361" s="67" t="n"/>
      <c r="BB361" s="67" t="n"/>
      <c r="BC361" s="67" t="n"/>
      <c r="BD361" s="67" t="n"/>
      <c r="BE361" s="67" t="n"/>
      <c r="BF361" s="67" t="n"/>
      <c r="BG361" s="67" t="n"/>
      <c r="BH361" s="67" t="n"/>
      <c r="BI361" s="67" t="n"/>
      <c r="BJ361" s="67" t="n"/>
      <c r="BK361" s="67" t="n"/>
      <c r="BL361" s="67" t="n"/>
      <c r="BM361" s="67" t="n"/>
      <c r="BN361" s="67" t="n"/>
      <c r="BO361" s="67" t="n"/>
      <c r="BP361" s="67" t="n"/>
      <c r="BQ361" s="67" t="n"/>
      <c r="BR361" s="67" t="n"/>
      <c r="BS361" s="67" t="n"/>
      <c r="BT361" s="67" t="n"/>
      <c r="BU361" s="67" t="n"/>
      <c r="BV361" s="67" t="n"/>
      <c r="BW361" s="67" t="n"/>
      <c r="BX361" s="67" t="n"/>
      <c r="BY361" s="67" t="n"/>
      <c r="BZ361" s="67" t="n"/>
      <c r="CA361" s="67" t="n"/>
      <c r="CB361" s="67" t="n"/>
      <c r="CC361" s="67" t="n"/>
      <c r="CD361" s="67" t="n"/>
      <c r="CE361" s="67" t="n"/>
      <c r="CF361" s="67" t="n"/>
      <c r="CG361" s="67" t="n"/>
      <c r="CH361" s="67" t="n"/>
      <c r="CI361" s="67" t="n"/>
      <c r="CJ361" s="67" t="n"/>
      <c r="CK361" s="67" t="n"/>
      <c r="CL361" s="67" t="n"/>
      <c r="CM361" s="67" t="n"/>
      <c r="CN361" s="67" t="n"/>
      <c r="CO361" s="67" t="n"/>
      <c r="CP361" s="67" t="n"/>
      <c r="CQ361" s="67" t="n"/>
      <c r="CR361" s="67" t="n"/>
      <c r="CS361" s="67" t="n"/>
      <c r="CT361" s="67" t="n"/>
      <c r="CU361" s="67" t="n"/>
      <c r="CV361" s="67" t="n"/>
      <c r="CW361" s="67" t="n"/>
      <c r="CX361" s="67" t="n"/>
      <c r="CY361" s="67" t="n"/>
      <c r="CZ361" s="67" t="n"/>
      <c r="DA361" s="67" t="n"/>
      <c r="DB361" s="67" t="n"/>
      <c r="DC361" s="67" t="n"/>
      <c r="DD361" s="67" t="n"/>
      <c r="DE361" s="67" t="n"/>
      <c r="DF361" s="67" t="n"/>
      <c r="DG361" s="67" t="n"/>
      <c r="DH361" s="67" t="n"/>
      <c r="DI361" s="67" t="n"/>
      <c r="DJ361" s="67" t="n"/>
      <c r="DK361" s="67" t="n"/>
      <c r="DL361" s="67" t="n"/>
      <c r="DM361" s="67" t="n"/>
      <c r="DN361" s="67" t="n"/>
      <c r="DO361" s="67" t="n"/>
      <c r="DP361" s="67" t="n"/>
      <c r="DQ361" s="67" t="n"/>
      <c r="DR361" s="67" t="n"/>
      <c r="DS361" s="67" t="n"/>
      <c r="DT361" s="67" t="n"/>
      <c r="DU361" s="67" t="n"/>
      <c r="DV361" s="67" t="n"/>
      <c r="DW361" s="67" t="n"/>
      <c r="DX361" s="67" t="n"/>
      <c r="DY361" s="67" t="n"/>
      <c r="DZ361" s="67" t="n"/>
      <c r="EA361" s="67" t="n"/>
      <c r="EB361" s="67" t="n"/>
      <c r="EC361" s="67" t="n"/>
      <c r="ED361" s="67" t="n"/>
      <c r="EE361" s="67" t="n"/>
      <c r="EF361" s="67" t="n"/>
      <c r="EG361" s="67" t="n"/>
      <c r="EH361" s="67" t="n"/>
      <c r="EI361" s="67" t="n"/>
      <c r="EJ361" s="67" t="n"/>
      <c r="EK361" s="67" t="n"/>
      <c r="EL361" s="67" t="n"/>
      <c r="EM361" s="67" t="n"/>
      <c r="EN361" s="67" t="n"/>
      <c r="EO361" s="67" t="n"/>
      <c r="EP361" s="67" t="n"/>
      <c r="EQ361" s="67" t="n"/>
      <c r="ER361" s="67" t="n"/>
      <c r="ES361" s="67" t="n"/>
      <c r="ET361" s="67" t="n"/>
      <c r="EU361" s="67" t="n"/>
      <c r="EV361" s="67" t="n"/>
      <c r="EW361" s="67" t="n"/>
      <c r="EX361" s="67" t="n"/>
      <c r="EY361" s="67" t="n"/>
      <c r="EZ361" s="67" t="n"/>
      <c r="FA361" s="67" t="n"/>
      <c r="FB361" s="67" t="n"/>
      <c r="FC361" s="67" t="n"/>
      <c r="FD361" s="67" t="n"/>
      <c r="FE361" s="67" t="n"/>
      <c r="FF361" s="67" t="n"/>
      <c r="FG361" s="67" t="n"/>
      <c r="FH361" s="67" t="n"/>
      <c r="FI361" s="67" t="n"/>
      <c r="FJ361" s="67" t="n"/>
      <c r="FK361" s="67" t="n"/>
      <c r="FL361" s="67" t="n"/>
      <c r="FM361" s="67" t="n"/>
      <c r="FN361" s="67" t="n"/>
      <c r="FO361" s="67" t="n"/>
      <c r="FP361" s="67" t="n"/>
      <c r="FQ361" s="67" t="n"/>
      <c r="FR361" s="67" t="n"/>
      <c r="FS361" s="67" t="n"/>
      <c r="FT361" s="67" t="n"/>
      <c r="FU361" s="67" t="n"/>
      <c r="FV361" s="67" t="n"/>
      <c r="FW361" s="67" t="n"/>
      <c r="FX361" s="67" t="n"/>
      <c r="FY361" s="67" t="n"/>
      <c r="FZ361" s="67" t="n"/>
      <c r="GA361" s="67" t="n"/>
      <c r="GB361" s="67" t="n"/>
      <c r="GC361" s="67" t="n"/>
      <c r="GD361" s="67" t="n"/>
      <c r="GE361" s="67" t="n"/>
      <c r="GF361" s="67" t="n"/>
      <c r="GG361" s="67" t="n"/>
      <c r="GH361" s="67" t="n"/>
      <c r="GI361" s="67" t="n"/>
      <c r="GJ361" s="67" t="n"/>
      <c r="GK361" s="67" t="n"/>
      <c r="GL361" s="67" t="n"/>
      <c r="GM361" s="67" t="n"/>
      <c r="GN361" s="67" t="n"/>
      <c r="GO361" s="67" t="n"/>
      <c r="GP361" s="67" t="n"/>
      <c r="GQ361" s="67" t="n"/>
      <c r="GR361" s="67" t="n"/>
      <c r="GS361" s="67" t="n"/>
      <c r="GT361" s="67" t="n"/>
      <c r="GU361" s="67" t="n"/>
      <c r="GV361" s="67" t="n"/>
      <c r="GW361" s="67" t="n"/>
      <c r="GX361" s="67" t="n"/>
      <c r="GY361" s="67" t="n"/>
      <c r="GZ361" s="67" t="n"/>
      <c r="HA361" s="67" t="n"/>
      <c r="HB361" s="67" t="n"/>
      <c r="HC361" s="67" t="n"/>
      <c r="HD361" s="67" t="n"/>
      <c r="HE361" s="67" t="n"/>
      <c r="HF361" s="67" t="n"/>
      <c r="HG361" s="67" t="n"/>
      <c r="HH361" s="67" t="n"/>
      <c r="HI361" s="67" t="n"/>
      <c r="HJ361" s="67" t="n"/>
      <c r="HK361" s="67" t="n"/>
      <c r="HL361" s="67" t="n"/>
      <c r="HM361" s="67" t="n"/>
      <c r="HN361" s="67" t="n"/>
      <c r="HO361" s="67" t="n"/>
      <c r="HP361" s="67" t="n"/>
      <c r="HQ361" s="67" t="n"/>
      <c r="HR361" s="67" t="n"/>
      <c r="HS361" s="67" t="n"/>
      <c r="HT361" s="67" t="n"/>
      <c r="HU361" s="67" t="n"/>
      <c r="HV361" s="67" t="n"/>
      <c r="HW361" s="67" t="n"/>
      <c r="HX361" s="67" t="n"/>
      <c r="HY361" s="67" t="n"/>
      <c r="HZ361" s="67" t="n"/>
      <c r="IA361" s="67" t="n"/>
      <c r="IB361" s="67" t="n"/>
      <c r="IC361" s="67" t="n"/>
      <c r="ID361" s="67" t="n"/>
      <c r="IE361" s="67" t="n"/>
      <c r="IF361" s="67" t="n"/>
      <c r="IG361" s="67" t="n"/>
      <c r="IH361" s="67" t="n"/>
      <c r="II361" s="67" t="n"/>
      <c r="IJ361" s="67" t="n"/>
      <c r="IK361" s="67" t="n"/>
      <c r="IL361" s="67" t="n"/>
      <c r="IM361" s="67" t="n"/>
    </row>
    <row r="362">
      <c r="A362" s="77" t="inlineStr">
        <is>
          <t>MTS_BOTTOM_STRONG_THRESHOLD</t>
        </is>
      </c>
      <c r="B362" s="78" t="inlineStr">
        <is>
          <t>40</t>
        </is>
      </c>
      <c r="C362" s="76" t="n"/>
      <c r="D362" s="76" t="inlineStr">
        <is>
          <t>ENTRY, GLOBAL_CHECK, STOCKS_EXIT</t>
        </is>
      </c>
      <c r="E362" s="76">
        <f>IF(G362="",E361,IF(G362&gt;0,E361+G362,E361))</f>
        <v/>
      </c>
      <c r="F362" s="67" t="n"/>
      <c r="G362" s="76">
        <f>IFERROR(VLOOKUP($A362&amp;"_"&amp;$B362,Results_Deltas!$A$2:$P$15000,5,FALSE),"")</f>
        <v/>
      </c>
      <c r="H362" s="76" t="inlineStr">
        <is>
          <t>Blanket (page end)</t>
        </is>
      </c>
      <c r="I362" s="67" t="n"/>
      <c r="J362" s="67" t="n"/>
      <c r="K362" s="67" t="n"/>
      <c r="L362" s="67" t="n"/>
      <c r="M362" s="67" t="n"/>
      <c r="N362" s="67" t="n"/>
      <c r="O362" s="67" t="n"/>
      <c r="P362" s="67" t="n"/>
      <c r="Q362" s="67" t="n"/>
      <c r="R362" s="67" t="n"/>
      <c r="S362" s="67" t="n"/>
      <c r="T362" s="67" t="n"/>
      <c r="U362" s="67" t="n"/>
      <c r="V362" s="67" t="n"/>
      <c r="W362" s="67" t="n"/>
      <c r="X362" s="67" t="n"/>
      <c r="Y362" s="67" t="n"/>
      <c r="Z362" s="67" t="n"/>
      <c r="AA362" s="67" t="n"/>
      <c r="AB362" s="67" t="n"/>
      <c r="AC362" s="67" t="n"/>
      <c r="AD362" s="67" t="n"/>
      <c r="AE362" s="67" t="n"/>
      <c r="AF362" s="67" t="n"/>
      <c r="AG362" s="67" t="n"/>
      <c r="AH362" s="67" t="n"/>
      <c r="AI362" s="67" t="n"/>
      <c r="AJ362" s="67" t="n"/>
      <c r="AK362" s="67" t="n"/>
      <c r="AL362" s="67" t="n"/>
      <c r="AM362" s="67" t="n"/>
      <c r="AN362" s="67" t="n"/>
      <c r="AO362" s="67" t="n"/>
      <c r="AP362" s="67" t="n"/>
      <c r="AQ362" s="67" t="n"/>
      <c r="AR362" s="67" t="n"/>
      <c r="AS362" s="67" t="n"/>
      <c r="AT362" s="67" t="n"/>
      <c r="AU362" s="67" t="n"/>
      <c r="AV362" s="67" t="n"/>
      <c r="AW362" s="67" t="n"/>
      <c r="AX362" s="67" t="n"/>
      <c r="AY362" s="67" t="n"/>
      <c r="AZ362" s="67" t="n"/>
      <c r="BA362" s="67" t="n"/>
      <c r="BB362" s="67" t="n"/>
      <c r="BC362" s="67" t="n"/>
      <c r="BD362" s="67" t="n"/>
      <c r="BE362" s="67" t="n"/>
      <c r="BF362" s="67" t="n"/>
      <c r="BG362" s="67" t="n"/>
      <c r="BH362" s="67" t="n"/>
      <c r="BI362" s="67" t="n"/>
      <c r="BJ362" s="67" t="n"/>
      <c r="BK362" s="67" t="n"/>
      <c r="BL362" s="67" t="n"/>
      <c r="BM362" s="67" t="n"/>
      <c r="BN362" s="67" t="n"/>
      <c r="BO362" s="67" t="n"/>
      <c r="BP362" s="67" t="n"/>
      <c r="BQ362" s="67" t="n"/>
      <c r="BR362" s="67" t="n"/>
      <c r="BS362" s="67" t="n"/>
      <c r="BT362" s="67" t="n"/>
      <c r="BU362" s="67" t="n"/>
      <c r="BV362" s="67" t="n"/>
      <c r="BW362" s="67" t="n"/>
      <c r="BX362" s="67" t="n"/>
      <c r="BY362" s="67" t="n"/>
      <c r="BZ362" s="67" t="n"/>
      <c r="CA362" s="67" t="n"/>
      <c r="CB362" s="67" t="n"/>
      <c r="CC362" s="67" t="n"/>
      <c r="CD362" s="67" t="n"/>
      <c r="CE362" s="67" t="n"/>
      <c r="CF362" s="67" t="n"/>
      <c r="CG362" s="67" t="n"/>
      <c r="CH362" s="67" t="n"/>
      <c r="CI362" s="67" t="n"/>
      <c r="CJ362" s="67" t="n"/>
      <c r="CK362" s="67" t="n"/>
      <c r="CL362" s="67" t="n"/>
      <c r="CM362" s="67" t="n"/>
      <c r="CN362" s="67" t="n"/>
      <c r="CO362" s="67" t="n"/>
      <c r="CP362" s="67" t="n"/>
      <c r="CQ362" s="67" t="n"/>
      <c r="CR362" s="67" t="n"/>
      <c r="CS362" s="67" t="n"/>
      <c r="CT362" s="67" t="n"/>
      <c r="CU362" s="67" t="n"/>
      <c r="CV362" s="67" t="n"/>
      <c r="CW362" s="67" t="n"/>
      <c r="CX362" s="67" t="n"/>
      <c r="CY362" s="67" t="n"/>
      <c r="CZ362" s="67" t="n"/>
      <c r="DA362" s="67" t="n"/>
      <c r="DB362" s="67" t="n"/>
      <c r="DC362" s="67" t="n"/>
      <c r="DD362" s="67" t="n"/>
      <c r="DE362" s="67" t="n"/>
      <c r="DF362" s="67" t="n"/>
      <c r="DG362" s="67" t="n"/>
      <c r="DH362" s="67" t="n"/>
      <c r="DI362" s="67" t="n"/>
      <c r="DJ362" s="67" t="n"/>
      <c r="DK362" s="67" t="n"/>
      <c r="DL362" s="67" t="n"/>
      <c r="DM362" s="67" t="n"/>
      <c r="DN362" s="67" t="n"/>
      <c r="DO362" s="67" t="n"/>
      <c r="DP362" s="67" t="n"/>
      <c r="DQ362" s="67" t="n"/>
      <c r="DR362" s="67" t="n"/>
      <c r="DS362" s="67" t="n"/>
      <c r="DT362" s="67" t="n"/>
      <c r="DU362" s="67" t="n"/>
      <c r="DV362" s="67" t="n"/>
      <c r="DW362" s="67" t="n"/>
      <c r="DX362" s="67" t="n"/>
      <c r="DY362" s="67" t="n"/>
      <c r="DZ362" s="67" t="n"/>
      <c r="EA362" s="67" t="n"/>
      <c r="EB362" s="67" t="n"/>
      <c r="EC362" s="67" t="n"/>
      <c r="ED362" s="67" t="n"/>
      <c r="EE362" s="67" t="n"/>
      <c r="EF362" s="67" t="n"/>
      <c r="EG362" s="67" t="n"/>
      <c r="EH362" s="67" t="n"/>
      <c r="EI362" s="67" t="n"/>
      <c r="EJ362" s="67" t="n"/>
      <c r="EK362" s="67" t="n"/>
      <c r="EL362" s="67" t="n"/>
      <c r="EM362" s="67" t="n"/>
      <c r="EN362" s="67" t="n"/>
      <c r="EO362" s="67" t="n"/>
      <c r="EP362" s="67" t="n"/>
      <c r="EQ362" s="67" t="n"/>
      <c r="ER362" s="67" t="n"/>
      <c r="ES362" s="67" t="n"/>
      <c r="ET362" s="67" t="n"/>
      <c r="EU362" s="67" t="n"/>
      <c r="EV362" s="67" t="n"/>
      <c r="EW362" s="67" t="n"/>
      <c r="EX362" s="67" t="n"/>
      <c r="EY362" s="67" t="n"/>
      <c r="EZ362" s="67" t="n"/>
      <c r="FA362" s="67" t="n"/>
      <c r="FB362" s="67" t="n"/>
      <c r="FC362" s="67" t="n"/>
      <c r="FD362" s="67" t="n"/>
      <c r="FE362" s="67" t="n"/>
      <c r="FF362" s="67" t="n"/>
      <c r="FG362" s="67" t="n"/>
      <c r="FH362" s="67" t="n"/>
      <c r="FI362" s="67" t="n"/>
      <c r="FJ362" s="67" t="n"/>
      <c r="FK362" s="67" t="n"/>
      <c r="FL362" s="67" t="n"/>
      <c r="FM362" s="67" t="n"/>
      <c r="FN362" s="67" t="n"/>
      <c r="FO362" s="67" t="n"/>
      <c r="FP362" s="67" t="n"/>
      <c r="FQ362" s="67" t="n"/>
      <c r="FR362" s="67" t="n"/>
      <c r="FS362" s="67" t="n"/>
      <c r="FT362" s="67" t="n"/>
      <c r="FU362" s="67" t="n"/>
      <c r="FV362" s="67" t="n"/>
      <c r="FW362" s="67" t="n"/>
      <c r="FX362" s="67" t="n"/>
      <c r="FY362" s="67" t="n"/>
      <c r="FZ362" s="67" t="n"/>
      <c r="GA362" s="67" t="n"/>
      <c r="GB362" s="67" t="n"/>
      <c r="GC362" s="67" t="n"/>
      <c r="GD362" s="67" t="n"/>
      <c r="GE362" s="67" t="n"/>
      <c r="GF362" s="67" t="n"/>
      <c r="GG362" s="67" t="n"/>
      <c r="GH362" s="67" t="n"/>
      <c r="GI362" s="67" t="n"/>
      <c r="GJ362" s="67" t="n"/>
      <c r="GK362" s="67" t="n"/>
      <c r="GL362" s="67" t="n"/>
      <c r="GM362" s="67" t="n"/>
      <c r="GN362" s="67" t="n"/>
      <c r="GO362" s="67" t="n"/>
      <c r="GP362" s="67" t="n"/>
      <c r="GQ362" s="67" t="n"/>
      <c r="GR362" s="67" t="n"/>
      <c r="GS362" s="67" t="n"/>
      <c r="GT362" s="67" t="n"/>
      <c r="GU362" s="67" t="n"/>
      <c r="GV362" s="67" t="n"/>
      <c r="GW362" s="67" t="n"/>
      <c r="GX362" s="67" t="n"/>
      <c r="GY362" s="67" t="n"/>
      <c r="GZ362" s="67" t="n"/>
      <c r="HA362" s="67" t="n"/>
      <c r="HB362" s="67" t="n"/>
      <c r="HC362" s="67" t="n"/>
      <c r="HD362" s="67" t="n"/>
      <c r="HE362" s="67" t="n"/>
      <c r="HF362" s="67" t="n"/>
      <c r="HG362" s="67" t="n"/>
      <c r="HH362" s="67" t="n"/>
      <c r="HI362" s="67" t="n"/>
      <c r="HJ362" s="67" t="n"/>
      <c r="HK362" s="67" t="n"/>
      <c r="HL362" s="67" t="n"/>
      <c r="HM362" s="67" t="n"/>
      <c r="HN362" s="67" t="n"/>
      <c r="HO362" s="67" t="n"/>
      <c r="HP362" s="67" t="n"/>
      <c r="HQ362" s="67" t="n"/>
      <c r="HR362" s="67" t="n"/>
      <c r="HS362" s="67" t="n"/>
      <c r="HT362" s="67" t="n"/>
      <c r="HU362" s="67" t="n"/>
      <c r="HV362" s="67" t="n"/>
      <c r="HW362" s="67" t="n"/>
      <c r="HX362" s="67" t="n"/>
      <c r="HY362" s="67" t="n"/>
      <c r="HZ362" s="67" t="n"/>
      <c r="IA362" s="67" t="n"/>
      <c r="IB362" s="67" t="n"/>
      <c r="IC362" s="67" t="n"/>
      <c r="ID362" s="67" t="n"/>
      <c r="IE362" s="67" t="n"/>
      <c r="IF362" s="67" t="n"/>
      <c r="IG362" s="67" t="n"/>
      <c r="IH362" s="67" t="n"/>
      <c r="II362" s="67" t="n"/>
      <c r="IJ362" s="67" t="n"/>
      <c r="IK362" s="67" t="n"/>
      <c r="IL362" s="67" t="n"/>
      <c r="IM362" s="67" t="n"/>
    </row>
    <row r="363">
      <c r="A363" s="75" t="inlineStr">
        <is>
          <t>MTS_BOTTOM_STRONG_THRESHOLD</t>
        </is>
      </c>
      <c r="B363" s="76" t="inlineStr">
        <is>
          <t>50</t>
        </is>
      </c>
      <c r="C363" s="76" t="n"/>
      <c r="D363" s="76" t="inlineStr">
        <is>
          <t>ENTRY, GLOBAL_CHECK, STOCKS_EXIT</t>
        </is>
      </c>
      <c r="E363" s="76">
        <f>IF(G363="",E362,IF(G363&gt;0,E362+G363,E362))</f>
        <v/>
      </c>
      <c r="F363" s="67" t="n"/>
      <c r="G363" s="76">
        <f>IFERROR(VLOOKUP($A363&amp;"_"&amp;$B363,Results_Deltas!$A$2:$P$15000,5,FALSE),"")</f>
        <v/>
      </c>
      <c r="H363" s="76" t="inlineStr">
        <is>
          <t>Blanket (page end)</t>
        </is>
      </c>
      <c r="I363" s="67" t="n"/>
      <c r="J363" s="67" t="n"/>
      <c r="K363" s="67" t="n"/>
      <c r="L363" s="67" t="n"/>
      <c r="M363" s="67" t="n"/>
      <c r="N363" s="67" t="n"/>
      <c r="O363" s="67" t="n"/>
      <c r="P363" s="67" t="n"/>
      <c r="Q363" s="67" t="n"/>
      <c r="R363" s="67" t="n"/>
      <c r="S363" s="67" t="n"/>
      <c r="T363" s="67" t="n"/>
      <c r="U363" s="67" t="n"/>
      <c r="V363" s="67" t="n"/>
      <c r="W363" s="67" t="n"/>
      <c r="X363" s="67" t="n"/>
      <c r="Y363" s="67" t="n"/>
      <c r="Z363" s="67" t="n"/>
      <c r="AA363" s="67" t="n"/>
      <c r="AB363" s="67" t="n"/>
      <c r="AC363" s="67" t="n"/>
      <c r="AD363" s="67" t="n"/>
      <c r="AE363" s="67" t="n"/>
      <c r="AF363" s="67" t="n"/>
      <c r="AG363" s="67" t="n"/>
      <c r="AH363" s="67" t="n"/>
      <c r="AI363" s="67" t="n"/>
      <c r="AJ363" s="67" t="n"/>
      <c r="AK363" s="67" t="n"/>
      <c r="AL363" s="67" t="n"/>
      <c r="AM363" s="67" t="n"/>
      <c r="AN363" s="67" t="n"/>
      <c r="AO363" s="67" t="n"/>
      <c r="AP363" s="67" t="n"/>
      <c r="AQ363" s="67" t="n"/>
      <c r="AR363" s="67" t="n"/>
      <c r="AS363" s="67" t="n"/>
      <c r="AT363" s="67" t="n"/>
      <c r="AU363" s="67" t="n"/>
      <c r="AV363" s="67" t="n"/>
      <c r="AW363" s="67" t="n"/>
      <c r="AX363" s="67" t="n"/>
      <c r="AY363" s="67" t="n"/>
      <c r="AZ363" s="67" t="n"/>
      <c r="BA363" s="67" t="n"/>
      <c r="BB363" s="67" t="n"/>
      <c r="BC363" s="67" t="n"/>
      <c r="BD363" s="67" t="n"/>
      <c r="BE363" s="67" t="n"/>
      <c r="BF363" s="67" t="n"/>
      <c r="BG363" s="67" t="n"/>
      <c r="BH363" s="67" t="n"/>
      <c r="BI363" s="67" t="n"/>
      <c r="BJ363" s="67" t="n"/>
      <c r="BK363" s="67" t="n"/>
      <c r="BL363" s="67" t="n"/>
      <c r="BM363" s="67" t="n"/>
      <c r="BN363" s="67" t="n"/>
      <c r="BO363" s="67" t="n"/>
      <c r="BP363" s="67" t="n"/>
      <c r="BQ363" s="67" t="n"/>
      <c r="BR363" s="67" t="n"/>
      <c r="BS363" s="67" t="n"/>
      <c r="BT363" s="67" t="n"/>
      <c r="BU363" s="67" t="n"/>
      <c r="BV363" s="67" t="n"/>
      <c r="BW363" s="67" t="n"/>
      <c r="BX363" s="67" t="n"/>
      <c r="BY363" s="67" t="n"/>
      <c r="BZ363" s="67" t="n"/>
      <c r="CA363" s="67" t="n"/>
      <c r="CB363" s="67" t="n"/>
      <c r="CC363" s="67" t="n"/>
      <c r="CD363" s="67" t="n"/>
      <c r="CE363" s="67" t="n"/>
      <c r="CF363" s="67" t="n"/>
      <c r="CG363" s="67" t="n"/>
      <c r="CH363" s="67" t="n"/>
      <c r="CI363" s="67" t="n"/>
      <c r="CJ363" s="67" t="n"/>
      <c r="CK363" s="67" t="n"/>
      <c r="CL363" s="67" t="n"/>
      <c r="CM363" s="67" t="n"/>
      <c r="CN363" s="67" t="n"/>
      <c r="CO363" s="67" t="n"/>
      <c r="CP363" s="67" t="n"/>
      <c r="CQ363" s="67" t="n"/>
      <c r="CR363" s="67" t="n"/>
      <c r="CS363" s="67" t="n"/>
      <c r="CT363" s="67" t="n"/>
      <c r="CU363" s="67" t="n"/>
      <c r="CV363" s="67" t="n"/>
      <c r="CW363" s="67" t="n"/>
      <c r="CX363" s="67" t="n"/>
      <c r="CY363" s="67" t="n"/>
      <c r="CZ363" s="67" t="n"/>
      <c r="DA363" s="67" t="n"/>
      <c r="DB363" s="67" t="n"/>
      <c r="DC363" s="67" t="n"/>
      <c r="DD363" s="67" t="n"/>
      <c r="DE363" s="67" t="n"/>
      <c r="DF363" s="67" t="n"/>
      <c r="DG363" s="67" t="n"/>
      <c r="DH363" s="67" t="n"/>
      <c r="DI363" s="67" t="n"/>
      <c r="DJ363" s="67" t="n"/>
      <c r="DK363" s="67" t="n"/>
      <c r="DL363" s="67" t="n"/>
      <c r="DM363" s="67" t="n"/>
      <c r="DN363" s="67" t="n"/>
      <c r="DO363" s="67" t="n"/>
      <c r="DP363" s="67" t="n"/>
      <c r="DQ363" s="67" t="n"/>
      <c r="DR363" s="67" t="n"/>
      <c r="DS363" s="67" t="n"/>
      <c r="DT363" s="67" t="n"/>
      <c r="DU363" s="67" t="n"/>
      <c r="DV363" s="67" t="n"/>
      <c r="DW363" s="67" t="n"/>
      <c r="DX363" s="67" t="n"/>
      <c r="DY363" s="67" t="n"/>
      <c r="DZ363" s="67" t="n"/>
      <c r="EA363" s="67" t="n"/>
      <c r="EB363" s="67" t="n"/>
      <c r="EC363" s="67" t="n"/>
      <c r="ED363" s="67" t="n"/>
      <c r="EE363" s="67" t="n"/>
      <c r="EF363" s="67" t="n"/>
      <c r="EG363" s="67" t="n"/>
      <c r="EH363" s="67" t="n"/>
      <c r="EI363" s="67" t="n"/>
      <c r="EJ363" s="67" t="n"/>
      <c r="EK363" s="67" t="n"/>
      <c r="EL363" s="67" t="n"/>
      <c r="EM363" s="67" t="n"/>
      <c r="EN363" s="67" t="n"/>
      <c r="EO363" s="67" t="n"/>
      <c r="EP363" s="67" t="n"/>
      <c r="EQ363" s="67" t="n"/>
      <c r="ER363" s="67" t="n"/>
      <c r="ES363" s="67" t="n"/>
      <c r="ET363" s="67" t="n"/>
      <c r="EU363" s="67" t="n"/>
      <c r="EV363" s="67" t="n"/>
      <c r="EW363" s="67" t="n"/>
      <c r="EX363" s="67" t="n"/>
      <c r="EY363" s="67" t="n"/>
      <c r="EZ363" s="67" t="n"/>
      <c r="FA363" s="67" t="n"/>
      <c r="FB363" s="67" t="n"/>
      <c r="FC363" s="67" t="n"/>
      <c r="FD363" s="67" t="n"/>
      <c r="FE363" s="67" t="n"/>
      <c r="FF363" s="67" t="n"/>
      <c r="FG363" s="67" t="n"/>
      <c r="FH363" s="67" t="n"/>
      <c r="FI363" s="67" t="n"/>
      <c r="FJ363" s="67" t="n"/>
      <c r="FK363" s="67" t="n"/>
      <c r="FL363" s="67" t="n"/>
      <c r="FM363" s="67" t="n"/>
      <c r="FN363" s="67" t="n"/>
      <c r="FO363" s="67" t="n"/>
      <c r="FP363" s="67" t="n"/>
      <c r="FQ363" s="67" t="n"/>
      <c r="FR363" s="67" t="n"/>
      <c r="FS363" s="67" t="n"/>
      <c r="FT363" s="67" t="n"/>
      <c r="FU363" s="67" t="n"/>
      <c r="FV363" s="67" t="n"/>
      <c r="FW363" s="67" t="n"/>
      <c r="FX363" s="67" t="n"/>
      <c r="FY363" s="67" t="n"/>
      <c r="FZ363" s="67" t="n"/>
      <c r="GA363" s="67" t="n"/>
      <c r="GB363" s="67" t="n"/>
      <c r="GC363" s="67" t="n"/>
      <c r="GD363" s="67" t="n"/>
      <c r="GE363" s="67" t="n"/>
      <c r="GF363" s="67" t="n"/>
      <c r="GG363" s="67" t="n"/>
      <c r="GH363" s="67" t="n"/>
      <c r="GI363" s="67" t="n"/>
      <c r="GJ363" s="67" t="n"/>
      <c r="GK363" s="67" t="n"/>
      <c r="GL363" s="67" t="n"/>
      <c r="GM363" s="67" t="n"/>
      <c r="GN363" s="67" t="n"/>
      <c r="GO363" s="67" t="n"/>
      <c r="GP363" s="67" t="n"/>
      <c r="GQ363" s="67" t="n"/>
      <c r="GR363" s="67" t="n"/>
      <c r="GS363" s="67" t="n"/>
      <c r="GT363" s="67" t="n"/>
      <c r="GU363" s="67" t="n"/>
      <c r="GV363" s="67" t="n"/>
      <c r="GW363" s="67" t="n"/>
      <c r="GX363" s="67" t="n"/>
      <c r="GY363" s="67" t="n"/>
      <c r="GZ363" s="67" t="n"/>
      <c r="HA363" s="67" t="n"/>
      <c r="HB363" s="67" t="n"/>
      <c r="HC363" s="67" t="n"/>
      <c r="HD363" s="67" t="n"/>
      <c r="HE363" s="67" t="n"/>
      <c r="HF363" s="67" t="n"/>
      <c r="HG363" s="67" t="n"/>
      <c r="HH363" s="67" t="n"/>
      <c r="HI363" s="67" t="n"/>
      <c r="HJ363" s="67" t="n"/>
      <c r="HK363" s="67" t="n"/>
      <c r="HL363" s="67" t="n"/>
      <c r="HM363" s="67" t="n"/>
      <c r="HN363" s="67" t="n"/>
      <c r="HO363" s="67" t="n"/>
      <c r="HP363" s="67" t="n"/>
      <c r="HQ363" s="67" t="n"/>
      <c r="HR363" s="67" t="n"/>
      <c r="HS363" s="67" t="n"/>
      <c r="HT363" s="67" t="n"/>
      <c r="HU363" s="67" t="n"/>
      <c r="HV363" s="67" t="n"/>
      <c r="HW363" s="67" t="n"/>
      <c r="HX363" s="67" t="n"/>
      <c r="HY363" s="67" t="n"/>
      <c r="HZ363" s="67" t="n"/>
      <c r="IA363" s="67" t="n"/>
      <c r="IB363" s="67" t="n"/>
      <c r="IC363" s="67" t="n"/>
      <c r="ID363" s="67" t="n"/>
      <c r="IE363" s="67" t="n"/>
      <c r="IF363" s="67" t="n"/>
      <c r="IG363" s="67" t="n"/>
      <c r="IH363" s="67" t="n"/>
      <c r="II363" s="67" t="n"/>
      <c r="IJ363" s="67" t="n"/>
      <c r="IK363" s="67" t="n"/>
      <c r="IL363" s="67" t="n"/>
      <c r="IM363" s="67" t="n"/>
    </row>
    <row r="364">
      <c r="A364" s="75" t="inlineStr">
        <is>
          <t>MTS_BOTTOM_STRONG_THRESHOLD</t>
        </is>
      </c>
      <c r="B364" s="76" t="inlineStr">
        <is>
          <t>30</t>
        </is>
      </c>
      <c r="C364" s="76" t="n"/>
      <c r="D364" s="76" t="inlineStr">
        <is>
          <t>ENTRY, GLOBAL_CHECK, STOCKS_EXIT</t>
        </is>
      </c>
      <c r="E364" s="76">
        <f>IF(G364="",E363,IF(G364&gt;0,E363+G364,E363))</f>
        <v/>
      </c>
      <c r="F364" s="67" t="n"/>
      <c r="G364" s="76">
        <f>IFERROR(VLOOKUP($A364&amp;"_"&amp;$B364,Results_Deltas!$A$2:$P$15000,5,FALSE),"")</f>
        <v/>
      </c>
      <c r="H364" s="76" t="inlineStr">
        <is>
          <t>Blanket (page end)</t>
        </is>
      </c>
      <c r="I364" s="67" t="n"/>
      <c r="J364" s="67" t="n"/>
      <c r="K364" s="67" t="n"/>
      <c r="L364" s="67" t="n"/>
      <c r="M364" s="67" t="n"/>
      <c r="N364" s="67" t="n"/>
      <c r="O364" s="67" t="n"/>
      <c r="P364" s="67" t="n"/>
      <c r="Q364" s="67" t="n"/>
      <c r="R364" s="67" t="n"/>
      <c r="S364" s="67" t="n"/>
      <c r="T364" s="67" t="n"/>
      <c r="U364" s="67" t="n"/>
      <c r="V364" s="67" t="n"/>
      <c r="W364" s="67" t="n"/>
      <c r="X364" s="67" t="n"/>
      <c r="Y364" s="67" t="n"/>
      <c r="Z364" s="67" t="n"/>
      <c r="AA364" s="67" t="n"/>
      <c r="AB364" s="67" t="n"/>
      <c r="AC364" s="67" t="n"/>
      <c r="AD364" s="67" t="n"/>
      <c r="AE364" s="67" t="n"/>
      <c r="AF364" s="67" t="n"/>
      <c r="AG364" s="67" t="n"/>
      <c r="AH364" s="67" t="n"/>
      <c r="AI364" s="67" t="n"/>
      <c r="AJ364" s="67" t="n"/>
      <c r="AK364" s="67" t="n"/>
      <c r="AL364" s="67" t="n"/>
      <c r="AM364" s="67" t="n"/>
      <c r="AN364" s="67" t="n"/>
      <c r="AO364" s="67" t="n"/>
      <c r="AP364" s="67" t="n"/>
      <c r="AQ364" s="67" t="n"/>
      <c r="AR364" s="67" t="n"/>
      <c r="AS364" s="67" t="n"/>
      <c r="AT364" s="67" t="n"/>
      <c r="AU364" s="67" t="n"/>
      <c r="AV364" s="67" t="n"/>
      <c r="AW364" s="67" t="n"/>
      <c r="AX364" s="67" t="n"/>
      <c r="AY364" s="67" t="n"/>
      <c r="AZ364" s="67" t="n"/>
      <c r="BA364" s="67" t="n"/>
      <c r="BB364" s="67" t="n"/>
      <c r="BC364" s="67" t="n"/>
      <c r="BD364" s="67" t="n"/>
      <c r="BE364" s="67" t="n"/>
      <c r="BF364" s="67" t="n"/>
      <c r="BG364" s="67" t="n"/>
      <c r="BH364" s="67" t="n"/>
      <c r="BI364" s="67" t="n"/>
      <c r="BJ364" s="67" t="n"/>
      <c r="BK364" s="67" t="n"/>
      <c r="BL364" s="67" t="n"/>
      <c r="BM364" s="67" t="n"/>
      <c r="BN364" s="67" t="n"/>
      <c r="BO364" s="67" t="n"/>
      <c r="BP364" s="67" t="n"/>
      <c r="BQ364" s="67" t="n"/>
      <c r="BR364" s="67" t="n"/>
      <c r="BS364" s="67" t="n"/>
      <c r="BT364" s="67" t="n"/>
      <c r="BU364" s="67" t="n"/>
      <c r="BV364" s="67" t="n"/>
      <c r="BW364" s="67" t="n"/>
      <c r="BX364" s="67" t="n"/>
      <c r="BY364" s="67" t="n"/>
      <c r="BZ364" s="67" t="n"/>
      <c r="CA364" s="67" t="n"/>
      <c r="CB364" s="67" t="n"/>
      <c r="CC364" s="67" t="n"/>
      <c r="CD364" s="67" t="n"/>
      <c r="CE364" s="67" t="n"/>
      <c r="CF364" s="67" t="n"/>
      <c r="CG364" s="67" t="n"/>
      <c r="CH364" s="67" t="n"/>
      <c r="CI364" s="67" t="n"/>
      <c r="CJ364" s="67" t="n"/>
      <c r="CK364" s="67" t="n"/>
      <c r="CL364" s="67" t="n"/>
      <c r="CM364" s="67" t="n"/>
      <c r="CN364" s="67" t="n"/>
      <c r="CO364" s="67" t="n"/>
      <c r="CP364" s="67" t="n"/>
      <c r="CQ364" s="67" t="n"/>
      <c r="CR364" s="67" t="n"/>
      <c r="CS364" s="67" t="n"/>
      <c r="CT364" s="67" t="n"/>
      <c r="CU364" s="67" t="n"/>
      <c r="CV364" s="67" t="n"/>
      <c r="CW364" s="67" t="n"/>
      <c r="CX364" s="67" t="n"/>
      <c r="CY364" s="67" t="n"/>
      <c r="CZ364" s="67" t="n"/>
      <c r="DA364" s="67" t="n"/>
      <c r="DB364" s="67" t="n"/>
      <c r="DC364" s="67" t="n"/>
      <c r="DD364" s="67" t="n"/>
      <c r="DE364" s="67" t="n"/>
      <c r="DF364" s="67" t="n"/>
      <c r="DG364" s="67" t="n"/>
      <c r="DH364" s="67" t="n"/>
      <c r="DI364" s="67" t="n"/>
      <c r="DJ364" s="67" t="n"/>
      <c r="DK364" s="67" t="n"/>
      <c r="DL364" s="67" t="n"/>
      <c r="DM364" s="67" t="n"/>
      <c r="DN364" s="67" t="n"/>
      <c r="DO364" s="67" t="n"/>
      <c r="DP364" s="67" t="n"/>
      <c r="DQ364" s="67" t="n"/>
      <c r="DR364" s="67" t="n"/>
      <c r="DS364" s="67" t="n"/>
      <c r="DT364" s="67" t="n"/>
      <c r="DU364" s="67" t="n"/>
      <c r="DV364" s="67" t="n"/>
      <c r="DW364" s="67" t="n"/>
      <c r="DX364" s="67" t="n"/>
      <c r="DY364" s="67" t="n"/>
      <c r="DZ364" s="67" t="n"/>
      <c r="EA364" s="67" t="n"/>
      <c r="EB364" s="67" t="n"/>
      <c r="EC364" s="67" t="n"/>
      <c r="ED364" s="67" t="n"/>
      <c r="EE364" s="67" t="n"/>
      <c r="EF364" s="67" t="n"/>
      <c r="EG364" s="67" t="n"/>
      <c r="EH364" s="67" t="n"/>
      <c r="EI364" s="67" t="n"/>
      <c r="EJ364" s="67" t="n"/>
      <c r="EK364" s="67" t="n"/>
      <c r="EL364" s="67" t="n"/>
      <c r="EM364" s="67" t="n"/>
      <c r="EN364" s="67" t="n"/>
      <c r="EO364" s="67" t="n"/>
      <c r="EP364" s="67" t="n"/>
      <c r="EQ364" s="67" t="n"/>
      <c r="ER364" s="67" t="n"/>
      <c r="ES364" s="67" t="n"/>
      <c r="ET364" s="67" t="n"/>
      <c r="EU364" s="67" t="n"/>
      <c r="EV364" s="67" t="n"/>
      <c r="EW364" s="67" t="n"/>
      <c r="EX364" s="67" t="n"/>
      <c r="EY364" s="67" t="n"/>
      <c r="EZ364" s="67" t="n"/>
      <c r="FA364" s="67" t="n"/>
      <c r="FB364" s="67" t="n"/>
      <c r="FC364" s="67" t="n"/>
      <c r="FD364" s="67" t="n"/>
      <c r="FE364" s="67" t="n"/>
      <c r="FF364" s="67" t="n"/>
      <c r="FG364" s="67" t="n"/>
      <c r="FH364" s="67" t="n"/>
      <c r="FI364" s="67" t="n"/>
      <c r="FJ364" s="67" t="n"/>
      <c r="FK364" s="67" t="n"/>
      <c r="FL364" s="67" t="n"/>
      <c r="FM364" s="67" t="n"/>
      <c r="FN364" s="67" t="n"/>
      <c r="FO364" s="67" t="n"/>
      <c r="FP364" s="67" t="n"/>
      <c r="FQ364" s="67" t="n"/>
      <c r="FR364" s="67" t="n"/>
      <c r="FS364" s="67" t="n"/>
      <c r="FT364" s="67" t="n"/>
      <c r="FU364" s="67" t="n"/>
      <c r="FV364" s="67" t="n"/>
      <c r="FW364" s="67" t="n"/>
      <c r="FX364" s="67" t="n"/>
      <c r="FY364" s="67" t="n"/>
      <c r="FZ364" s="67" t="n"/>
      <c r="GA364" s="67" t="n"/>
      <c r="GB364" s="67" t="n"/>
      <c r="GC364" s="67" t="n"/>
      <c r="GD364" s="67" t="n"/>
      <c r="GE364" s="67" t="n"/>
      <c r="GF364" s="67" t="n"/>
      <c r="GG364" s="67" t="n"/>
      <c r="GH364" s="67" t="n"/>
      <c r="GI364" s="67" t="n"/>
      <c r="GJ364" s="67" t="n"/>
      <c r="GK364" s="67" t="n"/>
      <c r="GL364" s="67" t="n"/>
      <c r="GM364" s="67" t="n"/>
      <c r="GN364" s="67" t="n"/>
      <c r="GO364" s="67" t="n"/>
      <c r="GP364" s="67" t="n"/>
      <c r="GQ364" s="67" t="n"/>
      <c r="GR364" s="67" t="n"/>
      <c r="GS364" s="67" t="n"/>
      <c r="GT364" s="67" t="n"/>
      <c r="GU364" s="67" t="n"/>
      <c r="GV364" s="67" t="n"/>
      <c r="GW364" s="67" t="n"/>
      <c r="GX364" s="67" t="n"/>
      <c r="GY364" s="67" t="n"/>
      <c r="GZ364" s="67" t="n"/>
      <c r="HA364" s="67" t="n"/>
      <c r="HB364" s="67" t="n"/>
      <c r="HC364" s="67" t="n"/>
      <c r="HD364" s="67" t="n"/>
      <c r="HE364" s="67" t="n"/>
      <c r="HF364" s="67" t="n"/>
      <c r="HG364" s="67" t="n"/>
      <c r="HH364" s="67" t="n"/>
      <c r="HI364" s="67" t="n"/>
      <c r="HJ364" s="67" t="n"/>
      <c r="HK364" s="67" t="n"/>
      <c r="HL364" s="67" t="n"/>
      <c r="HM364" s="67" t="n"/>
      <c r="HN364" s="67" t="n"/>
      <c r="HO364" s="67" t="n"/>
      <c r="HP364" s="67" t="n"/>
      <c r="HQ364" s="67" t="n"/>
      <c r="HR364" s="67" t="n"/>
      <c r="HS364" s="67" t="n"/>
      <c r="HT364" s="67" t="n"/>
      <c r="HU364" s="67" t="n"/>
      <c r="HV364" s="67" t="n"/>
      <c r="HW364" s="67" t="n"/>
      <c r="HX364" s="67" t="n"/>
      <c r="HY364" s="67" t="n"/>
      <c r="HZ364" s="67" t="n"/>
      <c r="IA364" s="67" t="n"/>
      <c r="IB364" s="67" t="n"/>
      <c r="IC364" s="67" t="n"/>
      <c r="ID364" s="67" t="n"/>
      <c r="IE364" s="67" t="n"/>
      <c r="IF364" s="67" t="n"/>
      <c r="IG364" s="67" t="n"/>
      <c r="IH364" s="67" t="n"/>
      <c r="II364" s="67" t="n"/>
      <c r="IJ364" s="67" t="n"/>
      <c r="IK364" s="67" t="n"/>
      <c r="IL364" s="67" t="n"/>
      <c r="IM364" s="67" t="n"/>
    </row>
    <row r="365">
      <c r="A365" s="75" t="inlineStr">
        <is>
          <t>MTS_BOTTOM_STRONG_THRESHOLD</t>
        </is>
      </c>
      <c r="B365" s="76" t="inlineStr">
        <is>
          <t>20</t>
        </is>
      </c>
      <c r="C365" s="76" t="n"/>
      <c r="D365" s="76" t="inlineStr">
        <is>
          <t>ENTRY, GLOBAL_CHECK, STOCKS_EXIT</t>
        </is>
      </c>
      <c r="E365" s="76">
        <f>IF(G365="",E364,IF(G365&gt;0,E364+G365,E364))</f>
        <v/>
      </c>
      <c r="F365" s="67" t="n"/>
      <c r="G365" s="76">
        <f>IFERROR(VLOOKUP($A365&amp;"_"&amp;$B365,Results_Deltas!$A$2:$P$15000,5,FALSE),"")</f>
        <v/>
      </c>
      <c r="H365" s="76" t="inlineStr">
        <is>
          <t>Blanket (page end)</t>
        </is>
      </c>
      <c r="I365" s="67" t="n"/>
      <c r="J365" s="67" t="n"/>
      <c r="K365" s="67" t="n"/>
      <c r="L365" s="67" t="n"/>
      <c r="M365" s="67" t="n"/>
      <c r="N365" s="67" t="n"/>
      <c r="O365" s="67" t="n"/>
      <c r="P365" s="67" t="n"/>
      <c r="Q365" s="67" t="n"/>
      <c r="R365" s="67" t="n"/>
      <c r="S365" s="67" t="n"/>
      <c r="T365" s="67" t="n"/>
      <c r="U365" s="67" t="n"/>
      <c r="V365" s="67" t="n"/>
      <c r="W365" s="67" t="n"/>
      <c r="X365" s="67" t="n"/>
      <c r="Y365" s="67" t="n"/>
      <c r="Z365" s="67" t="n"/>
      <c r="AA365" s="67" t="n"/>
      <c r="AB365" s="67" t="n"/>
      <c r="AC365" s="67" t="n"/>
      <c r="AD365" s="67" t="n"/>
      <c r="AE365" s="67" t="n"/>
      <c r="AF365" s="67" t="n"/>
      <c r="AG365" s="67" t="n"/>
      <c r="AH365" s="67" t="n"/>
      <c r="AI365" s="67" t="n"/>
      <c r="AJ365" s="67" t="n"/>
      <c r="AK365" s="67" t="n"/>
      <c r="AL365" s="67" t="n"/>
      <c r="AM365" s="67" t="n"/>
      <c r="AN365" s="67" t="n"/>
      <c r="AO365" s="67" t="n"/>
      <c r="AP365" s="67" t="n"/>
      <c r="AQ365" s="67" t="n"/>
      <c r="AR365" s="67" t="n"/>
      <c r="AS365" s="67" t="n"/>
      <c r="AT365" s="67" t="n"/>
      <c r="AU365" s="67" t="n"/>
      <c r="AV365" s="67" t="n"/>
      <c r="AW365" s="67" t="n"/>
      <c r="AX365" s="67" t="n"/>
      <c r="AY365" s="67" t="n"/>
      <c r="AZ365" s="67" t="n"/>
      <c r="BA365" s="67" t="n"/>
      <c r="BB365" s="67" t="n"/>
      <c r="BC365" s="67" t="n"/>
      <c r="BD365" s="67" t="n"/>
      <c r="BE365" s="67" t="n"/>
      <c r="BF365" s="67" t="n"/>
      <c r="BG365" s="67" t="n"/>
      <c r="BH365" s="67" t="n"/>
      <c r="BI365" s="67" t="n"/>
      <c r="BJ365" s="67" t="n"/>
      <c r="BK365" s="67" t="n"/>
      <c r="BL365" s="67" t="n"/>
      <c r="BM365" s="67" t="n"/>
      <c r="BN365" s="67" t="n"/>
      <c r="BO365" s="67" t="n"/>
      <c r="BP365" s="67" t="n"/>
      <c r="BQ365" s="67" t="n"/>
      <c r="BR365" s="67" t="n"/>
      <c r="BS365" s="67" t="n"/>
      <c r="BT365" s="67" t="n"/>
      <c r="BU365" s="67" t="n"/>
      <c r="BV365" s="67" t="n"/>
      <c r="BW365" s="67" t="n"/>
      <c r="BX365" s="67" t="n"/>
      <c r="BY365" s="67" t="n"/>
      <c r="BZ365" s="67" t="n"/>
      <c r="CA365" s="67" t="n"/>
      <c r="CB365" s="67" t="n"/>
      <c r="CC365" s="67" t="n"/>
      <c r="CD365" s="67" t="n"/>
      <c r="CE365" s="67" t="n"/>
      <c r="CF365" s="67" t="n"/>
      <c r="CG365" s="67" t="n"/>
      <c r="CH365" s="67" t="n"/>
      <c r="CI365" s="67" t="n"/>
      <c r="CJ365" s="67" t="n"/>
      <c r="CK365" s="67" t="n"/>
      <c r="CL365" s="67" t="n"/>
      <c r="CM365" s="67" t="n"/>
      <c r="CN365" s="67" t="n"/>
      <c r="CO365" s="67" t="n"/>
      <c r="CP365" s="67" t="n"/>
      <c r="CQ365" s="67" t="n"/>
      <c r="CR365" s="67" t="n"/>
      <c r="CS365" s="67" t="n"/>
      <c r="CT365" s="67" t="n"/>
      <c r="CU365" s="67" t="n"/>
      <c r="CV365" s="67" t="n"/>
      <c r="CW365" s="67" t="n"/>
      <c r="CX365" s="67" t="n"/>
      <c r="CY365" s="67" t="n"/>
      <c r="CZ365" s="67" t="n"/>
      <c r="DA365" s="67" t="n"/>
      <c r="DB365" s="67" t="n"/>
      <c r="DC365" s="67" t="n"/>
      <c r="DD365" s="67" t="n"/>
      <c r="DE365" s="67" t="n"/>
      <c r="DF365" s="67" t="n"/>
      <c r="DG365" s="67" t="n"/>
      <c r="DH365" s="67" t="n"/>
      <c r="DI365" s="67" t="n"/>
      <c r="DJ365" s="67" t="n"/>
      <c r="DK365" s="67" t="n"/>
      <c r="DL365" s="67" t="n"/>
      <c r="DM365" s="67" t="n"/>
      <c r="DN365" s="67" t="n"/>
      <c r="DO365" s="67" t="n"/>
      <c r="DP365" s="67" t="n"/>
      <c r="DQ365" s="67" t="n"/>
      <c r="DR365" s="67" t="n"/>
      <c r="DS365" s="67" t="n"/>
      <c r="DT365" s="67" t="n"/>
      <c r="DU365" s="67" t="n"/>
      <c r="DV365" s="67" t="n"/>
      <c r="DW365" s="67" t="n"/>
      <c r="DX365" s="67" t="n"/>
      <c r="DY365" s="67" t="n"/>
      <c r="DZ365" s="67" t="n"/>
      <c r="EA365" s="67" t="n"/>
      <c r="EB365" s="67" t="n"/>
      <c r="EC365" s="67" t="n"/>
      <c r="ED365" s="67" t="n"/>
      <c r="EE365" s="67" t="n"/>
      <c r="EF365" s="67" t="n"/>
      <c r="EG365" s="67" t="n"/>
      <c r="EH365" s="67" t="n"/>
      <c r="EI365" s="67" t="n"/>
      <c r="EJ365" s="67" t="n"/>
      <c r="EK365" s="67" t="n"/>
      <c r="EL365" s="67" t="n"/>
      <c r="EM365" s="67" t="n"/>
      <c r="EN365" s="67" t="n"/>
      <c r="EO365" s="67" t="n"/>
      <c r="EP365" s="67" t="n"/>
      <c r="EQ365" s="67" t="n"/>
      <c r="ER365" s="67" t="n"/>
      <c r="ES365" s="67" t="n"/>
      <c r="ET365" s="67" t="n"/>
      <c r="EU365" s="67" t="n"/>
      <c r="EV365" s="67" t="n"/>
      <c r="EW365" s="67" t="n"/>
      <c r="EX365" s="67" t="n"/>
      <c r="EY365" s="67" t="n"/>
      <c r="EZ365" s="67" t="n"/>
      <c r="FA365" s="67" t="n"/>
      <c r="FB365" s="67" t="n"/>
      <c r="FC365" s="67" t="n"/>
      <c r="FD365" s="67" t="n"/>
      <c r="FE365" s="67" t="n"/>
      <c r="FF365" s="67" t="n"/>
      <c r="FG365" s="67" t="n"/>
      <c r="FH365" s="67" t="n"/>
      <c r="FI365" s="67" t="n"/>
      <c r="FJ365" s="67" t="n"/>
      <c r="FK365" s="67" t="n"/>
      <c r="FL365" s="67" t="n"/>
      <c r="FM365" s="67" t="n"/>
      <c r="FN365" s="67" t="n"/>
      <c r="FO365" s="67" t="n"/>
      <c r="FP365" s="67" t="n"/>
      <c r="FQ365" s="67" t="n"/>
      <c r="FR365" s="67" t="n"/>
      <c r="FS365" s="67" t="n"/>
      <c r="FT365" s="67" t="n"/>
      <c r="FU365" s="67" t="n"/>
      <c r="FV365" s="67" t="n"/>
      <c r="FW365" s="67" t="n"/>
      <c r="FX365" s="67" t="n"/>
      <c r="FY365" s="67" t="n"/>
      <c r="FZ365" s="67" t="n"/>
      <c r="GA365" s="67" t="n"/>
      <c r="GB365" s="67" t="n"/>
      <c r="GC365" s="67" t="n"/>
      <c r="GD365" s="67" t="n"/>
      <c r="GE365" s="67" t="n"/>
      <c r="GF365" s="67" t="n"/>
      <c r="GG365" s="67" t="n"/>
      <c r="GH365" s="67" t="n"/>
      <c r="GI365" s="67" t="n"/>
      <c r="GJ365" s="67" t="n"/>
      <c r="GK365" s="67" t="n"/>
      <c r="GL365" s="67" t="n"/>
      <c r="GM365" s="67" t="n"/>
      <c r="GN365" s="67" t="n"/>
      <c r="GO365" s="67" t="n"/>
      <c r="GP365" s="67" t="n"/>
      <c r="GQ365" s="67" t="n"/>
      <c r="GR365" s="67" t="n"/>
      <c r="GS365" s="67" t="n"/>
      <c r="GT365" s="67" t="n"/>
      <c r="GU365" s="67" t="n"/>
      <c r="GV365" s="67" t="n"/>
      <c r="GW365" s="67" t="n"/>
      <c r="GX365" s="67" t="n"/>
      <c r="GY365" s="67" t="n"/>
      <c r="GZ365" s="67" t="n"/>
      <c r="HA365" s="67" t="n"/>
      <c r="HB365" s="67" t="n"/>
      <c r="HC365" s="67" t="n"/>
      <c r="HD365" s="67" t="n"/>
      <c r="HE365" s="67" t="n"/>
      <c r="HF365" s="67" t="n"/>
      <c r="HG365" s="67" t="n"/>
      <c r="HH365" s="67" t="n"/>
      <c r="HI365" s="67" t="n"/>
      <c r="HJ365" s="67" t="n"/>
      <c r="HK365" s="67" t="n"/>
      <c r="HL365" s="67" t="n"/>
      <c r="HM365" s="67" t="n"/>
      <c r="HN365" s="67" t="n"/>
      <c r="HO365" s="67" t="n"/>
      <c r="HP365" s="67" t="n"/>
      <c r="HQ365" s="67" t="n"/>
      <c r="HR365" s="67" t="n"/>
      <c r="HS365" s="67" t="n"/>
      <c r="HT365" s="67" t="n"/>
      <c r="HU365" s="67" t="n"/>
      <c r="HV365" s="67" t="n"/>
      <c r="HW365" s="67" t="n"/>
      <c r="HX365" s="67" t="n"/>
      <c r="HY365" s="67" t="n"/>
      <c r="HZ365" s="67" t="n"/>
      <c r="IA365" s="67" t="n"/>
      <c r="IB365" s="67" t="n"/>
      <c r="IC365" s="67" t="n"/>
      <c r="ID365" s="67" t="n"/>
      <c r="IE365" s="67" t="n"/>
      <c r="IF365" s="67" t="n"/>
      <c r="IG365" s="67" t="n"/>
      <c r="IH365" s="67" t="n"/>
      <c r="II365" s="67" t="n"/>
      <c r="IJ365" s="67" t="n"/>
      <c r="IK365" s="67" t="n"/>
      <c r="IL365" s="67" t="n"/>
      <c r="IM365" s="67" t="n"/>
    </row>
    <row r="366">
      <c r="A366" s="75" t="inlineStr">
        <is>
          <t>MTS_GATE_ENABLED</t>
        </is>
      </c>
      <c r="B366" s="76" t="inlineStr">
        <is>
          <t>False</t>
        </is>
      </c>
      <c r="C366" s="76" t="n"/>
      <c r="D366" s="76" t="inlineStr">
        <is>
          <t>ENTRY, GLOBAL_CHECK, STOCKS_EXIT</t>
        </is>
      </c>
      <c r="E366" s="76">
        <f>IF(G366="",E365,IF(G366&gt;0,E365+G366,E365))</f>
        <v/>
      </c>
      <c r="F366" s="67" t="n"/>
      <c r="G366" s="76">
        <f>IFERROR(VLOOKUP($A366&amp;"_"&amp;$B366,Results_Deltas!$A$2:$P$15000,5,FALSE),"")</f>
        <v/>
      </c>
      <c r="H366" s="76" t="inlineStr">
        <is>
          <t>Blanket (page end)</t>
        </is>
      </c>
      <c r="I366" s="67" t="n"/>
      <c r="J366" s="67" t="n"/>
      <c r="K366" s="67" t="n"/>
      <c r="L366" s="67" t="n"/>
      <c r="M366" s="67" t="n"/>
      <c r="N366" s="67" t="n"/>
      <c r="O366" s="67" t="n"/>
      <c r="P366" s="67" t="n"/>
      <c r="Q366" s="67" t="n"/>
      <c r="R366" s="67" t="n"/>
      <c r="S366" s="67" t="n"/>
      <c r="T366" s="67" t="n"/>
      <c r="U366" s="67" t="n"/>
      <c r="V366" s="67" t="n"/>
      <c r="W366" s="67" t="n"/>
      <c r="X366" s="67" t="n"/>
      <c r="Y366" s="67" t="n"/>
      <c r="Z366" s="67" t="n"/>
      <c r="AA366" s="67" t="n"/>
      <c r="AB366" s="67" t="n"/>
      <c r="AC366" s="67" t="n"/>
      <c r="AD366" s="67" t="n"/>
      <c r="AE366" s="67" t="n"/>
      <c r="AF366" s="67" t="n"/>
      <c r="AG366" s="67" t="n"/>
      <c r="AH366" s="67" t="n"/>
      <c r="AI366" s="67" t="n"/>
      <c r="AJ366" s="67" t="n"/>
      <c r="AK366" s="67" t="n"/>
      <c r="AL366" s="67" t="n"/>
      <c r="AM366" s="67" t="n"/>
      <c r="AN366" s="67" t="n"/>
      <c r="AO366" s="67" t="n"/>
      <c r="AP366" s="67" t="n"/>
      <c r="AQ366" s="67" t="n"/>
      <c r="AR366" s="67" t="n"/>
      <c r="AS366" s="67" t="n"/>
      <c r="AT366" s="67" t="n"/>
      <c r="AU366" s="67" t="n"/>
      <c r="AV366" s="67" t="n"/>
      <c r="AW366" s="67" t="n"/>
      <c r="AX366" s="67" t="n"/>
      <c r="AY366" s="67" t="n"/>
      <c r="AZ366" s="67" t="n"/>
      <c r="BA366" s="67" t="n"/>
      <c r="BB366" s="67" t="n"/>
      <c r="BC366" s="67" t="n"/>
      <c r="BD366" s="67" t="n"/>
      <c r="BE366" s="67" t="n"/>
      <c r="BF366" s="67" t="n"/>
      <c r="BG366" s="67" t="n"/>
      <c r="BH366" s="67" t="n"/>
      <c r="BI366" s="67" t="n"/>
      <c r="BJ366" s="67" t="n"/>
      <c r="BK366" s="67" t="n"/>
      <c r="BL366" s="67" t="n"/>
      <c r="BM366" s="67" t="n"/>
      <c r="BN366" s="67" t="n"/>
      <c r="BO366" s="67" t="n"/>
      <c r="BP366" s="67" t="n"/>
      <c r="BQ366" s="67" t="n"/>
      <c r="BR366" s="67" t="n"/>
      <c r="BS366" s="67" t="n"/>
      <c r="BT366" s="67" t="n"/>
      <c r="BU366" s="67" t="n"/>
      <c r="BV366" s="67" t="n"/>
      <c r="BW366" s="67" t="n"/>
      <c r="BX366" s="67" t="n"/>
      <c r="BY366" s="67" t="n"/>
      <c r="BZ366" s="67" t="n"/>
      <c r="CA366" s="67" t="n"/>
      <c r="CB366" s="67" t="n"/>
      <c r="CC366" s="67" t="n"/>
      <c r="CD366" s="67" t="n"/>
      <c r="CE366" s="67" t="n"/>
      <c r="CF366" s="67" t="n"/>
      <c r="CG366" s="67" t="n"/>
      <c r="CH366" s="67" t="n"/>
      <c r="CI366" s="67" t="n"/>
      <c r="CJ366" s="67" t="n"/>
      <c r="CK366" s="67" t="n"/>
      <c r="CL366" s="67" t="n"/>
      <c r="CM366" s="67" t="n"/>
      <c r="CN366" s="67" t="n"/>
      <c r="CO366" s="67" t="n"/>
      <c r="CP366" s="67" t="n"/>
      <c r="CQ366" s="67" t="n"/>
      <c r="CR366" s="67" t="n"/>
      <c r="CS366" s="67" t="n"/>
      <c r="CT366" s="67" t="n"/>
      <c r="CU366" s="67" t="n"/>
      <c r="CV366" s="67" t="n"/>
      <c r="CW366" s="67" t="n"/>
      <c r="CX366" s="67" t="n"/>
      <c r="CY366" s="67" t="n"/>
      <c r="CZ366" s="67" t="n"/>
      <c r="DA366" s="67" t="n"/>
      <c r="DB366" s="67" t="n"/>
      <c r="DC366" s="67" t="n"/>
      <c r="DD366" s="67" t="n"/>
      <c r="DE366" s="67" t="n"/>
      <c r="DF366" s="67" t="n"/>
      <c r="DG366" s="67" t="n"/>
      <c r="DH366" s="67" t="n"/>
      <c r="DI366" s="67" t="n"/>
      <c r="DJ366" s="67" t="n"/>
      <c r="DK366" s="67" t="n"/>
      <c r="DL366" s="67" t="n"/>
      <c r="DM366" s="67" t="n"/>
      <c r="DN366" s="67" t="n"/>
      <c r="DO366" s="67" t="n"/>
      <c r="DP366" s="67" t="n"/>
      <c r="DQ366" s="67" t="n"/>
      <c r="DR366" s="67" t="n"/>
      <c r="DS366" s="67" t="n"/>
      <c r="DT366" s="67" t="n"/>
      <c r="DU366" s="67" t="n"/>
      <c r="DV366" s="67" t="n"/>
      <c r="DW366" s="67" t="n"/>
      <c r="DX366" s="67" t="n"/>
      <c r="DY366" s="67" t="n"/>
      <c r="DZ366" s="67" t="n"/>
      <c r="EA366" s="67" t="n"/>
      <c r="EB366" s="67" t="n"/>
      <c r="EC366" s="67" t="n"/>
      <c r="ED366" s="67" t="n"/>
      <c r="EE366" s="67" t="n"/>
      <c r="EF366" s="67" t="n"/>
      <c r="EG366" s="67" t="n"/>
      <c r="EH366" s="67" t="n"/>
      <c r="EI366" s="67" t="n"/>
      <c r="EJ366" s="67" t="n"/>
      <c r="EK366" s="67" t="n"/>
      <c r="EL366" s="67" t="n"/>
      <c r="EM366" s="67" t="n"/>
      <c r="EN366" s="67" t="n"/>
      <c r="EO366" s="67" t="n"/>
      <c r="EP366" s="67" t="n"/>
      <c r="EQ366" s="67" t="n"/>
      <c r="ER366" s="67" t="n"/>
      <c r="ES366" s="67" t="n"/>
      <c r="ET366" s="67" t="n"/>
      <c r="EU366" s="67" t="n"/>
      <c r="EV366" s="67" t="n"/>
      <c r="EW366" s="67" t="n"/>
      <c r="EX366" s="67" t="n"/>
      <c r="EY366" s="67" t="n"/>
      <c r="EZ366" s="67" t="n"/>
      <c r="FA366" s="67" t="n"/>
      <c r="FB366" s="67" t="n"/>
      <c r="FC366" s="67" t="n"/>
      <c r="FD366" s="67" t="n"/>
      <c r="FE366" s="67" t="n"/>
      <c r="FF366" s="67" t="n"/>
      <c r="FG366" s="67" t="n"/>
      <c r="FH366" s="67" t="n"/>
      <c r="FI366" s="67" t="n"/>
      <c r="FJ366" s="67" t="n"/>
      <c r="FK366" s="67" t="n"/>
      <c r="FL366" s="67" t="n"/>
      <c r="FM366" s="67" t="n"/>
      <c r="FN366" s="67" t="n"/>
      <c r="FO366" s="67" t="n"/>
      <c r="FP366" s="67" t="n"/>
      <c r="FQ366" s="67" t="n"/>
      <c r="FR366" s="67" t="n"/>
      <c r="FS366" s="67" t="n"/>
      <c r="FT366" s="67" t="n"/>
      <c r="FU366" s="67" t="n"/>
      <c r="FV366" s="67" t="n"/>
      <c r="FW366" s="67" t="n"/>
      <c r="FX366" s="67" t="n"/>
      <c r="FY366" s="67" t="n"/>
      <c r="FZ366" s="67" t="n"/>
      <c r="GA366" s="67" t="n"/>
      <c r="GB366" s="67" t="n"/>
      <c r="GC366" s="67" t="n"/>
      <c r="GD366" s="67" t="n"/>
      <c r="GE366" s="67" t="n"/>
      <c r="GF366" s="67" t="n"/>
      <c r="GG366" s="67" t="n"/>
      <c r="GH366" s="67" t="n"/>
      <c r="GI366" s="67" t="n"/>
      <c r="GJ366" s="67" t="n"/>
      <c r="GK366" s="67" t="n"/>
      <c r="GL366" s="67" t="n"/>
      <c r="GM366" s="67" t="n"/>
      <c r="GN366" s="67" t="n"/>
      <c r="GO366" s="67" t="n"/>
      <c r="GP366" s="67" t="n"/>
      <c r="GQ366" s="67" t="n"/>
      <c r="GR366" s="67" t="n"/>
      <c r="GS366" s="67" t="n"/>
      <c r="GT366" s="67" t="n"/>
      <c r="GU366" s="67" t="n"/>
      <c r="GV366" s="67" t="n"/>
      <c r="GW366" s="67" t="n"/>
      <c r="GX366" s="67" t="n"/>
      <c r="GY366" s="67" t="n"/>
      <c r="GZ366" s="67" t="n"/>
      <c r="HA366" s="67" t="n"/>
      <c r="HB366" s="67" t="n"/>
      <c r="HC366" s="67" t="n"/>
      <c r="HD366" s="67" t="n"/>
      <c r="HE366" s="67" t="n"/>
      <c r="HF366" s="67" t="n"/>
      <c r="HG366" s="67" t="n"/>
      <c r="HH366" s="67" t="n"/>
      <c r="HI366" s="67" t="n"/>
      <c r="HJ366" s="67" t="n"/>
      <c r="HK366" s="67" t="n"/>
      <c r="HL366" s="67" t="n"/>
      <c r="HM366" s="67" t="n"/>
      <c r="HN366" s="67" t="n"/>
      <c r="HO366" s="67" t="n"/>
      <c r="HP366" s="67" t="n"/>
      <c r="HQ366" s="67" t="n"/>
      <c r="HR366" s="67" t="n"/>
      <c r="HS366" s="67" t="n"/>
      <c r="HT366" s="67" t="n"/>
      <c r="HU366" s="67" t="n"/>
      <c r="HV366" s="67" t="n"/>
      <c r="HW366" s="67" t="n"/>
      <c r="HX366" s="67" t="n"/>
      <c r="HY366" s="67" t="n"/>
      <c r="HZ366" s="67" t="n"/>
      <c r="IA366" s="67" t="n"/>
      <c r="IB366" s="67" t="n"/>
      <c r="IC366" s="67" t="n"/>
      <c r="ID366" s="67" t="n"/>
      <c r="IE366" s="67" t="n"/>
      <c r="IF366" s="67" t="n"/>
      <c r="IG366" s="67" t="n"/>
      <c r="IH366" s="67" t="n"/>
      <c r="II366" s="67" t="n"/>
      <c r="IJ366" s="67" t="n"/>
      <c r="IK366" s="67" t="n"/>
      <c r="IL366" s="67" t="n"/>
      <c r="IM366" s="67" t="n"/>
    </row>
    <row r="367">
      <c r="A367" s="77" t="inlineStr">
        <is>
          <t>MTS_GATE_ENABLED</t>
        </is>
      </c>
      <c r="B367" s="78" t="inlineStr">
        <is>
          <t>True</t>
        </is>
      </c>
      <c r="C367" s="76" t="n"/>
      <c r="D367" s="76" t="inlineStr">
        <is>
          <t>ENTRY, GLOBAL_CHECK, STOCKS_EXIT</t>
        </is>
      </c>
      <c r="E367" s="76">
        <f>IF(G367="",E366,IF(G367&gt;0,E366+G367,E366))</f>
        <v/>
      </c>
      <c r="F367" s="67" t="n"/>
      <c r="G367" s="76">
        <f>IFERROR(VLOOKUP($A367&amp;"_"&amp;$B367,Results_Deltas!$A$2:$P$15000,5,FALSE),"")</f>
        <v/>
      </c>
      <c r="H367" s="76" t="inlineStr">
        <is>
          <t>Blanket (page end)</t>
        </is>
      </c>
      <c r="I367" s="67" t="n"/>
      <c r="J367" s="67" t="n"/>
      <c r="K367" s="67" t="n"/>
      <c r="L367" s="67" t="n"/>
      <c r="M367" s="67" t="n"/>
      <c r="N367" s="67" t="n"/>
      <c r="O367" s="67" t="n"/>
      <c r="P367" s="67" t="n"/>
      <c r="Q367" s="67" t="n"/>
      <c r="R367" s="67" t="n"/>
      <c r="S367" s="67" t="n"/>
      <c r="T367" s="67" t="n"/>
      <c r="U367" s="67" t="n"/>
      <c r="V367" s="67" t="n"/>
      <c r="W367" s="67" t="n"/>
      <c r="X367" s="67" t="n"/>
      <c r="Y367" s="67" t="n"/>
      <c r="Z367" s="67" t="n"/>
      <c r="AA367" s="67" t="n"/>
      <c r="AB367" s="67" t="n"/>
      <c r="AC367" s="67" t="n"/>
      <c r="AD367" s="67" t="n"/>
      <c r="AE367" s="67" t="n"/>
      <c r="AF367" s="67" t="n"/>
      <c r="AG367" s="67" t="n"/>
      <c r="AH367" s="67" t="n"/>
      <c r="AI367" s="67" t="n"/>
      <c r="AJ367" s="67" t="n"/>
      <c r="AK367" s="67" t="n"/>
      <c r="AL367" s="67" t="n"/>
      <c r="AM367" s="67" t="n"/>
      <c r="AN367" s="67" t="n"/>
      <c r="AO367" s="67" t="n"/>
      <c r="AP367" s="67" t="n"/>
      <c r="AQ367" s="67" t="n"/>
      <c r="AR367" s="67" t="n"/>
      <c r="AS367" s="67" t="n"/>
      <c r="AT367" s="67" t="n"/>
      <c r="AU367" s="67" t="n"/>
      <c r="AV367" s="67" t="n"/>
      <c r="AW367" s="67" t="n"/>
      <c r="AX367" s="67" t="n"/>
      <c r="AY367" s="67" t="n"/>
      <c r="AZ367" s="67" t="n"/>
      <c r="BA367" s="67" t="n"/>
      <c r="BB367" s="67" t="n"/>
      <c r="BC367" s="67" t="n"/>
      <c r="BD367" s="67" t="n"/>
      <c r="BE367" s="67" t="n"/>
      <c r="BF367" s="67" t="n"/>
      <c r="BG367" s="67" t="n"/>
      <c r="BH367" s="67" t="n"/>
      <c r="BI367" s="67" t="n"/>
      <c r="BJ367" s="67" t="n"/>
      <c r="BK367" s="67" t="n"/>
      <c r="BL367" s="67" t="n"/>
      <c r="BM367" s="67" t="n"/>
      <c r="BN367" s="67" t="n"/>
      <c r="BO367" s="67" t="n"/>
      <c r="BP367" s="67" t="n"/>
      <c r="BQ367" s="67" t="n"/>
      <c r="BR367" s="67" t="n"/>
      <c r="BS367" s="67" t="n"/>
      <c r="BT367" s="67" t="n"/>
      <c r="BU367" s="67" t="n"/>
      <c r="BV367" s="67" t="n"/>
      <c r="BW367" s="67" t="n"/>
      <c r="BX367" s="67" t="n"/>
      <c r="BY367" s="67" t="n"/>
      <c r="BZ367" s="67" t="n"/>
      <c r="CA367" s="67" t="n"/>
      <c r="CB367" s="67" t="n"/>
      <c r="CC367" s="67" t="n"/>
      <c r="CD367" s="67" t="n"/>
      <c r="CE367" s="67" t="n"/>
      <c r="CF367" s="67" t="n"/>
      <c r="CG367" s="67" t="n"/>
      <c r="CH367" s="67" t="n"/>
      <c r="CI367" s="67" t="n"/>
      <c r="CJ367" s="67" t="n"/>
      <c r="CK367" s="67" t="n"/>
      <c r="CL367" s="67" t="n"/>
      <c r="CM367" s="67" t="n"/>
      <c r="CN367" s="67" t="n"/>
      <c r="CO367" s="67" t="n"/>
      <c r="CP367" s="67" t="n"/>
      <c r="CQ367" s="67" t="n"/>
      <c r="CR367" s="67" t="n"/>
      <c r="CS367" s="67" t="n"/>
      <c r="CT367" s="67" t="n"/>
      <c r="CU367" s="67" t="n"/>
      <c r="CV367" s="67" t="n"/>
      <c r="CW367" s="67" t="n"/>
      <c r="CX367" s="67" t="n"/>
      <c r="CY367" s="67" t="n"/>
      <c r="CZ367" s="67" t="n"/>
      <c r="DA367" s="67" t="n"/>
      <c r="DB367" s="67" t="n"/>
      <c r="DC367" s="67" t="n"/>
      <c r="DD367" s="67" t="n"/>
      <c r="DE367" s="67" t="n"/>
      <c r="DF367" s="67" t="n"/>
      <c r="DG367" s="67" t="n"/>
      <c r="DH367" s="67" t="n"/>
      <c r="DI367" s="67" t="n"/>
      <c r="DJ367" s="67" t="n"/>
      <c r="DK367" s="67" t="n"/>
      <c r="DL367" s="67" t="n"/>
      <c r="DM367" s="67" t="n"/>
      <c r="DN367" s="67" t="n"/>
      <c r="DO367" s="67" t="n"/>
      <c r="DP367" s="67" t="n"/>
      <c r="DQ367" s="67" t="n"/>
      <c r="DR367" s="67" t="n"/>
      <c r="DS367" s="67" t="n"/>
      <c r="DT367" s="67" t="n"/>
      <c r="DU367" s="67" t="n"/>
      <c r="DV367" s="67" t="n"/>
      <c r="DW367" s="67" t="n"/>
      <c r="DX367" s="67" t="n"/>
      <c r="DY367" s="67" t="n"/>
      <c r="DZ367" s="67" t="n"/>
      <c r="EA367" s="67" t="n"/>
      <c r="EB367" s="67" t="n"/>
      <c r="EC367" s="67" t="n"/>
      <c r="ED367" s="67" t="n"/>
      <c r="EE367" s="67" t="n"/>
      <c r="EF367" s="67" t="n"/>
      <c r="EG367" s="67" t="n"/>
      <c r="EH367" s="67" t="n"/>
      <c r="EI367" s="67" t="n"/>
      <c r="EJ367" s="67" t="n"/>
      <c r="EK367" s="67" t="n"/>
      <c r="EL367" s="67" t="n"/>
      <c r="EM367" s="67" t="n"/>
      <c r="EN367" s="67" t="n"/>
      <c r="EO367" s="67" t="n"/>
      <c r="EP367" s="67" t="n"/>
      <c r="EQ367" s="67" t="n"/>
      <c r="ER367" s="67" t="n"/>
      <c r="ES367" s="67" t="n"/>
      <c r="ET367" s="67" t="n"/>
      <c r="EU367" s="67" t="n"/>
      <c r="EV367" s="67" t="n"/>
      <c r="EW367" s="67" t="n"/>
      <c r="EX367" s="67" t="n"/>
      <c r="EY367" s="67" t="n"/>
      <c r="EZ367" s="67" t="n"/>
      <c r="FA367" s="67" t="n"/>
      <c r="FB367" s="67" t="n"/>
      <c r="FC367" s="67" t="n"/>
      <c r="FD367" s="67" t="n"/>
      <c r="FE367" s="67" t="n"/>
      <c r="FF367" s="67" t="n"/>
      <c r="FG367" s="67" t="n"/>
      <c r="FH367" s="67" t="n"/>
      <c r="FI367" s="67" t="n"/>
      <c r="FJ367" s="67" t="n"/>
      <c r="FK367" s="67" t="n"/>
      <c r="FL367" s="67" t="n"/>
      <c r="FM367" s="67" t="n"/>
      <c r="FN367" s="67" t="n"/>
      <c r="FO367" s="67" t="n"/>
      <c r="FP367" s="67" t="n"/>
      <c r="FQ367" s="67" t="n"/>
      <c r="FR367" s="67" t="n"/>
      <c r="FS367" s="67" t="n"/>
      <c r="FT367" s="67" t="n"/>
      <c r="FU367" s="67" t="n"/>
      <c r="FV367" s="67" t="n"/>
      <c r="FW367" s="67" t="n"/>
      <c r="FX367" s="67" t="n"/>
      <c r="FY367" s="67" t="n"/>
      <c r="FZ367" s="67" t="n"/>
      <c r="GA367" s="67" t="n"/>
      <c r="GB367" s="67" t="n"/>
      <c r="GC367" s="67" t="n"/>
      <c r="GD367" s="67" t="n"/>
      <c r="GE367" s="67" t="n"/>
      <c r="GF367" s="67" t="n"/>
      <c r="GG367" s="67" t="n"/>
      <c r="GH367" s="67" t="n"/>
      <c r="GI367" s="67" t="n"/>
      <c r="GJ367" s="67" t="n"/>
      <c r="GK367" s="67" t="n"/>
      <c r="GL367" s="67" t="n"/>
      <c r="GM367" s="67" t="n"/>
      <c r="GN367" s="67" t="n"/>
      <c r="GO367" s="67" t="n"/>
      <c r="GP367" s="67" t="n"/>
      <c r="GQ367" s="67" t="n"/>
      <c r="GR367" s="67" t="n"/>
      <c r="GS367" s="67" t="n"/>
      <c r="GT367" s="67" t="n"/>
      <c r="GU367" s="67" t="n"/>
      <c r="GV367" s="67" t="n"/>
      <c r="GW367" s="67" t="n"/>
      <c r="GX367" s="67" t="n"/>
      <c r="GY367" s="67" t="n"/>
      <c r="GZ367" s="67" t="n"/>
      <c r="HA367" s="67" t="n"/>
      <c r="HB367" s="67" t="n"/>
      <c r="HC367" s="67" t="n"/>
      <c r="HD367" s="67" t="n"/>
      <c r="HE367" s="67" t="n"/>
      <c r="HF367" s="67" t="n"/>
      <c r="HG367" s="67" t="n"/>
      <c r="HH367" s="67" t="n"/>
      <c r="HI367" s="67" t="n"/>
      <c r="HJ367" s="67" t="n"/>
      <c r="HK367" s="67" t="n"/>
      <c r="HL367" s="67" t="n"/>
      <c r="HM367" s="67" t="n"/>
      <c r="HN367" s="67" t="n"/>
      <c r="HO367" s="67" t="n"/>
      <c r="HP367" s="67" t="n"/>
      <c r="HQ367" s="67" t="n"/>
      <c r="HR367" s="67" t="n"/>
      <c r="HS367" s="67" t="n"/>
      <c r="HT367" s="67" t="n"/>
      <c r="HU367" s="67" t="n"/>
      <c r="HV367" s="67" t="n"/>
      <c r="HW367" s="67" t="n"/>
      <c r="HX367" s="67" t="n"/>
      <c r="HY367" s="67" t="n"/>
      <c r="HZ367" s="67" t="n"/>
      <c r="IA367" s="67" t="n"/>
      <c r="IB367" s="67" t="n"/>
      <c r="IC367" s="67" t="n"/>
      <c r="ID367" s="67" t="n"/>
      <c r="IE367" s="67" t="n"/>
      <c r="IF367" s="67" t="n"/>
      <c r="IG367" s="67" t="n"/>
      <c r="IH367" s="67" t="n"/>
      <c r="II367" s="67" t="n"/>
      <c r="IJ367" s="67" t="n"/>
      <c r="IK367" s="67" t="n"/>
      <c r="IL367" s="67" t="n"/>
      <c r="IM367" s="67" t="n"/>
    </row>
    <row r="368">
      <c r="A368" s="77" t="inlineStr">
        <is>
          <t>NEWBORN_LOSS_KILL_GAIN_THRESHOLD_PCT</t>
        </is>
      </c>
      <c r="B368" s="78" t="inlineStr">
        <is>
          <t>0</t>
        </is>
      </c>
      <c r="C368" s="76" t="n"/>
      <c r="D368" s="76" t="inlineStr">
        <is>
          <t>AUGMENT, EXIT, GLOBAL_CHECK, REDUCE, STOCKS_EXIT</t>
        </is>
      </c>
      <c r="E368" s="76">
        <f>IF(G368="",E367,IF(G368&gt;0,E367+G368,E367))</f>
        <v/>
      </c>
      <c r="F368" s="67" t="n"/>
      <c r="G368" s="76">
        <f>IFERROR(VLOOKUP($A368&amp;"_"&amp;$B368,Results_Deltas!$A$2:$P$15000,5,FALSE),"")</f>
        <v/>
      </c>
      <c r="H368" s="76" t="inlineStr">
        <is>
          <t>Blanket (page end)</t>
        </is>
      </c>
      <c r="I368" s="67" t="n"/>
      <c r="J368" s="67" t="n"/>
      <c r="K368" s="67" t="n"/>
      <c r="L368" s="67" t="n"/>
      <c r="M368" s="67" t="n"/>
      <c r="N368" s="67" t="n"/>
      <c r="O368" s="67" t="n"/>
      <c r="P368" s="67" t="n"/>
      <c r="Q368" s="67" t="n"/>
      <c r="R368" s="67" t="n"/>
      <c r="S368" s="67" t="n"/>
      <c r="T368" s="67" t="n"/>
      <c r="U368" s="67" t="n"/>
      <c r="V368" s="67" t="n"/>
      <c r="W368" s="67" t="n"/>
      <c r="X368" s="67" t="n"/>
      <c r="Y368" s="67" t="n"/>
      <c r="Z368" s="67" t="n"/>
      <c r="AA368" s="67" t="n"/>
      <c r="AB368" s="67" t="n"/>
      <c r="AC368" s="67" t="n"/>
      <c r="AD368" s="67" t="n"/>
      <c r="AE368" s="67" t="n"/>
      <c r="AF368" s="67" t="n"/>
      <c r="AG368" s="67" t="n"/>
      <c r="AH368" s="67" t="n"/>
      <c r="AI368" s="67" t="n"/>
      <c r="AJ368" s="67" t="n"/>
      <c r="AK368" s="67" t="n"/>
      <c r="AL368" s="67" t="n"/>
      <c r="AM368" s="67" t="n"/>
      <c r="AN368" s="67" t="n"/>
      <c r="AO368" s="67" t="n"/>
      <c r="AP368" s="67" t="n"/>
      <c r="AQ368" s="67" t="n"/>
      <c r="AR368" s="67" t="n"/>
      <c r="AS368" s="67" t="n"/>
      <c r="AT368" s="67" t="n"/>
      <c r="AU368" s="67" t="n"/>
      <c r="AV368" s="67" t="n"/>
      <c r="AW368" s="67" t="n"/>
      <c r="AX368" s="67" t="n"/>
      <c r="AY368" s="67" t="n"/>
      <c r="AZ368" s="67" t="n"/>
      <c r="BA368" s="67" t="n"/>
      <c r="BB368" s="67" t="n"/>
      <c r="BC368" s="67" t="n"/>
      <c r="BD368" s="67" t="n"/>
      <c r="BE368" s="67" t="n"/>
      <c r="BF368" s="67" t="n"/>
      <c r="BG368" s="67" t="n"/>
      <c r="BH368" s="67" t="n"/>
      <c r="BI368" s="67" t="n"/>
      <c r="BJ368" s="67" t="n"/>
      <c r="BK368" s="67" t="n"/>
      <c r="BL368" s="67" t="n"/>
      <c r="BM368" s="67" t="n"/>
      <c r="BN368" s="67" t="n"/>
      <c r="BO368" s="67" t="n"/>
      <c r="BP368" s="67" t="n"/>
      <c r="BQ368" s="67" t="n"/>
      <c r="BR368" s="67" t="n"/>
      <c r="BS368" s="67" t="n"/>
      <c r="BT368" s="67" t="n"/>
      <c r="BU368" s="67" t="n"/>
      <c r="BV368" s="67" t="n"/>
      <c r="BW368" s="67" t="n"/>
      <c r="BX368" s="67" t="n"/>
      <c r="BY368" s="67" t="n"/>
      <c r="BZ368" s="67" t="n"/>
      <c r="CA368" s="67" t="n"/>
      <c r="CB368" s="67" t="n"/>
      <c r="CC368" s="67" t="n"/>
      <c r="CD368" s="67" t="n"/>
      <c r="CE368" s="67" t="n"/>
      <c r="CF368" s="67" t="n"/>
      <c r="CG368" s="67" t="n"/>
      <c r="CH368" s="67" t="n"/>
      <c r="CI368" s="67" t="n"/>
      <c r="CJ368" s="67" t="n"/>
      <c r="CK368" s="67" t="n"/>
      <c r="CL368" s="67" t="n"/>
      <c r="CM368" s="67" t="n"/>
      <c r="CN368" s="67" t="n"/>
      <c r="CO368" s="67" t="n"/>
      <c r="CP368" s="67" t="n"/>
      <c r="CQ368" s="67" t="n"/>
      <c r="CR368" s="67" t="n"/>
      <c r="CS368" s="67" t="n"/>
      <c r="CT368" s="67" t="n"/>
      <c r="CU368" s="67" t="n"/>
      <c r="CV368" s="67" t="n"/>
      <c r="CW368" s="67" t="n"/>
      <c r="CX368" s="67" t="n"/>
      <c r="CY368" s="67" t="n"/>
      <c r="CZ368" s="67" t="n"/>
      <c r="DA368" s="67" t="n"/>
      <c r="DB368" s="67" t="n"/>
      <c r="DC368" s="67" t="n"/>
      <c r="DD368" s="67" t="n"/>
      <c r="DE368" s="67" t="n"/>
      <c r="DF368" s="67" t="n"/>
      <c r="DG368" s="67" t="n"/>
      <c r="DH368" s="67" t="n"/>
      <c r="DI368" s="67" t="n"/>
      <c r="DJ368" s="67" t="n"/>
      <c r="DK368" s="67" t="n"/>
      <c r="DL368" s="67" t="n"/>
      <c r="DM368" s="67" t="n"/>
      <c r="DN368" s="67" t="n"/>
      <c r="DO368" s="67" t="n"/>
      <c r="DP368" s="67" t="n"/>
      <c r="DQ368" s="67" t="n"/>
      <c r="DR368" s="67" t="n"/>
      <c r="DS368" s="67" t="n"/>
      <c r="DT368" s="67" t="n"/>
      <c r="DU368" s="67" t="n"/>
      <c r="DV368" s="67" t="n"/>
      <c r="DW368" s="67" t="n"/>
      <c r="DX368" s="67" t="n"/>
      <c r="DY368" s="67" t="n"/>
      <c r="DZ368" s="67" t="n"/>
      <c r="EA368" s="67" t="n"/>
      <c r="EB368" s="67" t="n"/>
      <c r="EC368" s="67" t="n"/>
      <c r="ED368" s="67" t="n"/>
      <c r="EE368" s="67" t="n"/>
      <c r="EF368" s="67" t="n"/>
      <c r="EG368" s="67" t="n"/>
      <c r="EH368" s="67" t="n"/>
      <c r="EI368" s="67" t="n"/>
      <c r="EJ368" s="67" t="n"/>
      <c r="EK368" s="67" t="n"/>
      <c r="EL368" s="67" t="n"/>
      <c r="EM368" s="67" t="n"/>
      <c r="EN368" s="67" t="n"/>
      <c r="EO368" s="67" t="n"/>
      <c r="EP368" s="67" t="n"/>
      <c r="EQ368" s="67" t="n"/>
      <c r="ER368" s="67" t="n"/>
      <c r="ES368" s="67" t="n"/>
      <c r="ET368" s="67" t="n"/>
      <c r="EU368" s="67" t="n"/>
      <c r="EV368" s="67" t="n"/>
      <c r="EW368" s="67" t="n"/>
      <c r="EX368" s="67" t="n"/>
      <c r="EY368" s="67" t="n"/>
      <c r="EZ368" s="67" t="n"/>
      <c r="FA368" s="67" t="n"/>
      <c r="FB368" s="67" t="n"/>
      <c r="FC368" s="67" t="n"/>
      <c r="FD368" s="67" t="n"/>
      <c r="FE368" s="67" t="n"/>
      <c r="FF368" s="67" t="n"/>
      <c r="FG368" s="67" t="n"/>
      <c r="FH368" s="67" t="n"/>
      <c r="FI368" s="67" t="n"/>
      <c r="FJ368" s="67" t="n"/>
      <c r="FK368" s="67" t="n"/>
      <c r="FL368" s="67" t="n"/>
      <c r="FM368" s="67" t="n"/>
      <c r="FN368" s="67" t="n"/>
      <c r="FO368" s="67" t="n"/>
      <c r="FP368" s="67" t="n"/>
      <c r="FQ368" s="67" t="n"/>
      <c r="FR368" s="67" t="n"/>
      <c r="FS368" s="67" t="n"/>
      <c r="FT368" s="67" t="n"/>
      <c r="FU368" s="67" t="n"/>
      <c r="FV368" s="67" t="n"/>
      <c r="FW368" s="67" t="n"/>
      <c r="FX368" s="67" t="n"/>
      <c r="FY368" s="67" t="n"/>
      <c r="FZ368" s="67" t="n"/>
      <c r="GA368" s="67" t="n"/>
      <c r="GB368" s="67" t="n"/>
      <c r="GC368" s="67" t="n"/>
      <c r="GD368" s="67" t="n"/>
      <c r="GE368" s="67" t="n"/>
      <c r="GF368" s="67" t="n"/>
      <c r="GG368" s="67" t="n"/>
      <c r="GH368" s="67" t="n"/>
      <c r="GI368" s="67" t="n"/>
      <c r="GJ368" s="67" t="n"/>
      <c r="GK368" s="67" t="n"/>
      <c r="GL368" s="67" t="n"/>
      <c r="GM368" s="67" t="n"/>
      <c r="GN368" s="67" t="n"/>
      <c r="GO368" s="67" t="n"/>
      <c r="GP368" s="67" t="n"/>
      <c r="GQ368" s="67" t="n"/>
      <c r="GR368" s="67" t="n"/>
      <c r="GS368" s="67" t="n"/>
      <c r="GT368" s="67" t="n"/>
      <c r="GU368" s="67" t="n"/>
      <c r="GV368" s="67" t="n"/>
      <c r="GW368" s="67" t="n"/>
      <c r="GX368" s="67" t="n"/>
      <c r="GY368" s="67" t="n"/>
      <c r="GZ368" s="67" t="n"/>
      <c r="HA368" s="67" t="n"/>
      <c r="HB368" s="67" t="n"/>
      <c r="HC368" s="67" t="n"/>
      <c r="HD368" s="67" t="n"/>
      <c r="HE368" s="67" t="n"/>
      <c r="HF368" s="67" t="n"/>
      <c r="HG368" s="67" t="n"/>
      <c r="HH368" s="67" t="n"/>
      <c r="HI368" s="67" t="n"/>
      <c r="HJ368" s="67" t="n"/>
      <c r="HK368" s="67" t="n"/>
      <c r="HL368" s="67" t="n"/>
      <c r="HM368" s="67" t="n"/>
      <c r="HN368" s="67" t="n"/>
      <c r="HO368" s="67" t="n"/>
      <c r="HP368" s="67" t="n"/>
      <c r="HQ368" s="67" t="n"/>
      <c r="HR368" s="67" t="n"/>
      <c r="HS368" s="67" t="n"/>
      <c r="HT368" s="67" t="n"/>
      <c r="HU368" s="67" t="n"/>
      <c r="HV368" s="67" t="n"/>
      <c r="HW368" s="67" t="n"/>
      <c r="HX368" s="67" t="n"/>
      <c r="HY368" s="67" t="n"/>
      <c r="HZ368" s="67" t="n"/>
      <c r="IA368" s="67" t="n"/>
      <c r="IB368" s="67" t="n"/>
      <c r="IC368" s="67" t="n"/>
      <c r="ID368" s="67" t="n"/>
      <c r="IE368" s="67" t="n"/>
      <c r="IF368" s="67" t="n"/>
      <c r="IG368" s="67" t="n"/>
      <c r="IH368" s="67" t="n"/>
      <c r="II368" s="67" t="n"/>
      <c r="IJ368" s="67" t="n"/>
      <c r="IK368" s="67" t="n"/>
      <c r="IL368" s="67" t="n"/>
      <c r="IM368" s="67" t="n"/>
    </row>
    <row r="369">
      <c r="A369" s="75" t="inlineStr">
        <is>
          <t>NEWBORN_LOSS_KILL_GAIN_THRESHOLD_PCT</t>
        </is>
      </c>
      <c r="B369" s="76" t="inlineStr">
        <is>
          <t>2.0</t>
        </is>
      </c>
      <c r="C369" s="76" t="n"/>
      <c r="D369" s="76" t="inlineStr">
        <is>
          <t>AUGMENT, EXIT, GLOBAL_CHECK, REDUCE, STOCKS_EXIT</t>
        </is>
      </c>
      <c r="E369" s="76">
        <f>IF(G369="",E368,IF(G369&gt;0,E368+G369,E368))</f>
        <v/>
      </c>
      <c r="F369" s="67" t="n"/>
      <c r="G369" s="76">
        <f>IFERROR(VLOOKUP($A369&amp;"_"&amp;$B369,Results_Deltas!$A$2:$P$15000,5,FALSE),"")</f>
        <v/>
      </c>
      <c r="H369" s="76" t="inlineStr">
        <is>
          <t>Blanket (page end)</t>
        </is>
      </c>
      <c r="I369" s="67" t="n"/>
      <c r="J369" s="67" t="n"/>
      <c r="K369" s="67" t="n"/>
      <c r="L369" s="67" t="n"/>
      <c r="M369" s="67" t="n"/>
      <c r="N369" s="67" t="n"/>
      <c r="O369" s="67" t="n"/>
      <c r="P369" s="67" t="n"/>
      <c r="Q369" s="67" t="n"/>
      <c r="R369" s="67" t="n"/>
      <c r="S369" s="67" t="n"/>
      <c r="T369" s="67" t="n"/>
      <c r="U369" s="67" t="n"/>
      <c r="V369" s="67" t="n"/>
      <c r="W369" s="67" t="n"/>
      <c r="X369" s="67" t="n"/>
      <c r="Y369" s="67" t="n"/>
      <c r="Z369" s="67" t="n"/>
      <c r="AA369" s="67" t="n"/>
      <c r="AB369" s="67" t="n"/>
      <c r="AC369" s="67" t="n"/>
      <c r="AD369" s="67" t="n"/>
      <c r="AE369" s="67" t="n"/>
      <c r="AF369" s="67" t="n"/>
      <c r="AG369" s="67" t="n"/>
      <c r="AH369" s="67" t="n"/>
      <c r="AI369" s="67" t="n"/>
      <c r="AJ369" s="67" t="n"/>
      <c r="AK369" s="67" t="n"/>
      <c r="AL369" s="67" t="n"/>
      <c r="AM369" s="67" t="n"/>
      <c r="AN369" s="67" t="n"/>
      <c r="AO369" s="67" t="n"/>
      <c r="AP369" s="67" t="n"/>
      <c r="AQ369" s="67" t="n"/>
      <c r="AR369" s="67" t="n"/>
      <c r="AS369" s="67" t="n"/>
      <c r="AT369" s="67" t="n"/>
      <c r="AU369" s="67" t="n"/>
      <c r="AV369" s="67" t="n"/>
      <c r="AW369" s="67" t="n"/>
      <c r="AX369" s="67" t="n"/>
      <c r="AY369" s="67" t="n"/>
      <c r="AZ369" s="67" t="n"/>
      <c r="BA369" s="67" t="n"/>
      <c r="BB369" s="67" t="n"/>
      <c r="BC369" s="67" t="n"/>
      <c r="BD369" s="67" t="n"/>
      <c r="BE369" s="67" t="n"/>
      <c r="BF369" s="67" t="n"/>
      <c r="BG369" s="67" t="n"/>
      <c r="BH369" s="67" t="n"/>
      <c r="BI369" s="67" t="n"/>
      <c r="BJ369" s="67" t="n"/>
      <c r="BK369" s="67" t="n"/>
      <c r="BL369" s="67" t="n"/>
      <c r="BM369" s="67" t="n"/>
      <c r="BN369" s="67" t="n"/>
      <c r="BO369" s="67" t="n"/>
      <c r="BP369" s="67" t="n"/>
      <c r="BQ369" s="67" t="n"/>
      <c r="BR369" s="67" t="n"/>
      <c r="BS369" s="67" t="n"/>
      <c r="BT369" s="67" t="n"/>
      <c r="BU369" s="67" t="n"/>
      <c r="BV369" s="67" t="n"/>
      <c r="BW369" s="67" t="n"/>
      <c r="BX369" s="67" t="n"/>
      <c r="BY369" s="67" t="n"/>
      <c r="BZ369" s="67" t="n"/>
      <c r="CA369" s="67" t="n"/>
      <c r="CB369" s="67" t="n"/>
      <c r="CC369" s="67" t="n"/>
      <c r="CD369" s="67" t="n"/>
      <c r="CE369" s="67" t="n"/>
      <c r="CF369" s="67" t="n"/>
      <c r="CG369" s="67" t="n"/>
      <c r="CH369" s="67" t="n"/>
      <c r="CI369" s="67" t="n"/>
      <c r="CJ369" s="67" t="n"/>
      <c r="CK369" s="67" t="n"/>
      <c r="CL369" s="67" t="n"/>
      <c r="CM369" s="67" t="n"/>
      <c r="CN369" s="67" t="n"/>
      <c r="CO369" s="67" t="n"/>
      <c r="CP369" s="67" t="n"/>
      <c r="CQ369" s="67" t="n"/>
      <c r="CR369" s="67" t="n"/>
      <c r="CS369" s="67" t="n"/>
      <c r="CT369" s="67" t="n"/>
      <c r="CU369" s="67" t="n"/>
      <c r="CV369" s="67" t="n"/>
      <c r="CW369" s="67" t="n"/>
      <c r="CX369" s="67" t="n"/>
      <c r="CY369" s="67" t="n"/>
      <c r="CZ369" s="67" t="n"/>
      <c r="DA369" s="67" t="n"/>
      <c r="DB369" s="67" t="n"/>
      <c r="DC369" s="67" t="n"/>
      <c r="DD369" s="67" t="n"/>
      <c r="DE369" s="67" t="n"/>
      <c r="DF369" s="67" t="n"/>
      <c r="DG369" s="67" t="n"/>
      <c r="DH369" s="67" t="n"/>
      <c r="DI369" s="67" t="n"/>
      <c r="DJ369" s="67" t="n"/>
      <c r="DK369" s="67" t="n"/>
      <c r="DL369" s="67" t="n"/>
      <c r="DM369" s="67" t="n"/>
      <c r="DN369" s="67" t="n"/>
      <c r="DO369" s="67" t="n"/>
      <c r="DP369" s="67" t="n"/>
      <c r="DQ369" s="67" t="n"/>
      <c r="DR369" s="67" t="n"/>
      <c r="DS369" s="67" t="n"/>
      <c r="DT369" s="67" t="n"/>
      <c r="DU369" s="67" t="n"/>
      <c r="DV369" s="67" t="n"/>
      <c r="DW369" s="67" t="n"/>
      <c r="DX369" s="67" t="n"/>
      <c r="DY369" s="67" t="n"/>
      <c r="DZ369" s="67" t="n"/>
      <c r="EA369" s="67" t="n"/>
      <c r="EB369" s="67" t="n"/>
      <c r="EC369" s="67" t="n"/>
      <c r="ED369" s="67" t="n"/>
      <c r="EE369" s="67" t="n"/>
      <c r="EF369" s="67" t="n"/>
      <c r="EG369" s="67" t="n"/>
      <c r="EH369" s="67" t="n"/>
      <c r="EI369" s="67" t="n"/>
      <c r="EJ369" s="67" t="n"/>
      <c r="EK369" s="67" t="n"/>
      <c r="EL369" s="67" t="n"/>
      <c r="EM369" s="67" t="n"/>
      <c r="EN369" s="67" t="n"/>
      <c r="EO369" s="67" t="n"/>
      <c r="EP369" s="67" t="n"/>
      <c r="EQ369" s="67" t="n"/>
      <c r="ER369" s="67" t="n"/>
      <c r="ES369" s="67" t="n"/>
      <c r="ET369" s="67" t="n"/>
      <c r="EU369" s="67" t="n"/>
      <c r="EV369" s="67" t="n"/>
      <c r="EW369" s="67" t="n"/>
      <c r="EX369" s="67" t="n"/>
      <c r="EY369" s="67" t="n"/>
      <c r="EZ369" s="67" t="n"/>
      <c r="FA369" s="67" t="n"/>
      <c r="FB369" s="67" t="n"/>
      <c r="FC369" s="67" t="n"/>
      <c r="FD369" s="67" t="n"/>
      <c r="FE369" s="67" t="n"/>
      <c r="FF369" s="67" t="n"/>
      <c r="FG369" s="67" t="n"/>
      <c r="FH369" s="67" t="n"/>
      <c r="FI369" s="67" t="n"/>
      <c r="FJ369" s="67" t="n"/>
      <c r="FK369" s="67" t="n"/>
      <c r="FL369" s="67" t="n"/>
      <c r="FM369" s="67" t="n"/>
      <c r="FN369" s="67" t="n"/>
      <c r="FO369" s="67" t="n"/>
      <c r="FP369" s="67" t="n"/>
      <c r="FQ369" s="67" t="n"/>
      <c r="FR369" s="67" t="n"/>
      <c r="FS369" s="67" t="n"/>
      <c r="FT369" s="67" t="n"/>
      <c r="FU369" s="67" t="n"/>
      <c r="FV369" s="67" t="n"/>
      <c r="FW369" s="67" t="n"/>
      <c r="FX369" s="67" t="n"/>
      <c r="FY369" s="67" t="n"/>
      <c r="FZ369" s="67" t="n"/>
      <c r="GA369" s="67" t="n"/>
      <c r="GB369" s="67" t="n"/>
      <c r="GC369" s="67" t="n"/>
      <c r="GD369" s="67" t="n"/>
      <c r="GE369" s="67" t="n"/>
      <c r="GF369" s="67" t="n"/>
      <c r="GG369" s="67" t="n"/>
      <c r="GH369" s="67" t="n"/>
      <c r="GI369" s="67" t="n"/>
      <c r="GJ369" s="67" t="n"/>
      <c r="GK369" s="67" t="n"/>
      <c r="GL369" s="67" t="n"/>
      <c r="GM369" s="67" t="n"/>
      <c r="GN369" s="67" t="n"/>
      <c r="GO369" s="67" t="n"/>
      <c r="GP369" s="67" t="n"/>
      <c r="GQ369" s="67" t="n"/>
      <c r="GR369" s="67" t="n"/>
      <c r="GS369" s="67" t="n"/>
      <c r="GT369" s="67" t="n"/>
      <c r="GU369" s="67" t="n"/>
      <c r="GV369" s="67" t="n"/>
      <c r="GW369" s="67" t="n"/>
      <c r="GX369" s="67" t="n"/>
      <c r="GY369" s="67" t="n"/>
      <c r="GZ369" s="67" t="n"/>
      <c r="HA369" s="67" t="n"/>
      <c r="HB369" s="67" t="n"/>
      <c r="HC369" s="67" t="n"/>
      <c r="HD369" s="67" t="n"/>
      <c r="HE369" s="67" t="n"/>
      <c r="HF369" s="67" t="n"/>
      <c r="HG369" s="67" t="n"/>
      <c r="HH369" s="67" t="n"/>
      <c r="HI369" s="67" t="n"/>
      <c r="HJ369" s="67" t="n"/>
      <c r="HK369" s="67" t="n"/>
      <c r="HL369" s="67" t="n"/>
      <c r="HM369" s="67" t="n"/>
      <c r="HN369" s="67" t="n"/>
      <c r="HO369" s="67" t="n"/>
      <c r="HP369" s="67" t="n"/>
      <c r="HQ369" s="67" t="n"/>
      <c r="HR369" s="67" t="n"/>
      <c r="HS369" s="67" t="n"/>
      <c r="HT369" s="67" t="n"/>
      <c r="HU369" s="67" t="n"/>
      <c r="HV369" s="67" t="n"/>
      <c r="HW369" s="67" t="n"/>
      <c r="HX369" s="67" t="n"/>
      <c r="HY369" s="67" t="n"/>
      <c r="HZ369" s="67" t="n"/>
      <c r="IA369" s="67" t="n"/>
      <c r="IB369" s="67" t="n"/>
      <c r="IC369" s="67" t="n"/>
      <c r="ID369" s="67" t="n"/>
      <c r="IE369" s="67" t="n"/>
      <c r="IF369" s="67" t="n"/>
      <c r="IG369" s="67" t="n"/>
      <c r="IH369" s="67" t="n"/>
      <c r="II369" s="67" t="n"/>
      <c r="IJ369" s="67" t="n"/>
      <c r="IK369" s="67" t="n"/>
      <c r="IL369" s="67" t="n"/>
      <c r="IM369" s="67" t="n"/>
    </row>
    <row r="370">
      <c r="A370" s="75" t="inlineStr">
        <is>
          <t>NEWBORN_LOSS_KILL_GAIN_THRESHOLD_PCT</t>
        </is>
      </c>
      <c r="B370" s="76" t="inlineStr">
        <is>
          <t>1.0</t>
        </is>
      </c>
      <c r="C370" s="76" t="n"/>
      <c r="D370" s="76" t="inlineStr">
        <is>
          <t>AUGMENT, EXIT, GLOBAL_CHECK, REDUCE, STOCKS_EXIT</t>
        </is>
      </c>
      <c r="E370" s="76">
        <f>IF(G370="",E369,IF(G370&gt;0,E369+G370,E369))</f>
        <v/>
      </c>
      <c r="F370" s="67" t="n"/>
      <c r="G370" s="76">
        <f>IFERROR(VLOOKUP($A370&amp;"_"&amp;$B370,Results_Deltas!$A$2:$P$15000,5,FALSE),"")</f>
        <v/>
      </c>
      <c r="H370" s="76" t="inlineStr">
        <is>
          <t>Blanket (page end)</t>
        </is>
      </c>
      <c r="I370" s="67" t="n"/>
      <c r="J370" s="67" t="n"/>
      <c r="K370" s="67" t="n"/>
      <c r="L370" s="67" t="n"/>
      <c r="M370" s="67" t="n"/>
      <c r="N370" s="67" t="n"/>
      <c r="O370" s="67" t="n"/>
      <c r="P370" s="67" t="n"/>
      <c r="Q370" s="67" t="n"/>
      <c r="R370" s="67" t="n"/>
      <c r="S370" s="67" t="n"/>
      <c r="T370" s="67" t="n"/>
      <c r="U370" s="67" t="n"/>
      <c r="V370" s="67" t="n"/>
      <c r="W370" s="67" t="n"/>
      <c r="X370" s="67" t="n"/>
      <c r="Y370" s="67" t="n"/>
      <c r="Z370" s="67" t="n"/>
      <c r="AA370" s="67" t="n"/>
      <c r="AB370" s="67" t="n"/>
      <c r="AC370" s="67" t="n"/>
      <c r="AD370" s="67" t="n"/>
      <c r="AE370" s="67" t="n"/>
      <c r="AF370" s="67" t="n"/>
      <c r="AG370" s="67" t="n"/>
      <c r="AH370" s="67" t="n"/>
      <c r="AI370" s="67" t="n"/>
      <c r="AJ370" s="67" t="n"/>
      <c r="AK370" s="67" t="n"/>
      <c r="AL370" s="67" t="n"/>
      <c r="AM370" s="67" t="n"/>
      <c r="AN370" s="67" t="n"/>
      <c r="AO370" s="67" t="n"/>
      <c r="AP370" s="67" t="n"/>
      <c r="AQ370" s="67" t="n"/>
      <c r="AR370" s="67" t="n"/>
      <c r="AS370" s="67" t="n"/>
      <c r="AT370" s="67" t="n"/>
      <c r="AU370" s="67" t="n"/>
      <c r="AV370" s="67" t="n"/>
      <c r="AW370" s="67" t="n"/>
      <c r="AX370" s="67" t="n"/>
      <c r="AY370" s="67" t="n"/>
      <c r="AZ370" s="67" t="n"/>
      <c r="BA370" s="67" t="n"/>
      <c r="BB370" s="67" t="n"/>
      <c r="BC370" s="67" t="n"/>
      <c r="BD370" s="67" t="n"/>
      <c r="BE370" s="67" t="n"/>
      <c r="BF370" s="67" t="n"/>
      <c r="BG370" s="67" t="n"/>
      <c r="BH370" s="67" t="n"/>
      <c r="BI370" s="67" t="n"/>
      <c r="BJ370" s="67" t="n"/>
      <c r="BK370" s="67" t="n"/>
      <c r="BL370" s="67" t="n"/>
      <c r="BM370" s="67" t="n"/>
      <c r="BN370" s="67" t="n"/>
      <c r="BO370" s="67" t="n"/>
      <c r="BP370" s="67" t="n"/>
      <c r="BQ370" s="67" t="n"/>
      <c r="BR370" s="67" t="n"/>
      <c r="BS370" s="67" t="n"/>
      <c r="BT370" s="67" t="n"/>
      <c r="BU370" s="67" t="n"/>
      <c r="BV370" s="67" t="n"/>
      <c r="BW370" s="67" t="n"/>
      <c r="BX370" s="67" t="n"/>
      <c r="BY370" s="67" t="n"/>
      <c r="BZ370" s="67" t="n"/>
      <c r="CA370" s="67" t="n"/>
      <c r="CB370" s="67" t="n"/>
      <c r="CC370" s="67" t="n"/>
      <c r="CD370" s="67" t="n"/>
      <c r="CE370" s="67" t="n"/>
      <c r="CF370" s="67" t="n"/>
      <c r="CG370" s="67" t="n"/>
      <c r="CH370" s="67" t="n"/>
      <c r="CI370" s="67" t="n"/>
      <c r="CJ370" s="67" t="n"/>
      <c r="CK370" s="67" t="n"/>
      <c r="CL370" s="67" t="n"/>
      <c r="CM370" s="67" t="n"/>
      <c r="CN370" s="67" t="n"/>
      <c r="CO370" s="67" t="n"/>
      <c r="CP370" s="67" t="n"/>
      <c r="CQ370" s="67" t="n"/>
      <c r="CR370" s="67" t="n"/>
      <c r="CS370" s="67" t="n"/>
      <c r="CT370" s="67" t="n"/>
      <c r="CU370" s="67" t="n"/>
      <c r="CV370" s="67" t="n"/>
      <c r="CW370" s="67" t="n"/>
      <c r="CX370" s="67" t="n"/>
      <c r="CY370" s="67" t="n"/>
      <c r="CZ370" s="67" t="n"/>
      <c r="DA370" s="67" t="n"/>
      <c r="DB370" s="67" t="n"/>
      <c r="DC370" s="67" t="n"/>
      <c r="DD370" s="67" t="n"/>
      <c r="DE370" s="67" t="n"/>
      <c r="DF370" s="67" t="n"/>
      <c r="DG370" s="67" t="n"/>
      <c r="DH370" s="67" t="n"/>
      <c r="DI370" s="67" t="n"/>
      <c r="DJ370" s="67" t="n"/>
      <c r="DK370" s="67" t="n"/>
      <c r="DL370" s="67" t="n"/>
      <c r="DM370" s="67" t="n"/>
      <c r="DN370" s="67" t="n"/>
      <c r="DO370" s="67" t="n"/>
      <c r="DP370" s="67" t="n"/>
      <c r="DQ370" s="67" t="n"/>
      <c r="DR370" s="67" t="n"/>
      <c r="DS370" s="67" t="n"/>
      <c r="DT370" s="67" t="n"/>
      <c r="DU370" s="67" t="n"/>
      <c r="DV370" s="67" t="n"/>
      <c r="DW370" s="67" t="n"/>
      <c r="DX370" s="67" t="n"/>
      <c r="DY370" s="67" t="n"/>
      <c r="DZ370" s="67" t="n"/>
      <c r="EA370" s="67" t="n"/>
      <c r="EB370" s="67" t="n"/>
      <c r="EC370" s="67" t="n"/>
      <c r="ED370" s="67" t="n"/>
      <c r="EE370" s="67" t="n"/>
      <c r="EF370" s="67" t="n"/>
      <c r="EG370" s="67" t="n"/>
      <c r="EH370" s="67" t="n"/>
      <c r="EI370" s="67" t="n"/>
      <c r="EJ370" s="67" t="n"/>
      <c r="EK370" s="67" t="n"/>
      <c r="EL370" s="67" t="n"/>
      <c r="EM370" s="67" t="n"/>
      <c r="EN370" s="67" t="n"/>
      <c r="EO370" s="67" t="n"/>
      <c r="EP370" s="67" t="n"/>
      <c r="EQ370" s="67" t="n"/>
      <c r="ER370" s="67" t="n"/>
      <c r="ES370" s="67" t="n"/>
      <c r="ET370" s="67" t="n"/>
      <c r="EU370" s="67" t="n"/>
      <c r="EV370" s="67" t="n"/>
      <c r="EW370" s="67" t="n"/>
      <c r="EX370" s="67" t="n"/>
      <c r="EY370" s="67" t="n"/>
      <c r="EZ370" s="67" t="n"/>
      <c r="FA370" s="67" t="n"/>
      <c r="FB370" s="67" t="n"/>
      <c r="FC370" s="67" t="n"/>
      <c r="FD370" s="67" t="n"/>
      <c r="FE370" s="67" t="n"/>
      <c r="FF370" s="67" t="n"/>
      <c r="FG370" s="67" t="n"/>
      <c r="FH370" s="67" t="n"/>
      <c r="FI370" s="67" t="n"/>
      <c r="FJ370" s="67" t="n"/>
      <c r="FK370" s="67" t="n"/>
      <c r="FL370" s="67" t="n"/>
      <c r="FM370" s="67" t="n"/>
      <c r="FN370" s="67" t="n"/>
      <c r="FO370" s="67" t="n"/>
      <c r="FP370" s="67" t="n"/>
      <c r="FQ370" s="67" t="n"/>
      <c r="FR370" s="67" t="n"/>
      <c r="FS370" s="67" t="n"/>
      <c r="FT370" s="67" t="n"/>
      <c r="FU370" s="67" t="n"/>
      <c r="FV370" s="67" t="n"/>
      <c r="FW370" s="67" t="n"/>
      <c r="FX370" s="67" t="n"/>
      <c r="FY370" s="67" t="n"/>
      <c r="FZ370" s="67" t="n"/>
      <c r="GA370" s="67" t="n"/>
      <c r="GB370" s="67" t="n"/>
      <c r="GC370" s="67" t="n"/>
      <c r="GD370" s="67" t="n"/>
      <c r="GE370" s="67" t="n"/>
      <c r="GF370" s="67" t="n"/>
      <c r="GG370" s="67" t="n"/>
      <c r="GH370" s="67" t="n"/>
      <c r="GI370" s="67" t="n"/>
      <c r="GJ370" s="67" t="n"/>
      <c r="GK370" s="67" t="n"/>
      <c r="GL370" s="67" t="n"/>
      <c r="GM370" s="67" t="n"/>
      <c r="GN370" s="67" t="n"/>
      <c r="GO370" s="67" t="n"/>
      <c r="GP370" s="67" t="n"/>
      <c r="GQ370" s="67" t="n"/>
      <c r="GR370" s="67" t="n"/>
      <c r="GS370" s="67" t="n"/>
      <c r="GT370" s="67" t="n"/>
      <c r="GU370" s="67" t="n"/>
      <c r="GV370" s="67" t="n"/>
      <c r="GW370" s="67" t="n"/>
      <c r="GX370" s="67" t="n"/>
      <c r="GY370" s="67" t="n"/>
      <c r="GZ370" s="67" t="n"/>
      <c r="HA370" s="67" t="n"/>
      <c r="HB370" s="67" t="n"/>
      <c r="HC370" s="67" t="n"/>
      <c r="HD370" s="67" t="n"/>
      <c r="HE370" s="67" t="n"/>
      <c r="HF370" s="67" t="n"/>
      <c r="HG370" s="67" t="n"/>
      <c r="HH370" s="67" t="n"/>
      <c r="HI370" s="67" t="n"/>
      <c r="HJ370" s="67" t="n"/>
      <c r="HK370" s="67" t="n"/>
      <c r="HL370" s="67" t="n"/>
      <c r="HM370" s="67" t="n"/>
      <c r="HN370" s="67" t="n"/>
      <c r="HO370" s="67" t="n"/>
      <c r="HP370" s="67" t="n"/>
      <c r="HQ370" s="67" t="n"/>
      <c r="HR370" s="67" t="n"/>
      <c r="HS370" s="67" t="n"/>
      <c r="HT370" s="67" t="n"/>
      <c r="HU370" s="67" t="n"/>
      <c r="HV370" s="67" t="n"/>
      <c r="HW370" s="67" t="n"/>
      <c r="HX370" s="67" t="n"/>
      <c r="HY370" s="67" t="n"/>
      <c r="HZ370" s="67" t="n"/>
      <c r="IA370" s="67" t="n"/>
      <c r="IB370" s="67" t="n"/>
      <c r="IC370" s="67" t="n"/>
      <c r="ID370" s="67" t="n"/>
      <c r="IE370" s="67" t="n"/>
      <c r="IF370" s="67" t="n"/>
      <c r="IG370" s="67" t="n"/>
      <c r="IH370" s="67" t="n"/>
      <c r="II370" s="67" t="n"/>
      <c r="IJ370" s="67" t="n"/>
      <c r="IK370" s="67" t="n"/>
      <c r="IL370" s="67" t="n"/>
      <c r="IM370" s="67" t="n"/>
    </row>
    <row r="371">
      <c r="A371" s="75" t="inlineStr">
        <is>
          <t>NEWBORN_LOSS_KILL_GAIN_THRESHOLD_PCT</t>
        </is>
      </c>
      <c r="B371" s="76" t="inlineStr">
        <is>
          <t>0.5</t>
        </is>
      </c>
      <c r="C371" s="76" t="n"/>
      <c r="D371" s="76" t="inlineStr">
        <is>
          <t>AUGMENT, EXIT, GLOBAL_CHECK, REDUCE, STOCKS_EXIT</t>
        </is>
      </c>
      <c r="E371" s="76">
        <f>IF(G371="",E370,IF(G371&gt;0,E370+G371,E370))</f>
        <v/>
      </c>
      <c r="F371" s="67" t="n"/>
      <c r="G371" s="76">
        <f>IFERROR(VLOOKUP($A371&amp;"_"&amp;$B371,Results_Deltas!$A$2:$P$15000,5,FALSE),"")</f>
        <v/>
      </c>
      <c r="H371" s="76" t="inlineStr">
        <is>
          <t>Blanket (page end)</t>
        </is>
      </c>
      <c r="I371" s="67" t="n"/>
      <c r="J371" s="67" t="n"/>
      <c r="K371" s="67" t="n"/>
      <c r="L371" s="67" t="n"/>
      <c r="M371" s="67" t="n"/>
      <c r="N371" s="67" t="n"/>
      <c r="O371" s="67" t="n"/>
      <c r="P371" s="67" t="n"/>
      <c r="Q371" s="67" t="n"/>
      <c r="R371" s="67" t="n"/>
      <c r="S371" s="67" t="n"/>
      <c r="T371" s="67" t="n"/>
      <c r="U371" s="67" t="n"/>
      <c r="V371" s="67" t="n"/>
      <c r="W371" s="67" t="n"/>
      <c r="X371" s="67" t="n"/>
      <c r="Y371" s="67" t="n"/>
      <c r="Z371" s="67" t="n"/>
      <c r="AA371" s="67" t="n"/>
      <c r="AB371" s="67" t="n"/>
      <c r="AC371" s="67" t="n"/>
      <c r="AD371" s="67" t="n"/>
      <c r="AE371" s="67" t="n"/>
      <c r="AF371" s="67" t="n"/>
      <c r="AG371" s="67" t="n"/>
      <c r="AH371" s="67" t="n"/>
      <c r="AI371" s="67" t="n"/>
      <c r="AJ371" s="67" t="n"/>
      <c r="AK371" s="67" t="n"/>
      <c r="AL371" s="67" t="n"/>
      <c r="AM371" s="67" t="n"/>
      <c r="AN371" s="67" t="n"/>
      <c r="AO371" s="67" t="n"/>
      <c r="AP371" s="67" t="n"/>
      <c r="AQ371" s="67" t="n"/>
      <c r="AR371" s="67" t="n"/>
      <c r="AS371" s="67" t="n"/>
      <c r="AT371" s="67" t="n"/>
      <c r="AU371" s="67" t="n"/>
      <c r="AV371" s="67" t="n"/>
      <c r="AW371" s="67" t="n"/>
      <c r="AX371" s="67" t="n"/>
      <c r="AY371" s="67" t="n"/>
      <c r="AZ371" s="67" t="n"/>
      <c r="BA371" s="67" t="n"/>
      <c r="BB371" s="67" t="n"/>
      <c r="BC371" s="67" t="n"/>
      <c r="BD371" s="67" t="n"/>
      <c r="BE371" s="67" t="n"/>
      <c r="BF371" s="67" t="n"/>
      <c r="BG371" s="67" t="n"/>
      <c r="BH371" s="67" t="n"/>
      <c r="BI371" s="67" t="n"/>
      <c r="BJ371" s="67" t="n"/>
      <c r="BK371" s="67" t="n"/>
      <c r="BL371" s="67" t="n"/>
      <c r="BM371" s="67" t="n"/>
      <c r="BN371" s="67" t="n"/>
      <c r="BO371" s="67" t="n"/>
      <c r="BP371" s="67" t="n"/>
      <c r="BQ371" s="67" t="n"/>
      <c r="BR371" s="67" t="n"/>
      <c r="BS371" s="67" t="n"/>
      <c r="BT371" s="67" t="n"/>
      <c r="BU371" s="67" t="n"/>
      <c r="BV371" s="67" t="n"/>
      <c r="BW371" s="67" t="n"/>
      <c r="BX371" s="67" t="n"/>
      <c r="BY371" s="67" t="n"/>
      <c r="BZ371" s="67" t="n"/>
      <c r="CA371" s="67" t="n"/>
      <c r="CB371" s="67" t="n"/>
      <c r="CC371" s="67" t="n"/>
      <c r="CD371" s="67" t="n"/>
      <c r="CE371" s="67" t="n"/>
      <c r="CF371" s="67" t="n"/>
      <c r="CG371" s="67" t="n"/>
      <c r="CH371" s="67" t="n"/>
      <c r="CI371" s="67" t="n"/>
      <c r="CJ371" s="67" t="n"/>
      <c r="CK371" s="67" t="n"/>
      <c r="CL371" s="67" t="n"/>
      <c r="CM371" s="67" t="n"/>
      <c r="CN371" s="67" t="n"/>
      <c r="CO371" s="67" t="n"/>
      <c r="CP371" s="67" t="n"/>
      <c r="CQ371" s="67" t="n"/>
      <c r="CR371" s="67" t="n"/>
      <c r="CS371" s="67" t="n"/>
      <c r="CT371" s="67" t="n"/>
      <c r="CU371" s="67" t="n"/>
      <c r="CV371" s="67" t="n"/>
      <c r="CW371" s="67" t="n"/>
      <c r="CX371" s="67" t="n"/>
      <c r="CY371" s="67" t="n"/>
      <c r="CZ371" s="67" t="n"/>
      <c r="DA371" s="67" t="n"/>
      <c r="DB371" s="67" t="n"/>
      <c r="DC371" s="67" t="n"/>
      <c r="DD371" s="67" t="n"/>
      <c r="DE371" s="67" t="n"/>
      <c r="DF371" s="67" t="n"/>
      <c r="DG371" s="67" t="n"/>
      <c r="DH371" s="67" t="n"/>
      <c r="DI371" s="67" t="n"/>
      <c r="DJ371" s="67" t="n"/>
      <c r="DK371" s="67" t="n"/>
      <c r="DL371" s="67" t="n"/>
      <c r="DM371" s="67" t="n"/>
      <c r="DN371" s="67" t="n"/>
      <c r="DO371" s="67" t="n"/>
      <c r="DP371" s="67" t="n"/>
      <c r="DQ371" s="67" t="n"/>
      <c r="DR371" s="67" t="n"/>
      <c r="DS371" s="67" t="n"/>
      <c r="DT371" s="67" t="n"/>
      <c r="DU371" s="67" t="n"/>
      <c r="DV371" s="67" t="n"/>
      <c r="DW371" s="67" t="n"/>
      <c r="DX371" s="67" t="n"/>
      <c r="DY371" s="67" t="n"/>
      <c r="DZ371" s="67" t="n"/>
      <c r="EA371" s="67" t="n"/>
      <c r="EB371" s="67" t="n"/>
      <c r="EC371" s="67" t="n"/>
      <c r="ED371" s="67" t="n"/>
      <c r="EE371" s="67" t="n"/>
      <c r="EF371" s="67" t="n"/>
      <c r="EG371" s="67" t="n"/>
      <c r="EH371" s="67" t="n"/>
      <c r="EI371" s="67" t="n"/>
      <c r="EJ371" s="67" t="n"/>
      <c r="EK371" s="67" t="n"/>
      <c r="EL371" s="67" t="n"/>
      <c r="EM371" s="67" t="n"/>
      <c r="EN371" s="67" t="n"/>
      <c r="EO371" s="67" t="n"/>
      <c r="EP371" s="67" t="n"/>
      <c r="EQ371" s="67" t="n"/>
      <c r="ER371" s="67" t="n"/>
      <c r="ES371" s="67" t="n"/>
      <c r="ET371" s="67" t="n"/>
      <c r="EU371" s="67" t="n"/>
      <c r="EV371" s="67" t="n"/>
      <c r="EW371" s="67" t="n"/>
      <c r="EX371" s="67" t="n"/>
      <c r="EY371" s="67" t="n"/>
      <c r="EZ371" s="67" t="n"/>
      <c r="FA371" s="67" t="n"/>
      <c r="FB371" s="67" t="n"/>
      <c r="FC371" s="67" t="n"/>
      <c r="FD371" s="67" t="n"/>
      <c r="FE371" s="67" t="n"/>
      <c r="FF371" s="67" t="n"/>
      <c r="FG371" s="67" t="n"/>
      <c r="FH371" s="67" t="n"/>
      <c r="FI371" s="67" t="n"/>
      <c r="FJ371" s="67" t="n"/>
      <c r="FK371" s="67" t="n"/>
      <c r="FL371" s="67" t="n"/>
      <c r="FM371" s="67" t="n"/>
      <c r="FN371" s="67" t="n"/>
      <c r="FO371" s="67" t="n"/>
      <c r="FP371" s="67" t="n"/>
      <c r="FQ371" s="67" t="n"/>
      <c r="FR371" s="67" t="n"/>
      <c r="FS371" s="67" t="n"/>
      <c r="FT371" s="67" t="n"/>
      <c r="FU371" s="67" t="n"/>
      <c r="FV371" s="67" t="n"/>
      <c r="FW371" s="67" t="n"/>
      <c r="FX371" s="67" t="n"/>
      <c r="FY371" s="67" t="n"/>
      <c r="FZ371" s="67" t="n"/>
      <c r="GA371" s="67" t="n"/>
      <c r="GB371" s="67" t="n"/>
      <c r="GC371" s="67" t="n"/>
      <c r="GD371" s="67" t="n"/>
      <c r="GE371" s="67" t="n"/>
      <c r="GF371" s="67" t="n"/>
      <c r="GG371" s="67" t="n"/>
      <c r="GH371" s="67" t="n"/>
      <c r="GI371" s="67" t="n"/>
      <c r="GJ371" s="67" t="n"/>
      <c r="GK371" s="67" t="n"/>
      <c r="GL371" s="67" t="n"/>
      <c r="GM371" s="67" t="n"/>
      <c r="GN371" s="67" t="n"/>
      <c r="GO371" s="67" t="n"/>
      <c r="GP371" s="67" t="n"/>
      <c r="GQ371" s="67" t="n"/>
      <c r="GR371" s="67" t="n"/>
      <c r="GS371" s="67" t="n"/>
      <c r="GT371" s="67" t="n"/>
      <c r="GU371" s="67" t="n"/>
      <c r="GV371" s="67" t="n"/>
      <c r="GW371" s="67" t="n"/>
      <c r="GX371" s="67" t="n"/>
      <c r="GY371" s="67" t="n"/>
      <c r="GZ371" s="67" t="n"/>
      <c r="HA371" s="67" t="n"/>
      <c r="HB371" s="67" t="n"/>
      <c r="HC371" s="67" t="n"/>
      <c r="HD371" s="67" t="n"/>
      <c r="HE371" s="67" t="n"/>
      <c r="HF371" s="67" t="n"/>
      <c r="HG371" s="67" t="n"/>
      <c r="HH371" s="67" t="n"/>
      <c r="HI371" s="67" t="n"/>
      <c r="HJ371" s="67" t="n"/>
      <c r="HK371" s="67" t="n"/>
      <c r="HL371" s="67" t="n"/>
      <c r="HM371" s="67" t="n"/>
      <c r="HN371" s="67" t="n"/>
      <c r="HO371" s="67" t="n"/>
      <c r="HP371" s="67" t="n"/>
      <c r="HQ371" s="67" t="n"/>
      <c r="HR371" s="67" t="n"/>
      <c r="HS371" s="67" t="n"/>
      <c r="HT371" s="67" t="n"/>
      <c r="HU371" s="67" t="n"/>
      <c r="HV371" s="67" t="n"/>
      <c r="HW371" s="67" t="n"/>
      <c r="HX371" s="67" t="n"/>
      <c r="HY371" s="67" t="n"/>
      <c r="HZ371" s="67" t="n"/>
      <c r="IA371" s="67" t="n"/>
      <c r="IB371" s="67" t="n"/>
      <c r="IC371" s="67" t="n"/>
      <c r="ID371" s="67" t="n"/>
      <c r="IE371" s="67" t="n"/>
      <c r="IF371" s="67" t="n"/>
      <c r="IG371" s="67" t="n"/>
      <c r="IH371" s="67" t="n"/>
      <c r="II371" s="67" t="n"/>
      <c r="IJ371" s="67" t="n"/>
      <c r="IK371" s="67" t="n"/>
      <c r="IL371" s="67" t="n"/>
      <c r="IM371" s="67" t="n"/>
    </row>
    <row r="372">
      <c r="A372" s="75" t="inlineStr">
        <is>
          <t>NEWBORN_LOSS_KILL_REQUIRE_VEL_AGAINST</t>
        </is>
      </c>
      <c r="B372" s="76" t="inlineStr">
        <is>
          <t>0.0</t>
        </is>
      </c>
      <c r="C372" s="76" t="n"/>
      <c r="D372" s="76" t="inlineStr">
        <is>
          <t>AUGMENT, EXIT, GLOBAL_CHECK, REDUCE, STOCKS_EXIT</t>
        </is>
      </c>
      <c r="E372" s="76">
        <f>IF(G372="",E371,IF(G372&gt;0,E371+G372,E371))</f>
        <v/>
      </c>
      <c r="F372" s="67" t="n"/>
      <c r="G372" s="76">
        <f>IFERROR(VLOOKUP($A372&amp;"_"&amp;$B372,Results_Deltas!$A$2:$P$15000,5,FALSE),"")</f>
        <v/>
      </c>
      <c r="H372" s="76" t="inlineStr">
        <is>
          <t>Blanket (page end)</t>
        </is>
      </c>
      <c r="I372" s="67" t="n"/>
      <c r="J372" s="67" t="n"/>
      <c r="K372" s="67" t="n"/>
      <c r="L372" s="67" t="n"/>
      <c r="M372" s="67" t="n"/>
      <c r="N372" s="67" t="n"/>
      <c r="O372" s="67" t="n"/>
      <c r="P372" s="67" t="n"/>
      <c r="Q372" s="67" t="n"/>
      <c r="R372" s="67" t="n"/>
      <c r="S372" s="67" t="n"/>
      <c r="T372" s="67" t="n"/>
      <c r="U372" s="67" t="n"/>
      <c r="V372" s="67" t="n"/>
      <c r="W372" s="67" t="n"/>
      <c r="X372" s="67" t="n"/>
      <c r="Y372" s="67" t="n"/>
      <c r="Z372" s="67" t="n"/>
      <c r="AA372" s="67" t="n"/>
      <c r="AB372" s="67" t="n"/>
      <c r="AC372" s="67" t="n"/>
      <c r="AD372" s="67" t="n"/>
      <c r="AE372" s="67" t="n"/>
      <c r="AF372" s="67" t="n"/>
      <c r="AG372" s="67" t="n"/>
      <c r="AH372" s="67" t="n"/>
      <c r="AI372" s="67" t="n"/>
      <c r="AJ372" s="67" t="n"/>
      <c r="AK372" s="67" t="n"/>
      <c r="AL372" s="67" t="n"/>
      <c r="AM372" s="67" t="n"/>
      <c r="AN372" s="67" t="n"/>
      <c r="AO372" s="67" t="n"/>
      <c r="AP372" s="67" t="n"/>
      <c r="AQ372" s="67" t="n"/>
      <c r="AR372" s="67" t="n"/>
      <c r="AS372" s="67" t="n"/>
      <c r="AT372" s="67" t="n"/>
      <c r="AU372" s="67" t="n"/>
      <c r="AV372" s="67" t="n"/>
      <c r="AW372" s="67" t="n"/>
      <c r="AX372" s="67" t="n"/>
      <c r="AY372" s="67" t="n"/>
      <c r="AZ372" s="67" t="n"/>
      <c r="BA372" s="67" t="n"/>
      <c r="BB372" s="67" t="n"/>
      <c r="BC372" s="67" t="n"/>
      <c r="BD372" s="67" t="n"/>
      <c r="BE372" s="67" t="n"/>
      <c r="BF372" s="67" t="n"/>
      <c r="BG372" s="67" t="n"/>
      <c r="BH372" s="67" t="n"/>
      <c r="BI372" s="67" t="n"/>
      <c r="BJ372" s="67" t="n"/>
      <c r="BK372" s="67" t="n"/>
      <c r="BL372" s="67" t="n"/>
      <c r="BM372" s="67" t="n"/>
      <c r="BN372" s="67" t="n"/>
      <c r="BO372" s="67" t="n"/>
      <c r="BP372" s="67" t="n"/>
      <c r="BQ372" s="67" t="n"/>
      <c r="BR372" s="67" t="n"/>
      <c r="BS372" s="67" t="n"/>
      <c r="BT372" s="67" t="n"/>
      <c r="BU372" s="67" t="n"/>
      <c r="BV372" s="67" t="n"/>
      <c r="BW372" s="67" t="n"/>
      <c r="BX372" s="67" t="n"/>
      <c r="BY372" s="67" t="n"/>
      <c r="BZ372" s="67" t="n"/>
      <c r="CA372" s="67" t="n"/>
      <c r="CB372" s="67" t="n"/>
      <c r="CC372" s="67" t="n"/>
      <c r="CD372" s="67" t="n"/>
      <c r="CE372" s="67" t="n"/>
      <c r="CF372" s="67" t="n"/>
      <c r="CG372" s="67" t="n"/>
      <c r="CH372" s="67" t="n"/>
      <c r="CI372" s="67" t="n"/>
      <c r="CJ372" s="67" t="n"/>
      <c r="CK372" s="67" t="n"/>
      <c r="CL372" s="67" t="n"/>
      <c r="CM372" s="67" t="n"/>
      <c r="CN372" s="67" t="n"/>
      <c r="CO372" s="67" t="n"/>
      <c r="CP372" s="67" t="n"/>
      <c r="CQ372" s="67" t="n"/>
      <c r="CR372" s="67" t="n"/>
      <c r="CS372" s="67" t="n"/>
      <c r="CT372" s="67" t="n"/>
      <c r="CU372" s="67" t="n"/>
      <c r="CV372" s="67" t="n"/>
      <c r="CW372" s="67" t="n"/>
      <c r="CX372" s="67" t="n"/>
      <c r="CY372" s="67" t="n"/>
      <c r="CZ372" s="67" t="n"/>
      <c r="DA372" s="67" t="n"/>
      <c r="DB372" s="67" t="n"/>
      <c r="DC372" s="67" t="n"/>
      <c r="DD372" s="67" t="n"/>
      <c r="DE372" s="67" t="n"/>
      <c r="DF372" s="67" t="n"/>
      <c r="DG372" s="67" t="n"/>
      <c r="DH372" s="67" t="n"/>
      <c r="DI372" s="67" t="n"/>
      <c r="DJ372" s="67" t="n"/>
      <c r="DK372" s="67" t="n"/>
      <c r="DL372" s="67" t="n"/>
      <c r="DM372" s="67" t="n"/>
      <c r="DN372" s="67" t="n"/>
      <c r="DO372" s="67" t="n"/>
      <c r="DP372" s="67" t="n"/>
      <c r="DQ372" s="67" t="n"/>
      <c r="DR372" s="67" t="n"/>
      <c r="DS372" s="67" t="n"/>
      <c r="DT372" s="67" t="n"/>
      <c r="DU372" s="67" t="n"/>
      <c r="DV372" s="67" t="n"/>
      <c r="DW372" s="67" t="n"/>
      <c r="DX372" s="67" t="n"/>
      <c r="DY372" s="67" t="n"/>
      <c r="DZ372" s="67" t="n"/>
      <c r="EA372" s="67" t="n"/>
      <c r="EB372" s="67" t="n"/>
      <c r="EC372" s="67" t="n"/>
      <c r="ED372" s="67" t="n"/>
      <c r="EE372" s="67" t="n"/>
      <c r="EF372" s="67" t="n"/>
      <c r="EG372" s="67" t="n"/>
      <c r="EH372" s="67" t="n"/>
      <c r="EI372" s="67" t="n"/>
      <c r="EJ372" s="67" t="n"/>
      <c r="EK372" s="67" t="n"/>
      <c r="EL372" s="67" t="n"/>
      <c r="EM372" s="67" t="n"/>
      <c r="EN372" s="67" t="n"/>
      <c r="EO372" s="67" t="n"/>
      <c r="EP372" s="67" t="n"/>
      <c r="EQ372" s="67" t="n"/>
      <c r="ER372" s="67" t="n"/>
      <c r="ES372" s="67" t="n"/>
      <c r="ET372" s="67" t="n"/>
      <c r="EU372" s="67" t="n"/>
      <c r="EV372" s="67" t="n"/>
      <c r="EW372" s="67" t="n"/>
      <c r="EX372" s="67" t="n"/>
      <c r="EY372" s="67" t="n"/>
      <c r="EZ372" s="67" t="n"/>
      <c r="FA372" s="67" t="n"/>
      <c r="FB372" s="67" t="n"/>
      <c r="FC372" s="67" t="n"/>
      <c r="FD372" s="67" t="n"/>
      <c r="FE372" s="67" t="n"/>
      <c r="FF372" s="67" t="n"/>
      <c r="FG372" s="67" t="n"/>
      <c r="FH372" s="67" t="n"/>
      <c r="FI372" s="67" t="n"/>
      <c r="FJ372" s="67" t="n"/>
      <c r="FK372" s="67" t="n"/>
      <c r="FL372" s="67" t="n"/>
      <c r="FM372" s="67" t="n"/>
      <c r="FN372" s="67" t="n"/>
      <c r="FO372" s="67" t="n"/>
      <c r="FP372" s="67" t="n"/>
      <c r="FQ372" s="67" t="n"/>
      <c r="FR372" s="67" t="n"/>
      <c r="FS372" s="67" t="n"/>
      <c r="FT372" s="67" t="n"/>
      <c r="FU372" s="67" t="n"/>
      <c r="FV372" s="67" t="n"/>
      <c r="FW372" s="67" t="n"/>
      <c r="FX372" s="67" t="n"/>
      <c r="FY372" s="67" t="n"/>
      <c r="FZ372" s="67" t="n"/>
      <c r="GA372" s="67" t="n"/>
      <c r="GB372" s="67" t="n"/>
      <c r="GC372" s="67" t="n"/>
      <c r="GD372" s="67" t="n"/>
      <c r="GE372" s="67" t="n"/>
      <c r="GF372" s="67" t="n"/>
      <c r="GG372" s="67" t="n"/>
      <c r="GH372" s="67" t="n"/>
      <c r="GI372" s="67" t="n"/>
      <c r="GJ372" s="67" t="n"/>
      <c r="GK372" s="67" t="n"/>
      <c r="GL372" s="67" t="n"/>
      <c r="GM372" s="67" t="n"/>
      <c r="GN372" s="67" t="n"/>
      <c r="GO372" s="67" t="n"/>
      <c r="GP372" s="67" t="n"/>
      <c r="GQ372" s="67" t="n"/>
      <c r="GR372" s="67" t="n"/>
      <c r="GS372" s="67" t="n"/>
      <c r="GT372" s="67" t="n"/>
      <c r="GU372" s="67" t="n"/>
      <c r="GV372" s="67" t="n"/>
      <c r="GW372" s="67" t="n"/>
      <c r="GX372" s="67" t="n"/>
      <c r="GY372" s="67" t="n"/>
      <c r="GZ372" s="67" t="n"/>
      <c r="HA372" s="67" t="n"/>
      <c r="HB372" s="67" t="n"/>
      <c r="HC372" s="67" t="n"/>
      <c r="HD372" s="67" t="n"/>
      <c r="HE372" s="67" t="n"/>
      <c r="HF372" s="67" t="n"/>
      <c r="HG372" s="67" t="n"/>
      <c r="HH372" s="67" t="n"/>
      <c r="HI372" s="67" t="n"/>
      <c r="HJ372" s="67" t="n"/>
      <c r="HK372" s="67" t="n"/>
      <c r="HL372" s="67" t="n"/>
      <c r="HM372" s="67" t="n"/>
      <c r="HN372" s="67" t="n"/>
      <c r="HO372" s="67" t="n"/>
      <c r="HP372" s="67" t="n"/>
      <c r="HQ372" s="67" t="n"/>
      <c r="HR372" s="67" t="n"/>
      <c r="HS372" s="67" t="n"/>
      <c r="HT372" s="67" t="n"/>
      <c r="HU372" s="67" t="n"/>
      <c r="HV372" s="67" t="n"/>
      <c r="HW372" s="67" t="n"/>
      <c r="HX372" s="67" t="n"/>
      <c r="HY372" s="67" t="n"/>
      <c r="HZ372" s="67" t="n"/>
      <c r="IA372" s="67" t="n"/>
      <c r="IB372" s="67" t="n"/>
      <c r="IC372" s="67" t="n"/>
      <c r="ID372" s="67" t="n"/>
      <c r="IE372" s="67" t="n"/>
      <c r="IF372" s="67" t="n"/>
      <c r="IG372" s="67" t="n"/>
      <c r="IH372" s="67" t="n"/>
      <c r="II372" s="67" t="n"/>
      <c r="IJ372" s="67" t="n"/>
      <c r="IK372" s="67" t="n"/>
      <c r="IL372" s="67" t="n"/>
      <c r="IM372" s="67" t="n"/>
    </row>
    <row r="373">
      <c r="A373" s="75" t="inlineStr">
        <is>
          <t>NEWBORN_LOSS_KILL_REQUIRE_VEL_AGAINST</t>
        </is>
      </c>
      <c r="B373" s="76" t="inlineStr">
        <is>
          <t>0.0_ALT</t>
        </is>
      </c>
      <c r="C373" s="76" t="n"/>
      <c r="D373" s="76" t="inlineStr">
        <is>
          <t>AUGMENT, EXIT, GLOBAL_CHECK, REDUCE, STOCKS_EXIT</t>
        </is>
      </c>
      <c r="E373" s="76">
        <f>IF(G373="",E372,IF(G373&gt;0,E372+G373,E372))</f>
        <v/>
      </c>
      <c r="F373" s="67" t="n"/>
      <c r="G373" s="76">
        <f>IFERROR(VLOOKUP($A373&amp;"_"&amp;$B373,Results_Deltas!$A$2:$P$15000,5,FALSE),"")</f>
        <v/>
      </c>
      <c r="H373" s="76" t="inlineStr">
        <is>
          <t>Blanket (page end)</t>
        </is>
      </c>
      <c r="I373" s="67" t="n"/>
      <c r="J373" s="67" t="n"/>
      <c r="K373" s="67" t="n"/>
      <c r="L373" s="67" t="n"/>
      <c r="M373" s="67" t="n"/>
      <c r="N373" s="67" t="n"/>
      <c r="O373" s="67" t="n"/>
      <c r="P373" s="67" t="n"/>
      <c r="Q373" s="67" t="n"/>
      <c r="R373" s="67" t="n"/>
      <c r="S373" s="67" t="n"/>
      <c r="T373" s="67" t="n"/>
      <c r="U373" s="67" t="n"/>
      <c r="V373" s="67" t="n"/>
      <c r="W373" s="67" t="n"/>
      <c r="X373" s="67" t="n"/>
      <c r="Y373" s="67" t="n"/>
      <c r="Z373" s="67" t="n"/>
      <c r="AA373" s="67" t="n"/>
      <c r="AB373" s="67" t="n"/>
      <c r="AC373" s="67" t="n"/>
      <c r="AD373" s="67" t="n"/>
      <c r="AE373" s="67" t="n"/>
      <c r="AF373" s="67" t="n"/>
      <c r="AG373" s="67" t="n"/>
      <c r="AH373" s="67" t="n"/>
      <c r="AI373" s="67" t="n"/>
      <c r="AJ373" s="67" t="n"/>
      <c r="AK373" s="67" t="n"/>
      <c r="AL373" s="67" t="n"/>
      <c r="AM373" s="67" t="n"/>
      <c r="AN373" s="67" t="n"/>
      <c r="AO373" s="67" t="n"/>
      <c r="AP373" s="67" t="n"/>
      <c r="AQ373" s="67" t="n"/>
      <c r="AR373" s="67" t="n"/>
      <c r="AS373" s="67" t="n"/>
      <c r="AT373" s="67" t="n"/>
      <c r="AU373" s="67" t="n"/>
      <c r="AV373" s="67" t="n"/>
      <c r="AW373" s="67" t="n"/>
      <c r="AX373" s="67" t="n"/>
      <c r="AY373" s="67" t="n"/>
      <c r="AZ373" s="67" t="n"/>
      <c r="BA373" s="67" t="n"/>
      <c r="BB373" s="67" t="n"/>
      <c r="BC373" s="67" t="n"/>
      <c r="BD373" s="67" t="n"/>
      <c r="BE373" s="67" t="n"/>
      <c r="BF373" s="67" t="n"/>
      <c r="BG373" s="67" t="n"/>
      <c r="BH373" s="67" t="n"/>
      <c r="BI373" s="67" t="n"/>
      <c r="BJ373" s="67" t="n"/>
      <c r="BK373" s="67" t="n"/>
      <c r="BL373" s="67" t="n"/>
      <c r="BM373" s="67" t="n"/>
      <c r="BN373" s="67" t="n"/>
      <c r="BO373" s="67" t="n"/>
      <c r="BP373" s="67" t="n"/>
      <c r="BQ373" s="67" t="n"/>
      <c r="BR373" s="67" t="n"/>
      <c r="BS373" s="67" t="n"/>
      <c r="BT373" s="67" t="n"/>
      <c r="BU373" s="67" t="n"/>
      <c r="BV373" s="67" t="n"/>
      <c r="BW373" s="67" t="n"/>
      <c r="BX373" s="67" t="n"/>
      <c r="BY373" s="67" t="n"/>
      <c r="BZ373" s="67" t="n"/>
      <c r="CA373" s="67" t="n"/>
      <c r="CB373" s="67" t="n"/>
      <c r="CC373" s="67" t="n"/>
      <c r="CD373" s="67" t="n"/>
      <c r="CE373" s="67" t="n"/>
      <c r="CF373" s="67" t="n"/>
      <c r="CG373" s="67" t="n"/>
      <c r="CH373" s="67" t="n"/>
      <c r="CI373" s="67" t="n"/>
      <c r="CJ373" s="67" t="n"/>
      <c r="CK373" s="67" t="n"/>
      <c r="CL373" s="67" t="n"/>
      <c r="CM373" s="67" t="n"/>
      <c r="CN373" s="67" t="n"/>
      <c r="CO373" s="67" t="n"/>
      <c r="CP373" s="67" t="n"/>
      <c r="CQ373" s="67" t="n"/>
      <c r="CR373" s="67" t="n"/>
      <c r="CS373" s="67" t="n"/>
      <c r="CT373" s="67" t="n"/>
      <c r="CU373" s="67" t="n"/>
      <c r="CV373" s="67" t="n"/>
      <c r="CW373" s="67" t="n"/>
      <c r="CX373" s="67" t="n"/>
      <c r="CY373" s="67" t="n"/>
      <c r="CZ373" s="67" t="n"/>
      <c r="DA373" s="67" t="n"/>
      <c r="DB373" s="67" t="n"/>
      <c r="DC373" s="67" t="n"/>
      <c r="DD373" s="67" t="n"/>
      <c r="DE373" s="67" t="n"/>
      <c r="DF373" s="67" t="n"/>
      <c r="DG373" s="67" t="n"/>
      <c r="DH373" s="67" t="n"/>
      <c r="DI373" s="67" t="n"/>
      <c r="DJ373" s="67" t="n"/>
      <c r="DK373" s="67" t="n"/>
      <c r="DL373" s="67" t="n"/>
      <c r="DM373" s="67" t="n"/>
      <c r="DN373" s="67" t="n"/>
      <c r="DO373" s="67" t="n"/>
      <c r="DP373" s="67" t="n"/>
      <c r="DQ373" s="67" t="n"/>
      <c r="DR373" s="67" t="n"/>
      <c r="DS373" s="67" t="n"/>
      <c r="DT373" s="67" t="n"/>
      <c r="DU373" s="67" t="n"/>
      <c r="DV373" s="67" t="n"/>
      <c r="DW373" s="67" t="n"/>
      <c r="DX373" s="67" t="n"/>
      <c r="DY373" s="67" t="n"/>
      <c r="DZ373" s="67" t="n"/>
      <c r="EA373" s="67" t="n"/>
      <c r="EB373" s="67" t="n"/>
      <c r="EC373" s="67" t="n"/>
      <c r="ED373" s="67" t="n"/>
      <c r="EE373" s="67" t="n"/>
      <c r="EF373" s="67" t="n"/>
      <c r="EG373" s="67" t="n"/>
      <c r="EH373" s="67" t="n"/>
      <c r="EI373" s="67" t="n"/>
      <c r="EJ373" s="67" t="n"/>
      <c r="EK373" s="67" t="n"/>
      <c r="EL373" s="67" t="n"/>
      <c r="EM373" s="67" t="n"/>
      <c r="EN373" s="67" t="n"/>
      <c r="EO373" s="67" t="n"/>
      <c r="EP373" s="67" t="n"/>
      <c r="EQ373" s="67" t="n"/>
      <c r="ER373" s="67" t="n"/>
      <c r="ES373" s="67" t="n"/>
      <c r="ET373" s="67" t="n"/>
      <c r="EU373" s="67" t="n"/>
      <c r="EV373" s="67" t="n"/>
      <c r="EW373" s="67" t="n"/>
      <c r="EX373" s="67" t="n"/>
      <c r="EY373" s="67" t="n"/>
      <c r="EZ373" s="67" t="n"/>
      <c r="FA373" s="67" t="n"/>
      <c r="FB373" s="67" t="n"/>
      <c r="FC373" s="67" t="n"/>
      <c r="FD373" s="67" t="n"/>
      <c r="FE373" s="67" t="n"/>
      <c r="FF373" s="67" t="n"/>
      <c r="FG373" s="67" t="n"/>
      <c r="FH373" s="67" t="n"/>
      <c r="FI373" s="67" t="n"/>
      <c r="FJ373" s="67" t="n"/>
      <c r="FK373" s="67" t="n"/>
      <c r="FL373" s="67" t="n"/>
      <c r="FM373" s="67" t="n"/>
      <c r="FN373" s="67" t="n"/>
      <c r="FO373" s="67" t="n"/>
      <c r="FP373" s="67" t="n"/>
      <c r="FQ373" s="67" t="n"/>
      <c r="FR373" s="67" t="n"/>
      <c r="FS373" s="67" t="n"/>
      <c r="FT373" s="67" t="n"/>
      <c r="FU373" s="67" t="n"/>
      <c r="FV373" s="67" t="n"/>
      <c r="FW373" s="67" t="n"/>
      <c r="FX373" s="67" t="n"/>
      <c r="FY373" s="67" t="n"/>
      <c r="FZ373" s="67" t="n"/>
      <c r="GA373" s="67" t="n"/>
      <c r="GB373" s="67" t="n"/>
      <c r="GC373" s="67" t="n"/>
      <c r="GD373" s="67" t="n"/>
      <c r="GE373" s="67" t="n"/>
      <c r="GF373" s="67" t="n"/>
      <c r="GG373" s="67" t="n"/>
      <c r="GH373" s="67" t="n"/>
      <c r="GI373" s="67" t="n"/>
      <c r="GJ373" s="67" t="n"/>
      <c r="GK373" s="67" t="n"/>
      <c r="GL373" s="67" t="n"/>
      <c r="GM373" s="67" t="n"/>
      <c r="GN373" s="67" t="n"/>
      <c r="GO373" s="67" t="n"/>
      <c r="GP373" s="67" t="n"/>
      <c r="GQ373" s="67" t="n"/>
      <c r="GR373" s="67" t="n"/>
      <c r="GS373" s="67" t="n"/>
      <c r="GT373" s="67" t="n"/>
      <c r="GU373" s="67" t="n"/>
      <c r="GV373" s="67" t="n"/>
      <c r="GW373" s="67" t="n"/>
      <c r="GX373" s="67" t="n"/>
      <c r="GY373" s="67" t="n"/>
      <c r="GZ373" s="67" t="n"/>
      <c r="HA373" s="67" t="n"/>
      <c r="HB373" s="67" t="n"/>
      <c r="HC373" s="67" t="n"/>
      <c r="HD373" s="67" t="n"/>
      <c r="HE373" s="67" t="n"/>
      <c r="HF373" s="67" t="n"/>
      <c r="HG373" s="67" t="n"/>
      <c r="HH373" s="67" t="n"/>
      <c r="HI373" s="67" t="n"/>
      <c r="HJ373" s="67" t="n"/>
      <c r="HK373" s="67" t="n"/>
      <c r="HL373" s="67" t="n"/>
      <c r="HM373" s="67" t="n"/>
      <c r="HN373" s="67" t="n"/>
      <c r="HO373" s="67" t="n"/>
      <c r="HP373" s="67" t="n"/>
      <c r="HQ373" s="67" t="n"/>
      <c r="HR373" s="67" t="n"/>
      <c r="HS373" s="67" t="n"/>
      <c r="HT373" s="67" t="n"/>
      <c r="HU373" s="67" t="n"/>
      <c r="HV373" s="67" t="n"/>
      <c r="HW373" s="67" t="n"/>
      <c r="HX373" s="67" t="n"/>
      <c r="HY373" s="67" t="n"/>
      <c r="HZ373" s="67" t="n"/>
      <c r="IA373" s="67" t="n"/>
      <c r="IB373" s="67" t="n"/>
      <c r="IC373" s="67" t="n"/>
      <c r="ID373" s="67" t="n"/>
      <c r="IE373" s="67" t="n"/>
      <c r="IF373" s="67" t="n"/>
      <c r="IG373" s="67" t="n"/>
      <c r="IH373" s="67" t="n"/>
      <c r="II373" s="67" t="n"/>
      <c r="IJ373" s="67" t="n"/>
      <c r="IK373" s="67" t="n"/>
      <c r="IL373" s="67" t="n"/>
      <c r="IM373" s="67" t="n"/>
    </row>
    <row r="374">
      <c r="A374" s="75" t="inlineStr">
        <is>
          <t>NEW_POSITION_MAX_LOSS_THRESHOLD</t>
        </is>
      </c>
      <c r="B374" s="76" t="inlineStr">
        <is>
          <t>0</t>
        </is>
      </c>
      <c r="C374" s="76" t="n"/>
      <c r="D374" s="76" t="inlineStr">
        <is>
          <t>AUGMENT, EXIT, GLOBAL_CHECK, REDUCE, STOCKS_EXIT</t>
        </is>
      </c>
      <c r="E374" s="76">
        <f>IF(G374="",E373,IF(G374&gt;0,E373+G374,E373))</f>
        <v/>
      </c>
      <c r="F374" s="67" t="n"/>
      <c r="G374" s="76">
        <f>IFERROR(VLOOKUP($A374&amp;"_"&amp;$B374,Results_Deltas!$A$2:$P$15000,5,FALSE),"")</f>
        <v/>
      </c>
      <c r="H374" s="76" t="inlineStr">
        <is>
          <t>Blanket (page end)</t>
        </is>
      </c>
      <c r="I374" s="67" t="n"/>
      <c r="J374" s="67" t="n"/>
      <c r="K374" s="67" t="n"/>
      <c r="L374" s="67" t="n"/>
      <c r="M374" s="67" t="n"/>
      <c r="N374" s="67" t="n"/>
      <c r="O374" s="67" t="n"/>
      <c r="P374" s="67" t="n"/>
      <c r="Q374" s="67" t="n"/>
      <c r="R374" s="67" t="n"/>
      <c r="S374" s="67" t="n"/>
      <c r="T374" s="67" t="n"/>
      <c r="U374" s="67" t="n"/>
      <c r="V374" s="67" t="n"/>
      <c r="W374" s="67" t="n"/>
      <c r="X374" s="67" t="n"/>
      <c r="Y374" s="67" t="n"/>
      <c r="Z374" s="67" t="n"/>
      <c r="AA374" s="67" t="n"/>
      <c r="AB374" s="67" t="n"/>
      <c r="AC374" s="67" t="n"/>
      <c r="AD374" s="67" t="n"/>
      <c r="AE374" s="67" t="n"/>
      <c r="AF374" s="67" t="n"/>
      <c r="AG374" s="67" t="n"/>
      <c r="AH374" s="67" t="n"/>
      <c r="AI374" s="67" t="n"/>
      <c r="AJ374" s="67" t="n"/>
      <c r="AK374" s="67" t="n"/>
      <c r="AL374" s="67" t="n"/>
      <c r="AM374" s="67" t="n"/>
      <c r="AN374" s="67" t="n"/>
      <c r="AO374" s="67" t="n"/>
      <c r="AP374" s="67" t="n"/>
      <c r="AQ374" s="67" t="n"/>
      <c r="AR374" s="67" t="n"/>
      <c r="AS374" s="67" t="n"/>
      <c r="AT374" s="67" t="n"/>
      <c r="AU374" s="67" t="n"/>
      <c r="AV374" s="67" t="n"/>
      <c r="AW374" s="67" t="n"/>
      <c r="AX374" s="67" t="n"/>
      <c r="AY374" s="67" t="n"/>
      <c r="AZ374" s="67" t="n"/>
      <c r="BA374" s="67" t="n"/>
      <c r="BB374" s="67" t="n"/>
      <c r="BC374" s="67" t="n"/>
      <c r="BD374" s="67" t="n"/>
      <c r="BE374" s="67" t="n"/>
      <c r="BF374" s="67" t="n"/>
      <c r="BG374" s="67" t="n"/>
      <c r="BH374" s="67" t="n"/>
      <c r="BI374" s="67" t="n"/>
      <c r="BJ374" s="67" t="n"/>
      <c r="BK374" s="67" t="n"/>
      <c r="BL374" s="67" t="n"/>
      <c r="BM374" s="67" t="n"/>
      <c r="BN374" s="67" t="n"/>
      <c r="BO374" s="67" t="n"/>
      <c r="BP374" s="67" t="n"/>
      <c r="BQ374" s="67" t="n"/>
      <c r="BR374" s="67" t="n"/>
      <c r="BS374" s="67" t="n"/>
      <c r="BT374" s="67" t="n"/>
      <c r="BU374" s="67" t="n"/>
      <c r="BV374" s="67" t="n"/>
      <c r="BW374" s="67" t="n"/>
      <c r="BX374" s="67" t="n"/>
      <c r="BY374" s="67" t="n"/>
      <c r="BZ374" s="67" t="n"/>
      <c r="CA374" s="67" t="n"/>
      <c r="CB374" s="67" t="n"/>
      <c r="CC374" s="67" t="n"/>
      <c r="CD374" s="67" t="n"/>
      <c r="CE374" s="67" t="n"/>
      <c r="CF374" s="67" t="n"/>
      <c r="CG374" s="67" t="n"/>
      <c r="CH374" s="67" t="n"/>
      <c r="CI374" s="67" t="n"/>
      <c r="CJ374" s="67" t="n"/>
      <c r="CK374" s="67" t="n"/>
      <c r="CL374" s="67" t="n"/>
      <c r="CM374" s="67" t="n"/>
      <c r="CN374" s="67" t="n"/>
      <c r="CO374" s="67" t="n"/>
      <c r="CP374" s="67" t="n"/>
      <c r="CQ374" s="67" t="n"/>
      <c r="CR374" s="67" t="n"/>
      <c r="CS374" s="67" t="n"/>
      <c r="CT374" s="67" t="n"/>
      <c r="CU374" s="67" t="n"/>
      <c r="CV374" s="67" t="n"/>
      <c r="CW374" s="67" t="n"/>
      <c r="CX374" s="67" t="n"/>
      <c r="CY374" s="67" t="n"/>
      <c r="CZ374" s="67" t="n"/>
      <c r="DA374" s="67" t="n"/>
      <c r="DB374" s="67" t="n"/>
      <c r="DC374" s="67" t="n"/>
      <c r="DD374" s="67" t="n"/>
      <c r="DE374" s="67" t="n"/>
      <c r="DF374" s="67" t="n"/>
      <c r="DG374" s="67" t="n"/>
      <c r="DH374" s="67" t="n"/>
      <c r="DI374" s="67" t="n"/>
      <c r="DJ374" s="67" t="n"/>
      <c r="DK374" s="67" t="n"/>
      <c r="DL374" s="67" t="n"/>
      <c r="DM374" s="67" t="n"/>
      <c r="DN374" s="67" t="n"/>
      <c r="DO374" s="67" t="n"/>
      <c r="DP374" s="67" t="n"/>
      <c r="DQ374" s="67" t="n"/>
      <c r="DR374" s="67" t="n"/>
      <c r="DS374" s="67" t="n"/>
      <c r="DT374" s="67" t="n"/>
      <c r="DU374" s="67" t="n"/>
      <c r="DV374" s="67" t="n"/>
      <c r="DW374" s="67" t="n"/>
      <c r="DX374" s="67" t="n"/>
      <c r="DY374" s="67" t="n"/>
      <c r="DZ374" s="67" t="n"/>
      <c r="EA374" s="67" t="n"/>
      <c r="EB374" s="67" t="n"/>
      <c r="EC374" s="67" t="n"/>
      <c r="ED374" s="67" t="n"/>
      <c r="EE374" s="67" t="n"/>
      <c r="EF374" s="67" t="n"/>
      <c r="EG374" s="67" t="n"/>
      <c r="EH374" s="67" t="n"/>
      <c r="EI374" s="67" t="n"/>
      <c r="EJ374" s="67" t="n"/>
      <c r="EK374" s="67" t="n"/>
      <c r="EL374" s="67" t="n"/>
      <c r="EM374" s="67" t="n"/>
      <c r="EN374" s="67" t="n"/>
      <c r="EO374" s="67" t="n"/>
      <c r="EP374" s="67" t="n"/>
      <c r="EQ374" s="67" t="n"/>
      <c r="ER374" s="67" t="n"/>
      <c r="ES374" s="67" t="n"/>
      <c r="ET374" s="67" t="n"/>
      <c r="EU374" s="67" t="n"/>
      <c r="EV374" s="67" t="n"/>
      <c r="EW374" s="67" t="n"/>
      <c r="EX374" s="67" t="n"/>
      <c r="EY374" s="67" t="n"/>
      <c r="EZ374" s="67" t="n"/>
      <c r="FA374" s="67" t="n"/>
      <c r="FB374" s="67" t="n"/>
      <c r="FC374" s="67" t="n"/>
      <c r="FD374" s="67" t="n"/>
      <c r="FE374" s="67" t="n"/>
      <c r="FF374" s="67" t="n"/>
      <c r="FG374" s="67" t="n"/>
      <c r="FH374" s="67" t="n"/>
      <c r="FI374" s="67" t="n"/>
      <c r="FJ374" s="67" t="n"/>
      <c r="FK374" s="67" t="n"/>
      <c r="FL374" s="67" t="n"/>
      <c r="FM374" s="67" t="n"/>
      <c r="FN374" s="67" t="n"/>
      <c r="FO374" s="67" t="n"/>
      <c r="FP374" s="67" t="n"/>
      <c r="FQ374" s="67" t="n"/>
      <c r="FR374" s="67" t="n"/>
      <c r="FS374" s="67" t="n"/>
      <c r="FT374" s="67" t="n"/>
      <c r="FU374" s="67" t="n"/>
      <c r="FV374" s="67" t="n"/>
      <c r="FW374" s="67" t="n"/>
      <c r="FX374" s="67" t="n"/>
      <c r="FY374" s="67" t="n"/>
      <c r="FZ374" s="67" t="n"/>
      <c r="GA374" s="67" t="n"/>
      <c r="GB374" s="67" t="n"/>
      <c r="GC374" s="67" t="n"/>
      <c r="GD374" s="67" t="n"/>
      <c r="GE374" s="67" t="n"/>
      <c r="GF374" s="67" t="n"/>
      <c r="GG374" s="67" t="n"/>
      <c r="GH374" s="67" t="n"/>
      <c r="GI374" s="67" t="n"/>
      <c r="GJ374" s="67" t="n"/>
      <c r="GK374" s="67" t="n"/>
      <c r="GL374" s="67" t="n"/>
      <c r="GM374" s="67" t="n"/>
      <c r="GN374" s="67" t="n"/>
      <c r="GO374" s="67" t="n"/>
      <c r="GP374" s="67" t="n"/>
      <c r="GQ374" s="67" t="n"/>
      <c r="GR374" s="67" t="n"/>
      <c r="GS374" s="67" t="n"/>
      <c r="GT374" s="67" t="n"/>
      <c r="GU374" s="67" t="n"/>
      <c r="GV374" s="67" t="n"/>
      <c r="GW374" s="67" t="n"/>
      <c r="GX374" s="67" t="n"/>
      <c r="GY374" s="67" t="n"/>
      <c r="GZ374" s="67" t="n"/>
      <c r="HA374" s="67" t="n"/>
      <c r="HB374" s="67" t="n"/>
      <c r="HC374" s="67" t="n"/>
      <c r="HD374" s="67" t="n"/>
      <c r="HE374" s="67" t="n"/>
      <c r="HF374" s="67" t="n"/>
      <c r="HG374" s="67" t="n"/>
      <c r="HH374" s="67" t="n"/>
      <c r="HI374" s="67" t="n"/>
      <c r="HJ374" s="67" t="n"/>
      <c r="HK374" s="67" t="n"/>
      <c r="HL374" s="67" t="n"/>
      <c r="HM374" s="67" t="n"/>
      <c r="HN374" s="67" t="n"/>
      <c r="HO374" s="67" t="n"/>
      <c r="HP374" s="67" t="n"/>
      <c r="HQ374" s="67" t="n"/>
      <c r="HR374" s="67" t="n"/>
      <c r="HS374" s="67" t="n"/>
      <c r="HT374" s="67" t="n"/>
      <c r="HU374" s="67" t="n"/>
      <c r="HV374" s="67" t="n"/>
      <c r="HW374" s="67" t="n"/>
      <c r="HX374" s="67" t="n"/>
      <c r="HY374" s="67" t="n"/>
      <c r="HZ374" s="67" t="n"/>
      <c r="IA374" s="67" t="n"/>
      <c r="IB374" s="67" t="n"/>
      <c r="IC374" s="67" t="n"/>
      <c r="ID374" s="67" t="n"/>
      <c r="IE374" s="67" t="n"/>
      <c r="IF374" s="67" t="n"/>
      <c r="IG374" s="67" t="n"/>
      <c r="IH374" s="67" t="n"/>
      <c r="II374" s="67" t="n"/>
      <c r="IJ374" s="67" t="n"/>
      <c r="IK374" s="67" t="n"/>
      <c r="IL374" s="67" t="n"/>
      <c r="IM374" s="67" t="n"/>
    </row>
    <row r="375">
      <c r="A375" s="75" t="inlineStr">
        <is>
          <t>NEW_POSITION_MAX_LOSS_THRESHOLD</t>
        </is>
      </c>
      <c r="B375" s="76" t="inlineStr">
        <is>
          <t>2.0</t>
        </is>
      </c>
      <c r="C375" s="76" t="n"/>
      <c r="D375" s="76" t="inlineStr">
        <is>
          <t>AUGMENT, EXIT, GLOBAL_CHECK, REDUCE, STOCKS_EXIT</t>
        </is>
      </c>
      <c r="E375" s="76">
        <f>IF(G375="",E374,IF(G375&gt;0,E374+G375,E374))</f>
        <v/>
      </c>
      <c r="F375" s="67" t="n"/>
      <c r="G375" s="76">
        <f>IFERROR(VLOOKUP($A375&amp;"_"&amp;$B375,Results_Deltas!$A$2:$P$15000,5,FALSE),"")</f>
        <v/>
      </c>
      <c r="H375" s="76" t="inlineStr">
        <is>
          <t>Blanket (page end)</t>
        </is>
      </c>
      <c r="I375" s="67" t="n"/>
      <c r="J375" s="67" t="n"/>
      <c r="K375" s="67" t="n"/>
      <c r="L375" s="67" t="n"/>
      <c r="M375" s="67" t="n"/>
      <c r="N375" s="67" t="n"/>
      <c r="O375" s="67" t="n"/>
      <c r="P375" s="67" t="n"/>
      <c r="Q375" s="67" t="n"/>
      <c r="R375" s="67" t="n"/>
      <c r="S375" s="67" t="n"/>
      <c r="T375" s="67" t="n"/>
      <c r="U375" s="67" t="n"/>
      <c r="V375" s="67" t="n"/>
      <c r="W375" s="67" t="n"/>
      <c r="X375" s="67" t="n"/>
      <c r="Y375" s="67" t="n"/>
      <c r="Z375" s="67" t="n"/>
      <c r="AA375" s="67" t="n"/>
      <c r="AB375" s="67" t="n"/>
      <c r="AC375" s="67" t="n"/>
      <c r="AD375" s="67" t="n"/>
      <c r="AE375" s="67" t="n"/>
      <c r="AF375" s="67" t="n"/>
      <c r="AG375" s="67" t="n"/>
      <c r="AH375" s="67" t="n"/>
      <c r="AI375" s="67" t="n"/>
      <c r="AJ375" s="67" t="n"/>
      <c r="AK375" s="67" t="n"/>
      <c r="AL375" s="67" t="n"/>
      <c r="AM375" s="67" t="n"/>
      <c r="AN375" s="67" t="n"/>
      <c r="AO375" s="67" t="n"/>
      <c r="AP375" s="67" t="n"/>
      <c r="AQ375" s="67" t="n"/>
      <c r="AR375" s="67" t="n"/>
      <c r="AS375" s="67" t="n"/>
      <c r="AT375" s="67" t="n"/>
      <c r="AU375" s="67" t="n"/>
      <c r="AV375" s="67" t="n"/>
      <c r="AW375" s="67" t="n"/>
      <c r="AX375" s="67" t="n"/>
      <c r="AY375" s="67" t="n"/>
      <c r="AZ375" s="67" t="n"/>
      <c r="BA375" s="67" t="n"/>
      <c r="BB375" s="67" t="n"/>
      <c r="BC375" s="67" t="n"/>
      <c r="BD375" s="67" t="n"/>
      <c r="BE375" s="67" t="n"/>
      <c r="BF375" s="67" t="n"/>
      <c r="BG375" s="67" t="n"/>
      <c r="BH375" s="67" t="n"/>
      <c r="BI375" s="67" t="n"/>
      <c r="BJ375" s="67" t="n"/>
      <c r="BK375" s="67" t="n"/>
      <c r="BL375" s="67" t="n"/>
      <c r="BM375" s="67" t="n"/>
      <c r="BN375" s="67" t="n"/>
      <c r="BO375" s="67" t="n"/>
      <c r="BP375" s="67" t="n"/>
      <c r="BQ375" s="67" t="n"/>
      <c r="BR375" s="67" t="n"/>
      <c r="BS375" s="67" t="n"/>
      <c r="BT375" s="67" t="n"/>
      <c r="BU375" s="67" t="n"/>
      <c r="BV375" s="67" t="n"/>
      <c r="BW375" s="67" t="n"/>
      <c r="BX375" s="67" t="n"/>
      <c r="BY375" s="67" t="n"/>
      <c r="BZ375" s="67" t="n"/>
      <c r="CA375" s="67" t="n"/>
      <c r="CB375" s="67" t="n"/>
      <c r="CC375" s="67" t="n"/>
      <c r="CD375" s="67" t="n"/>
      <c r="CE375" s="67" t="n"/>
      <c r="CF375" s="67" t="n"/>
      <c r="CG375" s="67" t="n"/>
      <c r="CH375" s="67" t="n"/>
      <c r="CI375" s="67" t="n"/>
      <c r="CJ375" s="67" t="n"/>
      <c r="CK375" s="67" t="n"/>
      <c r="CL375" s="67" t="n"/>
      <c r="CM375" s="67" t="n"/>
      <c r="CN375" s="67" t="n"/>
      <c r="CO375" s="67" t="n"/>
      <c r="CP375" s="67" t="n"/>
      <c r="CQ375" s="67" t="n"/>
      <c r="CR375" s="67" t="n"/>
      <c r="CS375" s="67" t="n"/>
      <c r="CT375" s="67" t="n"/>
      <c r="CU375" s="67" t="n"/>
      <c r="CV375" s="67" t="n"/>
      <c r="CW375" s="67" t="n"/>
      <c r="CX375" s="67" t="n"/>
      <c r="CY375" s="67" t="n"/>
      <c r="CZ375" s="67" t="n"/>
      <c r="DA375" s="67" t="n"/>
      <c r="DB375" s="67" t="n"/>
      <c r="DC375" s="67" t="n"/>
      <c r="DD375" s="67" t="n"/>
      <c r="DE375" s="67" t="n"/>
      <c r="DF375" s="67" t="n"/>
      <c r="DG375" s="67" t="n"/>
      <c r="DH375" s="67" t="n"/>
      <c r="DI375" s="67" t="n"/>
      <c r="DJ375" s="67" t="n"/>
      <c r="DK375" s="67" t="n"/>
      <c r="DL375" s="67" t="n"/>
      <c r="DM375" s="67" t="n"/>
      <c r="DN375" s="67" t="n"/>
      <c r="DO375" s="67" t="n"/>
      <c r="DP375" s="67" t="n"/>
      <c r="DQ375" s="67" t="n"/>
      <c r="DR375" s="67" t="n"/>
      <c r="DS375" s="67" t="n"/>
      <c r="DT375" s="67" t="n"/>
      <c r="DU375" s="67" t="n"/>
      <c r="DV375" s="67" t="n"/>
      <c r="DW375" s="67" t="n"/>
      <c r="DX375" s="67" t="n"/>
      <c r="DY375" s="67" t="n"/>
      <c r="DZ375" s="67" t="n"/>
      <c r="EA375" s="67" t="n"/>
      <c r="EB375" s="67" t="n"/>
      <c r="EC375" s="67" t="n"/>
      <c r="ED375" s="67" t="n"/>
      <c r="EE375" s="67" t="n"/>
      <c r="EF375" s="67" t="n"/>
      <c r="EG375" s="67" t="n"/>
      <c r="EH375" s="67" t="n"/>
      <c r="EI375" s="67" t="n"/>
      <c r="EJ375" s="67" t="n"/>
      <c r="EK375" s="67" t="n"/>
      <c r="EL375" s="67" t="n"/>
      <c r="EM375" s="67" t="n"/>
      <c r="EN375" s="67" t="n"/>
      <c r="EO375" s="67" t="n"/>
      <c r="EP375" s="67" t="n"/>
      <c r="EQ375" s="67" t="n"/>
      <c r="ER375" s="67" t="n"/>
      <c r="ES375" s="67" t="n"/>
      <c r="ET375" s="67" t="n"/>
      <c r="EU375" s="67" t="n"/>
      <c r="EV375" s="67" t="n"/>
      <c r="EW375" s="67" t="n"/>
      <c r="EX375" s="67" t="n"/>
      <c r="EY375" s="67" t="n"/>
      <c r="EZ375" s="67" t="n"/>
      <c r="FA375" s="67" t="n"/>
      <c r="FB375" s="67" t="n"/>
      <c r="FC375" s="67" t="n"/>
      <c r="FD375" s="67" t="n"/>
      <c r="FE375" s="67" t="n"/>
      <c r="FF375" s="67" t="n"/>
      <c r="FG375" s="67" t="n"/>
      <c r="FH375" s="67" t="n"/>
      <c r="FI375" s="67" t="n"/>
      <c r="FJ375" s="67" t="n"/>
      <c r="FK375" s="67" t="n"/>
      <c r="FL375" s="67" t="n"/>
      <c r="FM375" s="67" t="n"/>
      <c r="FN375" s="67" t="n"/>
      <c r="FO375" s="67" t="n"/>
      <c r="FP375" s="67" t="n"/>
      <c r="FQ375" s="67" t="n"/>
      <c r="FR375" s="67" t="n"/>
      <c r="FS375" s="67" t="n"/>
      <c r="FT375" s="67" t="n"/>
      <c r="FU375" s="67" t="n"/>
      <c r="FV375" s="67" t="n"/>
      <c r="FW375" s="67" t="n"/>
      <c r="FX375" s="67" t="n"/>
      <c r="FY375" s="67" t="n"/>
      <c r="FZ375" s="67" t="n"/>
      <c r="GA375" s="67" t="n"/>
      <c r="GB375" s="67" t="n"/>
      <c r="GC375" s="67" t="n"/>
      <c r="GD375" s="67" t="n"/>
      <c r="GE375" s="67" t="n"/>
      <c r="GF375" s="67" t="n"/>
      <c r="GG375" s="67" t="n"/>
      <c r="GH375" s="67" t="n"/>
      <c r="GI375" s="67" t="n"/>
      <c r="GJ375" s="67" t="n"/>
      <c r="GK375" s="67" t="n"/>
      <c r="GL375" s="67" t="n"/>
      <c r="GM375" s="67" t="n"/>
      <c r="GN375" s="67" t="n"/>
      <c r="GO375" s="67" t="n"/>
      <c r="GP375" s="67" t="n"/>
      <c r="GQ375" s="67" t="n"/>
      <c r="GR375" s="67" t="n"/>
      <c r="GS375" s="67" t="n"/>
      <c r="GT375" s="67" t="n"/>
      <c r="GU375" s="67" t="n"/>
      <c r="GV375" s="67" t="n"/>
      <c r="GW375" s="67" t="n"/>
      <c r="GX375" s="67" t="n"/>
      <c r="GY375" s="67" t="n"/>
      <c r="GZ375" s="67" t="n"/>
      <c r="HA375" s="67" t="n"/>
      <c r="HB375" s="67" t="n"/>
      <c r="HC375" s="67" t="n"/>
      <c r="HD375" s="67" t="n"/>
      <c r="HE375" s="67" t="n"/>
      <c r="HF375" s="67" t="n"/>
      <c r="HG375" s="67" t="n"/>
      <c r="HH375" s="67" t="n"/>
      <c r="HI375" s="67" t="n"/>
      <c r="HJ375" s="67" t="n"/>
      <c r="HK375" s="67" t="n"/>
      <c r="HL375" s="67" t="n"/>
      <c r="HM375" s="67" t="n"/>
      <c r="HN375" s="67" t="n"/>
      <c r="HO375" s="67" t="n"/>
      <c r="HP375" s="67" t="n"/>
      <c r="HQ375" s="67" t="n"/>
      <c r="HR375" s="67" t="n"/>
      <c r="HS375" s="67" t="n"/>
      <c r="HT375" s="67" t="n"/>
      <c r="HU375" s="67" t="n"/>
      <c r="HV375" s="67" t="n"/>
      <c r="HW375" s="67" t="n"/>
      <c r="HX375" s="67" t="n"/>
      <c r="HY375" s="67" t="n"/>
      <c r="HZ375" s="67" t="n"/>
      <c r="IA375" s="67" t="n"/>
      <c r="IB375" s="67" t="n"/>
      <c r="IC375" s="67" t="n"/>
      <c r="ID375" s="67" t="n"/>
      <c r="IE375" s="67" t="n"/>
      <c r="IF375" s="67" t="n"/>
      <c r="IG375" s="67" t="n"/>
      <c r="IH375" s="67" t="n"/>
      <c r="II375" s="67" t="n"/>
      <c r="IJ375" s="67" t="n"/>
      <c r="IK375" s="67" t="n"/>
      <c r="IL375" s="67" t="n"/>
      <c r="IM375" s="67" t="n"/>
    </row>
    <row r="376">
      <c r="A376" s="75" t="inlineStr">
        <is>
          <t>NEW_POSITION_MAX_LOSS_THRESHOLD</t>
        </is>
      </c>
      <c r="B376" s="76" t="inlineStr">
        <is>
          <t>1.0</t>
        </is>
      </c>
      <c r="C376" s="76" t="n"/>
      <c r="D376" s="76" t="inlineStr">
        <is>
          <t>AUGMENT, EXIT, GLOBAL_CHECK, REDUCE, STOCKS_EXIT</t>
        </is>
      </c>
      <c r="E376" s="76">
        <f>IF(G376="",E375,IF(G376&gt;0,E375+G376,E375))</f>
        <v/>
      </c>
      <c r="F376" s="67" t="n"/>
      <c r="G376" s="76">
        <f>IFERROR(VLOOKUP($A376&amp;"_"&amp;$B376,Results_Deltas!$A$2:$P$15000,5,FALSE),"")</f>
        <v/>
      </c>
      <c r="H376" s="76" t="inlineStr">
        <is>
          <t>Blanket (page end)</t>
        </is>
      </c>
      <c r="I376" s="67" t="n"/>
      <c r="J376" s="67" t="n"/>
      <c r="K376" s="67" t="n"/>
      <c r="L376" s="67" t="n"/>
      <c r="M376" s="67" t="n"/>
      <c r="N376" s="67" t="n"/>
      <c r="O376" s="67" t="n"/>
      <c r="P376" s="67" t="n"/>
      <c r="Q376" s="67" t="n"/>
      <c r="R376" s="67" t="n"/>
      <c r="S376" s="67" t="n"/>
      <c r="T376" s="67" t="n"/>
      <c r="U376" s="67" t="n"/>
      <c r="V376" s="67" t="n"/>
      <c r="W376" s="67" t="n"/>
      <c r="X376" s="67" t="n"/>
      <c r="Y376" s="67" t="n"/>
      <c r="Z376" s="67" t="n"/>
      <c r="AA376" s="67" t="n"/>
      <c r="AB376" s="67" t="n"/>
      <c r="AC376" s="67" t="n"/>
      <c r="AD376" s="67" t="n"/>
      <c r="AE376" s="67" t="n"/>
      <c r="AF376" s="67" t="n"/>
      <c r="AG376" s="67" t="n"/>
      <c r="AH376" s="67" t="n"/>
      <c r="AI376" s="67" t="n"/>
      <c r="AJ376" s="67" t="n"/>
      <c r="AK376" s="67" t="n"/>
      <c r="AL376" s="67" t="n"/>
      <c r="AM376" s="67" t="n"/>
      <c r="AN376" s="67" t="n"/>
      <c r="AO376" s="67" t="n"/>
      <c r="AP376" s="67" t="n"/>
      <c r="AQ376" s="67" t="n"/>
      <c r="AR376" s="67" t="n"/>
      <c r="AS376" s="67" t="n"/>
      <c r="AT376" s="67" t="n"/>
      <c r="AU376" s="67" t="n"/>
      <c r="AV376" s="67" t="n"/>
      <c r="AW376" s="67" t="n"/>
      <c r="AX376" s="67" t="n"/>
      <c r="AY376" s="67" t="n"/>
      <c r="AZ376" s="67" t="n"/>
      <c r="BA376" s="67" t="n"/>
      <c r="BB376" s="67" t="n"/>
      <c r="BC376" s="67" t="n"/>
      <c r="BD376" s="67" t="n"/>
      <c r="BE376" s="67" t="n"/>
      <c r="BF376" s="67" t="n"/>
      <c r="BG376" s="67" t="n"/>
      <c r="BH376" s="67" t="n"/>
      <c r="BI376" s="67" t="n"/>
      <c r="BJ376" s="67" t="n"/>
      <c r="BK376" s="67" t="n"/>
      <c r="BL376" s="67" t="n"/>
      <c r="BM376" s="67" t="n"/>
      <c r="BN376" s="67" t="n"/>
      <c r="BO376" s="67" t="n"/>
      <c r="BP376" s="67" t="n"/>
      <c r="BQ376" s="67" t="n"/>
      <c r="BR376" s="67" t="n"/>
      <c r="BS376" s="67" t="n"/>
      <c r="BT376" s="67" t="n"/>
      <c r="BU376" s="67" t="n"/>
      <c r="BV376" s="67" t="n"/>
      <c r="BW376" s="67" t="n"/>
      <c r="BX376" s="67" t="n"/>
      <c r="BY376" s="67" t="n"/>
      <c r="BZ376" s="67" t="n"/>
      <c r="CA376" s="67" t="n"/>
      <c r="CB376" s="67" t="n"/>
      <c r="CC376" s="67" t="n"/>
      <c r="CD376" s="67" t="n"/>
      <c r="CE376" s="67" t="n"/>
      <c r="CF376" s="67" t="n"/>
      <c r="CG376" s="67" t="n"/>
      <c r="CH376" s="67" t="n"/>
      <c r="CI376" s="67" t="n"/>
      <c r="CJ376" s="67" t="n"/>
      <c r="CK376" s="67" t="n"/>
      <c r="CL376" s="67" t="n"/>
      <c r="CM376" s="67" t="n"/>
      <c r="CN376" s="67" t="n"/>
      <c r="CO376" s="67" t="n"/>
      <c r="CP376" s="67" t="n"/>
      <c r="CQ376" s="67" t="n"/>
      <c r="CR376" s="67" t="n"/>
      <c r="CS376" s="67" t="n"/>
      <c r="CT376" s="67" t="n"/>
      <c r="CU376" s="67" t="n"/>
      <c r="CV376" s="67" t="n"/>
      <c r="CW376" s="67" t="n"/>
      <c r="CX376" s="67" t="n"/>
      <c r="CY376" s="67" t="n"/>
      <c r="CZ376" s="67" t="n"/>
      <c r="DA376" s="67" t="n"/>
      <c r="DB376" s="67" t="n"/>
      <c r="DC376" s="67" t="n"/>
      <c r="DD376" s="67" t="n"/>
      <c r="DE376" s="67" t="n"/>
      <c r="DF376" s="67" t="n"/>
      <c r="DG376" s="67" t="n"/>
      <c r="DH376" s="67" t="n"/>
      <c r="DI376" s="67" t="n"/>
      <c r="DJ376" s="67" t="n"/>
      <c r="DK376" s="67" t="n"/>
      <c r="DL376" s="67" t="n"/>
      <c r="DM376" s="67" t="n"/>
      <c r="DN376" s="67" t="n"/>
      <c r="DO376" s="67" t="n"/>
      <c r="DP376" s="67" t="n"/>
      <c r="DQ376" s="67" t="n"/>
      <c r="DR376" s="67" t="n"/>
      <c r="DS376" s="67" t="n"/>
      <c r="DT376" s="67" t="n"/>
      <c r="DU376" s="67" t="n"/>
      <c r="DV376" s="67" t="n"/>
      <c r="DW376" s="67" t="n"/>
      <c r="DX376" s="67" t="n"/>
      <c r="DY376" s="67" t="n"/>
      <c r="DZ376" s="67" t="n"/>
      <c r="EA376" s="67" t="n"/>
      <c r="EB376" s="67" t="n"/>
      <c r="EC376" s="67" t="n"/>
      <c r="ED376" s="67" t="n"/>
      <c r="EE376" s="67" t="n"/>
      <c r="EF376" s="67" t="n"/>
      <c r="EG376" s="67" t="n"/>
      <c r="EH376" s="67" t="n"/>
      <c r="EI376" s="67" t="n"/>
      <c r="EJ376" s="67" t="n"/>
      <c r="EK376" s="67" t="n"/>
      <c r="EL376" s="67" t="n"/>
      <c r="EM376" s="67" t="n"/>
      <c r="EN376" s="67" t="n"/>
      <c r="EO376" s="67" t="n"/>
      <c r="EP376" s="67" t="n"/>
      <c r="EQ376" s="67" t="n"/>
      <c r="ER376" s="67" t="n"/>
      <c r="ES376" s="67" t="n"/>
      <c r="ET376" s="67" t="n"/>
      <c r="EU376" s="67" t="n"/>
      <c r="EV376" s="67" t="n"/>
      <c r="EW376" s="67" t="n"/>
      <c r="EX376" s="67" t="n"/>
      <c r="EY376" s="67" t="n"/>
      <c r="EZ376" s="67" t="n"/>
      <c r="FA376" s="67" t="n"/>
      <c r="FB376" s="67" t="n"/>
      <c r="FC376" s="67" t="n"/>
      <c r="FD376" s="67" t="n"/>
      <c r="FE376" s="67" t="n"/>
      <c r="FF376" s="67" t="n"/>
      <c r="FG376" s="67" t="n"/>
      <c r="FH376" s="67" t="n"/>
      <c r="FI376" s="67" t="n"/>
      <c r="FJ376" s="67" t="n"/>
      <c r="FK376" s="67" t="n"/>
      <c r="FL376" s="67" t="n"/>
      <c r="FM376" s="67" t="n"/>
      <c r="FN376" s="67" t="n"/>
      <c r="FO376" s="67" t="n"/>
      <c r="FP376" s="67" t="n"/>
      <c r="FQ376" s="67" t="n"/>
      <c r="FR376" s="67" t="n"/>
      <c r="FS376" s="67" t="n"/>
      <c r="FT376" s="67" t="n"/>
      <c r="FU376" s="67" t="n"/>
      <c r="FV376" s="67" t="n"/>
      <c r="FW376" s="67" t="n"/>
      <c r="FX376" s="67" t="n"/>
      <c r="FY376" s="67" t="n"/>
      <c r="FZ376" s="67" t="n"/>
      <c r="GA376" s="67" t="n"/>
      <c r="GB376" s="67" t="n"/>
      <c r="GC376" s="67" t="n"/>
      <c r="GD376" s="67" t="n"/>
      <c r="GE376" s="67" t="n"/>
      <c r="GF376" s="67" t="n"/>
      <c r="GG376" s="67" t="n"/>
      <c r="GH376" s="67" t="n"/>
      <c r="GI376" s="67" t="n"/>
      <c r="GJ376" s="67" t="n"/>
      <c r="GK376" s="67" t="n"/>
      <c r="GL376" s="67" t="n"/>
      <c r="GM376" s="67" t="n"/>
      <c r="GN376" s="67" t="n"/>
      <c r="GO376" s="67" t="n"/>
      <c r="GP376" s="67" t="n"/>
      <c r="GQ376" s="67" t="n"/>
      <c r="GR376" s="67" t="n"/>
      <c r="GS376" s="67" t="n"/>
      <c r="GT376" s="67" t="n"/>
      <c r="GU376" s="67" t="n"/>
      <c r="GV376" s="67" t="n"/>
      <c r="GW376" s="67" t="n"/>
      <c r="GX376" s="67" t="n"/>
      <c r="GY376" s="67" t="n"/>
      <c r="GZ376" s="67" t="n"/>
      <c r="HA376" s="67" t="n"/>
      <c r="HB376" s="67" t="n"/>
      <c r="HC376" s="67" t="n"/>
      <c r="HD376" s="67" t="n"/>
      <c r="HE376" s="67" t="n"/>
      <c r="HF376" s="67" t="n"/>
      <c r="HG376" s="67" t="n"/>
      <c r="HH376" s="67" t="n"/>
      <c r="HI376" s="67" t="n"/>
      <c r="HJ376" s="67" t="n"/>
      <c r="HK376" s="67" t="n"/>
      <c r="HL376" s="67" t="n"/>
      <c r="HM376" s="67" t="n"/>
      <c r="HN376" s="67" t="n"/>
      <c r="HO376" s="67" t="n"/>
      <c r="HP376" s="67" t="n"/>
      <c r="HQ376" s="67" t="n"/>
      <c r="HR376" s="67" t="n"/>
      <c r="HS376" s="67" t="n"/>
      <c r="HT376" s="67" t="n"/>
      <c r="HU376" s="67" t="n"/>
      <c r="HV376" s="67" t="n"/>
      <c r="HW376" s="67" t="n"/>
      <c r="HX376" s="67" t="n"/>
      <c r="HY376" s="67" t="n"/>
      <c r="HZ376" s="67" t="n"/>
      <c r="IA376" s="67" t="n"/>
      <c r="IB376" s="67" t="n"/>
      <c r="IC376" s="67" t="n"/>
      <c r="ID376" s="67" t="n"/>
      <c r="IE376" s="67" t="n"/>
      <c r="IF376" s="67" t="n"/>
      <c r="IG376" s="67" t="n"/>
      <c r="IH376" s="67" t="n"/>
      <c r="II376" s="67" t="n"/>
      <c r="IJ376" s="67" t="n"/>
      <c r="IK376" s="67" t="n"/>
      <c r="IL376" s="67" t="n"/>
      <c r="IM376" s="67" t="n"/>
    </row>
    <row r="377">
      <c r="A377" s="75" t="inlineStr">
        <is>
          <t>NEW_POSITION_MAX_LOSS_THRESHOLD</t>
        </is>
      </c>
      <c r="B377" s="76" t="inlineStr">
        <is>
          <t>0.5</t>
        </is>
      </c>
      <c r="C377" s="76" t="n"/>
      <c r="D377" s="76" t="inlineStr">
        <is>
          <t>AUGMENT, EXIT, GLOBAL_CHECK, REDUCE, STOCKS_EXIT</t>
        </is>
      </c>
      <c r="E377" s="76">
        <f>IF(G377="",E376,IF(G377&gt;0,E376+G377,E376))</f>
        <v/>
      </c>
      <c r="F377" s="67" t="n"/>
      <c r="G377" s="76">
        <f>IFERROR(VLOOKUP($A377&amp;"_"&amp;$B377,Results_Deltas!$A$2:$P$15000,5,FALSE),"")</f>
        <v/>
      </c>
      <c r="H377" s="76" t="inlineStr">
        <is>
          <t>Blanket (page end)</t>
        </is>
      </c>
      <c r="I377" s="67" t="n"/>
      <c r="J377" s="67" t="n"/>
      <c r="K377" s="67" t="n"/>
      <c r="L377" s="67" t="n"/>
      <c r="M377" s="67" t="n"/>
      <c r="N377" s="67" t="n"/>
      <c r="O377" s="67" t="n"/>
      <c r="P377" s="67" t="n"/>
      <c r="Q377" s="67" t="n"/>
      <c r="R377" s="67" t="n"/>
      <c r="S377" s="67" t="n"/>
      <c r="T377" s="67" t="n"/>
      <c r="U377" s="67" t="n"/>
      <c r="V377" s="67" t="n"/>
      <c r="W377" s="67" t="n"/>
      <c r="X377" s="67" t="n"/>
      <c r="Y377" s="67" t="n"/>
      <c r="Z377" s="67" t="n"/>
      <c r="AA377" s="67" t="n"/>
      <c r="AB377" s="67" t="n"/>
      <c r="AC377" s="67" t="n"/>
      <c r="AD377" s="67" t="n"/>
      <c r="AE377" s="67" t="n"/>
      <c r="AF377" s="67" t="n"/>
      <c r="AG377" s="67" t="n"/>
      <c r="AH377" s="67" t="n"/>
      <c r="AI377" s="67" t="n"/>
      <c r="AJ377" s="67" t="n"/>
      <c r="AK377" s="67" t="n"/>
      <c r="AL377" s="67" t="n"/>
      <c r="AM377" s="67" t="n"/>
      <c r="AN377" s="67" t="n"/>
      <c r="AO377" s="67" t="n"/>
      <c r="AP377" s="67" t="n"/>
      <c r="AQ377" s="67" t="n"/>
      <c r="AR377" s="67" t="n"/>
      <c r="AS377" s="67" t="n"/>
      <c r="AT377" s="67" t="n"/>
      <c r="AU377" s="67" t="n"/>
      <c r="AV377" s="67" t="n"/>
      <c r="AW377" s="67" t="n"/>
      <c r="AX377" s="67" t="n"/>
      <c r="AY377" s="67" t="n"/>
      <c r="AZ377" s="67" t="n"/>
      <c r="BA377" s="67" t="n"/>
      <c r="BB377" s="67" t="n"/>
      <c r="BC377" s="67" t="n"/>
      <c r="BD377" s="67" t="n"/>
      <c r="BE377" s="67" t="n"/>
      <c r="BF377" s="67" t="n"/>
      <c r="BG377" s="67" t="n"/>
      <c r="BH377" s="67" t="n"/>
      <c r="BI377" s="67" t="n"/>
      <c r="BJ377" s="67" t="n"/>
      <c r="BK377" s="67" t="n"/>
      <c r="BL377" s="67" t="n"/>
      <c r="BM377" s="67" t="n"/>
      <c r="BN377" s="67" t="n"/>
      <c r="BO377" s="67" t="n"/>
      <c r="BP377" s="67" t="n"/>
      <c r="BQ377" s="67" t="n"/>
      <c r="BR377" s="67" t="n"/>
      <c r="BS377" s="67" t="n"/>
      <c r="BT377" s="67" t="n"/>
      <c r="BU377" s="67" t="n"/>
      <c r="BV377" s="67" t="n"/>
      <c r="BW377" s="67" t="n"/>
      <c r="BX377" s="67" t="n"/>
      <c r="BY377" s="67" t="n"/>
      <c r="BZ377" s="67" t="n"/>
      <c r="CA377" s="67" t="n"/>
      <c r="CB377" s="67" t="n"/>
      <c r="CC377" s="67" t="n"/>
      <c r="CD377" s="67" t="n"/>
      <c r="CE377" s="67" t="n"/>
      <c r="CF377" s="67" t="n"/>
      <c r="CG377" s="67" t="n"/>
      <c r="CH377" s="67" t="n"/>
      <c r="CI377" s="67" t="n"/>
      <c r="CJ377" s="67" t="n"/>
      <c r="CK377" s="67" t="n"/>
      <c r="CL377" s="67" t="n"/>
      <c r="CM377" s="67" t="n"/>
      <c r="CN377" s="67" t="n"/>
      <c r="CO377" s="67" t="n"/>
      <c r="CP377" s="67" t="n"/>
      <c r="CQ377" s="67" t="n"/>
      <c r="CR377" s="67" t="n"/>
      <c r="CS377" s="67" t="n"/>
      <c r="CT377" s="67" t="n"/>
      <c r="CU377" s="67" t="n"/>
      <c r="CV377" s="67" t="n"/>
      <c r="CW377" s="67" t="n"/>
      <c r="CX377" s="67" t="n"/>
      <c r="CY377" s="67" t="n"/>
      <c r="CZ377" s="67" t="n"/>
      <c r="DA377" s="67" t="n"/>
      <c r="DB377" s="67" t="n"/>
      <c r="DC377" s="67" t="n"/>
      <c r="DD377" s="67" t="n"/>
      <c r="DE377" s="67" t="n"/>
      <c r="DF377" s="67" t="n"/>
      <c r="DG377" s="67" t="n"/>
      <c r="DH377" s="67" t="n"/>
      <c r="DI377" s="67" t="n"/>
      <c r="DJ377" s="67" t="n"/>
      <c r="DK377" s="67" t="n"/>
      <c r="DL377" s="67" t="n"/>
      <c r="DM377" s="67" t="n"/>
      <c r="DN377" s="67" t="n"/>
      <c r="DO377" s="67" t="n"/>
      <c r="DP377" s="67" t="n"/>
      <c r="DQ377" s="67" t="n"/>
      <c r="DR377" s="67" t="n"/>
      <c r="DS377" s="67" t="n"/>
      <c r="DT377" s="67" t="n"/>
      <c r="DU377" s="67" t="n"/>
      <c r="DV377" s="67" t="n"/>
      <c r="DW377" s="67" t="n"/>
      <c r="DX377" s="67" t="n"/>
      <c r="DY377" s="67" t="n"/>
      <c r="DZ377" s="67" t="n"/>
      <c r="EA377" s="67" t="n"/>
      <c r="EB377" s="67" t="n"/>
      <c r="EC377" s="67" t="n"/>
      <c r="ED377" s="67" t="n"/>
      <c r="EE377" s="67" t="n"/>
      <c r="EF377" s="67" t="n"/>
      <c r="EG377" s="67" t="n"/>
      <c r="EH377" s="67" t="n"/>
      <c r="EI377" s="67" t="n"/>
      <c r="EJ377" s="67" t="n"/>
      <c r="EK377" s="67" t="n"/>
      <c r="EL377" s="67" t="n"/>
      <c r="EM377" s="67" t="n"/>
      <c r="EN377" s="67" t="n"/>
      <c r="EO377" s="67" t="n"/>
      <c r="EP377" s="67" t="n"/>
      <c r="EQ377" s="67" t="n"/>
      <c r="ER377" s="67" t="n"/>
      <c r="ES377" s="67" t="n"/>
      <c r="ET377" s="67" t="n"/>
      <c r="EU377" s="67" t="n"/>
      <c r="EV377" s="67" t="n"/>
      <c r="EW377" s="67" t="n"/>
      <c r="EX377" s="67" t="n"/>
      <c r="EY377" s="67" t="n"/>
      <c r="EZ377" s="67" t="n"/>
      <c r="FA377" s="67" t="n"/>
      <c r="FB377" s="67" t="n"/>
      <c r="FC377" s="67" t="n"/>
      <c r="FD377" s="67" t="n"/>
      <c r="FE377" s="67" t="n"/>
      <c r="FF377" s="67" t="n"/>
      <c r="FG377" s="67" t="n"/>
      <c r="FH377" s="67" t="n"/>
      <c r="FI377" s="67" t="n"/>
      <c r="FJ377" s="67" t="n"/>
      <c r="FK377" s="67" t="n"/>
      <c r="FL377" s="67" t="n"/>
      <c r="FM377" s="67" t="n"/>
      <c r="FN377" s="67" t="n"/>
      <c r="FO377" s="67" t="n"/>
      <c r="FP377" s="67" t="n"/>
      <c r="FQ377" s="67" t="n"/>
      <c r="FR377" s="67" t="n"/>
      <c r="FS377" s="67" t="n"/>
      <c r="FT377" s="67" t="n"/>
      <c r="FU377" s="67" t="n"/>
      <c r="FV377" s="67" t="n"/>
      <c r="FW377" s="67" t="n"/>
      <c r="FX377" s="67" t="n"/>
      <c r="FY377" s="67" t="n"/>
      <c r="FZ377" s="67" t="n"/>
      <c r="GA377" s="67" t="n"/>
      <c r="GB377" s="67" t="n"/>
      <c r="GC377" s="67" t="n"/>
      <c r="GD377" s="67" t="n"/>
      <c r="GE377" s="67" t="n"/>
      <c r="GF377" s="67" t="n"/>
      <c r="GG377" s="67" t="n"/>
      <c r="GH377" s="67" t="n"/>
      <c r="GI377" s="67" t="n"/>
      <c r="GJ377" s="67" t="n"/>
      <c r="GK377" s="67" t="n"/>
      <c r="GL377" s="67" t="n"/>
      <c r="GM377" s="67" t="n"/>
      <c r="GN377" s="67" t="n"/>
      <c r="GO377" s="67" t="n"/>
      <c r="GP377" s="67" t="n"/>
      <c r="GQ377" s="67" t="n"/>
      <c r="GR377" s="67" t="n"/>
      <c r="GS377" s="67" t="n"/>
      <c r="GT377" s="67" t="n"/>
      <c r="GU377" s="67" t="n"/>
      <c r="GV377" s="67" t="n"/>
      <c r="GW377" s="67" t="n"/>
      <c r="GX377" s="67" t="n"/>
      <c r="GY377" s="67" t="n"/>
      <c r="GZ377" s="67" t="n"/>
      <c r="HA377" s="67" t="n"/>
      <c r="HB377" s="67" t="n"/>
      <c r="HC377" s="67" t="n"/>
      <c r="HD377" s="67" t="n"/>
      <c r="HE377" s="67" t="n"/>
      <c r="HF377" s="67" t="n"/>
      <c r="HG377" s="67" t="n"/>
      <c r="HH377" s="67" t="n"/>
      <c r="HI377" s="67" t="n"/>
      <c r="HJ377" s="67" t="n"/>
      <c r="HK377" s="67" t="n"/>
      <c r="HL377" s="67" t="n"/>
      <c r="HM377" s="67" t="n"/>
      <c r="HN377" s="67" t="n"/>
      <c r="HO377" s="67" t="n"/>
      <c r="HP377" s="67" t="n"/>
      <c r="HQ377" s="67" t="n"/>
      <c r="HR377" s="67" t="n"/>
      <c r="HS377" s="67" t="n"/>
      <c r="HT377" s="67" t="n"/>
      <c r="HU377" s="67" t="n"/>
      <c r="HV377" s="67" t="n"/>
      <c r="HW377" s="67" t="n"/>
      <c r="HX377" s="67" t="n"/>
      <c r="HY377" s="67" t="n"/>
      <c r="HZ377" s="67" t="n"/>
      <c r="IA377" s="67" t="n"/>
      <c r="IB377" s="67" t="n"/>
      <c r="IC377" s="67" t="n"/>
      <c r="ID377" s="67" t="n"/>
      <c r="IE377" s="67" t="n"/>
      <c r="IF377" s="67" t="n"/>
      <c r="IG377" s="67" t="n"/>
      <c r="IH377" s="67" t="n"/>
      <c r="II377" s="67" t="n"/>
      <c r="IJ377" s="67" t="n"/>
      <c r="IK377" s="67" t="n"/>
      <c r="IL377" s="67" t="n"/>
      <c r="IM377" s="67" t="n"/>
    </row>
    <row r="378">
      <c r="A378" s="75" t="inlineStr">
        <is>
          <t>OI_CONFIRM_ENABLED</t>
        </is>
      </c>
      <c r="B378" s="76" t="inlineStr">
        <is>
          <t>False</t>
        </is>
      </c>
      <c r="C378" s="76" t="n"/>
      <c r="D378" s="76" t="inlineStr">
        <is>
          <t>ENTRY, GLOBAL_CHECK, STOCKS_EXIT</t>
        </is>
      </c>
      <c r="E378" s="76">
        <f>IF(G378="",E377,IF(G378&gt;0,E377+G378,E377))</f>
        <v/>
      </c>
      <c r="F378" s="67" t="n"/>
      <c r="G378" s="76">
        <f>IFERROR(VLOOKUP($A378&amp;"_"&amp;$B378,Results_Deltas!$A$2:$P$15000,5,FALSE),"")</f>
        <v/>
      </c>
      <c r="H378" s="76" t="inlineStr">
        <is>
          <t>Blanket (page end)</t>
        </is>
      </c>
      <c r="I378" s="67" t="n"/>
      <c r="J378" s="67" t="n"/>
      <c r="K378" s="67" t="n"/>
      <c r="L378" s="67" t="n"/>
      <c r="M378" s="67" t="n"/>
      <c r="N378" s="67" t="n"/>
      <c r="O378" s="67" t="n"/>
      <c r="P378" s="67" t="n"/>
      <c r="Q378" s="67" t="n"/>
      <c r="R378" s="67" t="n"/>
      <c r="S378" s="67" t="n"/>
      <c r="T378" s="67" t="n"/>
      <c r="U378" s="67" t="n"/>
      <c r="V378" s="67" t="n"/>
      <c r="W378" s="67" t="n"/>
      <c r="X378" s="67" t="n"/>
      <c r="Y378" s="67" t="n"/>
      <c r="Z378" s="67" t="n"/>
      <c r="AA378" s="67" t="n"/>
      <c r="AB378" s="67" t="n"/>
      <c r="AC378" s="67" t="n"/>
      <c r="AD378" s="67" t="n"/>
      <c r="AE378" s="67" t="n"/>
      <c r="AF378" s="67" t="n"/>
      <c r="AG378" s="67" t="n"/>
      <c r="AH378" s="67" t="n"/>
      <c r="AI378" s="67" t="n"/>
      <c r="AJ378" s="67" t="n"/>
      <c r="AK378" s="67" t="n"/>
      <c r="AL378" s="67" t="n"/>
      <c r="AM378" s="67" t="n"/>
      <c r="AN378" s="67" t="n"/>
      <c r="AO378" s="67" t="n"/>
      <c r="AP378" s="67" t="n"/>
      <c r="AQ378" s="67" t="n"/>
      <c r="AR378" s="67" t="n"/>
      <c r="AS378" s="67" t="n"/>
      <c r="AT378" s="67" t="n"/>
      <c r="AU378" s="67" t="n"/>
      <c r="AV378" s="67" t="n"/>
      <c r="AW378" s="67" t="n"/>
      <c r="AX378" s="67" t="n"/>
      <c r="AY378" s="67" t="n"/>
      <c r="AZ378" s="67" t="n"/>
      <c r="BA378" s="67" t="n"/>
      <c r="BB378" s="67" t="n"/>
      <c r="BC378" s="67" t="n"/>
      <c r="BD378" s="67" t="n"/>
      <c r="BE378" s="67" t="n"/>
      <c r="BF378" s="67" t="n"/>
      <c r="BG378" s="67" t="n"/>
      <c r="BH378" s="67" t="n"/>
      <c r="BI378" s="67" t="n"/>
      <c r="BJ378" s="67" t="n"/>
      <c r="BK378" s="67" t="n"/>
      <c r="BL378" s="67" t="n"/>
      <c r="BM378" s="67" t="n"/>
      <c r="BN378" s="67" t="n"/>
      <c r="BO378" s="67" t="n"/>
      <c r="BP378" s="67" t="n"/>
      <c r="BQ378" s="67" t="n"/>
      <c r="BR378" s="67" t="n"/>
      <c r="BS378" s="67" t="n"/>
      <c r="BT378" s="67" t="n"/>
      <c r="BU378" s="67" t="n"/>
      <c r="BV378" s="67" t="n"/>
      <c r="BW378" s="67" t="n"/>
      <c r="BX378" s="67" t="n"/>
      <c r="BY378" s="67" t="n"/>
      <c r="BZ378" s="67" t="n"/>
      <c r="CA378" s="67" t="n"/>
      <c r="CB378" s="67" t="n"/>
      <c r="CC378" s="67" t="n"/>
      <c r="CD378" s="67" t="n"/>
      <c r="CE378" s="67" t="n"/>
      <c r="CF378" s="67" t="n"/>
      <c r="CG378" s="67" t="n"/>
      <c r="CH378" s="67" t="n"/>
      <c r="CI378" s="67" t="n"/>
      <c r="CJ378" s="67" t="n"/>
      <c r="CK378" s="67" t="n"/>
      <c r="CL378" s="67" t="n"/>
      <c r="CM378" s="67" t="n"/>
      <c r="CN378" s="67" t="n"/>
      <c r="CO378" s="67" t="n"/>
      <c r="CP378" s="67" t="n"/>
      <c r="CQ378" s="67" t="n"/>
      <c r="CR378" s="67" t="n"/>
      <c r="CS378" s="67" t="n"/>
      <c r="CT378" s="67" t="n"/>
      <c r="CU378" s="67" t="n"/>
      <c r="CV378" s="67" t="n"/>
      <c r="CW378" s="67" t="n"/>
      <c r="CX378" s="67" t="n"/>
      <c r="CY378" s="67" t="n"/>
      <c r="CZ378" s="67" t="n"/>
      <c r="DA378" s="67" t="n"/>
      <c r="DB378" s="67" t="n"/>
      <c r="DC378" s="67" t="n"/>
      <c r="DD378" s="67" t="n"/>
      <c r="DE378" s="67" t="n"/>
      <c r="DF378" s="67" t="n"/>
      <c r="DG378" s="67" t="n"/>
      <c r="DH378" s="67" t="n"/>
      <c r="DI378" s="67" t="n"/>
      <c r="DJ378" s="67" t="n"/>
      <c r="DK378" s="67" t="n"/>
      <c r="DL378" s="67" t="n"/>
      <c r="DM378" s="67" t="n"/>
      <c r="DN378" s="67" t="n"/>
      <c r="DO378" s="67" t="n"/>
      <c r="DP378" s="67" t="n"/>
      <c r="DQ378" s="67" t="n"/>
      <c r="DR378" s="67" t="n"/>
      <c r="DS378" s="67" t="n"/>
      <c r="DT378" s="67" t="n"/>
      <c r="DU378" s="67" t="n"/>
      <c r="DV378" s="67" t="n"/>
      <c r="DW378" s="67" t="n"/>
      <c r="DX378" s="67" t="n"/>
      <c r="DY378" s="67" t="n"/>
      <c r="DZ378" s="67" t="n"/>
      <c r="EA378" s="67" t="n"/>
      <c r="EB378" s="67" t="n"/>
      <c r="EC378" s="67" t="n"/>
      <c r="ED378" s="67" t="n"/>
      <c r="EE378" s="67" t="n"/>
      <c r="EF378" s="67" t="n"/>
      <c r="EG378" s="67" t="n"/>
      <c r="EH378" s="67" t="n"/>
      <c r="EI378" s="67" t="n"/>
      <c r="EJ378" s="67" t="n"/>
      <c r="EK378" s="67" t="n"/>
      <c r="EL378" s="67" t="n"/>
      <c r="EM378" s="67" t="n"/>
      <c r="EN378" s="67" t="n"/>
      <c r="EO378" s="67" t="n"/>
      <c r="EP378" s="67" t="n"/>
      <c r="EQ378" s="67" t="n"/>
      <c r="ER378" s="67" t="n"/>
      <c r="ES378" s="67" t="n"/>
      <c r="ET378" s="67" t="n"/>
      <c r="EU378" s="67" t="n"/>
      <c r="EV378" s="67" t="n"/>
      <c r="EW378" s="67" t="n"/>
      <c r="EX378" s="67" t="n"/>
      <c r="EY378" s="67" t="n"/>
      <c r="EZ378" s="67" t="n"/>
      <c r="FA378" s="67" t="n"/>
      <c r="FB378" s="67" t="n"/>
      <c r="FC378" s="67" t="n"/>
      <c r="FD378" s="67" t="n"/>
      <c r="FE378" s="67" t="n"/>
      <c r="FF378" s="67" t="n"/>
      <c r="FG378" s="67" t="n"/>
      <c r="FH378" s="67" t="n"/>
      <c r="FI378" s="67" t="n"/>
      <c r="FJ378" s="67" t="n"/>
      <c r="FK378" s="67" t="n"/>
      <c r="FL378" s="67" t="n"/>
      <c r="FM378" s="67" t="n"/>
      <c r="FN378" s="67" t="n"/>
      <c r="FO378" s="67" t="n"/>
      <c r="FP378" s="67" t="n"/>
      <c r="FQ378" s="67" t="n"/>
      <c r="FR378" s="67" t="n"/>
      <c r="FS378" s="67" t="n"/>
      <c r="FT378" s="67" t="n"/>
      <c r="FU378" s="67" t="n"/>
      <c r="FV378" s="67" t="n"/>
      <c r="FW378" s="67" t="n"/>
      <c r="FX378" s="67" t="n"/>
      <c r="FY378" s="67" t="n"/>
      <c r="FZ378" s="67" t="n"/>
      <c r="GA378" s="67" t="n"/>
      <c r="GB378" s="67" t="n"/>
      <c r="GC378" s="67" t="n"/>
      <c r="GD378" s="67" t="n"/>
      <c r="GE378" s="67" t="n"/>
      <c r="GF378" s="67" t="n"/>
      <c r="GG378" s="67" t="n"/>
      <c r="GH378" s="67" t="n"/>
      <c r="GI378" s="67" t="n"/>
      <c r="GJ378" s="67" t="n"/>
      <c r="GK378" s="67" t="n"/>
      <c r="GL378" s="67" t="n"/>
      <c r="GM378" s="67" t="n"/>
      <c r="GN378" s="67" t="n"/>
      <c r="GO378" s="67" t="n"/>
      <c r="GP378" s="67" t="n"/>
      <c r="GQ378" s="67" t="n"/>
      <c r="GR378" s="67" t="n"/>
      <c r="GS378" s="67" t="n"/>
      <c r="GT378" s="67" t="n"/>
      <c r="GU378" s="67" t="n"/>
      <c r="GV378" s="67" t="n"/>
      <c r="GW378" s="67" t="n"/>
      <c r="GX378" s="67" t="n"/>
      <c r="GY378" s="67" t="n"/>
      <c r="GZ378" s="67" t="n"/>
      <c r="HA378" s="67" t="n"/>
      <c r="HB378" s="67" t="n"/>
      <c r="HC378" s="67" t="n"/>
      <c r="HD378" s="67" t="n"/>
      <c r="HE378" s="67" t="n"/>
      <c r="HF378" s="67" t="n"/>
      <c r="HG378" s="67" t="n"/>
      <c r="HH378" s="67" t="n"/>
      <c r="HI378" s="67" t="n"/>
      <c r="HJ378" s="67" t="n"/>
      <c r="HK378" s="67" t="n"/>
      <c r="HL378" s="67" t="n"/>
      <c r="HM378" s="67" t="n"/>
      <c r="HN378" s="67" t="n"/>
      <c r="HO378" s="67" t="n"/>
      <c r="HP378" s="67" t="n"/>
      <c r="HQ378" s="67" t="n"/>
      <c r="HR378" s="67" t="n"/>
      <c r="HS378" s="67" t="n"/>
      <c r="HT378" s="67" t="n"/>
      <c r="HU378" s="67" t="n"/>
      <c r="HV378" s="67" t="n"/>
      <c r="HW378" s="67" t="n"/>
      <c r="HX378" s="67" t="n"/>
      <c r="HY378" s="67" t="n"/>
      <c r="HZ378" s="67" t="n"/>
      <c r="IA378" s="67" t="n"/>
      <c r="IB378" s="67" t="n"/>
      <c r="IC378" s="67" t="n"/>
      <c r="ID378" s="67" t="n"/>
      <c r="IE378" s="67" t="n"/>
      <c r="IF378" s="67" t="n"/>
      <c r="IG378" s="67" t="n"/>
      <c r="IH378" s="67" t="n"/>
      <c r="II378" s="67" t="n"/>
      <c r="IJ378" s="67" t="n"/>
      <c r="IK378" s="67" t="n"/>
      <c r="IL378" s="67" t="n"/>
      <c r="IM378" s="67" t="n"/>
    </row>
    <row r="379">
      <c r="A379" s="77" t="inlineStr">
        <is>
          <t>OI_CONFIRM_ENABLED</t>
        </is>
      </c>
      <c r="B379" s="78" t="inlineStr">
        <is>
          <t>True</t>
        </is>
      </c>
      <c r="C379" s="76" t="n"/>
      <c r="D379" s="76" t="inlineStr">
        <is>
          <t>ENTRY, GLOBAL_CHECK, STOCKS_EXIT</t>
        </is>
      </c>
      <c r="E379" s="76">
        <f>IF(G379="",E378,IF(G379&gt;0,E378+G379,E378))</f>
        <v/>
      </c>
      <c r="F379" s="67" t="n"/>
      <c r="G379" s="76">
        <f>IFERROR(VLOOKUP($A379&amp;"_"&amp;$B379,Results_Deltas!$A$2:$P$15000,5,FALSE),"")</f>
        <v/>
      </c>
      <c r="H379" s="76" t="inlineStr">
        <is>
          <t>Blanket (page end)</t>
        </is>
      </c>
      <c r="I379" s="67" t="n"/>
      <c r="J379" s="67" t="n"/>
      <c r="K379" s="67" t="n"/>
      <c r="L379" s="67" t="n"/>
      <c r="M379" s="67" t="n"/>
      <c r="N379" s="67" t="n"/>
      <c r="O379" s="67" t="n"/>
      <c r="P379" s="67" t="n"/>
      <c r="Q379" s="67" t="n"/>
      <c r="R379" s="67" t="n"/>
      <c r="S379" s="67" t="n"/>
      <c r="T379" s="67" t="n"/>
      <c r="U379" s="67" t="n"/>
      <c r="V379" s="67" t="n"/>
      <c r="W379" s="67" t="n"/>
      <c r="X379" s="67" t="n"/>
      <c r="Y379" s="67" t="n"/>
      <c r="Z379" s="67" t="n"/>
      <c r="AA379" s="67" t="n"/>
      <c r="AB379" s="67" t="n"/>
      <c r="AC379" s="67" t="n"/>
      <c r="AD379" s="67" t="n"/>
      <c r="AE379" s="67" t="n"/>
      <c r="AF379" s="67" t="n"/>
      <c r="AG379" s="67" t="n"/>
      <c r="AH379" s="67" t="n"/>
      <c r="AI379" s="67" t="n"/>
      <c r="AJ379" s="67" t="n"/>
      <c r="AK379" s="67" t="n"/>
      <c r="AL379" s="67" t="n"/>
      <c r="AM379" s="67" t="n"/>
      <c r="AN379" s="67" t="n"/>
      <c r="AO379" s="67" t="n"/>
      <c r="AP379" s="67" t="n"/>
      <c r="AQ379" s="67" t="n"/>
      <c r="AR379" s="67" t="n"/>
      <c r="AS379" s="67" t="n"/>
      <c r="AT379" s="67" t="n"/>
      <c r="AU379" s="67" t="n"/>
      <c r="AV379" s="67" t="n"/>
      <c r="AW379" s="67" t="n"/>
      <c r="AX379" s="67" t="n"/>
      <c r="AY379" s="67" t="n"/>
      <c r="AZ379" s="67" t="n"/>
      <c r="BA379" s="67" t="n"/>
      <c r="BB379" s="67" t="n"/>
      <c r="BC379" s="67" t="n"/>
      <c r="BD379" s="67" t="n"/>
      <c r="BE379" s="67" t="n"/>
      <c r="BF379" s="67" t="n"/>
      <c r="BG379" s="67" t="n"/>
      <c r="BH379" s="67" t="n"/>
      <c r="BI379" s="67" t="n"/>
      <c r="BJ379" s="67" t="n"/>
      <c r="BK379" s="67" t="n"/>
      <c r="BL379" s="67" t="n"/>
      <c r="BM379" s="67" t="n"/>
      <c r="BN379" s="67" t="n"/>
      <c r="BO379" s="67" t="n"/>
      <c r="BP379" s="67" t="n"/>
      <c r="BQ379" s="67" t="n"/>
      <c r="BR379" s="67" t="n"/>
      <c r="BS379" s="67" t="n"/>
      <c r="BT379" s="67" t="n"/>
      <c r="BU379" s="67" t="n"/>
      <c r="BV379" s="67" t="n"/>
      <c r="BW379" s="67" t="n"/>
      <c r="BX379" s="67" t="n"/>
      <c r="BY379" s="67" t="n"/>
      <c r="BZ379" s="67" t="n"/>
      <c r="CA379" s="67" t="n"/>
      <c r="CB379" s="67" t="n"/>
      <c r="CC379" s="67" t="n"/>
      <c r="CD379" s="67" t="n"/>
      <c r="CE379" s="67" t="n"/>
      <c r="CF379" s="67" t="n"/>
      <c r="CG379" s="67" t="n"/>
      <c r="CH379" s="67" t="n"/>
      <c r="CI379" s="67" t="n"/>
      <c r="CJ379" s="67" t="n"/>
      <c r="CK379" s="67" t="n"/>
      <c r="CL379" s="67" t="n"/>
      <c r="CM379" s="67" t="n"/>
      <c r="CN379" s="67" t="n"/>
      <c r="CO379" s="67" t="n"/>
      <c r="CP379" s="67" t="n"/>
      <c r="CQ379" s="67" t="n"/>
      <c r="CR379" s="67" t="n"/>
      <c r="CS379" s="67" t="n"/>
      <c r="CT379" s="67" t="n"/>
      <c r="CU379" s="67" t="n"/>
      <c r="CV379" s="67" t="n"/>
      <c r="CW379" s="67" t="n"/>
      <c r="CX379" s="67" t="n"/>
      <c r="CY379" s="67" t="n"/>
      <c r="CZ379" s="67" t="n"/>
      <c r="DA379" s="67" t="n"/>
      <c r="DB379" s="67" t="n"/>
      <c r="DC379" s="67" t="n"/>
      <c r="DD379" s="67" t="n"/>
      <c r="DE379" s="67" t="n"/>
      <c r="DF379" s="67" t="n"/>
      <c r="DG379" s="67" t="n"/>
      <c r="DH379" s="67" t="n"/>
      <c r="DI379" s="67" t="n"/>
      <c r="DJ379" s="67" t="n"/>
      <c r="DK379" s="67" t="n"/>
      <c r="DL379" s="67" t="n"/>
      <c r="DM379" s="67" t="n"/>
      <c r="DN379" s="67" t="n"/>
      <c r="DO379" s="67" t="n"/>
      <c r="DP379" s="67" t="n"/>
      <c r="DQ379" s="67" t="n"/>
      <c r="DR379" s="67" t="n"/>
      <c r="DS379" s="67" t="n"/>
      <c r="DT379" s="67" t="n"/>
      <c r="DU379" s="67" t="n"/>
      <c r="DV379" s="67" t="n"/>
      <c r="DW379" s="67" t="n"/>
      <c r="DX379" s="67" t="n"/>
      <c r="DY379" s="67" t="n"/>
      <c r="DZ379" s="67" t="n"/>
      <c r="EA379" s="67" t="n"/>
      <c r="EB379" s="67" t="n"/>
      <c r="EC379" s="67" t="n"/>
      <c r="ED379" s="67" t="n"/>
      <c r="EE379" s="67" t="n"/>
      <c r="EF379" s="67" t="n"/>
      <c r="EG379" s="67" t="n"/>
      <c r="EH379" s="67" t="n"/>
      <c r="EI379" s="67" t="n"/>
      <c r="EJ379" s="67" t="n"/>
      <c r="EK379" s="67" t="n"/>
      <c r="EL379" s="67" t="n"/>
      <c r="EM379" s="67" t="n"/>
      <c r="EN379" s="67" t="n"/>
      <c r="EO379" s="67" t="n"/>
      <c r="EP379" s="67" t="n"/>
      <c r="EQ379" s="67" t="n"/>
      <c r="ER379" s="67" t="n"/>
      <c r="ES379" s="67" t="n"/>
      <c r="ET379" s="67" t="n"/>
      <c r="EU379" s="67" t="n"/>
      <c r="EV379" s="67" t="n"/>
      <c r="EW379" s="67" t="n"/>
      <c r="EX379" s="67" t="n"/>
      <c r="EY379" s="67" t="n"/>
      <c r="EZ379" s="67" t="n"/>
      <c r="FA379" s="67" t="n"/>
      <c r="FB379" s="67" t="n"/>
      <c r="FC379" s="67" t="n"/>
      <c r="FD379" s="67" t="n"/>
      <c r="FE379" s="67" t="n"/>
      <c r="FF379" s="67" t="n"/>
      <c r="FG379" s="67" t="n"/>
      <c r="FH379" s="67" t="n"/>
      <c r="FI379" s="67" t="n"/>
      <c r="FJ379" s="67" t="n"/>
      <c r="FK379" s="67" t="n"/>
      <c r="FL379" s="67" t="n"/>
      <c r="FM379" s="67" t="n"/>
      <c r="FN379" s="67" t="n"/>
      <c r="FO379" s="67" t="n"/>
      <c r="FP379" s="67" t="n"/>
      <c r="FQ379" s="67" t="n"/>
      <c r="FR379" s="67" t="n"/>
      <c r="FS379" s="67" t="n"/>
      <c r="FT379" s="67" t="n"/>
      <c r="FU379" s="67" t="n"/>
      <c r="FV379" s="67" t="n"/>
      <c r="FW379" s="67" t="n"/>
      <c r="FX379" s="67" t="n"/>
      <c r="FY379" s="67" t="n"/>
      <c r="FZ379" s="67" t="n"/>
      <c r="GA379" s="67" t="n"/>
      <c r="GB379" s="67" t="n"/>
      <c r="GC379" s="67" t="n"/>
      <c r="GD379" s="67" t="n"/>
      <c r="GE379" s="67" t="n"/>
      <c r="GF379" s="67" t="n"/>
      <c r="GG379" s="67" t="n"/>
      <c r="GH379" s="67" t="n"/>
      <c r="GI379" s="67" t="n"/>
      <c r="GJ379" s="67" t="n"/>
      <c r="GK379" s="67" t="n"/>
      <c r="GL379" s="67" t="n"/>
      <c r="GM379" s="67" t="n"/>
      <c r="GN379" s="67" t="n"/>
      <c r="GO379" s="67" t="n"/>
      <c r="GP379" s="67" t="n"/>
      <c r="GQ379" s="67" t="n"/>
      <c r="GR379" s="67" t="n"/>
      <c r="GS379" s="67" t="n"/>
      <c r="GT379" s="67" t="n"/>
      <c r="GU379" s="67" t="n"/>
      <c r="GV379" s="67" t="n"/>
      <c r="GW379" s="67" t="n"/>
      <c r="GX379" s="67" t="n"/>
      <c r="GY379" s="67" t="n"/>
      <c r="GZ379" s="67" t="n"/>
      <c r="HA379" s="67" t="n"/>
      <c r="HB379" s="67" t="n"/>
      <c r="HC379" s="67" t="n"/>
      <c r="HD379" s="67" t="n"/>
      <c r="HE379" s="67" t="n"/>
      <c r="HF379" s="67" t="n"/>
      <c r="HG379" s="67" t="n"/>
      <c r="HH379" s="67" t="n"/>
      <c r="HI379" s="67" t="n"/>
      <c r="HJ379" s="67" t="n"/>
      <c r="HK379" s="67" t="n"/>
      <c r="HL379" s="67" t="n"/>
      <c r="HM379" s="67" t="n"/>
      <c r="HN379" s="67" t="n"/>
      <c r="HO379" s="67" t="n"/>
      <c r="HP379" s="67" t="n"/>
      <c r="HQ379" s="67" t="n"/>
      <c r="HR379" s="67" t="n"/>
      <c r="HS379" s="67" t="n"/>
      <c r="HT379" s="67" t="n"/>
      <c r="HU379" s="67" t="n"/>
      <c r="HV379" s="67" t="n"/>
      <c r="HW379" s="67" t="n"/>
      <c r="HX379" s="67" t="n"/>
      <c r="HY379" s="67" t="n"/>
      <c r="HZ379" s="67" t="n"/>
      <c r="IA379" s="67" t="n"/>
      <c r="IB379" s="67" t="n"/>
      <c r="IC379" s="67" t="n"/>
      <c r="ID379" s="67" t="n"/>
      <c r="IE379" s="67" t="n"/>
      <c r="IF379" s="67" t="n"/>
      <c r="IG379" s="67" t="n"/>
      <c r="IH379" s="67" t="n"/>
      <c r="II379" s="67" t="n"/>
      <c r="IJ379" s="67" t="n"/>
      <c r="IK379" s="67" t="n"/>
      <c r="IL379" s="67" t="n"/>
      <c r="IM379" s="67" t="n"/>
    </row>
    <row r="380">
      <c r="A380" s="75" t="inlineStr">
        <is>
          <t>OI_CONFIRM_MIN_CHANGE_PCT</t>
        </is>
      </c>
      <c r="B380" s="76" t="inlineStr">
        <is>
          <t>0</t>
        </is>
      </c>
      <c r="C380" s="76" t="n"/>
      <c r="D380" s="76" t="inlineStr">
        <is>
          <t>ENTRY, GLOBAL_CHECK, STOCKS_EXIT</t>
        </is>
      </c>
      <c r="E380" s="76">
        <f>IF(G380="",E379,IF(G380&gt;0,E379+G380,E379))</f>
        <v/>
      </c>
      <c r="F380" s="67" t="n"/>
      <c r="G380" s="76">
        <f>IFERROR(VLOOKUP($A380&amp;"_"&amp;$B380,Results_Deltas!$A$2:$P$15000,5,FALSE),"")</f>
        <v/>
      </c>
      <c r="H380" s="76" t="inlineStr">
        <is>
          <t>Blanket (page end)</t>
        </is>
      </c>
      <c r="I380" s="67" t="n"/>
      <c r="J380" s="67" t="n"/>
      <c r="K380" s="67" t="n"/>
      <c r="L380" s="67" t="n"/>
      <c r="M380" s="67" t="n"/>
      <c r="N380" s="67" t="n"/>
      <c r="O380" s="67" t="n"/>
      <c r="P380" s="67" t="n"/>
      <c r="Q380" s="67" t="n"/>
      <c r="R380" s="67" t="n"/>
      <c r="S380" s="67" t="n"/>
      <c r="T380" s="67" t="n"/>
      <c r="U380" s="67" t="n"/>
      <c r="V380" s="67" t="n"/>
      <c r="W380" s="67" t="n"/>
      <c r="X380" s="67" t="n"/>
      <c r="Y380" s="67" t="n"/>
      <c r="Z380" s="67" t="n"/>
      <c r="AA380" s="67" t="n"/>
      <c r="AB380" s="67" t="n"/>
      <c r="AC380" s="67" t="n"/>
      <c r="AD380" s="67" t="n"/>
      <c r="AE380" s="67" t="n"/>
      <c r="AF380" s="67" t="n"/>
      <c r="AG380" s="67" t="n"/>
      <c r="AH380" s="67" t="n"/>
      <c r="AI380" s="67" t="n"/>
      <c r="AJ380" s="67" t="n"/>
      <c r="AK380" s="67" t="n"/>
      <c r="AL380" s="67" t="n"/>
      <c r="AM380" s="67" t="n"/>
      <c r="AN380" s="67" t="n"/>
      <c r="AO380" s="67" t="n"/>
      <c r="AP380" s="67" t="n"/>
      <c r="AQ380" s="67" t="n"/>
      <c r="AR380" s="67" t="n"/>
      <c r="AS380" s="67" t="n"/>
      <c r="AT380" s="67" t="n"/>
      <c r="AU380" s="67" t="n"/>
      <c r="AV380" s="67" t="n"/>
      <c r="AW380" s="67" t="n"/>
      <c r="AX380" s="67" t="n"/>
      <c r="AY380" s="67" t="n"/>
      <c r="AZ380" s="67" t="n"/>
      <c r="BA380" s="67" t="n"/>
      <c r="BB380" s="67" t="n"/>
      <c r="BC380" s="67" t="n"/>
      <c r="BD380" s="67" t="n"/>
      <c r="BE380" s="67" t="n"/>
      <c r="BF380" s="67" t="n"/>
      <c r="BG380" s="67" t="n"/>
      <c r="BH380" s="67" t="n"/>
      <c r="BI380" s="67" t="n"/>
      <c r="BJ380" s="67" t="n"/>
      <c r="BK380" s="67" t="n"/>
      <c r="BL380" s="67" t="n"/>
      <c r="BM380" s="67" t="n"/>
      <c r="BN380" s="67" t="n"/>
      <c r="BO380" s="67" t="n"/>
      <c r="BP380" s="67" t="n"/>
      <c r="BQ380" s="67" t="n"/>
      <c r="BR380" s="67" t="n"/>
      <c r="BS380" s="67" t="n"/>
      <c r="BT380" s="67" t="n"/>
      <c r="BU380" s="67" t="n"/>
      <c r="BV380" s="67" t="n"/>
      <c r="BW380" s="67" t="n"/>
      <c r="BX380" s="67" t="n"/>
      <c r="BY380" s="67" t="n"/>
      <c r="BZ380" s="67" t="n"/>
      <c r="CA380" s="67" t="n"/>
      <c r="CB380" s="67" t="n"/>
      <c r="CC380" s="67" t="n"/>
      <c r="CD380" s="67" t="n"/>
      <c r="CE380" s="67" t="n"/>
      <c r="CF380" s="67" t="n"/>
      <c r="CG380" s="67" t="n"/>
      <c r="CH380" s="67" t="n"/>
      <c r="CI380" s="67" t="n"/>
      <c r="CJ380" s="67" t="n"/>
      <c r="CK380" s="67" t="n"/>
      <c r="CL380" s="67" t="n"/>
      <c r="CM380" s="67" t="n"/>
      <c r="CN380" s="67" t="n"/>
      <c r="CO380" s="67" t="n"/>
      <c r="CP380" s="67" t="n"/>
      <c r="CQ380" s="67" t="n"/>
      <c r="CR380" s="67" t="n"/>
      <c r="CS380" s="67" t="n"/>
      <c r="CT380" s="67" t="n"/>
      <c r="CU380" s="67" t="n"/>
      <c r="CV380" s="67" t="n"/>
      <c r="CW380" s="67" t="n"/>
      <c r="CX380" s="67" t="n"/>
      <c r="CY380" s="67" t="n"/>
      <c r="CZ380" s="67" t="n"/>
      <c r="DA380" s="67" t="n"/>
      <c r="DB380" s="67" t="n"/>
      <c r="DC380" s="67" t="n"/>
      <c r="DD380" s="67" t="n"/>
      <c r="DE380" s="67" t="n"/>
      <c r="DF380" s="67" t="n"/>
      <c r="DG380" s="67" t="n"/>
      <c r="DH380" s="67" t="n"/>
      <c r="DI380" s="67" t="n"/>
      <c r="DJ380" s="67" t="n"/>
      <c r="DK380" s="67" t="n"/>
      <c r="DL380" s="67" t="n"/>
      <c r="DM380" s="67" t="n"/>
      <c r="DN380" s="67" t="n"/>
      <c r="DO380" s="67" t="n"/>
      <c r="DP380" s="67" t="n"/>
      <c r="DQ380" s="67" t="n"/>
      <c r="DR380" s="67" t="n"/>
      <c r="DS380" s="67" t="n"/>
      <c r="DT380" s="67" t="n"/>
      <c r="DU380" s="67" t="n"/>
      <c r="DV380" s="67" t="n"/>
      <c r="DW380" s="67" t="n"/>
      <c r="DX380" s="67" t="n"/>
      <c r="DY380" s="67" t="n"/>
      <c r="DZ380" s="67" t="n"/>
      <c r="EA380" s="67" t="n"/>
      <c r="EB380" s="67" t="n"/>
      <c r="EC380" s="67" t="n"/>
      <c r="ED380" s="67" t="n"/>
      <c r="EE380" s="67" t="n"/>
      <c r="EF380" s="67" t="n"/>
      <c r="EG380" s="67" t="n"/>
      <c r="EH380" s="67" t="n"/>
      <c r="EI380" s="67" t="n"/>
      <c r="EJ380" s="67" t="n"/>
      <c r="EK380" s="67" t="n"/>
      <c r="EL380" s="67" t="n"/>
      <c r="EM380" s="67" t="n"/>
      <c r="EN380" s="67" t="n"/>
      <c r="EO380" s="67" t="n"/>
      <c r="EP380" s="67" t="n"/>
      <c r="EQ380" s="67" t="n"/>
      <c r="ER380" s="67" t="n"/>
      <c r="ES380" s="67" t="n"/>
      <c r="ET380" s="67" t="n"/>
      <c r="EU380" s="67" t="n"/>
      <c r="EV380" s="67" t="n"/>
      <c r="EW380" s="67" t="n"/>
      <c r="EX380" s="67" t="n"/>
      <c r="EY380" s="67" t="n"/>
      <c r="EZ380" s="67" t="n"/>
      <c r="FA380" s="67" t="n"/>
      <c r="FB380" s="67" t="n"/>
      <c r="FC380" s="67" t="n"/>
      <c r="FD380" s="67" t="n"/>
      <c r="FE380" s="67" t="n"/>
      <c r="FF380" s="67" t="n"/>
      <c r="FG380" s="67" t="n"/>
      <c r="FH380" s="67" t="n"/>
      <c r="FI380" s="67" t="n"/>
      <c r="FJ380" s="67" t="n"/>
      <c r="FK380" s="67" t="n"/>
      <c r="FL380" s="67" t="n"/>
      <c r="FM380" s="67" t="n"/>
      <c r="FN380" s="67" t="n"/>
      <c r="FO380" s="67" t="n"/>
      <c r="FP380" s="67" t="n"/>
      <c r="FQ380" s="67" t="n"/>
      <c r="FR380" s="67" t="n"/>
      <c r="FS380" s="67" t="n"/>
      <c r="FT380" s="67" t="n"/>
      <c r="FU380" s="67" t="n"/>
      <c r="FV380" s="67" t="n"/>
      <c r="FW380" s="67" t="n"/>
      <c r="FX380" s="67" t="n"/>
      <c r="FY380" s="67" t="n"/>
      <c r="FZ380" s="67" t="n"/>
      <c r="GA380" s="67" t="n"/>
      <c r="GB380" s="67" t="n"/>
      <c r="GC380" s="67" t="n"/>
      <c r="GD380" s="67" t="n"/>
      <c r="GE380" s="67" t="n"/>
      <c r="GF380" s="67" t="n"/>
      <c r="GG380" s="67" t="n"/>
      <c r="GH380" s="67" t="n"/>
      <c r="GI380" s="67" t="n"/>
      <c r="GJ380" s="67" t="n"/>
      <c r="GK380" s="67" t="n"/>
      <c r="GL380" s="67" t="n"/>
      <c r="GM380" s="67" t="n"/>
      <c r="GN380" s="67" t="n"/>
      <c r="GO380" s="67" t="n"/>
      <c r="GP380" s="67" t="n"/>
      <c r="GQ380" s="67" t="n"/>
      <c r="GR380" s="67" t="n"/>
      <c r="GS380" s="67" t="n"/>
      <c r="GT380" s="67" t="n"/>
      <c r="GU380" s="67" t="n"/>
      <c r="GV380" s="67" t="n"/>
      <c r="GW380" s="67" t="n"/>
      <c r="GX380" s="67" t="n"/>
      <c r="GY380" s="67" t="n"/>
      <c r="GZ380" s="67" t="n"/>
      <c r="HA380" s="67" t="n"/>
      <c r="HB380" s="67" t="n"/>
      <c r="HC380" s="67" t="n"/>
      <c r="HD380" s="67" t="n"/>
      <c r="HE380" s="67" t="n"/>
      <c r="HF380" s="67" t="n"/>
      <c r="HG380" s="67" t="n"/>
      <c r="HH380" s="67" t="n"/>
      <c r="HI380" s="67" t="n"/>
      <c r="HJ380" s="67" t="n"/>
      <c r="HK380" s="67" t="n"/>
      <c r="HL380" s="67" t="n"/>
      <c r="HM380" s="67" t="n"/>
      <c r="HN380" s="67" t="n"/>
      <c r="HO380" s="67" t="n"/>
      <c r="HP380" s="67" t="n"/>
      <c r="HQ380" s="67" t="n"/>
      <c r="HR380" s="67" t="n"/>
      <c r="HS380" s="67" t="n"/>
      <c r="HT380" s="67" t="n"/>
      <c r="HU380" s="67" t="n"/>
      <c r="HV380" s="67" t="n"/>
      <c r="HW380" s="67" t="n"/>
      <c r="HX380" s="67" t="n"/>
      <c r="HY380" s="67" t="n"/>
      <c r="HZ380" s="67" t="n"/>
      <c r="IA380" s="67" t="n"/>
      <c r="IB380" s="67" t="n"/>
      <c r="IC380" s="67" t="n"/>
      <c r="ID380" s="67" t="n"/>
      <c r="IE380" s="67" t="n"/>
      <c r="IF380" s="67" t="n"/>
      <c r="IG380" s="67" t="n"/>
      <c r="IH380" s="67" t="n"/>
      <c r="II380" s="67" t="n"/>
      <c r="IJ380" s="67" t="n"/>
      <c r="IK380" s="67" t="n"/>
      <c r="IL380" s="67" t="n"/>
      <c r="IM380" s="67" t="n"/>
    </row>
    <row r="381">
      <c r="A381" s="75" t="inlineStr">
        <is>
          <t>OI_CONFIRM_MIN_CHANGE_PCT</t>
        </is>
      </c>
      <c r="B381" s="76" t="inlineStr">
        <is>
          <t>2.0</t>
        </is>
      </c>
      <c r="C381" s="76" t="n"/>
      <c r="D381" s="76" t="inlineStr">
        <is>
          <t>ENTRY, GLOBAL_CHECK, STOCKS_EXIT</t>
        </is>
      </c>
      <c r="E381" s="76">
        <f>IF(G381="",E380,IF(G381&gt;0,E380+G381,E380))</f>
        <v/>
      </c>
      <c r="F381" s="67" t="n"/>
      <c r="G381" s="76">
        <f>IFERROR(VLOOKUP($A381&amp;"_"&amp;$B381,Results_Deltas!$A$2:$P$15000,5,FALSE),"")</f>
        <v/>
      </c>
      <c r="H381" s="76" t="inlineStr">
        <is>
          <t>Blanket (page end)</t>
        </is>
      </c>
      <c r="I381" s="67" t="n"/>
      <c r="J381" s="67" t="n"/>
      <c r="K381" s="67" t="n"/>
      <c r="L381" s="67" t="n"/>
      <c r="M381" s="67" t="n"/>
      <c r="N381" s="67" t="n"/>
      <c r="O381" s="67" t="n"/>
      <c r="P381" s="67" t="n"/>
      <c r="Q381" s="67" t="n"/>
      <c r="R381" s="67" t="n"/>
      <c r="S381" s="67" t="n"/>
      <c r="T381" s="67" t="n"/>
      <c r="U381" s="67" t="n"/>
      <c r="V381" s="67" t="n"/>
      <c r="W381" s="67" t="n"/>
      <c r="X381" s="67" t="n"/>
      <c r="Y381" s="67" t="n"/>
      <c r="Z381" s="67" t="n"/>
      <c r="AA381" s="67" t="n"/>
      <c r="AB381" s="67" t="n"/>
      <c r="AC381" s="67" t="n"/>
      <c r="AD381" s="67" t="n"/>
      <c r="AE381" s="67" t="n"/>
      <c r="AF381" s="67" t="n"/>
      <c r="AG381" s="67" t="n"/>
      <c r="AH381" s="67" t="n"/>
      <c r="AI381" s="67" t="n"/>
      <c r="AJ381" s="67" t="n"/>
      <c r="AK381" s="67" t="n"/>
      <c r="AL381" s="67" t="n"/>
      <c r="AM381" s="67" t="n"/>
      <c r="AN381" s="67" t="n"/>
      <c r="AO381" s="67" t="n"/>
      <c r="AP381" s="67" t="n"/>
      <c r="AQ381" s="67" t="n"/>
      <c r="AR381" s="67" t="n"/>
      <c r="AS381" s="67" t="n"/>
      <c r="AT381" s="67" t="n"/>
      <c r="AU381" s="67" t="n"/>
      <c r="AV381" s="67" t="n"/>
      <c r="AW381" s="67" t="n"/>
      <c r="AX381" s="67" t="n"/>
      <c r="AY381" s="67" t="n"/>
      <c r="AZ381" s="67" t="n"/>
      <c r="BA381" s="67" t="n"/>
      <c r="BB381" s="67" t="n"/>
      <c r="BC381" s="67" t="n"/>
      <c r="BD381" s="67" t="n"/>
      <c r="BE381" s="67" t="n"/>
      <c r="BF381" s="67" t="n"/>
      <c r="BG381" s="67" t="n"/>
      <c r="BH381" s="67" t="n"/>
      <c r="BI381" s="67" t="n"/>
      <c r="BJ381" s="67" t="n"/>
      <c r="BK381" s="67" t="n"/>
      <c r="BL381" s="67" t="n"/>
      <c r="BM381" s="67" t="n"/>
      <c r="BN381" s="67" t="n"/>
      <c r="BO381" s="67" t="n"/>
      <c r="BP381" s="67" t="n"/>
      <c r="BQ381" s="67" t="n"/>
      <c r="BR381" s="67" t="n"/>
      <c r="BS381" s="67" t="n"/>
      <c r="BT381" s="67" t="n"/>
      <c r="BU381" s="67" t="n"/>
      <c r="BV381" s="67" t="n"/>
      <c r="BW381" s="67" t="n"/>
      <c r="BX381" s="67" t="n"/>
      <c r="BY381" s="67" t="n"/>
      <c r="BZ381" s="67" t="n"/>
      <c r="CA381" s="67" t="n"/>
      <c r="CB381" s="67" t="n"/>
      <c r="CC381" s="67" t="n"/>
      <c r="CD381" s="67" t="n"/>
      <c r="CE381" s="67" t="n"/>
      <c r="CF381" s="67" t="n"/>
      <c r="CG381" s="67" t="n"/>
      <c r="CH381" s="67" t="n"/>
      <c r="CI381" s="67" t="n"/>
      <c r="CJ381" s="67" t="n"/>
      <c r="CK381" s="67" t="n"/>
      <c r="CL381" s="67" t="n"/>
      <c r="CM381" s="67" t="n"/>
      <c r="CN381" s="67" t="n"/>
      <c r="CO381" s="67" t="n"/>
      <c r="CP381" s="67" t="n"/>
      <c r="CQ381" s="67" t="n"/>
      <c r="CR381" s="67" t="n"/>
      <c r="CS381" s="67" t="n"/>
      <c r="CT381" s="67" t="n"/>
      <c r="CU381" s="67" t="n"/>
      <c r="CV381" s="67" t="n"/>
      <c r="CW381" s="67" t="n"/>
      <c r="CX381" s="67" t="n"/>
      <c r="CY381" s="67" t="n"/>
      <c r="CZ381" s="67" t="n"/>
      <c r="DA381" s="67" t="n"/>
      <c r="DB381" s="67" t="n"/>
      <c r="DC381" s="67" t="n"/>
      <c r="DD381" s="67" t="n"/>
      <c r="DE381" s="67" t="n"/>
      <c r="DF381" s="67" t="n"/>
      <c r="DG381" s="67" t="n"/>
      <c r="DH381" s="67" t="n"/>
      <c r="DI381" s="67" t="n"/>
      <c r="DJ381" s="67" t="n"/>
      <c r="DK381" s="67" t="n"/>
      <c r="DL381" s="67" t="n"/>
      <c r="DM381" s="67" t="n"/>
      <c r="DN381" s="67" t="n"/>
      <c r="DO381" s="67" t="n"/>
      <c r="DP381" s="67" t="n"/>
      <c r="DQ381" s="67" t="n"/>
      <c r="DR381" s="67" t="n"/>
      <c r="DS381" s="67" t="n"/>
      <c r="DT381" s="67" t="n"/>
      <c r="DU381" s="67" t="n"/>
      <c r="DV381" s="67" t="n"/>
      <c r="DW381" s="67" t="n"/>
      <c r="DX381" s="67" t="n"/>
      <c r="DY381" s="67" t="n"/>
      <c r="DZ381" s="67" t="n"/>
      <c r="EA381" s="67" t="n"/>
      <c r="EB381" s="67" t="n"/>
      <c r="EC381" s="67" t="n"/>
      <c r="ED381" s="67" t="n"/>
      <c r="EE381" s="67" t="n"/>
      <c r="EF381" s="67" t="n"/>
      <c r="EG381" s="67" t="n"/>
      <c r="EH381" s="67" t="n"/>
      <c r="EI381" s="67" t="n"/>
      <c r="EJ381" s="67" t="n"/>
      <c r="EK381" s="67" t="n"/>
      <c r="EL381" s="67" t="n"/>
      <c r="EM381" s="67" t="n"/>
      <c r="EN381" s="67" t="n"/>
      <c r="EO381" s="67" t="n"/>
      <c r="EP381" s="67" t="n"/>
      <c r="EQ381" s="67" t="n"/>
      <c r="ER381" s="67" t="n"/>
      <c r="ES381" s="67" t="n"/>
      <c r="ET381" s="67" t="n"/>
      <c r="EU381" s="67" t="n"/>
      <c r="EV381" s="67" t="n"/>
      <c r="EW381" s="67" t="n"/>
      <c r="EX381" s="67" t="n"/>
      <c r="EY381" s="67" t="n"/>
      <c r="EZ381" s="67" t="n"/>
      <c r="FA381" s="67" t="n"/>
      <c r="FB381" s="67" t="n"/>
      <c r="FC381" s="67" t="n"/>
      <c r="FD381" s="67" t="n"/>
      <c r="FE381" s="67" t="n"/>
      <c r="FF381" s="67" t="n"/>
      <c r="FG381" s="67" t="n"/>
      <c r="FH381" s="67" t="n"/>
      <c r="FI381" s="67" t="n"/>
      <c r="FJ381" s="67" t="n"/>
      <c r="FK381" s="67" t="n"/>
      <c r="FL381" s="67" t="n"/>
      <c r="FM381" s="67" t="n"/>
      <c r="FN381" s="67" t="n"/>
      <c r="FO381" s="67" t="n"/>
      <c r="FP381" s="67" t="n"/>
      <c r="FQ381" s="67" t="n"/>
      <c r="FR381" s="67" t="n"/>
      <c r="FS381" s="67" t="n"/>
      <c r="FT381" s="67" t="n"/>
      <c r="FU381" s="67" t="n"/>
      <c r="FV381" s="67" t="n"/>
      <c r="FW381" s="67" t="n"/>
      <c r="FX381" s="67" t="n"/>
      <c r="FY381" s="67" t="n"/>
      <c r="FZ381" s="67" t="n"/>
      <c r="GA381" s="67" t="n"/>
      <c r="GB381" s="67" t="n"/>
      <c r="GC381" s="67" t="n"/>
      <c r="GD381" s="67" t="n"/>
      <c r="GE381" s="67" t="n"/>
      <c r="GF381" s="67" t="n"/>
      <c r="GG381" s="67" t="n"/>
      <c r="GH381" s="67" t="n"/>
      <c r="GI381" s="67" t="n"/>
      <c r="GJ381" s="67" t="n"/>
      <c r="GK381" s="67" t="n"/>
      <c r="GL381" s="67" t="n"/>
      <c r="GM381" s="67" t="n"/>
      <c r="GN381" s="67" t="n"/>
      <c r="GO381" s="67" t="n"/>
      <c r="GP381" s="67" t="n"/>
      <c r="GQ381" s="67" t="n"/>
      <c r="GR381" s="67" t="n"/>
      <c r="GS381" s="67" t="n"/>
      <c r="GT381" s="67" t="n"/>
      <c r="GU381" s="67" t="n"/>
      <c r="GV381" s="67" t="n"/>
      <c r="GW381" s="67" t="n"/>
      <c r="GX381" s="67" t="n"/>
      <c r="GY381" s="67" t="n"/>
      <c r="GZ381" s="67" t="n"/>
      <c r="HA381" s="67" t="n"/>
      <c r="HB381" s="67" t="n"/>
      <c r="HC381" s="67" t="n"/>
      <c r="HD381" s="67" t="n"/>
      <c r="HE381" s="67" t="n"/>
      <c r="HF381" s="67" t="n"/>
      <c r="HG381" s="67" t="n"/>
      <c r="HH381" s="67" t="n"/>
      <c r="HI381" s="67" t="n"/>
      <c r="HJ381" s="67" t="n"/>
      <c r="HK381" s="67" t="n"/>
      <c r="HL381" s="67" t="n"/>
      <c r="HM381" s="67" t="n"/>
      <c r="HN381" s="67" t="n"/>
      <c r="HO381" s="67" t="n"/>
      <c r="HP381" s="67" t="n"/>
      <c r="HQ381" s="67" t="n"/>
      <c r="HR381" s="67" t="n"/>
      <c r="HS381" s="67" t="n"/>
      <c r="HT381" s="67" t="n"/>
      <c r="HU381" s="67" t="n"/>
      <c r="HV381" s="67" t="n"/>
      <c r="HW381" s="67" t="n"/>
      <c r="HX381" s="67" t="n"/>
      <c r="HY381" s="67" t="n"/>
      <c r="HZ381" s="67" t="n"/>
      <c r="IA381" s="67" t="n"/>
      <c r="IB381" s="67" t="n"/>
      <c r="IC381" s="67" t="n"/>
      <c r="ID381" s="67" t="n"/>
      <c r="IE381" s="67" t="n"/>
      <c r="IF381" s="67" t="n"/>
      <c r="IG381" s="67" t="n"/>
      <c r="IH381" s="67" t="n"/>
      <c r="II381" s="67" t="n"/>
      <c r="IJ381" s="67" t="n"/>
      <c r="IK381" s="67" t="n"/>
      <c r="IL381" s="67" t="n"/>
      <c r="IM381" s="67" t="n"/>
    </row>
    <row r="382">
      <c r="A382" s="75" t="inlineStr">
        <is>
          <t>OI_CONFIRM_MIN_CHANGE_PCT</t>
        </is>
      </c>
      <c r="B382" s="76" t="inlineStr">
        <is>
          <t>1.0</t>
        </is>
      </c>
      <c r="C382" s="76" t="n"/>
      <c r="D382" s="76" t="inlineStr">
        <is>
          <t>ENTRY, GLOBAL_CHECK, STOCKS_EXIT</t>
        </is>
      </c>
      <c r="E382" s="76">
        <f>IF(G382="",E381,IF(G382&gt;0,E381+G382,E381))</f>
        <v/>
      </c>
      <c r="F382" s="67" t="n"/>
      <c r="G382" s="76">
        <f>IFERROR(VLOOKUP($A382&amp;"_"&amp;$B382,Results_Deltas!$A$2:$P$15000,5,FALSE),"")</f>
        <v/>
      </c>
      <c r="H382" s="76" t="inlineStr">
        <is>
          <t>Blanket (page end)</t>
        </is>
      </c>
      <c r="I382" s="67" t="n"/>
      <c r="J382" s="67" t="n"/>
      <c r="K382" s="67" t="n"/>
      <c r="L382" s="67" t="n"/>
      <c r="M382" s="67" t="n"/>
      <c r="N382" s="67" t="n"/>
      <c r="O382" s="67" t="n"/>
      <c r="P382" s="67" t="n"/>
      <c r="Q382" s="67" t="n"/>
      <c r="R382" s="67" t="n"/>
      <c r="S382" s="67" t="n"/>
      <c r="T382" s="67" t="n"/>
      <c r="U382" s="67" t="n"/>
      <c r="V382" s="67" t="n"/>
      <c r="W382" s="67" t="n"/>
      <c r="X382" s="67" t="n"/>
      <c r="Y382" s="67" t="n"/>
      <c r="Z382" s="67" t="n"/>
      <c r="AA382" s="67" t="n"/>
      <c r="AB382" s="67" t="n"/>
      <c r="AC382" s="67" t="n"/>
      <c r="AD382" s="67" t="n"/>
      <c r="AE382" s="67" t="n"/>
      <c r="AF382" s="67" t="n"/>
      <c r="AG382" s="67" t="n"/>
      <c r="AH382" s="67" t="n"/>
      <c r="AI382" s="67" t="n"/>
      <c r="AJ382" s="67" t="n"/>
      <c r="AK382" s="67" t="n"/>
      <c r="AL382" s="67" t="n"/>
      <c r="AM382" s="67" t="n"/>
      <c r="AN382" s="67" t="n"/>
      <c r="AO382" s="67" t="n"/>
      <c r="AP382" s="67" t="n"/>
      <c r="AQ382" s="67" t="n"/>
      <c r="AR382" s="67" t="n"/>
      <c r="AS382" s="67" t="n"/>
      <c r="AT382" s="67" t="n"/>
      <c r="AU382" s="67" t="n"/>
      <c r="AV382" s="67" t="n"/>
      <c r="AW382" s="67" t="n"/>
      <c r="AX382" s="67" t="n"/>
      <c r="AY382" s="67" t="n"/>
      <c r="AZ382" s="67" t="n"/>
      <c r="BA382" s="67" t="n"/>
      <c r="BB382" s="67" t="n"/>
      <c r="BC382" s="67" t="n"/>
      <c r="BD382" s="67" t="n"/>
      <c r="BE382" s="67" t="n"/>
      <c r="BF382" s="67" t="n"/>
      <c r="BG382" s="67" t="n"/>
      <c r="BH382" s="67" t="n"/>
      <c r="BI382" s="67" t="n"/>
      <c r="BJ382" s="67" t="n"/>
      <c r="BK382" s="67" t="n"/>
      <c r="BL382" s="67" t="n"/>
      <c r="BM382" s="67" t="n"/>
      <c r="BN382" s="67" t="n"/>
      <c r="BO382" s="67" t="n"/>
      <c r="BP382" s="67" t="n"/>
      <c r="BQ382" s="67" t="n"/>
      <c r="BR382" s="67" t="n"/>
      <c r="BS382" s="67" t="n"/>
      <c r="BT382" s="67" t="n"/>
      <c r="BU382" s="67" t="n"/>
      <c r="BV382" s="67" t="n"/>
      <c r="BW382" s="67" t="n"/>
      <c r="BX382" s="67" t="n"/>
      <c r="BY382" s="67" t="n"/>
      <c r="BZ382" s="67" t="n"/>
      <c r="CA382" s="67" t="n"/>
      <c r="CB382" s="67" t="n"/>
      <c r="CC382" s="67" t="n"/>
      <c r="CD382" s="67" t="n"/>
      <c r="CE382" s="67" t="n"/>
      <c r="CF382" s="67" t="n"/>
      <c r="CG382" s="67" t="n"/>
      <c r="CH382" s="67" t="n"/>
      <c r="CI382" s="67" t="n"/>
      <c r="CJ382" s="67" t="n"/>
      <c r="CK382" s="67" t="n"/>
      <c r="CL382" s="67" t="n"/>
      <c r="CM382" s="67" t="n"/>
      <c r="CN382" s="67" t="n"/>
      <c r="CO382" s="67" t="n"/>
      <c r="CP382" s="67" t="n"/>
      <c r="CQ382" s="67" t="n"/>
      <c r="CR382" s="67" t="n"/>
      <c r="CS382" s="67" t="n"/>
      <c r="CT382" s="67" t="n"/>
      <c r="CU382" s="67" t="n"/>
      <c r="CV382" s="67" t="n"/>
      <c r="CW382" s="67" t="n"/>
      <c r="CX382" s="67" t="n"/>
      <c r="CY382" s="67" t="n"/>
      <c r="CZ382" s="67" t="n"/>
      <c r="DA382" s="67" t="n"/>
      <c r="DB382" s="67" t="n"/>
      <c r="DC382" s="67" t="n"/>
      <c r="DD382" s="67" t="n"/>
      <c r="DE382" s="67" t="n"/>
      <c r="DF382" s="67" t="n"/>
      <c r="DG382" s="67" t="n"/>
      <c r="DH382" s="67" t="n"/>
      <c r="DI382" s="67" t="n"/>
      <c r="DJ382" s="67" t="n"/>
      <c r="DK382" s="67" t="n"/>
      <c r="DL382" s="67" t="n"/>
      <c r="DM382" s="67" t="n"/>
      <c r="DN382" s="67" t="n"/>
      <c r="DO382" s="67" t="n"/>
      <c r="DP382" s="67" t="n"/>
      <c r="DQ382" s="67" t="n"/>
      <c r="DR382" s="67" t="n"/>
      <c r="DS382" s="67" t="n"/>
      <c r="DT382" s="67" t="n"/>
      <c r="DU382" s="67" t="n"/>
      <c r="DV382" s="67" t="n"/>
      <c r="DW382" s="67" t="n"/>
      <c r="DX382" s="67" t="n"/>
      <c r="DY382" s="67" t="n"/>
      <c r="DZ382" s="67" t="n"/>
      <c r="EA382" s="67" t="n"/>
      <c r="EB382" s="67" t="n"/>
      <c r="EC382" s="67" t="n"/>
      <c r="ED382" s="67" t="n"/>
      <c r="EE382" s="67" t="n"/>
      <c r="EF382" s="67" t="n"/>
      <c r="EG382" s="67" t="n"/>
      <c r="EH382" s="67" t="n"/>
      <c r="EI382" s="67" t="n"/>
      <c r="EJ382" s="67" t="n"/>
      <c r="EK382" s="67" t="n"/>
      <c r="EL382" s="67" t="n"/>
      <c r="EM382" s="67" t="n"/>
      <c r="EN382" s="67" t="n"/>
      <c r="EO382" s="67" t="n"/>
      <c r="EP382" s="67" t="n"/>
      <c r="EQ382" s="67" t="n"/>
      <c r="ER382" s="67" t="n"/>
      <c r="ES382" s="67" t="n"/>
      <c r="ET382" s="67" t="n"/>
      <c r="EU382" s="67" t="n"/>
      <c r="EV382" s="67" t="n"/>
      <c r="EW382" s="67" t="n"/>
      <c r="EX382" s="67" t="n"/>
      <c r="EY382" s="67" t="n"/>
      <c r="EZ382" s="67" t="n"/>
      <c r="FA382" s="67" t="n"/>
      <c r="FB382" s="67" t="n"/>
      <c r="FC382" s="67" t="n"/>
      <c r="FD382" s="67" t="n"/>
      <c r="FE382" s="67" t="n"/>
      <c r="FF382" s="67" t="n"/>
      <c r="FG382" s="67" t="n"/>
      <c r="FH382" s="67" t="n"/>
      <c r="FI382" s="67" t="n"/>
      <c r="FJ382" s="67" t="n"/>
      <c r="FK382" s="67" t="n"/>
      <c r="FL382" s="67" t="n"/>
      <c r="FM382" s="67" t="n"/>
      <c r="FN382" s="67" t="n"/>
      <c r="FO382" s="67" t="n"/>
      <c r="FP382" s="67" t="n"/>
      <c r="FQ382" s="67" t="n"/>
      <c r="FR382" s="67" t="n"/>
      <c r="FS382" s="67" t="n"/>
      <c r="FT382" s="67" t="n"/>
      <c r="FU382" s="67" t="n"/>
      <c r="FV382" s="67" t="n"/>
      <c r="FW382" s="67" t="n"/>
      <c r="FX382" s="67" t="n"/>
      <c r="FY382" s="67" t="n"/>
      <c r="FZ382" s="67" t="n"/>
      <c r="GA382" s="67" t="n"/>
      <c r="GB382" s="67" t="n"/>
      <c r="GC382" s="67" t="n"/>
      <c r="GD382" s="67" t="n"/>
      <c r="GE382" s="67" t="n"/>
      <c r="GF382" s="67" t="n"/>
      <c r="GG382" s="67" t="n"/>
      <c r="GH382" s="67" t="n"/>
      <c r="GI382" s="67" t="n"/>
      <c r="GJ382" s="67" t="n"/>
      <c r="GK382" s="67" t="n"/>
      <c r="GL382" s="67" t="n"/>
      <c r="GM382" s="67" t="n"/>
      <c r="GN382" s="67" t="n"/>
      <c r="GO382" s="67" t="n"/>
      <c r="GP382" s="67" t="n"/>
      <c r="GQ382" s="67" t="n"/>
      <c r="GR382" s="67" t="n"/>
      <c r="GS382" s="67" t="n"/>
      <c r="GT382" s="67" t="n"/>
      <c r="GU382" s="67" t="n"/>
      <c r="GV382" s="67" t="n"/>
      <c r="GW382" s="67" t="n"/>
      <c r="GX382" s="67" t="n"/>
      <c r="GY382" s="67" t="n"/>
      <c r="GZ382" s="67" t="n"/>
      <c r="HA382" s="67" t="n"/>
      <c r="HB382" s="67" t="n"/>
      <c r="HC382" s="67" t="n"/>
      <c r="HD382" s="67" t="n"/>
      <c r="HE382" s="67" t="n"/>
      <c r="HF382" s="67" t="n"/>
      <c r="HG382" s="67" t="n"/>
      <c r="HH382" s="67" t="n"/>
      <c r="HI382" s="67" t="n"/>
      <c r="HJ382" s="67" t="n"/>
      <c r="HK382" s="67" t="n"/>
      <c r="HL382" s="67" t="n"/>
      <c r="HM382" s="67" t="n"/>
      <c r="HN382" s="67" t="n"/>
      <c r="HO382" s="67" t="n"/>
      <c r="HP382" s="67" t="n"/>
      <c r="HQ382" s="67" t="n"/>
      <c r="HR382" s="67" t="n"/>
      <c r="HS382" s="67" t="n"/>
      <c r="HT382" s="67" t="n"/>
      <c r="HU382" s="67" t="n"/>
      <c r="HV382" s="67" t="n"/>
      <c r="HW382" s="67" t="n"/>
      <c r="HX382" s="67" t="n"/>
      <c r="HY382" s="67" t="n"/>
      <c r="HZ382" s="67" t="n"/>
      <c r="IA382" s="67" t="n"/>
      <c r="IB382" s="67" t="n"/>
      <c r="IC382" s="67" t="n"/>
      <c r="ID382" s="67" t="n"/>
      <c r="IE382" s="67" t="n"/>
      <c r="IF382" s="67" t="n"/>
      <c r="IG382" s="67" t="n"/>
      <c r="IH382" s="67" t="n"/>
      <c r="II382" s="67" t="n"/>
      <c r="IJ382" s="67" t="n"/>
      <c r="IK382" s="67" t="n"/>
      <c r="IL382" s="67" t="n"/>
      <c r="IM382" s="67" t="n"/>
    </row>
    <row r="383">
      <c r="A383" s="77" t="inlineStr">
        <is>
          <t>OI_CONFIRM_MIN_CHANGE_PCT</t>
        </is>
      </c>
      <c r="B383" s="78" t="inlineStr">
        <is>
          <t>0.5</t>
        </is>
      </c>
      <c r="C383" s="76" t="n"/>
      <c r="D383" s="76" t="inlineStr">
        <is>
          <t>ENTRY, GLOBAL_CHECK, STOCKS_EXIT</t>
        </is>
      </c>
      <c r="E383" s="76">
        <f>IF(G383="",E382,IF(G383&gt;0,E382+G383,E382))</f>
        <v/>
      </c>
      <c r="F383" s="67" t="n"/>
      <c r="G383" s="76">
        <f>IFERROR(VLOOKUP($A383&amp;"_"&amp;$B383,Results_Deltas!$A$2:$P$15000,5,FALSE),"")</f>
        <v/>
      </c>
      <c r="H383" s="76" t="inlineStr">
        <is>
          <t>Blanket (page end)</t>
        </is>
      </c>
      <c r="I383" s="67" t="n"/>
      <c r="J383" s="67" t="n"/>
      <c r="K383" s="67" t="n"/>
      <c r="L383" s="67" t="n"/>
      <c r="M383" s="67" t="n"/>
      <c r="N383" s="67" t="n"/>
      <c r="O383" s="67" t="n"/>
      <c r="P383" s="67" t="n"/>
      <c r="Q383" s="67" t="n"/>
      <c r="R383" s="67" t="n"/>
      <c r="S383" s="67" t="n"/>
      <c r="T383" s="67" t="n"/>
      <c r="U383" s="67" t="n"/>
      <c r="V383" s="67" t="n"/>
      <c r="W383" s="67" t="n"/>
      <c r="X383" s="67" t="n"/>
      <c r="Y383" s="67" t="n"/>
      <c r="Z383" s="67" t="n"/>
      <c r="AA383" s="67" t="n"/>
      <c r="AB383" s="67" t="n"/>
      <c r="AC383" s="67" t="n"/>
      <c r="AD383" s="67" t="n"/>
      <c r="AE383" s="67" t="n"/>
      <c r="AF383" s="67" t="n"/>
      <c r="AG383" s="67" t="n"/>
      <c r="AH383" s="67" t="n"/>
      <c r="AI383" s="67" t="n"/>
      <c r="AJ383" s="67" t="n"/>
      <c r="AK383" s="67" t="n"/>
      <c r="AL383" s="67" t="n"/>
      <c r="AM383" s="67" t="n"/>
      <c r="AN383" s="67" t="n"/>
      <c r="AO383" s="67" t="n"/>
      <c r="AP383" s="67" t="n"/>
      <c r="AQ383" s="67" t="n"/>
      <c r="AR383" s="67" t="n"/>
      <c r="AS383" s="67" t="n"/>
      <c r="AT383" s="67" t="n"/>
      <c r="AU383" s="67" t="n"/>
      <c r="AV383" s="67" t="n"/>
      <c r="AW383" s="67" t="n"/>
      <c r="AX383" s="67" t="n"/>
      <c r="AY383" s="67" t="n"/>
      <c r="AZ383" s="67" t="n"/>
      <c r="BA383" s="67" t="n"/>
      <c r="BB383" s="67" t="n"/>
      <c r="BC383" s="67" t="n"/>
      <c r="BD383" s="67" t="n"/>
      <c r="BE383" s="67" t="n"/>
      <c r="BF383" s="67" t="n"/>
      <c r="BG383" s="67" t="n"/>
      <c r="BH383" s="67" t="n"/>
      <c r="BI383" s="67" t="n"/>
      <c r="BJ383" s="67" t="n"/>
      <c r="BK383" s="67" t="n"/>
      <c r="BL383" s="67" t="n"/>
      <c r="BM383" s="67" t="n"/>
      <c r="BN383" s="67" t="n"/>
      <c r="BO383" s="67" t="n"/>
      <c r="BP383" s="67" t="n"/>
      <c r="BQ383" s="67" t="n"/>
      <c r="BR383" s="67" t="n"/>
      <c r="BS383" s="67" t="n"/>
      <c r="BT383" s="67" t="n"/>
      <c r="BU383" s="67" t="n"/>
      <c r="BV383" s="67" t="n"/>
      <c r="BW383" s="67" t="n"/>
      <c r="BX383" s="67" t="n"/>
      <c r="BY383" s="67" t="n"/>
      <c r="BZ383" s="67" t="n"/>
      <c r="CA383" s="67" t="n"/>
      <c r="CB383" s="67" t="n"/>
      <c r="CC383" s="67" t="n"/>
      <c r="CD383" s="67" t="n"/>
      <c r="CE383" s="67" t="n"/>
      <c r="CF383" s="67" t="n"/>
      <c r="CG383" s="67" t="n"/>
      <c r="CH383" s="67" t="n"/>
      <c r="CI383" s="67" t="n"/>
      <c r="CJ383" s="67" t="n"/>
      <c r="CK383" s="67" t="n"/>
      <c r="CL383" s="67" t="n"/>
      <c r="CM383" s="67" t="n"/>
      <c r="CN383" s="67" t="n"/>
      <c r="CO383" s="67" t="n"/>
      <c r="CP383" s="67" t="n"/>
      <c r="CQ383" s="67" t="n"/>
      <c r="CR383" s="67" t="n"/>
      <c r="CS383" s="67" t="n"/>
      <c r="CT383" s="67" t="n"/>
      <c r="CU383" s="67" t="n"/>
      <c r="CV383" s="67" t="n"/>
      <c r="CW383" s="67" t="n"/>
      <c r="CX383" s="67" t="n"/>
      <c r="CY383" s="67" t="n"/>
      <c r="CZ383" s="67" t="n"/>
      <c r="DA383" s="67" t="n"/>
      <c r="DB383" s="67" t="n"/>
      <c r="DC383" s="67" t="n"/>
      <c r="DD383" s="67" t="n"/>
      <c r="DE383" s="67" t="n"/>
      <c r="DF383" s="67" t="n"/>
      <c r="DG383" s="67" t="n"/>
      <c r="DH383" s="67" t="n"/>
      <c r="DI383" s="67" t="n"/>
      <c r="DJ383" s="67" t="n"/>
      <c r="DK383" s="67" t="n"/>
      <c r="DL383" s="67" t="n"/>
      <c r="DM383" s="67" t="n"/>
      <c r="DN383" s="67" t="n"/>
      <c r="DO383" s="67" t="n"/>
      <c r="DP383" s="67" t="n"/>
      <c r="DQ383" s="67" t="n"/>
      <c r="DR383" s="67" t="n"/>
      <c r="DS383" s="67" t="n"/>
      <c r="DT383" s="67" t="n"/>
      <c r="DU383" s="67" t="n"/>
      <c r="DV383" s="67" t="n"/>
      <c r="DW383" s="67" t="n"/>
      <c r="DX383" s="67" t="n"/>
      <c r="DY383" s="67" t="n"/>
      <c r="DZ383" s="67" t="n"/>
      <c r="EA383" s="67" t="n"/>
      <c r="EB383" s="67" t="n"/>
      <c r="EC383" s="67" t="n"/>
      <c r="ED383" s="67" t="n"/>
      <c r="EE383" s="67" t="n"/>
      <c r="EF383" s="67" t="n"/>
      <c r="EG383" s="67" t="n"/>
      <c r="EH383" s="67" t="n"/>
      <c r="EI383" s="67" t="n"/>
      <c r="EJ383" s="67" t="n"/>
      <c r="EK383" s="67" t="n"/>
      <c r="EL383" s="67" t="n"/>
      <c r="EM383" s="67" t="n"/>
      <c r="EN383" s="67" t="n"/>
      <c r="EO383" s="67" t="n"/>
      <c r="EP383" s="67" t="n"/>
      <c r="EQ383" s="67" t="n"/>
      <c r="ER383" s="67" t="n"/>
      <c r="ES383" s="67" t="n"/>
      <c r="ET383" s="67" t="n"/>
      <c r="EU383" s="67" t="n"/>
      <c r="EV383" s="67" t="n"/>
      <c r="EW383" s="67" t="n"/>
      <c r="EX383" s="67" t="n"/>
      <c r="EY383" s="67" t="n"/>
      <c r="EZ383" s="67" t="n"/>
      <c r="FA383" s="67" t="n"/>
      <c r="FB383" s="67" t="n"/>
      <c r="FC383" s="67" t="n"/>
      <c r="FD383" s="67" t="n"/>
      <c r="FE383" s="67" t="n"/>
      <c r="FF383" s="67" t="n"/>
      <c r="FG383" s="67" t="n"/>
      <c r="FH383" s="67" t="n"/>
      <c r="FI383" s="67" t="n"/>
      <c r="FJ383" s="67" t="n"/>
      <c r="FK383" s="67" t="n"/>
      <c r="FL383" s="67" t="n"/>
      <c r="FM383" s="67" t="n"/>
      <c r="FN383" s="67" t="n"/>
      <c r="FO383" s="67" t="n"/>
      <c r="FP383" s="67" t="n"/>
      <c r="FQ383" s="67" t="n"/>
      <c r="FR383" s="67" t="n"/>
      <c r="FS383" s="67" t="n"/>
      <c r="FT383" s="67" t="n"/>
      <c r="FU383" s="67" t="n"/>
      <c r="FV383" s="67" t="n"/>
      <c r="FW383" s="67" t="n"/>
      <c r="FX383" s="67" t="n"/>
      <c r="FY383" s="67" t="n"/>
      <c r="FZ383" s="67" t="n"/>
      <c r="GA383" s="67" t="n"/>
      <c r="GB383" s="67" t="n"/>
      <c r="GC383" s="67" t="n"/>
      <c r="GD383" s="67" t="n"/>
      <c r="GE383" s="67" t="n"/>
      <c r="GF383" s="67" t="n"/>
      <c r="GG383" s="67" t="n"/>
      <c r="GH383" s="67" t="n"/>
      <c r="GI383" s="67" t="n"/>
      <c r="GJ383" s="67" t="n"/>
      <c r="GK383" s="67" t="n"/>
      <c r="GL383" s="67" t="n"/>
      <c r="GM383" s="67" t="n"/>
      <c r="GN383" s="67" t="n"/>
      <c r="GO383" s="67" t="n"/>
      <c r="GP383" s="67" t="n"/>
      <c r="GQ383" s="67" t="n"/>
      <c r="GR383" s="67" t="n"/>
      <c r="GS383" s="67" t="n"/>
      <c r="GT383" s="67" t="n"/>
      <c r="GU383" s="67" t="n"/>
      <c r="GV383" s="67" t="n"/>
      <c r="GW383" s="67" t="n"/>
      <c r="GX383" s="67" t="n"/>
      <c r="GY383" s="67" t="n"/>
      <c r="GZ383" s="67" t="n"/>
      <c r="HA383" s="67" t="n"/>
      <c r="HB383" s="67" t="n"/>
      <c r="HC383" s="67" t="n"/>
      <c r="HD383" s="67" t="n"/>
      <c r="HE383" s="67" t="n"/>
      <c r="HF383" s="67" t="n"/>
      <c r="HG383" s="67" t="n"/>
      <c r="HH383" s="67" t="n"/>
      <c r="HI383" s="67" t="n"/>
      <c r="HJ383" s="67" t="n"/>
      <c r="HK383" s="67" t="n"/>
      <c r="HL383" s="67" t="n"/>
      <c r="HM383" s="67" t="n"/>
      <c r="HN383" s="67" t="n"/>
      <c r="HO383" s="67" t="n"/>
      <c r="HP383" s="67" t="n"/>
      <c r="HQ383" s="67" t="n"/>
      <c r="HR383" s="67" t="n"/>
      <c r="HS383" s="67" t="n"/>
      <c r="HT383" s="67" t="n"/>
      <c r="HU383" s="67" t="n"/>
      <c r="HV383" s="67" t="n"/>
      <c r="HW383" s="67" t="n"/>
      <c r="HX383" s="67" t="n"/>
      <c r="HY383" s="67" t="n"/>
      <c r="HZ383" s="67" t="n"/>
      <c r="IA383" s="67" t="n"/>
      <c r="IB383" s="67" t="n"/>
      <c r="IC383" s="67" t="n"/>
      <c r="ID383" s="67" t="n"/>
      <c r="IE383" s="67" t="n"/>
      <c r="IF383" s="67" t="n"/>
      <c r="IG383" s="67" t="n"/>
      <c r="IH383" s="67" t="n"/>
      <c r="II383" s="67" t="n"/>
      <c r="IJ383" s="67" t="n"/>
      <c r="IK383" s="67" t="n"/>
      <c r="IL383" s="67" t="n"/>
      <c r="IM383" s="67" t="n"/>
    </row>
    <row r="384">
      <c r="A384" s="75" t="inlineStr">
        <is>
          <t>OI_CONFIRM_MIN_PRICE_PCT</t>
        </is>
      </c>
      <c r="B384" s="76" t="inlineStr">
        <is>
          <t>0</t>
        </is>
      </c>
      <c r="C384" s="76" t="n"/>
      <c r="D384" s="76" t="inlineStr">
        <is>
          <t>ENTRY, GLOBAL_CHECK, STOCKS_EXIT</t>
        </is>
      </c>
      <c r="E384" s="76">
        <f>IF(G384="",E383,IF(G384&gt;0,E383+G384,E383))</f>
        <v/>
      </c>
      <c r="F384" s="67" t="n"/>
      <c r="G384" s="76">
        <f>IFERROR(VLOOKUP($A384&amp;"_"&amp;$B384,Results_Deltas!$A$2:$P$15000,5,FALSE),"")</f>
        <v/>
      </c>
      <c r="H384" s="76" t="inlineStr">
        <is>
          <t>Blanket (page end)</t>
        </is>
      </c>
      <c r="I384" s="67" t="n"/>
      <c r="J384" s="67" t="n"/>
      <c r="K384" s="67" t="n"/>
      <c r="L384" s="67" t="n"/>
      <c r="M384" s="67" t="n"/>
      <c r="N384" s="67" t="n"/>
      <c r="O384" s="67" t="n"/>
      <c r="P384" s="67" t="n"/>
      <c r="Q384" s="67" t="n"/>
      <c r="R384" s="67" t="n"/>
      <c r="S384" s="67" t="n"/>
      <c r="T384" s="67" t="n"/>
      <c r="U384" s="67" t="n"/>
      <c r="V384" s="67" t="n"/>
      <c r="W384" s="67" t="n"/>
      <c r="X384" s="67" t="n"/>
      <c r="Y384" s="67" t="n"/>
      <c r="Z384" s="67" t="n"/>
      <c r="AA384" s="67" t="n"/>
      <c r="AB384" s="67" t="n"/>
      <c r="AC384" s="67" t="n"/>
      <c r="AD384" s="67" t="n"/>
      <c r="AE384" s="67" t="n"/>
      <c r="AF384" s="67" t="n"/>
      <c r="AG384" s="67" t="n"/>
      <c r="AH384" s="67" t="n"/>
      <c r="AI384" s="67" t="n"/>
      <c r="AJ384" s="67" t="n"/>
      <c r="AK384" s="67" t="n"/>
      <c r="AL384" s="67" t="n"/>
      <c r="AM384" s="67" t="n"/>
      <c r="AN384" s="67" t="n"/>
      <c r="AO384" s="67" t="n"/>
      <c r="AP384" s="67" t="n"/>
      <c r="AQ384" s="67" t="n"/>
      <c r="AR384" s="67" t="n"/>
      <c r="AS384" s="67" t="n"/>
      <c r="AT384" s="67" t="n"/>
      <c r="AU384" s="67" t="n"/>
      <c r="AV384" s="67" t="n"/>
      <c r="AW384" s="67" t="n"/>
      <c r="AX384" s="67" t="n"/>
      <c r="AY384" s="67" t="n"/>
      <c r="AZ384" s="67" t="n"/>
      <c r="BA384" s="67" t="n"/>
      <c r="BB384" s="67" t="n"/>
      <c r="BC384" s="67" t="n"/>
      <c r="BD384" s="67" t="n"/>
      <c r="BE384" s="67" t="n"/>
      <c r="BF384" s="67" t="n"/>
      <c r="BG384" s="67" t="n"/>
      <c r="BH384" s="67" t="n"/>
      <c r="BI384" s="67" t="n"/>
      <c r="BJ384" s="67" t="n"/>
      <c r="BK384" s="67" t="n"/>
      <c r="BL384" s="67" t="n"/>
      <c r="BM384" s="67" t="n"/>
      <c r="BN384" s="67" t="n"/>
      <c r="BO384" s="67" t="n"/>
      <c r="BP384" s="67" t="n"/>
      <c r="BQ384" s="67" t="n"/>
      <c r="BR384" s="67" t="n"/>
      <c r="BS384" s="67" t="n"/>
      <c r="BT384" s="67" t="n"/>
      <c r="BU384" s="67" t="n"/>
      <c r="BV384" s="67" t="n"/>
      <c r="BW384" s="67" t="n"/>
      <c r="BX384" s="67" t="n"/>
      <c r="BY384" s="67" t="n"/>
      <c r="BZ384" s="67" t="n"/>
      <c r="CA384" s="67" t="n"/>
      <c r="CB384" s="67" t="n"/>
      <c r="CC384" s="67" t="n"/>
      <c r="CD384" s="67" t="n"/>
      <c r="CE384" s="67" t="n"/>
      <c r="CF384" s="67" t="n"/>
      <c r="CG384" s="67" t="n"/>
      <c r="CH384" s="67" t="n"/>
      <c r="CI384" s="67" t="n"/>
      <c r="CJ384" s="67" t="n"/>
      <c r="CK384" s="67" t="n"/>
      <c r="CL384" s="67" t="n"/>
      <c r="CM384" s="67" t="n"/>
      <c r="CN384" s="67" t="n"/>
      <c r="CO384" s="67" t="n"/>
      <c r="CP384" s="67" t="n"/>
      <c r="CQ384" s="67" t="n"/>
      <c r="CR384" s="67" t="n"/>
      <c r="CS384" s="67" t="n"/>
      <c r="CT384" s="67" t="n"/>
      <c r="CU384" s="67" t="n"/>
      <c r="CV384" s="67" t="n"/>
      <c r="CW384" s="67" t="n"/>
      <c r="CX384" s="67" t="n"/>
      <c r="CY384" s="67" t="n"/>
      <c r="CZ384" s="67" t="n"/>
      <c r="DA384" s="67" t="n"/>
      <c r="DB384" s="67" t="n"/>
      <c r="DC384" s="67" t="n"/>
      <c r="DD384" s="67" t="n"/>
      <c r="DE384" s="67" t="n"/>
      <c r="DF384" s="67" t="n"/>
      <c r="DG384" s="67" t="n"/>
      <c r="DH384" s="67" t="n"/>
      <c r="DI384" s="67" t="n"/>
      <c r="DJ384" s="67" t="n"/>
      <c r="DK384" s="67" t="n"/>
      <c r="DL384" s="67" t="n"/>
      <c r="DM384" s="67" t="n"/>
      <c r="DN384" s="67" t="n"/>
      <c r="DO384" s="67" t="n"/>
      <c r="DP384" s="67" t="n"/>
      <c r="DQ384" s="67" t="n"/>
      <c r="DR384" s="67" t="n"/>
      <c r="DS384" s="67" t="n"/>
      <c r="DT384" s="67" t="n"/>
      <c r="DU384" s="67" t="n"/>
      <c r="DV384" s="67" t="n"/>
      <c r="DW384" s="67" t="n"/>
      <c r="DX384" s="67" t="n"/>
      <c r="DY384" s="67" t="n"/>
      <c r="DZ384" s="67" t="n"/>
      <c r="EA384" s="67" t="n"/>
      <c r="EB384" s="67" t="n"/>
      <c r="EC384" s="67" t="n"/>
      <c r="ED384" s="67" t="n"/>
      <c r="EE384" s="67" t="n"/>
      <c r="EF384" s="67" t="n"/>
      <c r="EG384" s="67" t="n"/>
      <c r="EH384" s="67" t="n"/>
      <c r="EI384" s="67" t="n"/>
      <c r="EJ384" s="67" t="n"/>
      <c r="EK384" s="67" t="n"/>
      <c r="EL384" s="67" t="n"/>
      <c r="EM384" s="67" t="n"/>
      <c r="EN384" s="67" t="n"/>
      <c r="EO384" s="67" t="n"/>
      <c r="EP384" s="67" t="n"/>
      <c r="EQ384" s="67" t="n"/>
      <c r="ER384" s="67" t="n"/>
      <c r="ES384" s="67" t="n"/>
      <c r="ET384" s="67" t="n"/>
      <c r="EU384" s="67" t="n"/>
      <c r="EV384" s="67" t="n"/>
      <c r="EW384" s="67" t="n"/>
      <c r="EX384" s="67" t="n"/>
      <c r="EY384" s="67" t="n"/>
      <c r="EZ384" s="67" t="n"/>
      <c r="FA384" s="67" t="n"/>
      <c r="FB384" s="67" t="n"/>
      <c r="FC384" s="67" t="n"/>
      <c r="FD384" s="67" t="n"/>
      <c r="FE384" s="67" t="n"/>
      <c r="FF384" s="67" t="n"/>
      <c r="FG384" s="67" t="n"/>
      <c r="FH384" s="67" t="n"/>
      <c r="FI384" s="67" t="n"/>
      <c r="FJ384" s="67" t="n"/>
      <c r="FK384" s="67" t="n"/>
      <c r="FL384" s="67" t="n"/>
      <c r="FM384" s="67" t="n"/>
      <c r="FN384" s="67" t="n"/>
      <c r="FO384" s="67" t="n"/>
      <c r="FP384" s="67" t="n"/>
      <c r="FQ384" s="67" t="n"/>
      <c r="FR384" s="67" t="n"/>
      <c r="FS384" s="67" t="n"/>
      <c r="FT384" s="67" t="n"/>
      <c r="FU384" s="67" t="n"/>
      <c r="FV384" s="67" t="n"/>
      <c r="FW384" s="67" t="n"/>
      <c r="FX384" s="67" t="n"/>
      <c r="FY384" s="67" t="n"/>
      <c r="FZ384" s="67" t="n"/>
      <c r="GA384" s="67" t="n"/>
      <c r="GB384" s="67" t="n"/>
      <c r="GC384" s="67" t="n"/>
      <c r="GD384" s="67" t="n"/>
      <c r="GE384" s="67" t="n"/>
      <c r="GF384" s="67" t="n"/>
      <c r="GG384" s="67" t="n"/>
      <c r="GH384" s="67" t="n"/>
      <c r="GI384" s="67" t="n"/>
      <c r="GJ384" s="67" t="n"/>
      <c r="GK384" s="67" t="n"/>
      <c r="GL384" s="67" t="n"/>
      <c r="GM384" s="67" t="n"/>
      <c r="GN384" s="67" t="n"/>
      <c r="GO384" s="67" t="n"/>
      <c r="GP384" s="67" t="n"/>
      <c r="GQ384" s="67" t="n"/>
      <c r="GR384" s="67" t="n"/>
      <c r="GS384" s="67" t="n"/>
      <c r="GT384" s="67" t="n"/>
      <c r="GU384" s="67" t="n"/>
      <c r="GV384" s="67" t="n"/>
      <c r="GW384" s="67" t="n"/>
      <c r="GX384" s="67" t="n"/>
      <c r="GY384" s="67" t="n"/>
      <c r="GZ384" s="67" t="n"/>
      <c r="HA384" s="67" t="n"/>
      <c r="HB384" s="67" t="n"/>
      <c r="HC384" s="67" t="n"/>
      <c r="HD384" s="67" t="n"/>
      <c r="HE384" s="67" t="n"/>
      <c r="HF384" s="67" t="n"/>
      <c r="HG384" s="67" t="n"/>
      <c r="HH384" s="67" t="n"/>
      <c r="HI384" s="67" t="n"/>
      <c r="HJ384" s="67" t="n"/>
      <c r="HK384" s="67" t="n"/>
      <c r="HL384" s="67" t="n"/>
      <c r="HM384" s="67" t="n"/>
      <c r="HN384" s="67" t="n"/>
      <c r="HO384" s="67" t="n"/>
      <c r="HP384" s="67" t="n"/>
      <c r="HQ384" s="67" t="n"/>
      <c r="HR384" s="67" t="n"/>
      <c r="HS384" s="67" t="n"/>
      <c r="HT384" s="67" t="n"/>
      <c r="HU384" s="67" t="n"/>
      <c r="HV384" s="67" t="n"/>
      <c r="HW384" s="67" t="n"/>
      <c r="HX384" s="67" t="n"/>
      <c r="HY384" s="67" t="n"/>
      <c r="HZ384" s="67" t="n"/>
      <c r="IA384" s="67" t="n"/>
      <c r="IB384" s="67" t="n"/>
      <c r="IC384" s="67" t="n"/>
      <c r="ID384" s="67" t="n"/>
      <c r="IE384" s="67" t="n"/>
      <c r="IF384" s="67" t="n"/>
      <c r="IG384" s="67" t="n"/>
      <c r="IH384" s="67" t="n"/>
      <c r="II384" s="67" t="n"/>
      <c r="IJ384" s="67" t="n"/>
      <c r="IK384" s="67" t="n"/>
      <c r="IL384" s="67" t="n"/>
      <c r="IM384" s="67" t="n"/>
    </row>
    <row r="385">
      <c r="A385" s="75" t="inlineStr">
        <is>
          <t>OI_CONFIRM_MIN_PRICE_PCT</t>
        </is>
      </c>
      <c r="B385" s="76" t="inlineStr">
        <is>
          <t>2.0</t>
        </is>
      </c>
      <c r="C385" s="76" t="n"/>
      <c r="D385" s="76" t="inlineStr">
        <is>
          <t>ENTRY, GLOBAL_CHECK, STOCKS_EXIT</t>
        </is>
      </c>
      <c r="E385" s="76">
        <f>IF(G385="",E384,IF(G385&gt;0,E384+G385,E384))</f>
        <v/>
      </c>
      <c r="F385" s="67" t="n"/>
      <c r="G385" s="76">
        <f>IFERROR(VLOOKUP($A385&amp;"_"&amp;$B385,Results_Deltas!$A$2:$P$15000,5,FALSE),"")</f>
        <v/>
      </c>
      <c r="H385" s="76" t="inlineStr">
        <is>
          <t>Blanket (page end)</t>
        </is>
      </c>
      <c r="I385" s="67" t="n"/>
      <c r="J385" s="67" t="n"/>
      <c r="K385" s="67" t="n"/>
      <c r="L385" s="67" t="n"/>
      <c r="M385" s="67" t="n"/>
      <c r="N385" s="67" t="n"/>
      <c r="O385" s="67" t="n"/>
      <c r="P385" s="67" t="n"/>
      <c r="Q385" s="67" t="n"/>
      <c r="R385" s="67" t="n"/>
      <c r="S385" s="67" t="n"/>
      <c r="T385" s="67" t="n"/>
      <c r="U385" s="67" t="n"/>
      <c r="V385" s="67" t="n"/>
      <c r="W385" s="67" t="n"/>
      <c r="X385" s="67" t="n"/>
      <c r="Y385" s="67" t="n"/>
      <c r="Z385" s="67" t="n"/>
      <c r="AA385" s="67" t="n"/>
      <c r="AB385" s="67" t="n"/>
      <c r="AC385" s="67" t="n"/>
      <c r="AD385" s="67" t="n"/>
      <c r="AE385" s="67" t="n"/>
      <c r="AF385" s="67" t="n"/>
      <c r="AG385" s="67" t="n"/>
      <c r="AH385" s="67" t="n"/>
      <c r="AI385" s="67" t="n"/>
      <c r="AJ385" s="67" t="n"/>
      <c r="AK385" s="67" t="n"/>
      <c r="AL385" s="67" t="n"/>
      <c r="AM385" s="67" t="n"/>
      <c r="AN385" s="67" t="n"/>
      <c r="AO385" s="67" t="n"/>
      <c r="AP385" s="67" t="n"/>
      <c r="AQ385" s="67" t="n"/>
      <c r="AR385" s="67" t="n"/>
      <c r="AS385" s="67" t="n"/>
      <c r="AT385" s="67" t="n"/>
      <c r="AU385" s="67" t="n"/>
      <c r="AV385" s="67" t="n"/>
      <c r="AW385" s="67" t="n"/>
      <c r="AX385" s="67" t="n"/>
      <c r="AY385" s="67" t="n"/>
      <c r="AZ385" s="67" t="n"/>
      <c r="BA385" s="67" t="n"/>
      <c r="BB385" s="67" t="n"/>
      <c r="BC385" s="67" t="n"/>
      <c r="BD385" s="67" t="n"/>
      <c r="BE385" s="67" t="n"/>
      <c r="BF385" s="67" t="n"/>
      <c r="BG385" s="67" t="n"/>
      <c r="BH385" s="67" t="n"/>
      <c r="BI385" s="67" t="n"/>
      <c r="BJ385" s="67" t="n"/>
      <c r="BK385" s="67" t="n"/>
      <c r="BL385" s="67" t="n"/>
      <c r="BM385" s="67" t="n"/>
      <c r="BN385" s="67" t="n"/>
      <c r="BO385" s="67" t="n"/>
      <c r="BP385" s="67" t="n"/>
      <c r="BQ385" s="67" t="n"/>
      <c r="BR385" s="67" t="n"/>
      <c r="BS385" s="67" t="n"/>
      <c r="BT385" s="67" t="n"/>
      <c r="BU385" s="67" t="n"/>
      <c r="BV385" s="67" t="n"/>
      <c r="BW385" s="67" t="n"/>
      <c r="BX385" s="67" t="n"/>
      <c r="BY385" s="67" t="n"/>
      <c r="BZ385" s="67" t="n"/>
      <c r="CA385" s="67" t="n"/>
      <c r="CB385" s="67" t="n"/>
      <c r="CC385" s="67" t="n"/>
      <c r="CD385" s="67" t="n"/>
      <c r="CE385" s="67" t="n"/>
      <c r="CF385" s="67" t="n"/>
      <c r="CG385" s="67" t="n"/>
      <c r="CH385" s="67" t="n"/>
      <c r="CI385" s="67" t="n"/>
      <c r="CJ385" s="67" t="n"/>
      <c r="CK385" s="67" t="n"/>
      <c r="CL385" s="67" t="n"/>
      <c r="CM385" s="67" t="n"/>
      <c r="CN385" s="67" t="n"/>
      <c r="CO385" s="67" t="n"/>
      <c r="CP385" s="67" t="n"/>
      <c r="CQ385" s="67" t="n"/>
      <c r="CR385" s="67" t="n"/>
      <c r="CS385" s="67" t="n"/>
      <c r="CT385" s="67" t="n"/>
      <c r="CU385" s="67" t="n"/>
      <c r="CV385" s="67" t="n"/>
      <c r="CW385" s="67" t="n"/>
      <c r="CX385" s="67" t="n"/>
      <c r="CY385" s="67" t="n"/>
      <c r="CZ385" s="67" t="n"/>
      <c r="DA385" s="67" t="n"/>
      <c r="DB385" s="67" t="n"/>
      <c r="DC385" s="67" t="n"/>
      <c r="DD385" s="67" t="n"/>
      <c r="DE385" s="67" t="n"/>
      <c r="DF385" s="67" t="n"/>
      <c r="DG385" s="67" t="n"/>
      <c r="DH385" s="67" t="n"/>
      <c r="DI385" s="67" t="n"/>
      <c r="DJ385" s="67" t="n"/>
      <c r="DK385" s="67" t="n"/>
      <c r="DL385" s="67" t="n"/>
      <c r="DM385" s="67" t="n"/>
      <c r="DN385" s="67" t="n"/>
      <c r="DO385" s="67" t="n"/>
      <c r="DP385" s="67" t="n"/>
      <c r="DQ385" s="67" t="n"/>
      <c r="DR385" s="67" t="n"/>
      <c r="DS385" s="67" t="n"/>
      <c r="DT385" s="67" t="n"/>
      <c r="DU385" s="67" t="n"/>
      <c r="DV385" s="67" t="n"/>
      <c r="DW385" s="67" t="n"/>
      <c r="DX385" s="67" t="n"/>
      <c r="DY385" s="67" t="n"/>
      <c r="DZ385" s="67" t="n"/>
      <c r="EA385" s="67" t="n"/>
      <c r="EB385" s="67" t="n"/>
      <c r="EC385" s="67" t="n"/>
      <c r="ED385" s="67" t="n"/>
      <c r="EE385" s="67" t="n"/>
      <c r="EF385" s="67" t="n"/>
      <c r="EG385" s="67" t="n"/>
      <c r="EH385" s="67" t="n"/>
      <c r="EI385" s="67" t="n"/>
      <c r="EJ385" s="67" t="n"/>
      <c r="EK385" s="67" t="n"/>
      <c r="EL385" s="67" t="n"/>
      <c r="EM385" s="67" t="n"/>
      <c r="EN385" s="67" t="n"/>
      <c r="EO385" s="67" t="n"/>
      <c r="EP385" s="67" t="n"/>
      <c r="EQ385" s="67" t="n"/>
      <c r="ER385" s="67" t="n"/>
      <c r="ES385" s="67" t="n"/>
      <c r="ET385" s="67" t="n"/>
      <c r="EU385" s="67" t="n"/>
      <c r="EV385" s="67" t="n"/>
      <c r="EW385" s="67" t="n"/>
      <c r="EX385" s="67" t="n"/>
      <c r="EY385" s="67" t="n"/>
      <c r="EZ385" s="67" t="n"/>
      <c r="FA385" s="67" t="n"/>
      <c r="FB385" s="67" t="n"/>
      <c r="FC385" s="67" t="n"/>
      <c r="FD385" s="67" t="n"/>
      <c r="FE385" s="67" t="n"/>
      <c r="FF385" s="67" t="n"/>
      <c r="FG385" s="67" t="n"/>
      <c r="FH385" s="67" t="n"/>
      <c r="FI385" s="67" t="n"/>
      <c r="FJ385" s="67" t="n"/>
      <c r="FK385" s="67" t="n"/>
      <c r="FL385" s="67" t="n"/>
      <c r="FM385" s="67" t="n"/>
      <c r="FN385" s="67" t="n"/>
      <c r="FO385" s="67" t="n"/>
      <c r="FP385" s="67" t="n"/>
      <c r="FQ385" s="67" t="n"/>
      <c r="FR385" s="67" t="n"/>
      <c r="FS385" s="67" t="n"/>
      <c r="FT385" s="67" t="n"/>
      <c r="FU385" s="67" t="n"/>
      <c r="FV385" s="67" t="n"/>
      <c r="FW385" s="67" t="n"/>
      <c r="FX385" s="67" t="n"/>
      <c r="FY385" s="67" t="n"/>
      <c r="FZ385" s="67" t="n"/>
      <c r="GA385" s="67" t="n"/>
      <c r="GB385" s="67" t="n"/>
      <c r="GC385" s="67" t="n"/>
      <c r="GD385" s="67" t="n"/>
      <c r="GE385" s="67" t="n"/>
      <c r="GF385" s="67" t="n"/>
      <c r="GG385" s="67" t="n"/>
      <c r="GH385" s="67" t="n"/>
      <c r="GI385" s="67" t="n"/>
      <c r="GJ385" s="67" t="n"/>
      <c r="GK385" s="67" t="n"/>
      <c r="GL385" s="67" t="n"/>
      <c r="GM385" s="67" t="n"/>
      <c r="GN385" s="67" t="n"/>
      <c r="GO385" s="67" t="n"/>
      <c r="GP385" s="67" t="n"/>
      <c r="GQ385" s="67" t="n"/>
      <c r="GR385" s="67" t="n"/>
      <c r="GS385" s="67" t="n"/>
      <c r="GT385" s="67" t="n"/>
      <c r="GU385" s="67" t="n"/>
      <c r="GV385" s="67" t="n"/>
      <c r="GW385" s="67" t="n"/>
      <c r="GX385" s="67" t="n"/>
      <c r="GY385" s="67" t="n"/>
      <c r="GZ385" s="67" t="n"/>
      <c r="HA385" s="67" t="n"/>
      <c r="HB385" s="67" t="n"/>
      <c r="HC385" s="67" t="n"/>
      <c r="HD385" s="67" t="n"/>
      <c r="HE385" s="67" t="n"/>
      <c r="HF385" s="67" t="n"/>
      <c r="HG385" s="67" t="n"/>
      <c r="HH385" s="67" t="n"/>
      <c r="HI385" s="67" t="n"/>
      <c r="HJ385" s="67" t="n"/>
      <c r="HK385" s="67" t="n"/>
      <c r="HL385" s="67" t="n"/>
      <c r="HM385" s="67" t="n"/>
      <c r="HN385" s="67" t="n"/>
      <c r="HO385" s="67" t="n"/>
      <c r="HP385" s="67" t="n"/>
      <c r="HQ385" s="67" t="n"/>
      <c r="HR385" s="67" t="n"/>
      <c r="HS385" s="67" t="n"/>
      <c r="HT385" s="67" t="n"/>
      <c r="HU385" s="67" t="n"/>
      <c r="HV385" s="67" t="n"/>
      <c r="HW385" s="67" t="n"/>
      <c r="HX385" s="67" t="n"/>
      <c r="HY385" s="67" t="n"/>
      <c r="HZ385" s="67" t="n"/>
      <c r="IA385" s="67" t="n"/>
      <c r="IB385" s="67" t="n"/>
      <c r="IC385" s="67" t="n"/>
      <c r="ID385" s="67" t="n"/>
      <c r="IE385" s="67" t="n"/>
      <c r="IF385" s="67" t="n"/>
      <c r="IG385" s="67" t="n"/>
      <c r="IH385" s="67" t="n"/>
      <c r="II385" s="67" t="n"/>
      <c r="IJ385" s="67" t="n"/>
      <c r="IK385" s="67" t="n"/>
      <c r="IL385" s="67" t="n"/>
      <c r="IM385" s="67" t="n"/>
    </row>
    <row r="386">
      <c r="A386" s="75" t="inlineStr">
        <is>
          <t>OI_CONFIRM_MIN_PRICE_PCT</t>
        </is>
      </c>
      <c r="B386" s="76" t="inlineStr">
        <is>
          <t>1.0</t>
        </is>
      </c>
      <c r="C386" s="76" t="n"/>
      <c r="D386" s="76" t="inlineStr">
        <is>
          <t>ENTRY, GLOBAL_CHECK, STOCKS_EXIT</t>
        </is>
      </c>
      <c r="E386" s="76">
        <f>IF(G386="",E385,IF(G386&gt;0,E385+G386,E385))</f>
        <v/>
      </c>
      <c r="F386" s="67" t="n"/>
      <c r="G386" s="76">
        <f>IFERROR(VLOOKUP($A386&amp;"_"&amp;$B386,Results_Deltas!$A$2:$P$15000,5,FALSE),"")</f>
        <v/>
      </c>
      <c r="H386" s="76" t="inlineStr">
        <is>
          <t>Blanket (page end)</t>
        </is>
      </c>
      <c r="I386" s="67" t="n"/>
      <c r="J386" s="67" t="n"/>
      <c r="K386" s="67" t="n"/>
      <c r="L386" s="67" t="n"/>
      <c r="M386" s="67" t="n"/>
      <c r="N386" s="67" t="n"/>
      <c r="O386" s="67" t="n"/>
      <c r="P386" s="67" t="n"/>
      <c r="Q386" s="67" t="n"/>
      <c r="R386" s="67" t="n"/>
      <c r="S386" s="67" t="n"/>
      <c r="T386" s="67" t="n"/>
      <c r="U386" s="67" t="n"/>
      <c r="V386" s="67" t="n"/>
      <c r="W386" s="67" t="n"/>
      <c r="X386" s="67" t="n"/>
      <c r="Y386" s="67" t="n"/>
      <c r="Z386" s="67" t="n"/>
      <c r="AA386" s="67" t="n"/>
      <c r="AB386" s="67" t="n"/>
      <c r="AC386" s="67" t="n"/>
      <c r="AD386" s="67" t="n"/>
      <c r="AE386" s="67" t="n"/>
      <c r="AF386" s="67" t="n"/>
      <c r="AG386" s="67" t="n"/>
      <c r="AH386" s="67" t="n"/>
      <c r="AI386" s="67" t="n"/>
      <c r="AJ386" s="67" t="n"/>
      <c r="AK386" s="67" t="n"/>
      <c r="AL386" s="67" t="n"/>
      <c r="AM386" s="67" t="n"/>
      <c r="AN386" s="67" t="n"/>
      <c r="AO386" s="67" t="n"/>
      <c r="AP386" s="67" t="n"/>
      <c r="AQ386" s="67" t="n"/>
      <c r="AR386" s="67" t="n"/>
      <c r="AS386" s="67" t="n"/>
      <c r="AT386" s="67" t="n"/>
      <c r="AU386" s="67" t="n"/>
      <c r="AV386" s="67" t="n"/>
      <c r="AW386" s="67" t="n"/>
      <c r="AX386" s="67" t="n"/>
      <c r="AY386" s="67" t="n"/>
      <c r="AZ386" s="67" t="n"/>
      <c r="BA386" s="67" t="n"/>
      <c r="BB386" s="67" t="n"/>
      <c r="BC386" s="67" t="n"/>
      <c r="BD386" s="67" t="n"/>
      <c r="BE386" s="67" t="n"/>
      <c r="BF386" s="67" t="n"/>
      <c r="BG386" s="67" t="n"/>
      <c r="BH386" s="67" t="n"/>
      <c r="BI386" s="67" t="n"/>
      <c r="BJ386" s="67" t="n"/>
      <c r="BK386" s="67" t="n"/>
      <c r="BL386" s="67" t="n"/>
      <c r="BM386" s="67" t="n"/>
      <c r="BN386" s="67" t="n"/>
      <c r="BO386" s="67" t="n"/>
      <c r="BP386" s="67" t="n"/>
      <c r="BQ386" s="67" t="n"/>
      <c r="BR386" s="67" t="n"/>
      <c r="BS386" s="67" t="n"/>
      <c r="BT386" s="67" t="n"/>
      <c r="BU386" s="67" t="n"/>
      <c r="BV386" s="67" t="n"/>
      <c r="BW386" s="67" t="n"/>
      <c r="BX386" s="67" t="n"/>
      <c r="BY386" s="67" t="n"/>
      <c r="BZ386" s="67" t="n"/>
      <c r="CA386" s="67" t="n"/>
      <c r="CB386" s="67" t="n"/>
      <c r="CC386" s="67" t="n"/>
      <c r="CD386" s="67" t="n"/>
      <c r="CE386" s="67" t="n"/>
      <c r="CF386" s="67" t="n"/>
      <c r="CG386" s="67" t="n"/>
      <c r="CH386" s="67" t="n"/>
      <c r="CI386" s="67" t="n"/>
      <c r="CJ386" s="67" t="n"/>
      <c r="CK386" s="67" t="n"/>
      <c r="CL386" s="67" t="n"/>
      <c r="CM386" s="67" t="n"/>
      <c r="CN386" s="67" t="n"/>
      <c r="CO386" s="67" t="n"/>
      <c r="CP386" s="67" t="n"/>
      <c r="CQ386" s="67" t="n"/>
      <c r="CR386" s="67" t="n"/>
      <c r="CS386" s="67" t="n"/>
      <c r="CT386" s="67" t="n"/>
      <c r="CU386" s="67" t="n"/>
      <c r="CV386" s="67" t="n"/>
      <c r="CW386" s="67" t="n"/>
      <c r="CX386" s="67" t="n"/>
      <c r="CY386" s="67" t="n"/>
      <c r="CZ386" s="67" t="n"/>
      <c r="DA386" s="67" t="n"/>
      <c r="DB386" s="67" t="n"/>
      <c r="DC386" s="67" t="n"/>
      <c r="DD386" s="67" t="n"/>
      <c r="DE386" s="67" t="n"/>
      <c r="DF386" s="67" t="n"/>
      <c r="DG386" s="67" t="n"/>
      <c r="DH386" s="67" t="n"/>
      <c r="DI386" s="67" t="n"/>
      <c r="DJ386" s="67" t="n"/>
      <c r="DK386" s="67" t="n"/>
      <c r="DL386" s="67" t="n"/>
      <c r="DM386" s="67" t="n"/>
      <c r="DN386" s="67" t="n"/>
      <c r="DO386" s="67" t="n"/>
      <c r="DP386" s="67" t="n"/>
      <c r="DQ386" s="67" t="n"/>
      <c r="DR386" s="67" t="n"/>
      <c r="DS386" s="67" t="n"/>
      <c r="DT386" s="67" t="n"/>
      <c r="DU386" s="67" t="n"/>
      <c r="DV386" s="67" t="n"/>
      <c r="DW386" s="67" t="n"/>
      <c r="DX386" s="67" t="n"/>
      <c r="DY386" s="67" t="n"/>
      <c r="DZ386" s="67" t="n"/>
      <c r="EA386" s="67" t="n"/>
      <c r="EB386" s="67" t="n"/>
      <c r="EC386" s="67" t="n"/>
      <c r="ED386" s="67" t="n"/>
      <c r="EE386" s="67" t="n"/>
      <c r="EF386" s="67" t="n"/>
      <c r="EG386" s="67" t="n"/>
      <c r="EH386" s="67" t="n"/>
      <c r="EI386" s="67" t="n"/>
      <c r="EJ386" s="67" t="n"/>
      <c r="EK386" s="67" t="n"/>
      <c r="EL386" s="67" t="n"/>
      <c r="EM386" s="67" t="n"/>
      <c r="EN386" s="67" t="n"/>
      <c r="EO386" s="67" t="n"/>
      <c r="EP386" s="67" t="n"/>
      <c r="EQ386" s="67" t="n"/>
      <c r="ER386" s="67" t="n"/>
      <c r="ES386" s="67" t="n"/>
      <c r="ET386" s="67" t="n"/>
      <c r="EU386" s="67" t="n"/>
      <c r="EV386" s="67" t="n"/>
      <c r="EW386" s="67" t="n"/>
      <c r="EX386" s="67" t="n"/>
      <c r="EY386" s="67" t="n"/>
      <c r="EZ386" s="67" t="n"/>
      <c r="FA386" s="67" t="n"/>
      <c r="FB386" s="67" t="n"/>
      <c r="FC386" s="67" t="n"/>
      <c r="FD386" s="67" t="n"/>
      <c r="FE386" s="67" t="n"/>
      <c r="FF386" s="67" t="n"/>
      <c r="FG386" s="67" t="n"/>
      <c r="FH386" s="67" t="n"/>
      <c r="FI386" s="67" t="n"/>
      <c r="FJ386" s="67" t="n"/>
      <c r="FK386" s="67" t="n"/>
      <c r="FL386" s="67" t="n"/>
      <c r="FM386" s="67" t="n"/>
      <c r="FN386" s="67" t="n"/>
      <c r="FO386" s="67" t="n"/>
      <c r="FP386" s="67" t="n"/>
      <c r="FQ386" s="67" t="n"/>
      <c r="FR386" s="67" t="n"/>
      <c r="FS386" s="67" t="n"/>
      <c r="FT386" s="67" t="n"/>
      <c r="FU386" s="67" t="n"/>
      <c r="FV386" s="67" t="n"/>
      <c r="FW386" s="67" t="n"/>
      <c r="FX386" s="67" t="n"/>
      <c r="FY386" s="67" t="n"/>
      <c r="FZ386" s="67" t="n"/>
      <c r="GA386" s="67" t="n"/>
      <c r="GB386" s="67" t="n"/>
      <c r="GC386" s="67" t="n"/>
      <c r="GD386" s="67" t="n"/>
      <c r="GE386" s="67" t="n"/>
      <c r="GF386" s="67" t="n"/>
      <c r="GG386" s="67" t="n"/>
      <c r="GH386" s="67" t="n"/>
      <c r="GI386" s="67" t="n"/>
      <c r="GJ386" s="67" t="n"/>
      <c r="GK386" s="67" t="n"/>
      <c r="GL386" s="67" t="n"/>
      <c r="GM386" s="67" t="n"/>
      <c r="GN386" s="67" t="n"/>
      <c r="GO386" s="67" t="n"/>
      <c r="GP386" s="67" t="n"/>
      <c r="GQ386" s="67" t="n"/>
      <c r="GR386" s="67" t="n"/>
      <c r="GS386" s="67" t="n"/>
      <c r="GT386" s="67" t="n"/>
      <c r="GU386" s="67" t="n"/>
      <c r="GV386" s="67" t="n"/>
      <c r="GW386" s="67" t="n"/>
      <c r="GX386" s="67" t="n"/>
      <c r="GY386" s="67" t="n"/>
      <c r="GZ386" s="67" t="n"/>
      <c r="HA386" s="67" t="n"/>
      <c r="HB386" s="67" t="n"/>
      <c r="HC386" s="67" t="n"/>
      <c r="HD386" s="67" t="n"/>
      <c r="HE386" s="67" t="n"/>
      <c r="HF386" s="67" t="n"/>
      <c r="HG386" s="67" t="n"/>
      <c r="HH386" s="67" t="n"/>
      <c r="HI386" s="67" t="n"/>
      <c r="HJ386" s="67" t="n"/>
      <c r="HK386" s="67" t="n"/>
      <c r="HL386" s="67" t="n"/>
      <c r="HM386" s="67" t="n"/>
      <c r="HN386" s="67" t="n"/>
      <c r="HO386" s="67" t="n"/>
      <c r="HP386" s="67" t="n"/>
      <c r="HQ386" s="67" t="n"/>
      <c r="HR386" s="67" t="n"/>
      <c r="HS386" s="67" t="n"/>
      <c r="HT386" s="67" t="n"/>
      <c r="HU386" s="67" t="n"/>
      <c r="HV386" s="67" t="n"/>
      <c r="HW386" s="67" t="n"/>
      <c r="HX386" s="67" t="n"/>
      <c r="HY386" s="67" t="n"/>
      <c r="HZ386" s="67" t="n"/>
      <c r="IA386" s="67" t="n"/>
      <c r="IB386" s="67" t="n"/>
      <c r="IC386" s="67" t="n"/>
      <c r="ID386" s="67" t="n"/>
      <c r="IE386" s="67" t="n"/>
      <c r="IF386" s="67" t="n"/>
      <c r="IG386" s="67" t="n"/>
      <c r="IH386" s="67" t="n"/>
      <c r="II386" s="67" t="n"/>
      <c r="IJ386" s="67" t="n"/>
      <c r="IK386" s="67" t="n"/>
      <c r="IL386" s="67" t="n"/>
      <c r="IM386" s="67" t="n"/>
    </row>
    <row r="387">
      <c r="A387" s="75" t="inlineStr">
        <is>
          <t>OI_CONFIRM_MIN_PRICE_PCT</t>
        </is>
      </c>
      <c r="B387" s="76" t="inlineStr">
        <is>
          <t>0.5</t>
        </is>
      </c>
      <c r="C387" s="76" t="n"/>
      <c r="D387" s="76" t="inlineStr">
        <is>
          <t>ENTRY, GLOBAL_CHECK, STOCKS_EXIT</t>
        </is>
      </c>
      <c r="E387" s="76">
        <f>IF(G387="",E386,IF(G387&gt;0,E386+G387,E386))</f>
        <v/>
      </c>
      <c r="F387" s="67" t="n"/>
      <c r="G387" s="76">
        <f>IFERROR(VLOOKUP($A387&amp;"_"&amp;$B387,Results_Deltas!$A$2:$P$15000,5,FALSE),"")</f>
        <v/>
      </c>
      <c r="H387" s="76" t="inlineStr">
        <is>
          <t>Blanket (page end)</t>
        </is>
      </c>
      <c r="I387" s="67" t="n"/>
      <c r="J387" s="67" t="n"/>
      <c r="K387" s="67" t="n"/>
      <c r="L387" s="67" t="n"/>
      <c r="M387" s="67" t="n"/>
      <c r="N387" s="67" t="n"/>
      <c r="O387" s="67" t="n"/>
      <c r="P387" s="67" t="n"/>
      <c r="Q387" s="67" t="n"/>
      <c r="R387" s="67" t="n"/>
      <c r="S387" s="67" t="n"/>
      <c r="T387" s="67" t="n"/>
      <c r="U387" s="67" t="n"/>
      <c r="V387" s="67" t="n"/>
      <c r="W387" s="67" t="n"/>
      <c r="X387" s="67" t="n"/>
      <c r="Y387" s="67" t="n"/>
      <c r="Z387" s="67" t="n"/>
      <c r="AA387" s="67" t="n"/>
      <c r="AB387" s="67" t="n"/>
      <c r="AC387" s="67" t="n"/>
      <c r="AD387" s="67" t="n"/>
      <c r="AE387" s="67" t="n"/>
      <c r="AF387" s="67" t="n"/>
      <c r="AG387" s="67" t="n"/>
      <c r="AH387" s="67" t="n"/>
      <c r="AI387" s="67" t="n"/>
      <c r="AJ387" s="67" t="n"/>
      <c r="AK387" s="67" t="n"/>
      <c r="AL387" s="67" t="n"/>
      <c r="AM387" s="67" t="n"/>
      <c r="AN387" s="67" t="n"/>
      <c r="AO387" s="67" t="n"/>
      <c r="AP387" s="67" t="n"/>
      <c r="AQ387" s="67" t="n"/>
      <c r="AR387" s="67" t="n"/>
      <c r="AS387" s="67" t="n"/>
      <c r="AT387" s="67" t="n"/>
      <c r="AU387" s="67" t="n"/>
      <c r="AV387" s="67" t="n"/>
      <c r="AW387" s="67" t="n"/>
      <c r="AX387" s="67" t="n"/>
      <c r="AY387" s="67" t="n"/>
      <c r="AZ387" s="67" t="n"/>
      <c r="BA387" s="67" t="n"/>
      <c r="BB387" s="67" t="n"/>
      <c r="BC387" s="67" t="n"/>
      <c r="BD387" s="67" t="n"/>
      <c r="BE387" s="67" t="n"/>
      <c r="BF387" s="67" t="n"/>
      <c r="BG387" s="67" t="n"/>
      <c r="BH387" s="67" t="n"/>
      <c r="BI387" s="67" t="n"/>
      <c r="BJ387" s="67" t="n"/>
      <c r="BK387" s="67" t="n"/>
      <c r="BL387" s="67" t="n"/>
      <c r="BM387" s="67" t="n"/>
      <c r="BN387" s="67" t="n"/>
      <c r="BO387" s="67" t="n"/>
      <c r="BP387" s="67" t="n"/>
      <c r="BQ387" s="67" t="n"/>
      <c r="BR387" s="67" t="n"/>
      <c r="BS387" s="67" t="n"/>
      <c r="BT387" s="67" t="n"/>
      <c r="BU387" s="67" t="n"/>
      <c r="BV387" s="67" t="n"/>
      <c r="BW387" s="67" t="n"/>
      <c r="BX387" s="67" t="n"/>
      <c r="BY387" s="67" t="n"/>
      <c r="BZ387" s="67" t="n"/>
      <c r="CA387" s="67" t="n"/>
      <c r="CB387" s="67" t="n"/>
      <c r="CC387" s="67" t="n"/>
      <c r="CD387" s="67" t="n"/>
      <c r="CE387" s="67" t="n"/>
      <c r="CF387" s="67" t="n"/>
      <c r="CG387" s="67" t="n"/>
      <c r="CH387" s="67" t="n"/>
      <c r="CI387" s="67" t="n"/>
      <c r="CJ387" s="67" t="n"/>
      <c r="CK387" s="67" t="n"/>
      <c r="CL387" s="67" t="n"/>
      <c r="CM387" s="67" t="n"/>
      <c r="CN387" s="67" t="n"/>
      <c r="CO387" s="67" t="n"/>
      <c r="CP387" s="67" t="n"/>
      <c r="CQ387" s="67" t="n"/>
      <c r="CR387" s="67" t="n"/>
      <c r="CS387" s="67" t="n"/>
      <c r="CT387" s="67" t="n"/>
      <c r="CU387" s="67" t="n"/>
      <c r="CV387" s="67" t="n"/>
      <c r="CW387" s="67" t="n"/>
      <c r="CX387" s="67" t="n"/>
      <c r="CY387" s="67" t="n"/>
      <c r="CZ387" s="67" t="n"/>
      <c r="DA387" s="67" t="n"/>
      <c r="DB387" s="67" t="n"/>
      <c r="DC387" s="67" t="n"/>
      <c r="DD387" s="67" t="n"/>
      <c r="DE387" s="67" t="n"/>
      <c r="DF387" s="67" t="n"/>
      <c r="DG387" s="67" t="n"/>
      <c r="DH387" s="67" t="n"/>
      <c r="DI387" s="67" t="n"/>
      <c r="DJ387" s="67" t="n"/>
      <c r="DK387" s="67" t="n"/>
      <c r="DL387" s="67" t="n"/>
      <c r="DM387" s="67" t="n"/>
      <c r="DN387" s="67" t="n"/>
      <c r="DO387" s="67" t="n"/>
      <c r="DP387" s="67" t="n"/>
      <c r="DQ387" s="67" t="n"/>
      <c r="DR387" s="67" t="n"/>
      <c r="DS387" s="67" t="n"/>
      <c r="DT387" s="67" t="n"/>
      <c r="DU387" s="67" t="n"/>
      <c r="DV387" s="67" t="n"/>
      <c r="DW387" s="67" t="n"/>
      <c r="DX387" s="67" t="n"/>
      <c r="DY387" s="67" t="n"/>
      <c r="DZ387" s="67" t="n"/>
      <c r="EA387" s="67" t="n"/>
      <c r="EB387" s="67" t="n"/>
      <c r="EC387" s="67" t="n"/>
      <c r="ED387" s="67" t="n"/>
      <c r="EE387" s="67" t="n"/>
      <c r="EF387" s="67" t="n"/>
      <c r="EG387" s="67" t="n"/>
      <c r="EH387" s="67" t="n"/>
      <c r="EI387" s="67" t="n"/>
      <c r="EJ387" s="67" t="n"/>
      <c r="EK387" s="67" t="n"/>
      <c r="EL387" s="67" t="n"/>
      <c r="EM387" s="67" t="n"/>
      <c r="EN387" s="67" t="n"/>
      <c r="EO387" s="67" t="n"/>
      <c r="EP387" s="67" t="n"/>
      <c r="EQ387" s="67" t="n"/>
      <c r="ER387" s="67" t="n"/>
      <c r="ES387" s="67" t="n"/>
      <c r="ET387" s="67" t="n"/>
      <c r="EU387" s="67" t="n"/>
      <c r="EV387" s="67" t="n"/>
      <c r="EW387" s="67" t="n"/>
      <c r="EX387" s="67" t="n"/>
      <c r="EY387" s="67" t="n"/>
      <c r="EZ387" s="67" t="n"/>
      <c r="FA387" s="67" t="n"/>
      <c r="FB387" s="67" t="n"/>
      <c r="FC387" s="67" t="n"/>
      <c r="FD387" s="67" t="n"/>
      <c r="FE387" s="67" t="n"/>
      <c r="FF387" s="67" t="n"/>
      <c r="FG387" s="67" t="n"/>
      <c r="FH387" s="67" t="n"/>
      <c r="FI387" s="67" t="n"/>
      <c r="FJ387" s="67" t="n"/>
      <c r="FK387" s="67" t="n"/>
      <c r="FL387" s="67" t="n"/>
      <c r="FM387" s="67" t="n"/>
      <c r="FN387" s="67" t="n"/>
      <c r="FO387" s="67" t="n"/>
      <c r="FP387" s="67" t="n"/>
      <c r="FQ387" s="67" t="n"/>
      <c r="FR387" s="67" t="n"/>
      <c r="FS387" s="67" t="n"/>
      <c r="FT387" s="67" t="n"/>
      <c r="FU387" s="67" t="n"/>
      <c r="FV387" s="67" t="n"/>
      <c r="FW387" s="67" t="n"/>
      <c r="FX387" s="67" t="n"/>
      <c r="FY387" s="67" t="n"/>
      <c r="FZ387" s="67" t="n"/>
      <c r="GA387" s="67" t="n"/>
      <c r="GB387" s="67" t="n"/>
      <c r="GC387" s="67" t="n"/>
      <c r="GD387" s="67" t="n"/>
      <c r="GE387" s="67" t="n"/>
      <c r="GF387" s="67" t="n"/>
      <c r="GG387" s="67" t="n"/>
      <c r="GH387" s="67" t="n"/>
      <c r="GI387" s="67" t="n"/>
      <c r="GJ387" s="67" t="n"/>
      <c r="GK387" s="67" t="n"/>
      <c r="GL387" s="67" t="n"/>
      <c r="GM387" s="67" t="n"/>
      <c r="GN387" s="67" t="n"/>
      <c r="GO387" s="67" t="n"/>
      <c r="GP387" s="67" t="n"/>
      <c r="GQ387" s="67" t="n"/>
      <c r="GR387" s="67" t="n"/>
      <c r="GS387" s="67" t="n"/>
      <c r="GT387" s="67" t="n"/>
      <c r="GU387" s="67" t="n"/>
      <c r="GV387" s="67" t="n"/>
      <c r="GW387" s="67" t="n"/>
      <c r="GX387" s="67" t="n"/>
      <c r="GY387" s="67" t="n"/>
      <c r="GZ387" s="67" t="n"/>
      <c r="HA387" s="67" t="n"/>
      <c r="HB387" s="67" t="n"/>
      <c r="HC387" s="67" t="n"/>
      <c r="HD387" s="67" t="n"/>
      <c r="HE387" s="67" t="n"/>
      <c r="HF387" s="67" t="n"/>
      <c r="HG387" s="67" t="n"/>
      <c r="HH387" s="67" t="n"/>
      <c r="HI387" s="67" t="n"/>
      <c r="HJ387" s="67" t="n"/>
      <c r="HK387" s="67" t="n"/>
      <c r="HL387" s="67" t="n"/>
      <c r="HM387" s="67" t="n"/>
      <c r="HN387" s="67" t="n"/>
      <c r="HO387" s="67" t="n"/>
      <c r="HP387" s="67" t="n"/>
      <c r="HQ387" s="67" t="n"/>
      <c r="HR387" s="67" t="n"/>
      <c r="HS387" s="67" t="n"/>
      <c r="HT387" s="67" t="n"/>
      <c r="HU387" s="67" t="n"/>
      <c r="HV387" s="67" t="n"/>
      <c r="HW387" s="67" t="n"/>
      <c r="HX387" s="67" t="n"/>
      <c r="HY387" s="67" t="n"/>
      <c r="HZ387" s="67" t="n"/>
      <c r="IA387" s="67" t="n"/>
      <c r="IB387" s="67" t="n"/>
      <c r="IC387" s="67" t="n"/>
      <c r="ID387" s="67" t="n"/>
      <c r="IE387" s="67" t="n"/>
      <c r="IF387" s="67" t="n"/>
      <c r="IG387" s="67" t="n"/>
      <c r="IH387" s="67" t="n"/>
      <c r="II387" s="67" t="n"/>
      <c r="IJ387" s="67" t="n"/>
      <c r="IK387" s="67" t="n"/>
      <c r="IL387" s="67" t="n"/>
      <c r="IM387" s="67" t="n"/>
    </row>
  </sheetData>
  <mergeCells count="1">
    <mergeCell ref="A1:IL1"/>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03 ENTRY_CONFIRMATION_GATES - 4 bases -&gt; 11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GR_FILTER_ALL_ENTRIES</t>
        </is>
      </c>
      <c r="B3" s="71" t="inlineStr">
        <is>
          <t>0.0</t>
        </is>
      </c>
      <c r="C3" s="67" t="n"/>
      <c r="D3" s="67" t="n"/>
      <c r="E3" s="67">
        <f>MAX('ENTRY_BREAKOUT_CHANNEL'!E:E)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3" t="n"/>
      <c r="X3" s="73" t="n"/>
      <c r="Y3" s="73" t="n"/>
      <c r="Z3" s="73" t="n"/>
      <c r="AA3" s="73"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3" t="n"/>
      <c r="CF3" s="73" t="n"/>
      <c r="CG3" s="73" t="n"/>
      <c r="CH3" s="73" t="n"/>
      <c r="CI3" s="73" t="n"/>
      <c r="CJ3" s="73" t="n"/>
      <c r="CK3" s="73" t="n"/>
      <c r="CL3" s="73" t="n"/>
      <c r="CM3" s="73" t="n"/>
      <c r="CN3" s="73"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3" t="n"/>
      <c r="ES3" s="73" t="n"/>
      <c r="ET3" s="73" t="n"/>
      <c r="EU3" s="73" t="n"/>
      <c r="EV3" s="73" t="n"/>
      <c r="EW3" s="72" t="n"/>
      <c r="EX3" s="72" t="n"/>
      <c r="EY3" s="72" t="n"/>
      <c r="EZ3" s="72" t="n"/>
      <c r="FA3" s="72" t="n"/>
      <c r="FB3" s="72" t="n"/>
      <c r="FC3" s="72" t="n"/>
      <c r="FD3" s="72" t="n"/>
      <c r="FE3" s="72" t="n"/>
      <c r="FF3" s="72" t="n"/>
      <c r="FG3" s="73" t="n"/>
      <c r="FH3" s="73"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3" t="n"/>
      <c r="GF3" s="73" t="n"/>
      <c r="GG3" s="73" t="n"/>
      <c r="GH3" s="73" t="n"/>
      <c r="GI3" s="73"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ez_manage.py:4768 top()</t>
        </is>
      </c>
      <c r="IL3" s="67" t="inlineStr">
        <is>
          <t>v12_quick_engine.py:1912 x3</t>
        </is>
      </c>
      <c r="IM3" s="67" t="n"/>
    </row>
    <row r="4" ht="11" customHeight="1">
      <c r="A4" s="67" t="inlineStr">
        <is>
          <t>GR_FILTER_ALL_ENTRIES</t>
        </is>
      </c>
      <c r="B4" s="67" t="inlineStr">
        <is>
          <t>0.0_ALT</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3" t="n"/>
      <c r="X4" s="73" t="n"/>
      <c r="Y4" s="73" t="n"/>
      <c r="Z4" s="73" t="n"/>
      <c r="AA4" s="73"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3" t="n"/>
      <c r="CF4" s="73" t="n"/>
      <c r="CG4" s="73" t="n"/>
      <c r="CH4" s="73" t="n"/>
      <c r="CI4" s="73" t="n"/>
      <c r="CJ4" s="73" t="n"/>
      <c r="CK4" s="73" t="n"/>
      <c r="CL4" s="73" t="n"/>
      <c r="CM4" s="73" t="n"/>
      <c r="CN4" s="73"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3" t="n"/>
      <c r="ES4" s="73" t="n"/>
      <c r="ET4" s="73" t="n"/>
      <c r="EU4" s="73" t="n"/>
      <c r="EV4" s="73" t="n"/>
      <c r="EW4" s="72" t="n"/>
      <c r="EX4" s="72" t="n"/>
      <c r="EY4" s="72" t="n"/>
      <c r="EZ4" s="72" t="n"/>
      <c r="FA4" s="72" t="n"/>
      <c r="FB4" s="72" t="n"/>
      <c r="FC4" s="72" t="n"/>
      <c r="FD4" s="72" t="n"/>
      <c r="FE4" s="72" t="n"/>
      <c r="FF4" s="72" t="n"/>
      <c r="FG4" s="73" t="n"/>
      <c r="FH4" s="73"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3" t="n"/>
      <c r="GF4" s="73" t="n"/>
      <c r="GG4" s="73" t="n"/>
      <c r="GH4" s="73" t="n"/>
      <c r="GI4" s="73"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ez_manage.py:4768 top()</t>
        </is>
      </c>
      <c r="IL4" s="67" t="inlineStr">
        <is>
          <t>v12_quick_engine.py:1912 x3</t>
        </is>
      </c>
      <c r="IM4" s="67" t="n"/>
    </row>
    <row r="5" ht="11" customHeight="1">
      <c r="A5" s="71" t="inlineStr">
        <is>
          <t>GR_FILTER_VEC_ENABLED</t>
        </is>
      </c>
      <c r="B5" s="71" t="inlineStr">
        <is>
          <t>False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3" t="n"/>
      <c r="CF5" s="73" t="n"/>
      <c r="CG5" s="73" t="n"/>
      <c r="CH5" s="73" t="n"/>
      <c r="CI5" s="73" t="n"/>
      <c r="CJ5" s="73" t="n"/>
      <c r="CK5" s="73" t="n"/>
      <c r="CL5" s="73" t="n"/>
      <c r="CM5" s="73" t="n"/>
      <c r="CN5" s="73"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3" t="n"/>
      <c r="ES5" s="73" t="n"/>
      <c r="ET5" s="73" t="n"/>
      <c r="EU5" s="73" t="n"/>
      <c r="EV5" s="73" t="n"/>
      <c r="EW5" s="72" t="n"/>
      <c r="EX5" s="72" t="n"/>
      <c r="EY5" s="72" t="n"/>
      <c r="EZ5" s="72" t="n"/>
      <c r="FA5" s="72" t="n"/>
      <c r="FB5" s="72" t="n"/>
      <c r="FC5" s="72" t="n"/>
      <c r="FD5" s="72" t="n"/>
      <c r="FE5" s="72" t="n"/>
      <c r="FF5" s="72" t="n"/>
      <c r="FG5" s="73" t="n"/>
      <c r="FH5" s="73"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3" t="n"/>
      <c r="HY5" s="73" t="n"/>
      <c r="HZ5" s="73" t="n"/>
      <c r="IA5" s="73" t="n"/>
      <c r="IB5" s="73" t="n"/>
      <c r="IC5" s="73" t="n"/>
      <c r="ID5" s="73" t="n"/>
      <c r="IE5" s="73" t="n"/>
      <c r="IF5" s="73" t="n"/>
      <c r="IG5" s="73" t="n"/>
      <c r="IH5" s="73" t="n"/>
      <c r="II5" s="73" t="n"/>
      <c r="IJ5" s="67" t="n"/>
      <c r="IK5" s="67" t="inlineStr">
        <is>
          <t>ez_manage.py:6003 top()</t>
        </is>
      </c>
      <c r="IL5" s="67" t="inlineStr">
        <is>
          <t>v12_quick_engine.py:4261 x2</t>
        </is>
      </c>
      <c r="IM5" s="67" t="n"/>
    </row>
    <row r="6" ht="11" customHeight="1">
      <c r="A6" s="67" t="inlineStr">
        <is>
          <t>GR_FILTER_VEC_ENABLED</t>
        </is>
      </c>
      <c r="B6" s="67" t="inlineStr">
        <is>
          <t>True</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3" t="n"/>
      <c r="CF6" s="73" t="n"/>
      <c r="CG6" s="73" t="n"/>
      <c r="CH6" s="73" t="n"/>
      <c r="CI6" s="73" t="n"/>
      <c r="CJ6" s="73" t="n"/>
      <c r="CK6" s="73" t="n"/>
      <c r="CL6" s="73" t="n"/>
      <c r="CM6" s="73" t="n"/>
      <c r="CN6" s="73"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3" t="n"/>
      <c r="ES6" s="73" t="n"/>
      <c r="ET6" s="73" t="n"/>
      <c r="EU6" s="73" t="n"/>
      <c r="EV6" s="73" t="n"/>
      <c r="EW6" s="72" t="n"/>
      <c r="EX6" s="72" t="n"/>
      <c r="EY6" s="72" t="n"/>
      <c r="EZ6" s="72" t="n"/>
      <c r="FA6" s="72" t="n"/>
      <c r="FB6" s="72" t="n"/>
      <c r="FC6" s="72" t="n"/>
      <c r="FD6" s="72" t="n"/>
      <c r="FE6" s="72" t="n"/>
      <c r="FF6" s="72" t="n"/>
      <c r="FG6" s="73" t="n"/>
      <c r="FH6" s="73"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3" t="n"/>
      <c r="HY6" s="73" t="n"/>
      <c r="HZ6" s="73" t="n"/>
      <c r="IA6" s="73" t="n"/>
      <c r="IB6" s="73" t="n"/>
      <c r="IC6" s="73" t="n"/>
      <c r="ID6" s="73" t="n"/>
      <c r="IE6" s="73" t="n"/>
      <c r="IF6" s="73" t="n"/>
      <c r="IG6" s="73" t="n"/>
      <c r="IH6" s="73" t="n"/>
      <c r="II6" s="73" t="n"/>
      <c r="IJ6" s="67" t="n"/>
      <c r="IK6" s="67" t="inlineStr">
        <is>
          <t>ez_manage.py:6003 top()</t>
        </is>
      </c>
      <c r="IL6" s="67" t="inlineStr">
        <is>
          <t>v12_quick_engine.py:4261 x2</t>
        </is>
      </c>
      <c r="IM6" s="67" t="n"/>
    </row>
    <row r="7" ht="11" customHeight="1">
      <c r="A7" s="67" t="inlineStr">
        <is>
          <t>GR_FILTER_VEC_FILTER_TF</t>
        </is>
      </c>
      <c r="B7" s="67" t="inlineStr">
        <is>
          <t>OFF</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3" t="n"/>
      <c r="CF7" s="73" t="n"/>
      <c r="CG7" s="73" t="n"/>
      <c r="CH7" s="73" t="n"/>
      <c r="CI7" s="73" t="n"/>
      <c r="CJ7" s="73" t="n"/>
      <c r="CK7" s="73" t="n"/>
      <c r="CL7" s="73" t="n"/>
      <c r="CM7" s="73" t="n"/>
      <c r="CN7" s="73"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3" t="n"/>
      <c r="ES7" s="73" t="n"/>
      <c r="ET7" s="73" t="n"/>
      <c r="EU7" s="73" t="n"/>
      <c r="EV7" s="73" t="n"/>
      <c r="EW7" s="72" t="n"/>
      <c r="EX7" s="72" t="n"/>
      <c r="EY7" s="72" t="n"/>
      <c r="EZ7" s="72" t="n"/>
      <c r="FA7" s="72" t="n"/>
      <c r="FB7" s="72" t="n"/>
      <c r="FC7" s="72" t="n"/>
      <c r="FD7" s="72" t="n"/>
      <c r="FE7" s="72" t="n"/>
      <c r="FF7" s="72" t="n"/>
      <c r="FG7" s="73" t="n"/>
      <c r="FH7" s="73"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ez_manage.py:6004 top()</t>
        </is>
      </c>
      <c r="IL7" s="67" t="inlineStr">
        <is>
          <t>v12_quick_engine.py:112 x3</t>
        </is>
      </c>
      <c r="IM7" s="67" t="n"/>
    </row>
    <row r="8" ht="11" customHeight="1">
      <c r="A8" s="67" t="inlineStr">
        <is>
          <t>GR_FILTER_VEC_FILTER_TF</t>
        </is>
      </c>
      <c r="B8" s="67" t="inlineStr">
        <is>
          <t>D</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3" t="n"/>
      <c r="CF8" s="73" t="n"/>
      <c r="CG8" s="73" t="n"/>
      <c r="CH8" s="73" t="n"/>
      <c r="CI8" s="73" t="n"/>
      <c r="CJ8" s="73" t="n"/>
      <c r="CK8" s="73" t="n"/>
      <c r="CL8" s="73" t="n"/>
      <c r="CM8" s="73" t="n"/>
      <c r="CN8" s="73"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3" t="n"/>
      <c r="ES8" s="73" t="n"/>
      <c r="ET8" s="73" t="n"/>
      <c r="EU8" s="73" t="n"/>
      <c r="EV8" s="73" t="n"/>
      <c r="EW8" s="72" t="n"/>
      <c r="EX8" s="72" t="n"/>
      <c r="EY8" s="72" t="n"/>
      <c r="EZ8" s="72" t="n"/>
      <c r="FA8" s="72" t="n"/>
      <c r="FB8" s="72" t="n"/>
      <c r="FC8" s="72" t="n"/>
      <c r="FD8" s="72" t="n"/>
      <c r="FE8" s="72" t="n"/>
      <c r="FF8" s="72" t="n"/>
      <c r="FG8" s="73" t="n"/>
      <c r="FH8" s="73"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ez_manage.py:6004 top()</t>
        </is>
      </c>
      <c r="IL8" s="67" t="inlineStr">
        <is>
          <t>v12_quick_engine.py:112 x3</t>
        </is>
      </c>
      <c r="IM8" s="67" t="n"/>
    </row>
    <row r="9" ht="11" customHeight="1">
      <c r="A9" s="67" t="inlineStr">
        <is>
          <t>GR_FILTER_VEC_FILTER_TF</t>
        </is>
      </c>
      <c r="B9" s="67" t="inlineStr">
        <is>
          <t>4h</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3" t="n"/>
      <c r="CF9" s="73" t="n"/>
      <c r="CG9" s="73" t="n"/>
      <c r="CH9" s="73" t="n"/>
      <c r="CI9" s="73" t="n"/>
      <c r="CJ9" s="73" t="n"/>
      <c r="CK9" s="73" t="n"/>
      <c r="CL9" s="73" t="n"/>
      <c r="CM9" s="73" t="n"/>
      <c r="CN9" s="73"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3" t="n"/>
      <c r="ES9" s="73" t="n"/>
      <c r="ET9" s="73" t="n"/>
      <c r="EU9" s="73" t="n"/>
      <c r="EV9" s="73" t="n"/>
      <c r="EW9" s="72" t="n"/>
      <c r="EX9" s="72" t="n"/>
      <c r="EY9" s="72" t="n"/>
      <c r="EZ9" s="72" t="n"/>
      <c r="FA9" s="72" t="n"/>
      <c r="FB9" s="72" t="n"/>
      <c r="FC9" s="72" t="n"/>
      <c r="FD9" s="72" t="n"/>
      <c r="FE9" s="72" t="n"/>
      <c r="FF9" s="72" t="n"/>
      <c r="FG9" s="73" t="n"/>
      <c r="FH9" s="73"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ez_manage.py:6004 top()</t>
        </is>
      </c>
      <c r="IL9" s="67" t="inlineStr">
        <is>
          <t>v12_quick_engine.py:112 x3</t>
        </is>
      </c>
      <c r="IM9" s="67" t="n"/>
    </row>
    <row r="10" ht="11" customHeight="1">
      <c r="A10" s="67" t="inlineStr">
        <is>
          <t>GR_FILTER_VEC_FILTER_TF</t>
        </is>
      </c>
      <c r="B10" s="67" t="inlineStr">
        <is>
          <t>1h</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3" t="n"/>
      <c r="CF10" s="73" t="n"/>
      <c r="CG10" s="73" t="n"/>
      <c r="CH10" s="73" t="n"/>
      <c r="CI10" s="73" t="n"/>
      <c r="CJ10" s="73" t="n"/>
      <c r="CK10" s="73" t="n"/>
      <c r="CL10" s="73" t="n"/>
      <c r="CM10" s="73" t="n"/>
      <c r="CN10" s="73"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3" t="n"/>
      <c r="ES10" s="73" t="n"/>
      <c r="ET10" s="73" t="n"/>
      <c r="EU10" s="73" t="n"/>
      <c r="EV10" s="73" t="n"/>
      <c r="EW10" s="72" t="n"/>
      <c r="EX10" s="72" t="n"/>
      <c r="EY10" s="72" t="n"/>
      <c r="EZ10" s="72" t="n"/>
      <c r="FA10" s="72" t="n"/>
      <c r="FB10" s="72" t="n"/>
      <c r="FC10" s="72" t="n"/>
      <c r="FD10" s="72" t="n"/>
      <c r="FE10" s="72" t="n"/>
      <c r="FF10" s="72" t="n"/>
      <c r="FG10" s="73" t="n"/>
      <c r="FH10" s="73"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ez_manage.py:6004 top()</t>
        </is>
      </c>
      <c r="IL10" s="67" t="inlineStr">
        <is>
          <t>v12_quick_engine.py:112 x3</t>
        </is>
      </c>
      <c r="IM10" s="67" t="n"/>
    </row>
    <row r="11" ht="11" customHeight="1">
      <c r="A11" s="71" t="inlineStr">
        <is>
          <t>GR_FILTER_VEC_FILTER_TF</t>
        </is>
      </c>
      <c r="B11" s="71" t="inlineStr">
        <is>
          <t>15m</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3" t="n"/>
      <c r="CF11" s="73" t="n"/>
      <c r="CG11" s="73" t="n"/>
      <c r="CH11" s="73" t="n"/>
      <c r="CI11" s="73" t="n"/>
      <c r="CJ11" s="73" t="n"/>
      <c r="CK11" s="73" t="n"/>
      <c r="CL11" s="73" t="n"/>
      <c r="CM11" s="73" t="n"/>
      <c r="CN11" s="73"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3" t="n"/>
      <c r="ES11" s="73" t="n"/>
      <c r="ET11" s="73" t="n"/>
      <c r="EU11" s="73" t="n"/>
      <c r="EV11" s="73" t="n"/>
      <c r="EW11" s="72" t="n"/>
      <c r="EX11" s="72" t="n"/>
      <c r="EY11" s="72" t="n"/>
      <c r="EZ11" s="72" t="n"/>
      <c r="FA11" s="72" t="n"/>
      <c r="FB11" s="72" t="n"/>
      <c r="FC11" s="72" t="n"/>
      <c r="FD11" s="72" t="n"/>
      <c r="FE11" s="72" t="n"/>
      <c r="FF11" s="72" t="n"/>
      <c r="FG11" s="73" t="n"/>
      <c r="FH11" s="73"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ez_manage.py:6004 top()</t>
        </is>
      </c>
      <c r="IL11" s="67" t="inlineStr">
        <is>
          <t>v12_quick_engine.py:112 x3</t>
        </is>
      </c>
      <c r="IM11" s="67" t="n"/>
    </row>
    <row r="12" ht="11" customHeight="1">
      <c r="A12" s="71" t="inlineStr">
        <is>
          <t>WT_AGAINST_FILTER_ENABLED</t>
        </is>
      </c>
      <c r="B12" s="71" t="inlineStr">
        <is>
          <t>False</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3" t="n"/>
      <c r="CF12" s="73" t="n"/>
      <c r="CG12" s="73" t="n"/>
      <c r="CH12" s="73" t="n"/>
      <c r="CI12" s="73" t="n"/>
      <c r="CJ12" s="73" t="n"/>
      <c r="CK12" s="73" t="n"/>
      <c r="CL12" s="73" t="n"/>
      <c r="CM12" s="73" t="n"/>
      <c r="CN12" s="73"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3" t="n"/>
      <c r="ES12" s="73" t="n"/>
      <c r="ET12" s="73" t="n"/>
      <c r="EU12" s="73" t="n"/>
      <c r="EV12" s="73" t="n"/>
      <c r="EW12" s="72" t="n"/>
      <c r="EX12" s="72" t="n"/>
      <c r="EY12" s="72" t="n"/>
      <c r="EZ12" s="72" t="n"/>
      <c r="FA12" s="72" t="n"/>
      <c r="FB12" s="72" t="n"/>
      <c r="FC12" s="72" t="n"/>
      <c r="FD12" s="72" t="n"/>
      <c r="FE12" s="72" t="n"/>
      <c r="FF12" s="72" t="n"/>
      <c r="FG12" s="73" t="n"/>
      <c r="FH12" s="73"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3" t="n"/>
      <c r="HY12" s="73" t="n"/>
      <c r="HZ12" s="73" t="n"/>
      <c r="IA12" s="73" t="n"/>
      <c r="IB12" s="73" t="n"/>
      <c r="IC12" s="73" t="n"/>
      <c r="ID12" s="73" t="n"/>
      <c r="IE12" s="73" t="n"/>
      <c r="IF12" s="73" t="n"/>
      <c r="IG12" s="73" t="n"/>
      <c r="IH12" s="73" t="n"/>
      <c r="II12" s="73" t="n"/>
      <c r="IJ12" s="67" t="n"/>
      <c r="IK12" s="67" t="inlineStr">
        <is>
          <t>ez_manage.py:6084 top()</t>
        </is>
      </c>
      <c r="IL12" s="67" t="inlineStr">
        <is>
          <t>v12_quick_engine.py:4291 x2</t>
        </is>
      </c>
      <c r="IM12" s="67" t="n"/>
    </row>
    <row r="13" ht="11" customHeight="1">
      <c r="A13" s="67" t="inlineStr">
        <is>
          <t>WT_AGAINST_FILTER_ENABLED</t>
        </is>
      </c>
      <c r="B13" s="67" t="inlineStr">
        <is>
          <t>True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3" t="n"/>
      <c r="CF13" s="73" t="n"/>
      <c r="CG13" s="73" t="n"/>
      <c r="CH13" s="73" t="n"/>
      <c r="CI13" s="73" t="n"/>
      <c r="CJ13" s="73" t="n"/>
      <c r="CK13" s="73" t="n"/>
      <c r="CL13" s="73" t="n"/>
      <c r="CM13" s="73" t="n"/>
      <c r="CN13" s="73"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3" t="n"/>
      <c r="ES13" s="73" t="n"/>
      <c r="ET13" s="73" t="n"/>
      <c r="EU13" s="73" t="n"/>
      <c r="EV13" s="73" t="n"/>
      <c r="EW13" s="72" t="n"/>
      <c r="EX13" s="72" t="n"/>
      <c r="EY13" s="72" t="n"/>
      <c r="EZ13" s="72" t="n"/>
      <c r="FA13" s="72" t="n"/>
      <c r="FB13" s="72" t="n"/>
      <c r="FC13" s="72" t="n"/>
      <c r="FD13" s="72" t="n"/>
      <c r="FE13" s="72" t="n"/>
      <c r="FF13" s="72" t="n"/>
      <c r="FG13" s="73" t="n"/>
      <c r="FH13" s="73"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3" t="n"/>
      <c r="HY13" s="73" t="n"/>
      <c r="HZ13" s="73" t="n"/>
      <c r="IA13" s="73" t="n"/>
      <c r="IB13" s="73" t="n"/>
      <c r="IC13" s="73" t="n"/>
      <c r="ID13" s="73" t="n"/>
      <c r="IE13" s="73" t="n"/>
      <c r="IF13" s="73" t="n"/>
      <c r="IG13" s="73" t="n"/>
      <c r="IH13" s="73" t="n"/>
      <c r="II13" s="73" t="n"/>
      <c r="IJ13" s="67" t="n"/>
      <c r="IK13" s="67" t="inlineStr">
        <is>
          <t>ez_manage.py:6084 top()</t>
        </is>
      </c>
      <c r="IL13" s="67" t="inlineStr">
        <is>
          <t>v12_quick_engine.py:4291 x2</t>
        </is>
      </c>
      <c r="IM13" s="67" t="n"/>
    </row>
    <row r="14">
      <c r="A14" s="75" t="inlineStr">
        <is>
          <t>ADX_RANGING_THRESHOLD</t>
        </is>
      </c>
      <c r="B14" s="76" t="inlineStr">
        <is>
          <t>20</t>
        </is>
      </c>
      <c r="C14" s="76" t="n"/>
      <c r="D14" s="76" t="inlineStr">
        <is>
          <t>ENTRY, GLOBAL_CHECK, STOCKS_EXIT</t>
        </is>
      </c>
      <c r="E14" s="76">
        <f>IF(G14="",E13,IF(G14&gt;0,E13+G14,E13))</f>
        <v/>
      </c>
      <c r="F14" s="67" t="n"/>
      <c r="G14" s="76">
        <f>IFERROR(VLOOKUP($A14&amp;"_"&amp;$B14,Results_Deltas!$A$2:$P$15000,5,FALSE),"")</f>
        <v/>
      </c>
      <c r="H14" s="76" t="inlineStr">
        <is>
          <t>Blanket (page end)</t>
        </is>
      </c>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7" t="n"/>
      <c r="BG14" s="67" t="n"/>
      <c r="BH14" s="67" t="n"/>
      <c r="BI14" s="67" t="n"/>
      <c r="BJ14" s="67" t="n"/>
      <c r="BK14" s="67" t="n"/>
      <c r="BL14" s="67" t="n"/>
      <c r="BM14" s="67" t="n"/>
      <c r="BN14" s="67" t="n"/>
      <c r="BO14" s="67" t="n"/>
      <c r="BP14" s="67" t="n"/>
      <c r="BQ14" s="67" t="n"/>
      <c r="BR14" s="67" t="n"/>
      <c r="BS14" s="67" t="n"/>
      <c r="BT14" s="67" t="n"/>
      <c r="BU14" s="67" t="n"/>
      <c r="BV14" s="67" t="n"/>
      <c r="BW14" s="67" t="n"/>
      <c r="BX14" s="67" t="n"/>
      <c r="BY14" s="67" t="n"/>
      <c r="BZ14" s="67" t="n"/>
      <c r="CA14" s="67" t="n"/>
      <c r="CB14" s="67" t="n"/>
      <c r="CC14" s="67" t="n"/>
      <c r="CD14" s="67" t="n"/>
      <c r="CE14" s="67" t="n"/>
      <c r="CF14" s="67" t="n"/>
      <c r="CG14" s="67" t="n"/>
      <c r="CH14" s="67" t="n"/>
      <c r="CI14" s="67" t="n"/>
      <c r="CJ14" s="67" t="n"/>
      <c r="CK14" s="67" t="n"/>
      <c r="CL14" s="67" t="n"/>
      <c r="CM14" s="67" t="n"/>
      <c r="CN14" s="67" t="n"/>
      <c r="CO14" s="67" t="n"/>
      <c r="CP14" s="67" t="n"/>
      <c r="CQ14" s="67" t="n"/>
      <c r="CR14" s="67" t="n"/>
      <c r="CS14" s="67" t="n"/>
      <c r="CT14" s="67" t="n"/>
      <c r="CU14" s="67" t="n"/>
      <c r="CV14" s="67" t="n"/>
      <c r="CW14" s="67" t="n"/>
      <c r="CX14" s="67" t="n"/>
      <c r="CY14" s="67" t="n"/>
      <c r="CZ14" s="67" t="n"/>
      <c r="DA14" s="67" t="n"/>
      <c r="DB14" s="67" t="n"/>
      <c r="DC14" s="67" t="n"/>
      <c r="DD14" s="67" t="n"/>
      <c r="DE14" s="67" t="n"/>
      <c r="DF14" s="67" t="n"/>
      <c r="DG14" s="67" t="n"/>
      <c r="DH14" s="67" t="n"/>
      <c r="DI14" s="67" t="n"/>
      <c r="DJ14" s="67" t="n"/>
      <c r="DK14" s="67" t="n"/>
      <c r="DL14" s="67" t="n"/>
      <c r="DM14" s="67" t="n"/>
      <c r="DN14" s="67" t="n"/>
      <c r="DO14" s="67" t="n"/>
      <c r="DP14" s="67" t="n"/>
      <c r="DQ14" s="67" t="n"/>
      <c r="DR14" s="67" t="n"/>
      <c r="DS14" s="67" t="n"/>
      <c r="DT14" s="67" t="n"/>
      <c r="DU14" s="67" t="n"/>
      <c r="DV14" s="67" t="n"/>
      <c r="DW14" s="67" t="n"/>
      <c r="DX14" s="67" t="n"/>
      <c r="DY14" s="67" t="n"/>
      <c r="DZ14" s="67" t="n"/>
      <c r="EA14" s="67" t="n"/>
      <c r="EB14" s="67" t="n"/>
      <c r="EC14" s="67" t="n"/>
      <c r="ED14" s="67" t="n"/>
      <c r="EE14" s="67" t="n"/>
      <c r="EF14" s="67" t="n"/>
      <c r="EG14" s="67" t="n"/>
      <c r="EH14" s="67" t="n"/>
      <c r="EI14" s="67" t="n"/>
      <c r="EJ14" s="67" t="n"/>
      <c r="EK14" s="67" t="n"/>
      <c r="EL14" s="67" t="n"/>
      <c r="EM14" s="67" t="n"/>
      <c r="EN14" s="67" t="n"/>
      <c r="EO14" s="67" t="n"/>
      <c r="EP14" s="67" t="n"/>
      <c r="EQ14" s="67" t="n"/>
      <c r="ER14" s="67" t="n"/>
      <c r="ES14" s="67" t="n"/>
      <c r="ET14" s="67" t="n"/>
      <c r="EU14" s="67" t="n"/>
      <c r="EV14" s="67" t="n"/>
      <c r="EW14" s="67" t="n"/>
      <c r="EX14" s="67" t="n"/>
      <c r="EY14" s="67" t="n"/>
      <c r="EZ14" s="67" t="n"/>
      <c r="FA14" s="67" t="n"/>
      <c r="FB14" s="67" t="n"/>
      <c r="FC14" s="67" t="n"/>
      <c r="FD14" s="67" t="n"/>
      <c r="FE14" s="67" t="n"/>
      <c r="FF14" s="67" t="n"/>
      <c r="FG14" s="67" t="n"/>
      <c r="FH14" s="67" t="n"/>
      <c r="FI14" s="67" t="n"/>
      <c r="FJ14" s="67" t="n"/>
      <c r="FK14" s="67" t="n"/>
      <c r="FL14" s="67" t="n"/>
      <c r="FM14" s="67" t="n"/>
      <c r="FN14" s="67" t="n"/>
      <c r="FO14" s="67" t="n"/>
      <c r="FP14" s="67" t="n"/>
      <c r="FQ14" s="67" t="n"/>
      <c r="FR14" s="67" t="n"/>
      <c r="FS14" s="67" t="n"/>
      <c r="FT14" s="67" t="n"/>
      <c r="FU14" s="67" t="n"/>
      <c r="FV14" s="67" t="n"/>
      <c r="FW14" s="67" t="n"/>
      <c r="FX14" s="67" t="n"/>
      <c r="FY14" s="67" t="n"/>
      <c r="FZ14" s="67" t="n"/>
      <c r="GA14" s="67" t="n"/>
      <c r="GB14" s="67" t="n"/>
      <c r="GC14" s="67" t="n"/>
      <c r="GD14" s="67" t="n"/>
      <c r="GE14" s="67" t="n"/>
      <c r="GF14" s="67" t="n"/>
      <c r="GG14" s="67" t="n"/>
      <c r="GH14" s="67" t="n"/>
      <c r="GI14" s="67" t="n"/>
      <c r="GJ14" s="67" t="n"/>
      <c r="GK14" s="67" t="n"/>
      <c r="GL14" s="67" t="n"/>
      <c r="GM14" s="67" t="n"/>
      <c r="GN14" s="67" t="n"/>
      <c r="GO14" s="67" t="n"/>
      <c r="GP14" s="67" t="n"/>
      <c r="GQ14" s="67" t="n"/>
      <c r="GR14" s="67" t="n"/>
      <c r="GS14" s="67" t="n"/>
      <c r="GT14" s="67" t="n"/>
      <c r="GU14" s="67" t="n"/>
      <c r="GV14" s="67" t="n"/>
      <c r="GW14" s="67" t="n"/>
      <c r="GX14" s="67" t="n"/>
      <c r="GY14" s="67" t="n"/>
      <c r="GZ14" s="67" t="n"/>
      <c r="HA14" s="67" t="n"/>
      <c r="HB14" s="67" t="n"/>
      <c r="HC14" s="67" t="n"/>
      <c r="HD14" s="67" t="n"/>
      <c r="HE14" s="67" t="n"/>
      <c r="HF14" s="67" t="n"/>
      <c r="HG14" s="67" t="n"/>
      <c r="HH14" s="67" t="n"/>
      <c r="HI14" s="67" t="n"/>
      <c r="HJ14" s="67" t="n"/>
      <c r="HK14" s="67" t="n"/>
      <c r="HL14" s="67" t="n"/>
      <c r="HM14" s="67" t="n"/>
      <c r="HN14" s="67" t="n"/>
      <c r="HO14" s="67" t="n"/>
      <c r="HP14" s="67" t="n"/>
      <c r="HQ14" s="67" t="n"/>
      <c r="HR14" s="67" t="n"/>
      <c r="HS14" s="67" t="n"/>
      <c r="HT14" s="67" t="n"/>
      <c r="HU14" s="67" t="n"/>
      <c r="HV14" s="67" t="n"/>
      <c r="HW14" s="67" t="n"/>
      <c r="HX14" s="67" t="n"/>
      <c r="HY14" s="67" t="n"/>
      <c r="HZ14" s="67" t="n"/>
      <c r="IA14" s="67" t="n"/>
      <c r="IB14" s="67" t="n"/>
      <c r="IC14" s="67" t="n"/>
      <c r="ID14" s="67" t="n"/>
      <c r="IE14" s="67" t="n"/>
      <c r="IF14" s="67" t="n"/>
      <c r="IG14" s="67" t="n"/>
      <c r="IH14" s="67" t="n"/>
      <c r="II14" s="67" t="n"/>
      <c r="IJ14" s="67" t="n"/>
      <c r="IK14" s="67" t="n"/>
      <c r="IL14" s="67" t="n"/>
      <c r="IM14" s="67" t="n"/>
    </row>
    <row r="15">
      <c r="A15" s="75" t="inlineStr">
        <is>
          <t>ADX_RANGING_THRESHOLD</t>
        </is>
      </c>
      <c r="B15" s="76" t="inlineStr">
        <is>
          <t>25</t>
        </is>
      </c>
      <c r="C15" s="76" t="n"/>
      <c r="D15" s="76" t="inlineStr">
        <is>
          <t>ENTRY, GLOBAL_CHECK, STOCKS_EXIT</t>
        </is>
      </c>
      <c r="E15" s="76">
        <f>IF(G15="",E14,IF(G15&gt;0,E14+G15,E14))</f>
        <v/>
      </c>
      <c r="F15" s="67" t="n"/>
      <c r="G15" s="76">
        <f>IFERROR(VLOOKUP($A15&amp;"_"&amp;$B15,Results_Deltas!$A$2:$P$15000,5,FALSE),"")</f>
        <v/>
      </c>
      <c r="H15" s="76" t="inlineStr">
        <is>
          <t>Blanket (page end)</t>
        </is>
      </c>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c r="BL15" s="67" t="n"/>
      <c r="BM15" s="67" t="n"/>
      <c r="BN15" s="67" t="n"/>
      <c r="BO15" s="67" t="n"/>
      <c r="BP15" s="67" t="n"/>
      <c r="BQ15" s="67" t="n"/>
      <c r="BR15" s="67" t="n"/>
      <c r="BS15" s="67" t="n"/>
      <c r="BT15" s="67" t="n"/>
      <c r="BU15" s="67" t="n"/>
      <c r="BV15" s="67" t="n"/>
      <c r="BW15" s="67" t="n"/>
      <c r="BX15" s="67" t="n"/>
      <c r="BY15" s="67" t="n"/>
      <c r="BZ15" s="67" t="n"/>
      <c r="CA15" s="67" t="n"/>
      <c r="CB15" s="67" t="n"/>
      <c r="CC15" s="67" t="n"/>
      <c r="CD15" s="67" t="n"/>
      <c r="CE15" s="67" t="n"/>
      <c r="CF15" s="67" t="n"/>
      <c r="CG15" s="67" t="n"/>
      <c r="CH15" s="67" t="n"/>
      <c r="CI15" s="67" t="n"/>
      <c r="CJ15" s="67" t="n"/>
      <c r="CK15" s="67" t="n"/>
      <c r="CL15" s="67" t="n"/>
      <c r="CM15" s="67" t="n"/>
      <c r="CN15" s="67" t="n"/>
      <c r="CO15" s="67" t="n"/>
      <c r="CP15" s="67" t="n"/>
      <c r="CQ15" s="67" t="n"/>
      <c r="CR15" s="67" t="n"/>
      <c r="CS15" s="67" t="n"/>
      <c r="CT15" s="67" t="n"/>
      <c r="CU15" s="67" t="n"/>
      <c r="CV15" s="67" t="n"/>
      <c r="CW15" s="67" t="n"/>
      <c r="CX15" s="67" t="n"/>
      <c r="CY15" s="67" t="n"/>
      <c r="CZ15" s="67" t="n"/>
      <c r="DA15" s="67" t="n"/>
      <c r="DB15" s="67" t="n"/>
      <c r="DC15" s="67" t="n"/>
      <c r="DD15" s="67" t="n"/>
      <c r="DE15" s="67" t="n"/>
      <c r="DF15" s="67" t="n"/>
      <c r="DG15" s="67" t="n"/>
      <c r="DH15" s="67" t="n"/>
      <c r="DI15" s="67" t="n"/>
      <c r="DJ15" s="67" t="n"/>
      <c r="DK15" s="67" t="n"/>
      <c r="DL15" s="67" t="n"/>
      <c r="DM15" s="67" t="n"/>
      <c r="DN15" s="67" t="n"/>
      <c r="DO15" s="67" t="n"/>
      <c r="DP15" s="67" t="n"/>
      <c r="DQ15" s="67" t="n"/>
      <c r="DR15" s="67" t="n"/>
      <c r="DS15" s="67" t="n"/>
      <c r="DT15" s="67" t="n"/>
      <c r="DU15" s="67" t="n"/>
      <c r="DV15" s="67" t="n"/>
      <c r="DW15" s="67" t="n"/>
      <c r="DX15" s="67" t="n"/>
      <c r="DY15" s="67" t="n"/>
      <c r="DZ15" s="67" t="n"/>
      <c r="EA15" s="67" t="n"/>
      <c r="EB15" s="67" t="n"/>
      <c r="EC15" s="67" t="n"/>
      <c r="ED15" s="67" t="n"/>
      <c r="EE15" s="67" t="n"/>
      <c r="EF15" s="67" t="n"/>
      <c r="EG15" s="67" t="n"/>
      <c r="EH15" s="67" t="n"/>
      <c r="EI15" s="67" t="n"/>
      <c r="EJ15" s="67" t="n"/>
      <c r="EK15" s="67" t="n"/>
      <c r="EL15" s="67" t="n"/>
      <c r="EM15" s="67" t="n"/>
      <c r="EN15" s="67" t="n"/>
      <c r="EO15" s="67" t="n"/>
      <c r="EP15" s="67" t="n"/>
      <c r="EQ15" s="67" t="n"/>
      <c r="ER15" s="67" t="n"/>
      <c r="ES15" s="67" t="n"/>
      <c r="ET15" s="67" t="n"/>
      <c r="EU15" s="67" t="n"/>
      <c r="EV15" s="67" t="n"/>
      <c r="EW15" s="67" t="n"/>
      <c r="EX15" s="67" t="n"/>
      <c r="EY15" s="67" t="n"/>
      <c r="EZ15" s="67" t="n"/>
      <c r="FA15" s="67" t="n"/>
      <c r="FB15" s="67" t="n"/>
      <c r="FC15" s="67" t="n"/>
      <c r="FD15" s="67" t="n"/>
      <c r="FE15" s="67" t="n"/>
      <c r="FF15" s="67" t="n"/>
      <c r="FG15" s="67" t="n"/>
      <c r="FH15" s="67" t="n"/>
      <c r="FI15" s="67" t="n"/>
      <c r="FJ15" s="67" t="n"/>
      <c r="FK15" s="67" t="n"/>
      <c r="FL15" s="67" t="n"/>
      <c r="FM15" s="67" t="n"/>
      <c r="FN15" s="67" t="n"/>
      <c r="FO15" s="67" t="n"/>
      <c r="FP15" s="67" t="n"/>
      <c r="FQ15" s="67" t="n"/>
      <c r="FR15" s="67" t="n"/>
      <c r="FS15" s="67" t="n"/>
      <c r="FT15" s="67" t="n"/>
      <c r="FU15" s="67" t="n"/>
      <c r="FV15" s="67" t="n"/>
      <c r="FW15" s="67" t="n"/>
      <c r="FX15" s="67" t="n"/>
      <c r="FY15" s="67" t="n"/>
      <c r="FZ15" s="67" t="n"/>
      <c r="GA15" s="67" t="n"/>
      <c r="GB15" s="67" t="n"/>
      <c r="GC15" s="67" t="n"/>
      <c r="GD15" s="67" t="n"/>
      <c r="GE15" s="67" t="n"/>
      <c r="GF15" s="67" t="n"/>
      <c r="GG15" s="67" t="n"/>
      <c r="GH15" s="67" t="n"/>
      <c r="GI15" s="67" t="n"/>
      <c r="GJ15" s="67" t="n"/>
      <c r="GK15" s="67" t="n"/>
      <c r="GL15" s="67" t="n"/>
      <c r="GM15" s="67" t="n"/>
      <c r="GN15" s="67" t="n"/>
      <c r="GO15" s="67" t="n"/>
      <c r="GP15" s="67" t="n"/>
      <c r="GQ15" s="67" t="n"/>
      <c r="GR15" s="67" t="n"/>
      <c r="GS15" s="67" t="n"/>
      <c r="GT15" s="67" t="n"/>
      <c r="GU15" s="67" t="n"/>
      <c r="GV15" s="67" t="n"/>
      <c r="GW15" s="67" t="n"/>
      <c r="GX15" s="67" t="n"/>
      <c r="GY15" s="67" t="n"/>
      <c r="GZ15" s="67" t="n"/>
      <c r="HA15" s="67" t="n"/>
      <c r="HB15" s="67" t="n"/>
      <c r="HC15" s="67" t="n"/>
      <c r="HD15" s="67" t="n"/>
      <c r="HE15" s="67" t="n"/>
      <c r="HF15" s="67" t="n"/>
      <c r="HG15" s="67" t="n"/>
      <c r="HH15" s="67" t="n"/>
      <c r="HI15" s="67" t="n"/>
      <c r="HJ15" s="67" t="n"/>
      <c r="HK15" s="67" t="n"/>
      <c r="HL15" s="67" t="n"/>
      <c r="HM15" s="67" t="n"/>
      <c r="HN15" s="67" t="n"/>
      <c r="HO15" s="67" t="n"/>
      <c r="HP15" s="67" t="n"/>
      <c r="HQ15" s="67" t="n"/>
      <c r="HR15" s="67" t="n"/>
      <c r="HS15" s="67" t="n"/>
      <c r="HT15" s="67" t="n"/>
      <c r="HU15" s="67" t="n"/>
      <c r="HV15" s="67" t="n"/>
      <c r="HW15" s="67" t="n"/>
      <c r="HX15" s="67" t="n"/>
      <c r="HY15" s="67" t="n"/>
      <c r="HZ15" s="67" t="n"/>
      <c r="IA15" s="67" t="n"/>
      <c r="IB15" s="67" t="n"/>
      <c r="IC15" s="67" t="n"/>
      <c r="ID15" s="67" t="n"/>
      <c r="IE15" s="67" t="n"/>
      <c r="IF15" s="67" t="n"/>
      <c r="IG15" s="67" t="n"/>
      <c r="IH15" s="67" t="n"/>
      <c r="II15" s="67" t="n"/>
      <c r="IJ15" s="67" t="n"/>
      <c r="IK15" s="67" t="n"/>
      <c r="IL15" s="67" t="n"/>
      <c r="IM15" s="67" t="n"/>
    </row>
    <row r="16">
      <c r="A16" s="75" t="inlineStr">
        <is>
          <t>ADX_RANGING_THRESHOLD</t>
        </is>
      </c>
      <c r="B16" s="76" t="inlineStr">
        <is>
          <t>15</t>
        </is>
      </c>
      <c r="C16" s="76" t="n"/>
      <c r="D16" s="76" t="inlineStr">
        <is>
          <t>ENTRY, GLOBAL_CHECK, STOCKS_EXIT</t>
        </is>
      </c>
      <c r="E16" s="76">
        <f>IF(G16="",E15,IF(G16&gt;0,E15+G16,E15))</f>
        <v/>
      </c>
      <c r="F16" s="67" t="n"/>
      <c r="G16" s="76">
        <f>IFERROR(VLOOKUP($A16&amp;"_"&amp;$B16,Results_Deltas!$A$2:$P$15000,5,FALSE),"")</f>
        <v/>
      </c>
      <c r="H16" s="76" t="inlineStr">
        <is>
          <t>Blanket (page end)</t>
        </is>
      </c>
      <c r="I16" s="67" t="n"/>
      <c r="J16" s="67" t="n"/>
      <c r="K16" s="67" t="n"/>
      <c r="L16" s="67" t="n"/>
      <c r="M16" s="67" t="n"/>
      <c r="N16" s="67" t="n"/>
      <c r="O16" s="67" t="n"/>
      <c r="P16" s="67" t="n"/>
      <c r="Q16" s="67" t="n"/>
      <c r="R16" s="67" t="n"/>
      <c r="S16" s="67" t="n"/>
      <c r="T16" s="67" t="n"/>
      <c r="U16" s="67" t="n"/>
      <c r="V16" s="67" t="n"/>
      <c r="W16" s="67" t="n"/>
      <c r="X16" s="67" t="n"/>
      <c r="Y16" s="67" t="n"/>
      <c r="Z16" s="67" t="n"/>
      <c r="AA16" s="67" t="n"/>
      <c r="AB16" s="67" t="n"/>
      <c r="AC16" s="67" t="n"/>
      <c r="AD16" s="67" t="n"/>
      <c r="AE16" s="67" t="n"/>
      <c r="AF16" s="67" t="n"/>
      <c r="AG16" s="67" t="n"/>
      <c r="AH16" s="67" t="n"/>
      <c r="AI16" s="67" t="n"/>
      <c r="AJ16" s="67" t="n"/>
      <c r="AK16" s="67" t="n"/>
      <c r="AL16" s="67" t="n"/>
      <c r="AM16" s="67" t="n"/>
      <c r="AN16" s="67" t="n"/>
      <c r="AO16" s="67" t="n"/>
      <c r="AP16" s="67" t="n"/>
      <c r="AQ16" s="67" t="n"/>
      <c r="AR16" s="67" t="n"/>
      <c r="AS16" s="67" t="n"/>
      <c r="AT16" s="67" t="n"/>
      <c r="AU16" s="67" t="n"/>
      <c r="AV16" s="67" t="n"/>
      <c r="AW16" s="67" t="n"/>
      <c r="AX16" s="67" t="n"/>
      <c r="AY16" s="67" t="n"/>
      <c r="AZ16" s="67" t="n"/>
      <c r="BA16" s="67" t="n"/>
      <c r="BB16" s="67" t="n"/>
      <c r="BC16" s="67" t="n"/>
      <c r="BD16" s="67" t="n"/>
      <c r="BE16" s="67" t="n"/>
      <c r="BF16" s="67" t="n"/>
      <c r="BG16" s="67" t="n"/>
      <c r="BH16" s="67" t="n"/>
      <c r="BI16" s="67" t="n"/>
      <c r="BJ16" s="67" t="n"/>
      <c r="BK16" s="67" t="n"/>
      <c r="BL16" s="67" t="n"/>
      <c r="BM16" s="67" t="n"/>
      <c r="BN16" s="67" t="n"/>
      <c r="BO16" s="67" t="n"/>
      <c r="BP16" s="67" t="n"/>
      <c r="BQ16" s="67" t="n"/>
      <c r="BR16" s="67" t="n"/>
      <c r="BS16" s="67" t="n"/>
      <c r="BT16" s="67" t="n"/>
      <c r="BU16" s="67" t="n"/>
      <c r="BV16" s="67" t="n"/>
      <c r="BW16" s="67" t="n"/>
      <c r="BX16" s="67" t="n"/>
      <c r="BY16" s="67" t="n"/>
      <c r="BZ16" s="67" t="n"/>
      <c r="CA16" s="67" t="n"/>
      <c r="CB16" s="67" t="n"/>
      <c r="CC16" s="67" t="n"/>
      <c r="CD16" s="67" t="n"/>
      <c r="CE16" s="67" t="n"/>
      <c r="CF16" s="67" t="n"/>
      <c r="CG16" s="67" t="n"/>
      <c r="CH16" s="67" t="n"/>
      <c r="CI16" s="67" t="n"/>
      <c r="CJ16" s="67" t="n"/>
      <c r="CK16" s="67" t="n"/>
      <c r="CL16" s="67" t="n"/>
      <c r="CM16" s="67" t="n"/>
      <c r="CN16" s="67" t="n"/>
      <c r="CO16" s="67" t="n"/>
      <c r="CP16" s="67" t="n"/>
      <c r="CQ16" s="67" t="n"/>
      <c r="CR16" s="67" t="n"/>
      <c r="CS16" s="67" t="n"/>
      <c r="CT16" s="67" t="n"/>
      <c r="CU16" s="67" t="n"/>
      <c r="CV16" s="67" t="n"/>
      <c r="CW16" s="67" t="n"/>
      <c r="CX16" s="67" t="n"/>
      <c r="CY16" s="67" t="n"/>
      <c r="CZ16" s="67" t="n"/>
      <c r="DA16" s="67" t="n"/>
      <c r="DB16" s="67" t="n"/>
      <c r="DC16" s="67" t="n"/>
      <c r="DD16" s="67" t="n"/>
      <c r="DE16" s="67" t="n"/>
      <c r="DF16" s="67" t="n"/>
      <c r="DG16" s="67" t="n"/>
      <c r="DH16" s="67" t="n"/>
      <c r="DI16" s="67" t="n"/>
      <c r="DJ16" s="67" t="n"/>
      <c r="DK16" s="67" t="n"/>
      <c r="DL16" s="67" t="n"/>
      <c r="DM16" s="67" t="n"/>
      <c r="DN16" s="67" t="n"/>
      <c r="DO16" s="67" t="n"/>
      <c r="DP16" s="67" t="n"/>
      <c r="DQ16" s="67" t="n"/>
      <c r="DR16" s="67" t="n"/>
      <c r="DS16" s="67" t="n"/>
      <c r="DT16" s="67" t="n"/>
      <c r="DU16" s="67" t="n"/>
      <c r="DV16" s="67" t="n"/>
      <c r="DW16" s="67" t="n"/>
      <c r="DX16" s="67" t="n"/>
      <c r="DY16" s="67" t="n"/>
      <c r="DZ16" s="67" t="n"/>
      <c r="EA16" s="67" t="n"/>
      <c r="EB16" s="67" t="n"/>
      <c r="EC16" s="67" t="n"/>
      <c r="ED16" s="67" t="n"/>
      <c r="EE16" s="67" t="n"/>
      <c r="EF16" s="67" t="n"/>
      <c r="EG16" s="67" t="n"/>
      <c r="EH16" s="67" t="n"/>
      <c r="EI16" s="67" t="n"/>
      <c r="EJ16" s="67" t="n"/>
      <c r="EK16" s="67" t="n"/>
      <c r="EL16" s="67" t="n"/>
      <c r="EM16" s="67" t="n"/>
      <c r="EN16" s="67" t="n"/>
      <c r="EO16" s="67" t="n"/>
      <c r="EP16" s="67" t="n"/>
      <c r="EQ16" s="67" t="n"/>
      <c r="ER16" s="67" t="n"/>
      <c r="ES16" s="67" t="n"/>
      <c r="ET16" s="67" t="n"/>
      <c r="EU16" s="67" t="n"/>
      <c r="EV16" s="67" t="n"/>
      <c r="EW16" s="67" t="n"/>
      <c r="EX16" s="67" t="n"/>
      <c r="EY16" s="67" t="n"/>
      <c r="EZ16" s="67" t="n"/>
      <c r="FA16" s="67" t="n"/>
      <c r="FB16" s="67" t="n"/>
      <c r="FC16" s="67" t="n"/>
      <c r="FD16" s="67" t="n"/>
      <c r="FE16" s="67" t="n"/>
      <c r="FF16" s="67" t="n"/>
      <c r="FG16" s="67" t="n"/>
      <c r="FH16" s="67" t="n"/>
      <c r="FI16" s="67" t="n"/>
      <c r="FJ16" s="67" t="n"/>
      <c r="FK16" s="67" t="n"/>
      <c r="FL16" s="67" t="n"/>
      <c r="FM16" s="67" t="n"/>
      <c r="FN16" s="67" t="n"/>
      <c r="FO16" s="67" t="n"/>
      <c r="FP16" s="67" t="n"/>
      <c r="FQ16" s="67" t="n"/>
      <c r="FR16" s="67" t="n"/>
      <c r="FS16" s="67" t="n"/>
      <c r="FT16" s="67" t="n"/>
      <c r="FU16" s="67" t="n"/>
      <c r="FV16" s="67" t="n"/>
      <c r="FW16" s="67" t="n"/>
      <c r="FX16" s="67" t="n"/>
      <c r="FY16" s="67" t="n"/>
      <c r="FZ16" s="67" t="n"/>
      <c r="GA16" s="67" t="n"/>
      <c r="GB16" s="67" t="n"/>
      <c r="GC16" s="67" t="n"/>
      <c r="GD16" s="67" t="n"/>
      <c r="GE16" s="67" t="n"/>
      <c r="GF16" s="67" t="n"/>
      <c r="GG16" s="67" t="n"/>
      <c r="GH16" s="67" t="n"/>
      <c r="GI16" s="67" t="n"/>
      <c r="GJ16" s="67" t="n"/>
      <c r="GK16" s="67" t="n"/>
      <c r="GL16" s="67" t="n"/>
      <c r="GM16" s="67" t="n"/>
      <c r="GN16" s="67" t="n"/>
      <c r="GO16" s="67" t="n"/>
      <c r="GP16" s="67" t="n"/>
      <c r="GQ16" s="67" t="n"/>
      <c r="GR16" s="67" t="n"/>
      <c r="GS16" s="67" t="n"/>
      <c r="GT16" s="67" t="n"/>
      <c r="GU16" s="67" t="n"/>
      <c r="GV16" s="67" t="n"/>
      <c r="GW16" s="67" t="n"/>
      <c r="GX16" s="67" t="n"/>
      <c r="GY16" s="67" t="n"/>
      <c r="GZ16" s="67" t="n"/>
      <c r="HA16" s="67" t="n"/>
      <c r="HB16" s="67" t="n"/>
      <c r="HC16" s="67" t="n"/>
      <c r="HD16" s="67" t="n"/>
      <c r="HE16" s="67" t="n"/>
      <c r="HF16" s="67" t="n"/>
      <c r="HG16" s="67" t="n"/>
      <c r="HH16" s="67" t="n"/>
      <c r="HI16" s="67" t="n"/>
      <c r="HJ16" s="67" t="n"/>
      <c r="HK16" s="67" t="n"/>
      <c r="HL16" s="67" t="n"/>
      <c r="HM16" s="67" t="n"/>
      <c r="HN16" s="67" t="n"/>
      <c r="HO16" s="67" t="n"/>
      <c r="HP16" s="67" t="n"/>
      <c r="HQ16" s="67" t="n"/>
      <c r="HR16" s="67" t="n"/>
      <c r="HS16" s="67" t="n"/>
      <c r="HT16" s="67" t="n"/>
      <c r="HU16" s="67" t="n"/>
      <c r="HV16" s="67" t="n"/>
      <c r="HW16" s="67" t="n"/>
      <c r="HX16" s="67" t="n"/>
      <c r="HY16" s="67" t="n"/>
      <c r="HZ16" s="67" t="n"/>
      <c r="IA16" s="67" t="n"/>
      <c r="IB16" s="67" t="n"/>
      <c r="IC16" s="67" t="n"/>
      <c r="ID16" s="67" t="n"/>
      <c r="IE16" s="67" t="n"/>
      <c r="IF16" s="67" t="n"/>
      <c r="IG16" s="67" t="n"/>
      <c r="IH16" s="67" t="n"/>
      <c r="II16" s="67" t="n"/>
      <c r="IJ16" s="67" t="n"/>
      <c r="IK16" s="67" t="n"/>
      <c r="IL16" s="67" t="n"/>
      <c r="IM16" s="67" t="n"/>
    </row>
    <row r="17">
      <c r="A17" s="77" t="inlineStr">
        <is>
          <t>ADX_RANGING_THRESHOLD</t>
        </is>
      </c>
      <c r="B17" s="78" t="inlineStr">
        <is>
          <t>10</t>
        </is>
      </c>
      <c r="C17" s="76" t="n"/>
      <c r="D17" s="76" t="inlineStr">
        <is>
          <t>ENTRY, GLOBAL_CHECK, STOCKS_EXIT</t>
        </is>
      </c>
      <c r="E17" s="76">
        <f>IF(G17="",E16,IF(G17&gt;0,E16+G17,E16))</f>
        <v/>
      </c>
      <c r="F17" s="67" t="n"/>
      <c r="G17" s="76">
        <f>IFERROR(VLOOKUP($A17&amp;"_"&amp;$B17,Results_Deltas!$A$2:$P$15000,5,FALSE),"")</f>
        <v/>
      </c>
      <c r="H17" s="76" t="inlineStr">
        <is>
          <t>Blanket (page end)</t>
        </is>
      </c>
      <c r="I17" s="67" t="n"/>
      <c r="J17" s="67" t="n"/>
      <c r="K17" s="67" t="n"/>
      <c r="L17" s="67" t="n"/>
      <c r="M17" s="67" t="n"/>
      <c r="N17" s="67" t="n"/>
      <c r="O17" s="67" t="n"/>
      <c r="P17" s="67" t="n"/>
      <c r="Q17" s="67" t="n"/>
      <c r="R17" s="67" t="n"/>
      <c r="S17" s="67" t="n"/>
      <c r="T17" s="67" t="n"/>
      <c r="U17" s="67" t="n"/>
      <c r="V17" s="67" t="n"/>
      <c r="W17" s="67" t="n"/>
      <c r="X17" s="67" t="n"/>
      <c r="Y17" s="67" t="n"/>
      <c r="Z17" s="67" t="n"/>
      <c r="AA17" s="67" t="n"/>
      <c r="AB17" s="67" t="n"/>
      <c r="AC17" s="67" t="n"/>
      <c r="AD17" s="67" t="n"/>
      <c r="AE17" s="67" t="n"/>
      <c r="AF17" s="67" t="n"/>
      <c r="AG17" s="67" t="n"/>
      <c r="AH17" s="67" t="n"/>
      <c r="AI17" s="67" t="n"/>
      <c r="AJ17" s="67" t="n"/>
      <c r="AK17" s="67" t="n"/>
      <c r="AL17" s="67" t="n"/>
      <c r="AM17" s="67" t="n"/>
      <c r="AN17" s="67" t="n"/>
      <c r="AO17" s="67" t="n"/>
      <c r="AP17" s="67" t="n"/>
      <c r="AQ17" s="67" t="n"/>
      <c r="AR17" s="67" t="n"/>
      <c r="AS17" s="67" t="n"/>
      <c r="AT17" s="67" t="n"/>
      <c r="AU17" s="67" t="n"/>
      <c r="AV17" s="67" t="n"/>
      <c r="AW17" s="67" t="n"/>
      <c r="AX17" s="67" t="n"/>
      <c r="AY17" s="67" t="n"/>
      <c r="AZ17" s="67" t="n"/>
      <c r="BA17" s="67" t="n"/>
      <c r="BB17" s="67" t="n"/>
      <c r="BC17" s="67" t="n"/>
      <c r="BD17" s="67" t="n"/>
      <c r="BE17" s="67" t="n"/>
      <c r="BF17" s="67" t="n"/>
      <c r="BG17" s="67" t="n"/>
      <c r="BH17" s="67" t="n"/>
      <c r="BI17" s="67" t="n"/>
      <c r="BJ17" s="67" t="n"/>
      <c r="BK17" s="67" t="n"/>
      <c r="BL17" s="67" t="n"/>
      <c r="BM17" s="67" t="n"/>
      <c r="BN17" s="67" t="n"/>
      <c r="BO17" s="67" t="n"/>
      <c r="BP17" s="67" t="n"/>
      <c r="BQ17" s="67" t="n"/>
      <c r="BR17" s="67" t="n"/>
      <c r="BS17" s="67" t="n"/>
      <c r="BT17" s="67" t="n"/>
      <c r="BU17" s="67" t="n"/>
      <c r="BV17" s="67" t="n"/>
      <c r="BW17" s="67" t="n"/>
      <c r="BX17" s="67" t="n"/>
      <c r="BY17" s="67" t="n"/>
      <c r="BZ17" s="67" t="n"/>
      <c r="CA17" s="67" t="n"/>
      <c r="CB17" s="67" t="n"/>
      <c r="CC17" s="67" t="n"/>
      <c r="CD17" s="67" t="n"/>
      <c r="CE17" s="67" t="n"/>
      <c r="CF17" s="67" t="n"/>
      <c r="CG17" s="67" t="n"/>
      <c r="CH17" s="67" t="n"/>
      <c r="CI17" s="67" t="n"/>
      <c r="CJ17" s="67" t="n"/>
      <c r="CK17" s="67" t="n"/>
      <c r="CL17" s="67" t="n"/>
      <c r="CM17" s="67" t="n"/>
      <c r="CN17" s="67" t="n"/>
      <c r="CO17" s="67" t="n"/>
      <c r="CP17" s="67" t="n"/>
      <c r="CQ17" s="67" t="n"/>
      <c r="CR17" s="67" t="n"/>
      <c r="CS17" s="67" t="n"/>
      <c r="CT17" s="67" t="n"/>
      <c r="CU17" s="67" t="n"/>
      <c r="CV17" s="67" t="n"/>
      <c r="CW17" s="67" t="n"/>
      <c r="CX17" s="67" t="n"/>
      <c r="CY17" s="67" t="n"/>
      <c r="CZ17" s="67" t="n"/>
      <c r="DA17" s="67" t="n"/>
      <c r="DB17" s="67" t="n"/>
      <c r="DC17" s="67" t="n"/>
      <c r="DD17" s="67" t="n"/>
      <c r="DE17" s="67" t="n"/>
      <c r="DF17" s="67" t="n"/>
      <c r="DG17" s="67" t="n"/>
      <c r="DH17" s="67" t="n"/>
      <c r="DI17" s="67" t="n"/>
      <c r="DJ17" s="67" t="n"/>
      <c r="DK17" s="67" t="n"/>
      <c r="DL17" s="67" t="n"/>
      <c r="DM17" s="67" t="n"/>
      <c r="DN17" s="67" t="n"/>
      <c r="DO17" s="67" t="n"/>
      <c r="DP17" s="67" t="n"/>
      <c r="DQ17" s="67" t="n"/>
      <c r="DR17" s="67" t="n"/>
      <c r="DS17" s="67" t="n"/>
      <c r="DT17" s="67" t="n"/>
      <c r="DU17" s="67" t="n"/>
      <c r="DV17" s="67" t="n"/>
      <c r="DW17" s="67" t="n"/>
      <c r="DX17" s="67" t="n"/>
      <c r="DY17" s="67" t="n"/>
      <c r="DZ17" s="67" t="n"/>
      <c r="EA17" s="67" t="n"/>
      <c r="EB17" s="67" t="n"/>
      <c r="EC17" s="67" t="n"/>
      <c r="ED17" s="67" t="n"/>
      <c r="EE17" s="67" t="n"/>
      <c r="EF17" s="67" t="n"/>
      <c r="EG17" s="67" t="n"/>
      <c r="EH17" s="67" t="n"/>
      <c r="EI17" s="67" t="n"/>
      <c r="EJ17" s="67" t="n"/>
      <c r="EK17" s="67" t="n"/>
      <c r="EL17" s="67" t="n"/>
      <c r="EM17" s="67" t="n"/>
      <c r="EN17" s="67" t="n"/>
      <c r="EO17" s="67" t="n"/>
      <c r="EP17" s="67" t="n"/>
      <c r="EQ17" s="67" t="n"/>
      <c r="ER17" s="67" t="n"/>
      <c r="ES17" s="67" t="n"/>
      <c r="ET17" s="67" t="n"/>
      <c r="EU17" s="67" t="n"/>
      <c r="EV17" s="67" t="n"/>
      <c r="EW17" s="67" t="n"/>
      <c r="EX17" s="67" t="n"/>
      <c r="EY17" s="67" t="n"/>
      <c r="EZ17" s="67" t="n"/>
      <c r="FA17" s="67" t="n"/>
      <c r="FB17" s="67" t="n"/>
      <c r="FC17" s="67" t="n"/>
      <c r="FD17" s="67" t="n"/>
      <c r="FE17" s="67" t="n"/>
      <c r="FF17" s="67" t="n"/>
      <c r="FG17" s="67" t="n"/>
      <c r="FH17" s="67" t="n"/>
      <c r="FI17" s="67" t="n"/>
      <c r="FJ17" s="67" t="n"/>
      <c r="FK17" s="67" t="n"/>
      <c r="FL17" s="67" t="n"/>
      <c r="FM17" s="67" t="n"/>
      <c r="FN17" s="67" t="n"/>
      <c r="FO17" s="67" t="n"/>
      <c r="FP17" s="67" t="n"/>
      <c r="FQ17" s="67" t="n"/>
      <c r="FR17" s="67" t="n"/>
      <c r="FS17" s="67" t="n"/>
      <c r="FT17" s="67" t="n"/>
      <c r="FU17" s="67" t="n"/>
      <c r="FV17" s="67" t="n"/>
      <c r="FW17" s="67" t="n"/>
      <c r="FX17" s="67" t="n"/>
      <c r="FY17" s="67" t="n"/>
      <c r="FZ17" s="67" t="n"/>
      <c r="GA17" s="67" t="n"/>
      <c r="GB17" s="67" t="n"/>
      <c r="GC17" s="67" t="n"/>
      <c r="GD17" s="67" t="n"/>
      <c r="GE17" s="67" t="n"/>
      <c r="GF17" s="67" t="n"/>
      <c r="GG17" s="67" t="n"/>
      <c r="GH17" s="67" t="n"/>
      <c r="GI17" s="67" t="n"/>
      <c r="GJ17" s="67" t="n"/>
      <c r="GK17" s="67" t="n"/>
      <c r="GL17" s="67" t="n"/>
      <c r="GM17" s="67" t="n"/>
      <c r="GN17" s="67" t="n"/>
      <c r="GO17" s="67" t="n"/>
      <c r="GP17" s="67" t="n"/>
      <c r="GQ17" s="67" t="n"/>
      <c r="GR17" s="67" t="n"/>
      <c r="GS17" s="67" t="n"/>
      <c r="GT17" s="67" t="n"/>
      <c r="GU17" s="67" t="n"/>
      <c r="GV17" s="67" t="n"/>
      <c r="GW17" s="67" t="n"/>
      <c r="GX17" s="67" t="n"/>
      <c r="GY17" s="67" t="n"/>
      <c r="GZ17" s="67" t="n"/>
      <c r="HA17" s="67" t="n"/>
      <c r="HB17" s="67" t="n"/>
      <c r="HC17" s="67" t="n"/>
      <c r="HD17" s="67" t="n"/>
      <c r="HE17" s="67" t="n"/>
      <c r="HF17" s="67" t="n"/>
      <c r="HG17" s="67" t="n"/>
      <c r="HH17" s="67" t="n"/>
      <c r="HI17" s="67" t="n"/>
      <c r="HJ17" s="67" t="n"/>
      <c r="HK17" s="67" t="n"/>
      <c r="HL17" s="67" t="n"/>
      <c r="HM17" s="67" t="n"/>
      <c r="HN17" s="67" t="n"/>
      <c r="HO17" s="67" t="n"/>
      <c r="HP17" s="67" t="n"/>
      <c r="HQ17" s="67" t="n"/>
      <c r="HR17" s="67" t="n"/>
      <c r="HS17" s="67" t="n"/>
      <c r="HT17" s="67" t="n"/>
      <c r="HU17" s="67" t="n"/>
      <c r="HV17" s="67" t="n"/>
      <c r="HW17" s="67" t="n"/>
      <c r="HX17" s="67" t="n"/>
      <c r="HY17" s="67" t="n"/>
      <c r="HZ17" s="67" t="n"/>
      <c r="IA17" s="67" t="n"/>
      <c r="IB17" s="67" t="n"/>
      <c r="IC17" s="67" t="n"/>
      <c r="ID17" s="67" t="n"/>
      <c r="IE17" s="67" t="n"/>
      <c r="IF17" s="67" t="n"/>
      <c r="IG17" s="67" t="n"/>
      <c r="IH17" s="67" t="n"/>
      <c r="II17" s="67" t="n"/>
      <c r="IJ17" s="67" t="n"/>
      <c r="IK17" s="67" t="n"/>
      <c r="IL17" s="67" t="n"/>
      <c r="IM17" s="67" t="n"/>
    </row>
    <row r="18">
      <c r="A18" s="75" t="inlineStr">
        <is>
          <t>BANDAID_OFF_LOSER_RECOVER_PCT</t>
        </is>
      </c>
      <c r="B18" s="76" t="inlineStr">
        <is>
          <t>0</t>
        </is>
      </c>
      <c r="C18" s="76" t="n"/>
      <c r="D18" s="76" t="inlineStr">
        <is>
          <t>AUGMENT, ENTRY, EXIT, GLOBAL_CHECK, REDUCE, STOCKS_EXIT</t>
        </is>
      </c>
      <c r="E18" s="76">
        <f>IF(G18="",E17,IF(G18&gt;0,E17+G18,E17))</f>
        <v/>
      </c>
      <c r="F18" s="67" t="n"/>
      <c r="G18" s="76">
        <f>IFERROR(VLOOKUP($A18&amp;"_"&amp;$B18,Results_Deltas!$A$2:$P$15000,5,FALSE),"")</f>
        <v/>
      </c>
      <c r="H18" s="76" t="inlineStr">
        <is>
          <t>Blanket (page end)</t>
        </is>
      </c>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7" t="n"/>
      <c r="BG18" s="67" t="n"/>
      <c r="BH18" s="67" t="n"/>
      <c r="BI18" s="67" t="n"/>
      <c r="BJ18" s="67" t="n"/>
      <c r="BK18" s="67" t="n"/>
      <c r="BL18" s="67" t="n"/>
      <c r="BM18" s="67" t="n"/>
      <c r="BN18" s="67" t="n"/>
      <c r="BO18" s="67" t="n"/>
      <c r="BP18" s="67" t="n"/>
      <c r="BQ18" s="67" t="n"/>
      <c r="BR18" s="67" t="n"/>
      <c r="BS18" s="67" t="n"/>
      <c r="BT18" s="67" t="n"/>
      <c r="BU18" s="67" t="n"/>
      <c r="BV18" s="67" t="n"/>
      <c r="BW18" s="67" t="n"/>
      <c r="BX18" s="67" t="n"/>
      <c r="BY18" s="67" t="n"/>
      <c r="BZ18" s="67" t="n"/>
      <c r="CA18" s="67" t="n"/>
      <c r="CB18" s="67" t="n"/>
      <c r="CC18" s="67" t="n"/>
      <c r="CD18" s="67" t="n"/>
      <c r="CE18" s="67" t="n"/>
      <c r="CF18" s="67" t="n"/>
      <c r="CG18" s="67" t="n"/>
      <c r="CH18" s="67" t="n"/>
      <c r="CI18" s="67" t="n"/>
      <c r="CJ18" s="67" t="n"/>
      <c r="CK18" s="67" t="n"/>
      <c r="CL18" s="67" t="n"/>
      <c r="CM18" s="67" t="n"/>
      <c r="CN18" s="67" t="n"/>
      <c r="CO18" s="67" t="n"/>
      <c r="CP18" s="67" t="n"/>
      <c r="CQ18" s="67" t="n"/>
      <c r="CR18" s="67" t="n"/>
      <c r="CS18" s="67" t="n"/>
      <c r="CT18" s="67" t="n"/>
      <c r="CU18" s="67" t="n"/>
      <c r="CV18" s="67" t="n"/>
      <c r="CW18" s="67" t="n"/>
      <c r="CX18" s="67" t="n"/>
      <c r="CY18" s="67" t="n"/>
      <c r="CZ18" s="67" t="n"/>
      <c r="DA18" s="67" t="n"/>
      <c r="DB18" s="67" t="n"/>
      <c r="DC18" s="67" t="n"/>
      <c r="DD18" s="67" t="n"/>
      <c r="DE18" s="67" t="n"/>
      <c r="DF18" s="67" t="n"/>
      <c r="DG18" s="67" t="n"/>
      <c r="DH18" s="67" t="n"/>
      <c r="DI18" s="67" t="n"/>
      <c r="DJ18" s="67" t="n"/>
      <c r="DK18" s="67" t="n"/>
      <c r="DL18" s="67" t="n"/>
      <c r="DM18" s="67" t="n"/>
      <c r="DN18" s="67" t="n"/>
      <c r="DO18" s="67" t="n"/>
      <c r="DP18" s="67" t="n"/>
      <c r="DQ18" s="67" t="n"/>
      <c r="DR18" s="67" t="n"/>
      <c r="DS18" s="67" t="n"/>
      <c r="DT18" s="67" t="n"/>
      <c r="DU18" s="67" t="n"/>
      <c r="DV18" s="67" t="n"/>
      <c r="DW18" s="67" t="n"/>
      <c r="DX18" s="67" t="n"/>
      <c r="DY18" s="67" t="n"/>
      <c r="DZ18" s="67" t="n"/>
      <c r="EA18" s="67" t="n"/>
      <c r="EB18" s="67" t="n"/>
      <c r="EC18" s="67" t="n"/>
      <c r="ED18" s="67" t="n"/>
      <c r="EE18" s="67" t="n"/>
      <c r="EF18" s="67" t="n"/>
      <c r="EG18" s="67" t="n"/>
      <c r="EH18" s="67" t="n"/>
      <c r="EI18" s="67" t="n"/>
      <c r="EJ18" s="67" t="n"/>
      <c r="EK18" s="67" t="n"/>
      <c r="EL18" s="67" t="n"/>
      <c r="EM18" s="67" t="n"/>
      <c r="EN18" s="67" t="n"/>
      <c r="EO18" s="67" t="n"/>
      <c r="EP18" s="67" t="n"/>
      <c r="EQ18" s="67" t="n"/>
      <c r="ER18" s="67" t="n"/>
      <c r="ES18" s="67" t="n"/>
      <c r="ET18" s="67" t="n"/>
      <c r="EU18" s="67" t="n"/>
      <c r="EV18" s="67" t="n"/>
      <c r="EW18" s="67" t="n"/>
      <c r="EX18" s="67" t="n"/>
      <c r="EY18" s="67" t="n"/>
      <c r="EZ18" s="67" t="n"/>
      <c r="FA18" s="67" t="n"/>
      <c r="FB18" s="67" t="n"/>
      <c r="FC18" s="67" t="n"/>
      <c r="FD18" s="67" t="n"/>
      <c r="FE18" s="67" t="n"/>
      <c r="FF18" s="67" t="n"/>
      <c r="FG18" s="67" t="n"/>
      <c r="FH18" s="67" t="n"/>
      <c r="FI18" s="67" t="n"/>
      <c r="FJ18" s="67" t="n"/>
      <c r="FK18" s="67" t="n"/>
      <c r="FL18" s="67" t="n"/>
      <c r="FM18" s="67" t="n"/>
      <c r="FN18" s="67" t="n"/>
      <c r="FO18" s="67" t="n"/>
      <c r="FP18" s="67" t="n"/>
      <c r="FQ18" s="67" t="n"/>
      <c r="FR18" s="67" t="n"/>
      <c r="FS18" s="67" t="n"/>
      <c r="FT18" s="67" t="n"/>
      <c r="FU18" s="67" t="n"/>
      <c r="FV18" s="67" t="n"/>
      <c r="FW18" s="67" t="n"/>
      <c r="FX18" s="67" t="n"/>
      <c r="FY18" s="67" t="n"/>
      <c r="FZ18" s="67" t="n"/>
      <c r="GA18" s="67" t="n"/>
      <c r="GB18" s="67" t="n"/>
      <c r="GC18" s="67" t="n"/>
      <c r="GD18" s="67" t="n"/>
      <c r="GE18" s="67" t="n"/>
      <c r="GF18" s="67" t="n"/>
      <c r="GG18" s="67" t="n"/>
      <c r="GH18" s="67" t="n"/>
      <c r="GI18" s="67" t="n"/>
      <c r="GJ18" s="67" t="n"/>
      <c r="GK18" s="67" t="n"/>
      <c r="GL18" s="67" t="n"/>
      <c r="GM18" s="67" t="n"/>
      <c r="GN18" s="67" t="n"/>
      <c r="GO18" s="67" t="n"/>
      <c r="GP18" s="67" t="n"/>
      <c r="GQ18" s="67" t="n"/>
      <c r="GR18" s="67" t="n"/>
      <c r="GS18" s="67" t="n"/>
      <c r="GT18" s="67" t="n"/>
      <c r="GU18" s="67" t="n"/>
      <c r="GV18" s="67" t="n"/>
      <c r="GW18" s="67" t="n"/>
      <c r="GX18" s="67" t="n"/>
      <c r="GY18" s="67" t="n"/>
      <c r="GZ18" s="67" t="n"/>
      <c r="HA18" s="67" t="n"/>
      <c r="HB18" s="67" t="n"/>
      <c r="HC18" s="67" t="n"/>
      <c r="HD18" s="67" t="n"/>
      <c r="HE18" s="67" t="n"/>
      <c r="HF18" s="67" t="n"/>
      <c r="HG18" s="67" t="n"/>
      <c r="HH18" s="67" t="n"/>
      <c r="HI18" s="67" t="n"/>
      <c r="HJ18" s="67" t="n"/>
      <c r="HK18" s="67" t="n"/>
      <c r="HL18" s="67" t="n"/>
      <c r="HM18" s="67" t="n"/>
      <c r="HN18" s="67" t="n"/>
      <c r="HO18" s="67" t="n"/>
      <c r="HP18" s="67" t="n"/>
      <c r="HQ18" s="67" t="n"/>
      <c r="HR18" s="67" t="n"/>
      <c r="HS18" s="67" t="n"/>
      <c r="HT18" s="67" t="n"/>
      <c r="HU18" s="67" t="n"/>
      <c r="HV18" s="67" t="n"/>
      <c r="HW18" s="67" t="n"/>
      <c r="HX18" s="67" t="n"/>
      <c r="HY18" s="67" t="n"/>
      <c r="HZ18" s="67" t="n"/>
      <c r="IA18" s="67" t="n"/>
      <c r="IB18" s="67" t="n"/>
      <c r="IC18" s="67" t="n"/>
      <c r="ID18" s="67" t="n"/>
      <c r="IE18" s="67" t="n"/>
      <c r="IF18" s="67" t="n"/>
      <c r="IG18" s="67" t="n"/>
      <c r="IH18" s="67" t="n"/>
      <c r="II18" s="67" t="n"/>
      <c r="IJ18" s="67" t="n"/>
      <c r="IK18" s="67" t="n"/>
      <c r="IL18" s="67" t="n"/>
      <c r="IM18" s="67" t="n"/>
    </row>
    <row r="19">
      <c r="A19" s="75" t="inlineStr">
        <is>
          <t>BANDAID_OFF_LOSER_RECOVER_PCT</t>
        </is>
      </c>
      <c r="B19" s="76" t="inlineStr">
        <is>
          <t>2.0</t>
        </is>
      </c>
      <c r="C19" s="76" t="n"/>
      <c r="D19" s="76" t="inlineStr">
        <is>
          <t>AUGMENT, ENTRY, EXIT, GLOBAL_CHECK, REDUCE, STOCKS_EXIT</t>
        </is>
      </c>
      <c r="E19" s="76">
        <f>IF(G19="",E18,IF(G19&gt;0,E18+G19,E18))</f>
        <v/>
      </c>
      <c r="F19" s="67" t="n"/>
      <c r="G19" s="76">
        <f>IFERROR(VLOOKUP($A19&amp;"_"&amp;$B19,Results_Deltas!$A$2:$P$15000,5,FALSE),"")</f>
        <v/>
      </c>
      <c r="H19" s="76" t="inlineStr">
        <is>
          <t>Blanket (page end)</t>
        </is>
      </c>
      <c r="I19" s="67" t="n"/>
      <c r="J19" s="67" t="n"/>
      <c r="K19" s="67" t="n"/>
      <c r="L19" s="67" t="n"/>
      <c r="M19" s="67" t="n"/>
      <c r="N19" s="67" t="n"/>
      <c r="O19" s="67" t="n"/>
      <c r="P19" s="67" t="n"/>
      <c r="Q19" s="67" t="n"/>
      <c r="R19" s="67" t="n"/>
      <c r="S19" s="67" t="n"/>
      <c r="T19" s="67" t="n"/>
      <c r="U19" s="67" t="n"/>
      <c r="V19" s="67" t="n"/>
      <c r="W19" s="67" t="n"/>
      <c r="X19" s="67" t="n"/>
      <c r="Y19" s="67" t="n"/>
      <c r="Z19" s="67" t="n"/>
      <c r="AA19" s="67" t="n"/>
      <c r="AB19" s="67" t="n"/>
      <c r="AC19" s="67" t="n"/>
      <c r="AD19" s="67" t="n"/>
      <c r="AE19" s="67" t="n"/>
      <c r="AF19" s="67" t="n"/>
      <c r="AG19" s="67" t="n"/>
      <c r="AH19" s="67" t="n"/>
      <c r="AI19" s="67" t="n"/>
      <c r="AJ19" s="67" t="n"/>
      <c r="AK19" s="67" t="n"/>
      <c r="AL19" s="67" t="n"/>
      <c r="AM19" s="67" t="n"/>
      <c r="AN19" s="67" t="n"/>
      <c r="AO19" s="67" t="n"/>
      <c r="AP19" s="67" t="n"/>
      <c r="AQ19" s="67" t="n"/>
      <c r="AR19" s="67" t="n"/>
      <c r="AS19" s="67" t="n"/>
      <c r="AT19" s="67" t="n"/>
      <c r="AU19" s="67" t="n"/>
      <c r="AV19" s="67" t="n"/>
      <c r="AW19" s="67" t="n"/>
      <c r="AX19" s="67" t="n"/>
      <c r="AY19" s="67" t="n"/>
      <c r="AZ19" s="67" t="n"/>
      <c r="BA19" s="67" t="n"/>
      <c r="BB19" s="67" t="n"/>
      <c r="BC19" s="67" t="n"/>
      <c r="BD19" s="67" t="n"/>
      <c r="BE19" s="67" t="n"/>
      <c r="BF19" s="67" t="n"/>
      <c r="BG19" s="67" t="n"/>
      <c r="BH19" s="67" t="n"/>
      <c r="BI19" s="67" t="n"/>
      <c r="BJ19" s="67" t="n"/>
      <c r="BK19" s="67" t="n"/>
      <c r="BL19" s="67" t="n"/>
      <c r="BM19" s="67" t="n"/>
      <c r="BN19" s="67" t="n"/>
      <c r="BO19" s="67" t="n"/>
      <c r="BP19" s="67" t="n"/>
      <c r="BQ19" s="67" t="n"/>
      <c r="BR19" s="67" t="n"/>
      <c r="BS19" s="67" t="n"/>
      <c r="BT19" s="67" t="n"/>
      <c r="BU19" s="67" t="n"/>
      <c r="BV19" s="67" t="n"/>
      <c r="BW19" s="67" t="n"/>
      <c r="BX19" s="67" t="n"/>
      <c r="BY19" s="67" t="n"/>
      <c r="BZ19" s="67" t="n"/>
      <c r="CA19" s="67" t="n"/>
      <c r="CB19" s="67" t="n"/>
      <c r="CC19" s="67" t="n"/>
      <c r="CD19" s="67" t="n"/>
      <c r="CE19" s="67" t="n"/>
      <c r="CF19" s="67" t="n"/>
      <c r="CG19" s="67" t="n"/>
      <c r="CH19" s="67" t="n"/>
      <c r="CI19" s="67" t="n"/>
      <c r="CJ19" s="67" t="n"/>
      <c r="CK19" s="67" t="n"/>
      <c r="CL19" s="67" t="n"/>
      <c r="CM19" s="67" t="n"/>
      <c r="CN19" s="67" t="n"/>
      <c r="CO19" s="67" t="n"/>
      <c r="CP19" s="67" t="n"/>
      <c r="CQ19" s="67" t="n"/>
      <c r="CR19" s="67" t="n"/>
      <c r="CS19" s="67" t="n"/>
      <c r="CT19" s="67" t="n"/>
      <c r="CU19" s="67" t="n"/>
      <c r="CV19" s="67" t="n"/>
      <c r="CW19" s="67" t="n"/>
      <c r="CX19" s="67" t="n"/>
      <c r="CY19" s="67" t="n"/>
      <c r="CZ19" s="67" t="n"/>
      <c r="DA19" s="67" t="n"/>
      <c r="DB19" s="67" t="n"/>
      <c r="DC19" s="67" t="n"/>
      <c r="DD19" s="67" t="n"/>
      <c r="DE19" s="67" t="n"/>
      <c r="DF19" s="67" t="n"/>
      <c r="DG19" s="67" t="n"/>
      <c r="DH19" s="67" t="n"/>
      <c r="DI19" s="67" t="n"/>
      <c r="DJ19" s="67" t="n"/>
      <c r="DK19" s="67" t="n"/>
      <c r="DL19" s="67" t="n"/>
      <c r="DM19" s="67" t="n"/>
      <c r="DN19" s="67" t="n"/>
      <c r="DO19" s="67" t="n"/>
      <c r="DP19" s="67" t="n"/>
      <c r="DQ19" s="67" t="n"/>
      <c r="DR19" s="67" t="n"/>
      <c r="DS19" s="67" t="n"/>
      <c r="DT19" s="67" t="n"/>
      <c r="DU19" s="67" t="n"/>
      <c r="DV19" s="67" t="n"/>
      <c r="DW19" s="67" t="n"/>
      <c r="DX19" s="67" t="n"/>
      <c r="DY19" s="67" t="n"/>
      <c r="DZ19" s="67" t="n"/>
      <c r="EA19" s="67" t="n"/>
      <c r="EB19" s="67" t="n"/>
      <c r="EC19" s="67" t="n"/>
      <c r="ED19" s="67" t="n"/>
      <c r="EE19" s="67" t="n"/>
      <c r="EF19" s="67" t="n"/>
      <c r="EG19" s="67" t="n"/>
      <c r="EH19" s="67" t="n"/>
      <c r="EI19" s="67" t="n"/>
      <c r="EJ19" s="67" t="n"/>
      <c r="EK19" s="67" t="n"/>
      <c r="EL19" s="67" t="n"/>
      <c r="EM19" s="67" t="n"/>
      <c r="EN19" s="67" t="n"/>
      <c r="EO19" s="67" t="n"/>
      <c r="EP19" s="67" t="n"/>
      <c r="EQ19" s="67" t="n"/>
      <c r="ER19" s="67" t="n"/>
      <c r="ES19" s="67" t="n"/>
      <c r="ET19" s="67" t="n"/>
      <c r="EU19" s="67" t="n"/>
      <c r="EV19" s="67" t="n"/>
      <c r="EW19" s="67" t="n"/>
      <c r="EX19" s="67" t="n"/>
      <c r="EY19" s="67" t="n"/>
      <c r="EZ19" s="67" t="n"/>
      <c r="FA19" s="67" t="n"/>
      <c r="FB19" s="67" t="n"/>
      <c r="FC19" s="67" t="n"/>
      <c r="FD19" s="67" t="n"/>
      <c r="FE19" s="67" t="n"/>
      <c r="FF19" s="67" t="n"/>
      <c r="FG19" s="67" t="n"/>
      <c r="FH19" s="67" t="n"/>
      <c r="FI19" s="67" t="n"/>
      <c r="FJ19" s="67" t="n"/>
      <c r="FK19" s="67" t="n"/>
      <c r="FL19" s="67" t="n"/>
      <c r="FM19" s="67" t="n"/>
      <c r="FN19" s="67" t="n"/>
      <c r="FO19" s="67" t="n"/>
      <c r="FP19" s="67" t="n"/>
      <c r="FQ19" s="67" t="n"/>
      <c r="FR19" s="67" t="n"/>
      <c r="FS19" s="67" t="n"/>
      <c r="FT19" s="67" t="n"/>
      <c r="FU19" s="67" t="n"/>
      <c r="FV19" s="67" t="n"/>
      <c r="FW19" s="67" t="n"/>
      <c r="FX19" s="67" t="n"/>
      <c r="FY19" s="67" t="n"/>
      <c r="FZ19" s="67" t="n"/>
      <c r="GA19" s="67" t="n"/>
      <c r="GB19" s="67" t="n"/>
      <c r="GC19" s="67" t="n"/>
      <c r="GD19" s="67" t="n"/>
      <c r="GE19" s="67" t="n"/>
      <c r="GF19" s="67" t="n"/>
      <c r="GG19" s="67" t="n"/>
      <c r="GH19" s="67" t="n"/>
      <c r="GI19" s="67" t="n"/>
      <c r="GJ19" s="67" t="n"/>
      <c r="GK19" s="67" t="n"/>
      <c r="GL19" s="67" t="n"/>
      <c r="GM19" s="67" t="n"/>
      <c r="GN19" s="67" t="n"/>
      <c r="GO19" s="67" t="n"/>
      <c r="GP19" s="67" t="n"/>
      <c r="GQ19" s="67" t="n"/>
      <c r="GR19" s="67" t="n"/>
      <c r="GS19" s="67" t="n"/>
      <c r="GT19" s="67" t="n"/>
      <c r="GU19" s="67" t="n"/>
      <c r="GV19" s="67" t="n"/>
      <c r="GW19" s="67" t="n"/>
      <c r="GX19" s="67" t="n"/>
      <c r="GY19" s="67" t="n"/>
      <c r="GZ19" s="67" t="n"/>
      <c r="HA19" s="67" t="n"/>
      <c r="HB19" s="67" t="n"/>
      <c r="HC19" s="67" t="n"/>
      <c r="HD19" s="67" t="n"/>
      <c r="HE19" s="67" t="n"/>
      <c r="HF19" s="67" t="n"/>
      <c r="HG19" s="67" t="n"/>
      <c r="HH19" s="67" t="n"/>
      <c r="HI19" s="67" t="n"/>
      <c r="HJ19" s="67" t="n"/>
      <c r="HK19" s="67" t="n"/>
      <c r="HL19" s="67" t="n"/>
      <c r="HM19" s="67" t="n"/>
      <c r="HN19" s="67" t="n"/>
      <c r="HO19" s="67" t="n"/>
      <c r="HP19" s="67" t="n"/>
      <c r="HQ19" s="67" t="n"/>
      <c r="HR19" s="67" t="n"/>
      <c r="HS19" s="67" t="n"/>
      <c r="HT19" s="67" t="n"/>
      <c r="HU19" s="67" t="n"/>
      <c r="HV19" s="67" t="n"/>
      <c r="HW19" s="67" t="n"/>
      <c r="HX19" s="67" t="n"/>
      <c r="HY19" s="67" t="n"/>
      <c r="HZ19" s="67" t="n"/>
      <c r="IA19" s="67" t="n"/>
      <c r="IB19" s="67" t="n"/>
      <c r="IC19" s="67" t="n"/>
      <c r="ID19" s="67" t="n"/>
      <c r="IE19" s="67" t="n"/>
      <c r="IF19" s="67" t="n"/>
      <c r="IG19" s="67" t="n"/>
      <c r="IH19" s="67" t="n"/>
      <c r="II19" s="67" t="n"/>
      <c r="IJ19" s="67" t="n"/>
      <c r="IK19" s="67" t="n"/>
      <c r="IL19" s="67" t="n"/>
      <c r="IM19" s="67" t="n"/>
    </row>
    <row r="20">
      <c r="A20" s="75" t="inlineStr">
        <is>
          <t>BANDAID_OFF_LOSER_RECOVER_PCT</t>
        </is>
      </c>
      <c r="B20" s="76" t="inlineStr">
        <is>
          <t>1.0</t>
        </is>
      </c>
      <c r="C20" s="76" t="n"/>
      <c r="D20" s="76" t="inlineStr">
        <is>
          <t>AUGMENT, ENTRY, EXIT, GLOBAL_CHECK, REDUCE, STOCKS_EXIT</t>
        </is>
      </c>
      <c r="E20" s="76">
        <f>IF(G20="",E19,IF(G20&gt;0,E19+G20,E19))</f>
        <v/>
      </c>
      <c r="F20" s="67" t="n"/>
      <c r="G20" s="76">
        <f>IFERROR(VLOOKUP($A20&amp;"_"&amp;$B20,Results_Deltas!$A$2:$P$15000,5,FALSE),"")</f>
        <v/>
      </c>
      <c r="H20" s="76" t="inlineStr">
        <is>
          <t>Blanket (page end)</t>
        </is>
      </c>
      <c r="I20" s="67" t="n"/>
      <c r="J20" s="67" t="n"/>
      <c r="K20" s="67" t="n"/>
      <c r="L20" s="67" t="n"/>
      <c r="M20" s="67" t="n"/>
      <c r="N20" s="67" t="n"/>
      <c r="O20" s="67" t="n"/>
      <c r="P20" s="67" t="n"/>
      <c r="Q20" s="67" t="n"/>
      <c r="R20" s="67" t="n"/>
      <c r="S20" s="67" t="n"/>
      <c r="T20" s="67" t="n"/>
      <c r="U20" s="67" t="n"/>
      <c r="V20" s="67" t="n"/>
      <c r="W20" s="67" t="n"/>
      <c r="X20" s="67" t="n"/>
      <c r="Y20" s="67" t="n"/>
      <c r="Z20" s="67" t="n"/>
      <c r="AA20" s="67" t="n"/>
      <c r="AB20" s="67" t="n"/>
      <c r="AC20" s="67" t="n"/>
      <c r="AD20" s="67" t="n"/>
      <c r="AE20" s="67" t="n"/>
      <c r="AF20" s="67" t="n"/>
      <c r="AG20" s="67" t="n"/>
      <c r="AH20" s="67" t="n"/>
      <c r="AI20" s="67" t="n"/>
      <c r="AJ20" s="67" t="n"/>
      <c r="AK20" s="67" t="n"/>
      <c r="AL20" s="67" t="n"/>
      <c r="AM20" s="67" t="n"/>
      <c r="AN20" s="67" t="n"/>
      <c r="AO20" s="67" t="n"/>
      <c r="AP20" s="67" t="n"/>
      <c r="AQ20" s="67" t="n"/>
      <c r="AR20" s="67" t="n"/>
      <c r="AS20" s="67" t="n"/>
      <c r="AT20" s="67" t="n"/>
      <c r="AU20" s="67" t="n"/>
      <c r="AV20" s="67" t="n"/>
      <c r="AW20" s="67" t="n"/>
      <c r="AX20" s="67" t="n"/>
      <c r="AY20" s="67" t="n"/>
      <c r="AZ20" s="67" t="n"/>
      <c r="BA20" s="67" t="n"/>
      <c r="BB20" s="67" t="n"/>
      <c r="BC20" s="67" t="n"/>
      <c r="BD20" s="67" t="n"/>
      <c r="BE20" s="67" t="n"/>
      <c r="BF20" s="67" t="n"/>
      <c r="BG20" s="67" t="n"/>
      <c r="BH20" s="67" t="n"/>
      <c r="BI20" s="67" t="n"/>
      <c r="BJ20" s="67" t="n"/>
      <c r="BK20" s="67" t="n"/>
      <c r="BL20" s="67" t="n"/>
      <c r="BM20" s="67" t="n"/>
      <c r="BN20" s="67" t="n"/>
      <c r="BO20" s="67" t="n"/>
      <c r="BP20" s="67" t="n"/>
      <c r="BQ20" s="67" t="n"/>
      <c r="BR20" s="67" t="n"/>
      <c r="BS20" s="67" t="n"/>
      <c r="BT20" s="67" t="n"/>
      <c r="BU20" s="67" t="n"/>
      <c r="BV20" s="67" t="n"/>
      <c r="BW20" s="67" t="n"/>
      <c r="BX20" s="67" t="n"/>
      <c r="BY20" s="67" t="n"/>
      <c r="BZ20" s="67" t="n"/>
      <c r="CA20" s="67" t="n"/>
      <c r="CB20" s="67" t="n"/>
      <c r="CC20" s="67" t="n"/>
      <c r="CD20" s="67" t="n"/>
      <c r="CE20" s="67" t="n"/>
      <c r="CF20" s="67" t="n"/>
      <c r="CG20" s="67" t="n"/>
      <c r="CH20" s="67" t="n"/>
      <c r="CI20" s="67" t="n"/>
      <c r="CJ20" s="67" t="n"/>
      <c r="CK20" s="67" t="n"/>
      <c r="CL20" s="67" t="n"/>
      <c r="CM20" s="67" t="n"/>
      <c r="CN20" s="67" t="n"/>
      <c r="CO20" s="67" t="n"/>
      <c r="CP20" s="67" t="n"/>
      <c r="CQ20" s="67" t="n"/>
      <c r="CR20" s="67" t="n"/>
      <c r="CS20" s="67" t="n"/>
      <c r="CT20" s="67" t="n"/>
      <c r="CU20" s="67" t="n"/>
      <c r="CV20" s="67" t="n"/>
      <c r="CW20" s="67" t="n"/>
      <c r="CX20" s="67" t="n"/>
      <c r="CY20" s="67" t="n"/>
      <c r="CZ20" s="67" t="n"/>
      <c r="DA20" s="67" t="n"/>
      <c r="DB20" s="67" t="n"/>
      <c r="DC20" s="67" t="n"/>
      <c r="DD20" s="67" t="n"/>
      <c r="DE20" s="67" t="n"/>
      <c r="DF20" s="67" t="n"/>
      <c r="DG20" s="67" t="n"/>
      <c r="DH20" s="67" t="n"/>
      <c r="DI20" s="67" t="n"/>
      <c r="DJ20" s="67" t="n"/>
      <c r="DK20" s="67" t="n"/>
      <c r="DL20" s="67" t="n"/>
      <c r="DM20" s="67" t="n"/>
      <c r="DN20" s="67" t="n"/>
      <c r="DO20" s="67" t="n"/>
      <c r="DP20" s="67" t="n"/>
      <c r="DQ20" s="67" t="n"/>
      <c r="DR20" s="67" t="n"/>
      <c r="DS20" s="67" t="n"/>
      <c r="DT20" s="67" t="n"/>
      <c r="DU20" s="67" t="n"/>
      <c r="DV20" s="67" t="n"/>
      <c r="DW20" s="67" t="n"/>
      <c r="DX20" s="67" t="n"/>
      <c r="DY20" s="67" t="n"/>
      <c r="DZ20" s="67" t="n"/>
      <c r="EA20" s="67" t="n"/>
      <c r="EB20" s="67" t="n"/>
      <c r="EC20" s="67" t="n"/>
      <c r="ED20" s="67" t="n"/>
      <c r="EE20" s="67" t="n"/>
      <c r="EF20" s="67" t="n"/>
      <c r="EG20" s="67" t="n"/>
      <c r="EH20" s="67" t="n"/>
      <c r="EI20" s="67" t="n"/>
      <c r="EJ20" s="67" t="n"/>
      <c r="EK20" s="67" t="n"/>
      <c r="EL20" s="67" t="n"/>
      <c r="EM20" s="67" t="n"/>
      <c r="EN20" s="67" t="n"/>
      <c r="EO20" s="67" t="n"/>
      <c r="EP20" s="67" t="n"/>
      <c r="EQ20" s="67" t="n"/>
      <c r="ER20" s="67" t="n"/>
      <c r="ES20" s="67" t="n"/>
      <c r="ET20" s="67" t="n"/>
      <c r="EU20" s="67" t="n"/>
      <c r="EV20" s="67" t="n"/>
      <c r="EW20" s="67" t="n"/>
      <c r="EX20" s="67" t="n"/>
      <c r="EY20" s="67" t="n"/>
      <c r="EZ20" s="67" t="n"/>
      <c r="FA20" s="67" t="n"/>
      <c r="FB20" s="67" t="n"/>
      <c r="FC20" s="67" t="n"/>
      <c r="FD20" s="67" t="n"/>
      <c r="FE20" s="67" t="n"/>
      <c r="FF20" s="67" t="n"/>
      <c r="FG20" s="67" t="n"/>
      <c r="FH20" s="67" t="n"/>
      <c r="FI20" s="67" t="n"/>
      <c r="FJ20" s="67" t="n"/>
      <c r="FK20" s="67" t="n"/>
      <c r="FL20" s="67" t="n"/>
      <c r="FM20" s="67" t="n"/>
      <c r="FN20" s="67" t="n"/>
      <c r="FO20" s="67" t="n"/>
      <c r="FP20" s="67" t="n"/>
      <c r="FQ20" s="67" t="n"/>
      <c r="FR20" s="67" t="n"/>
      <c r="FS20" s="67" t="n"/>
      <c r="FT20" s="67" t="n"/>
      <c r="FU20" s="67" t="n"/>
      <c r="FV20" s="67" t="n"/>
      <c r="FW20" s="67" t="n"/>
      <c r="FX20" s="67" t="n"/>
      <c r="FY20" s="67" t="n"/>
      <c r="FZ20" s="67" t="n"/>
      <c r="GA20" s="67" t="n"/>
      <c r="GB20" s="67" t="n"/>
      <c r="GC20" s="67" t="n"/>
      <c r="GD20" s="67" t="n"/>
      <c r="GE20" s="67" t="n"/>
      <c r="GF20" s="67" t="n"/>
      <c r="GG20" s="67" t="n"/>
      <c r="GH20" s="67" t="n"/>
      <c r="GI20" s="67" t="n"/>
      <c r="GJ20" s="67" t="n"/>
      <c r="GK20" s="67" t="n"/>
      <c r="GL20" s="67" t="n"/>
      <c r="GM20" s="67" t="n"/>
      <c r="GN20" s="67" t="n"/>
      <c r="GO20" s="67" t="n"/>
      <c r="GP20" s="67" t="n"/>
      <c r="GQ20" s="67" t="n"/>
      <c r="GR20" s="67" t="n"/>
      <c r="GS20" s="67" t="n"/>
      <c r="GT20" s="67" t="n"/>
      <c r="GU20" s="67" t="n"/>
      <c r="GV20" s="67" t="n"/>
      <c r="GW20" s="67" t="n"/>
      <c r="GX20" s="67" t="n"/>
      <c r="GY20" s="67" t="n"/>
      <c r="GZ20" s="67" t="n"/>
      <c r="HA20" s="67" t="n"/>
      <c r="HB20" s="67" t="n"/>
      <c r="HC20" s="67" t="n"/>
      <c r="HD20" s="67" t="n"/>
      <c r="HE20" s="67" t="n"/>
      <c r="HF20" s="67" t="n"/>
      <c r="HG20" s="67" t="n"/>
      <c r="HH20" s="67" t="n"/>
      <c r="HI20" s="67" t="n"/>
      <c r="HJ20" s="67" t="n"/>
      <c r="HK20" s="67" t="n"/>
      <c r="HL20" s="67" t="n"/>
      <c r="HM20" s="67" t="n"/>
      <c r="HN20" s="67" t="n"/>
      <c r="HO20" s="67" t="n"/>
      <c r="HP20" s="67" t="n"/>
      <c r="HQ20" s="67" t="n"/>
      <c r="HR20" s="67" t="n"/>
      <c r="HS20" s="67" t="n"/>
      <c r="HT20" s="67" t="n"/>
      <c r="HU20" s="67" t="n"/>
      <c r="HV20" s="67" t="n"/>
      <c r="HW20" s="67" t="n"/>
      <c r="HX20" s="67" t="n"/>
      <c r="HY20" s="67" t="n"/>
      <c r="HZ20" s="67" t="n"/>
      <c r="IA20" s="67" t="n"/>
      <c r="IB20" s="67" t="n"/>
      <c r="IC20" s="67" t="n"/>
      <c r="ID20" s="67" t="n"/>
      <c r="IE20" s="67" t="n"/>
      <c r="IF20" s="67" t="n"/>
      <c r="IG20" s="67" t="n"/>
      <c r="IH20" s="67" t="n"/>
      <c r="II20" s="67" t="n"/>
      <c r="IJ20" s="67" t="n"/>
      <c r="IK20" s="67" t="n"/>
      <c r="IL20" s="67" t="n"/>
      <c r="IM20" s="67" t="n"/>
    </row>
    <row r="21">
      <c r="A21" s="75" t="inlineStr">
        <is>
          <t>BANDAID_OFF_LOSER_RECOVER_PCT</t>
        </is>
      </c>
      <c r="B21" s="76" t="inlineStr">
        <is>
          <t>0.5</t>
        </is>
      </c>
      <c r="C21" s="76" t="n"/>
      <c r="D21" s="76" t="inlineStr">
        <is>
          <t>AUGMENT, ENTRY, EXIT, GLOBAL_CHECK, REDUCE, STOCKS_EXIT</t>
        </is>
      </c>
      <c r="E21" s="76">
        <f>IF(G21="",E20,IF(G21&gt;0,E20+G21,E20))</f>
        <v/>
      </c>
      <c r="F21" s="67" t="n"/>
      <c r="G21" s="76">
        <f>IFERROR(VLOOKUP($A21&amp;"_"&amp;$B21,Results_Deltas!$A$2:$P$15000,5,FALSE),"")</f>
        <v/>
      </c>
      <c r="H21" s="76" t="inlineStr">
        <is>
          <t>Blanket (page end)</t>
        </is>
      </c>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c r="AL21" s="67" t="n"/>
      <c r="AM21" s="67" t="n"/>
      <c r="AN21" s="67" t="n"/>
      <c r="AO21" s="67" t="n"/>
      <c r="AP21" s="67" t="n"/>
      <c r="AQ21" s="67" t="n"/>
      <c r="AR21" s="67" t="n"/>
      <c r="AS21" s="67" t="n"/>
      <c r="AT21" s="67" t="n"/>
      <c r="AU21" s="67" t="n"/>
      <c r="AV21" s="67" t="n"/>
      <c r="AW21" s="67" t="n"/>
      <c r="AX21" s="67" t="n"/>
      <c r="AY21" s="67" t="n"/>
      <c r="AZ21" s="67" t="n"/>
      <c r="BA21" s="67" t="n"/>
      <c r="BB21" s="67" t="n"/>
      <c r="BC21" s="67" t="n"/>
      <c r="BD21" s="67" t="n"/>
      <c r="BE21" s="67" t="n"/>
      <c r="BF21" s="67" t="n"/>
      <c r="BG21" s="67" t="n"/>
      <c r="BH21" s="67" t="n"/>
      <c r="BI21" s="67" t="n"/>
      <c r="BJ21" s="67" t="n"/>
      <c r="BK21" s="67" t="n"/>
      <c r="BL21" s="67" t="n"/>
      <c r="BM21" s="67" t="n"/>
      <c r="BN21" s="67" t="n"/>
      <c r="BO21" s="67" t="n"/>
      <c r="BP21" s="67" t="n"/>
      <c r="BQ21" s="67" t="n"/>
      <c r="BR21" s="67" t="n"/>
      <c r="BS21" s="67" t="n"/>
      <c r="BT21" s="67" t="n"/>
      <c r="BU21" s="67" t="n"/>
      <c r="BV21" s="67" t="n"/>
      <c r="BW21" s="67" t="n"/>
      <c r="BX21" s="67" t="n"/>
      <c r="BY21" s="67" t="n"/>
      <c r="BZ21" s="67" t="n"/>
      <c r="CA21" s="67" t="n"/>
      <c r="CB21" s="67" t="n"/>
      <c r="CC21" s="67" t="n"/>
      <c r="CD21" s="67" t="n"/>
      <c r="CE21" s="67" t="n"/>
      <c r="CF21" s="67" t="n"/>
      <c r="CG21" s="67" t="n"/>
      <c r="CH21" s="67" t="n"/>
      <c r="CI21" s="67" t="n"/>
      <c r="CJ21" s="67" t="n"/>
      <c r="CK21" s="67" t="n"/>
      <c r="CL21" s="67" t="n"/>
      <c r="CM21" s="67" t="n"/>
      <c r="CN21" s="67" t="n"/>
      <c r="CO21" s="67" t="n"/>
      <c r="CP21" s="67" t="n"/>
      <c r="CQ21" s="67" t="n"/>
      <c r="CR21" s="67" t="n"/>
      <c r="CS21" s="67" t="n"/>
      <c r="CT21" s="67" t="n"/>
      <c r="CU21" s="67" t="n"/>
      <c r="CV21" s="67" t="n"/>
      <c r="CW21" s="67" t="n"/>
      <c r="CX21" s="67" t="n"/>
      <c r="CY21" s="67" t="n"/>
      <c r="CZ21" s="67" t="n"/>
      <c r="DA21" s="67" t="n"/>
      <c r="DB21" s="67" t="n"/>
      <c r="DC21" s="67" t="n"/>
      <c r="DD21" s="67" t="n"/>
      <c r="DE21" s="67" t="n"/>
      <c r="DF21" s="67" t="n"/>
      <c r="DG21" s="67" t="n"/>
      <c r="DH21" s="67" t="n"/>
      <c r="DI21" s="67" t="n"/>
      <c r="DJ21" s="67" t="n"/>
      <c r="DK21" s="67" t="n"/>
      <c r="DL21" s="67" t="n"/>
      <c r="DM21" s="67" t="n"/>
      <c r="DN21" s="67" t="n"/>
      <c r="DO21" s="67" t="n"/>
      <c r="DP21" s="67" t="n"/>
      <c r="DQ21" s="67" t="n"/>
      <c r="DR21" s="67" t="n"/>
      <c r="DS21" s="67" t="n"/>
      <c r="DT21" s="67" t="n"/>
      <c r="DU21" s="67" t="n"/>
      <c r="DV21" s="67" t="n"/>
      <c r="DW21" s="67" t="n"/>
      <c r="DX21" s="67" t="n"/>
      <c r="DY21" s="67" t="n"/>
      <c r="DZ21" s="67" t="n"/>
      <c r="EA21" s="67" t="n"/>
      <c r="EB21" s="67" t="n"/>
      <c r="EC21" s="67" t="n"/>
      <c r="ED21" s="67" t="n"/>
      <c r="EE21" s="67" t="n"/>
      <c r="EF21" s="67" t="n"/>
      <c r="EG21" s="67" t="n"/>
      <c r="EH21" s="67" t="n"/>
      <c r="EI21" s="67" t="n"/>
      <c r="EJ21" s="67" t="n"/>
      <c r="EK21" s="67" t="n"/>
      <c r="EL21" s="67" t="n"/>
      <c r="EM21" s="67" t="n"/>
      <c r="EN21" s="67" t="n"/>
      <c r="EO21" s="67" t="n"/>
      <c r="EP21" s="67" t="n"/>
      <c r="EQ21" s="67" t="n"/>
      <c r="ER21" s="67" t="n"/>
      <c r="ES21" s="67" t="n"/>
      <c r="ET21" s="67" t="n"/>
      <c r="EU21" s="67" t="n"/>
      <c r="EV21" s="67" t="n"/>
      <c r="EW21" s="67" t="n"/>
      <c r="EX21" s="67" t="n"/>
      <c r="EY21" s="67" t="n"/>
      <c r="EZ21" s="67" t="n"/>
      <c r="FA21" s="67" t="n"/>
      <c r="FB21" s="67" t="n"/>
      <c r="FC21" s="67" t="n"/>
      <c r="FD21" s="67" t="n"/>
      <c r="FE21" s="67" t="n"/>
      <c r="FF21" s="67" t="n"/>
      <c r="FG21" s="67" t="n"/>
      <c r="FH21" s="67" t="n"/>
      <c r="FI21" s="67" t="n"/>
      <c r="FJ21" s="67" t="n"/>
      <c r="FK21" s="67" t="n"/>
      <c r="FL21" s="67" t="n"/>
      <c r="FM21" s="67" t="n"/>
      <c r="FN21" s="67" t="n"/>
      <c r="FO21" s="67" t="n"/>
      <c r="FP21" s="67" t="n"/>
      <c r="FQ21" s="67" t="n"/>
      <c r="FR21" s="67" t="n"/>
      <c r="FS21" s="67" t="n"/>
      <c r="FT21" s="67" t="n"/>
      <c r="FU21" s="67" t="n"/>
      <c r="FV21" s="67" t="n"/>
      <c r="FW21" s="67" t="n"/>
      <c r="FX21" s="67" t="n"/>
      <c r="FY21" s="67" t="n"/>
      <c r="FZ21" s="67" t="n"/>
      <c r="GA21" s="67" t="n"/>
      <c r="GB21" s="67" t="n"/>
      <c r="GC21" s="67" t="n"/>
      <c r="GD21" s="67" t="n"/>
      <c r="GE21" s="67" t="n"/>
      <c r="GF21" s="67" t="n"/>
      <c r="GG21" s="67" t="n"/>
      <c r="GH21" s="67" t="n"/>
      <c r="GI21" s="67" t="n"/>
      <c r="GJ21" s="67" t="n"/>
      <c r="GK21" s="67" t="n"/>
      <c r="GL21" s="67" t="n"/>
      <c r="GM21" s="67" t="n"/>
      <c r="GN21" s="67" t="n"/>
      <c r="GO21" s="67" t="n"/>
      <c r="GP21" s="67" t="n"/>
      <c r="GQ21" s="67" t="n"/>
      <c r="GR21" s="67" t="n"/>
      <c r="GS21" s="67" t="n"/>
      <c r="GT21" s="67" t="n"/>
      <c r="GU21" s="67" t="n"/>
      <c r="GV21" s="67" t="n"/>
      <c r="GW21" s="67" t="n"/>
      <c r="GX21" s="67" t="n"/>
      <c r="GY21" s="67" t="n"/>
      <c r="GZ21" s="67" t="n"/>
      <c r="HA21" s="67" t="n"/>
      <c r="HB21" s="67" t="n"/>
      <c r="HC21" s="67" t="n"/>
      <c r="HD21" s="67" t="n"/>
      <c r="HE21" s="67" t="n"/>
      <c r="HF21" s="67" t="n"/>
      <c r="HG21" s="67" t="n"/>
      <c r="HH21" s="67" t="n"/>
      <c r="HI21" s="67" t="n"/>
      <c r="HJ21" s="67" t="n"/>
      <c r="HK21" s="67" t="n"/>
      <c r="HL21" s="67" t="n"/>
      <c r="HM21" s="67" t="n"/>
      <c r="HN21" s="67" t="n"/>
      <c r="HO21" s="67" t="n"/>
      <c r="HP21" s="67" t="n"/>
      <c r="HQ21" s="67" t="n"/>
      <c r="HR21" s="67" t="n"/>
      <c r="HS21" s="67" t="n"/>
      <c r="HT21" s="67" t="n"/>
      <c r="HU21" s="67" t="n"/>
      <c r="HV21" s="67" t="n"/>
      <c r="HW21" s="67" t="n"/>
      <c r="HX21" s="67" t="n"/>
      <c r="HY21" s="67" t="n"/>
      <c r="HZ21" s="67" t="n"/>
      <c r="IA21" s="67" t="n"/>
      <c r="IB21" s="67" t="n"/>
      <c r="IC21" s="67" t="n"/>
      <c r="ID21" s="67" t="n"/>
      <c r="IE21" s="67" t="n"/>
      <c r="IF21" s="67" t="n"/>
      <c r="IG21" s="67" t="n"/>
      <c r="IH21" s="67" t="n"/>
      <c r="II21" s="67" t="n"/>
      <c r="IJ21" s="67" t="n"/>
      <c r="IK21" s="67" t="n"/>
      <c r="IL21" s="67" t="n"/>
      <c r="IM21" s="67" t="n"/>
    </row>
    <row r="22">
      <c r="A22" s="77" t="inlineStr">
        <is>
          <t>BAND_ARROW_ENABLED</t>
        </is>
      </c>
      <c r="B22" s="78" t="inlineStr">
        <is>
          <t>False</t>
        </is>
      </c>
      <c r="C22" s="76" t="n"/>
      <c r="D22" s="76" t="inlineStr">
        <is>
          <t>GLOBAL_CHECK, STOCKS_EXIT</t>
        </is>
      </c>
      <c r="E22" s="76">
        <f>IF(G22="",E21,IF(G22&gt;0,E21+G22,E21))</f>
        <v/>
      </c>
      <c r="F22" s="67" t="n"/>
      <c r="G22" s="76">
        <f>IFERROR(VLOOKUP($A22&amp;"_"&amp;$B22,Results_Deltas!$A$2:$P$15000,5,FALSE),"")</f>
        <v/>
      </c>
      <c r="H22" s="76" t="inlineStr">
        <is>
          <t>Blanket (page end)</t>
        </is>
      </c>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c r="AL22" s="67" t="n"/>
      <c r="AM22" s="67" t="n"/>
      <c r="AN22" s="67" t="n"/>
      <c r="AO22" s="67" t="n"/>
      <c r="AP22" s="67" t="n"/>
      <c r="AQ22" s="67" t="n"/>
      <c r="AR22" s="67" t="n"/>
      <c r="AS22" s="67" t="n"/>
      <c r="AT22" s="67" t="n"/>
      <c r="AU22" s="67" t="n"/>
      <c r="AV22" s="67" t="n"/>
      <c r="AW22" s="67" t="n"/>
      <c r="AX22" s="67" t="n"/>
      <c r="AY22" s="67" t="n"/>
      <c r="AZ22" s="67" t="n"/>
      <c r="BA22" s="67" t="n"/>
      <c r="BB22" s="67" t="n"/>
      <c r="BC22" s="67" t="n"/>
      <c r="BD22" s="67" t="n"/>
      <c r="BE22" s="67" t="n"/>
      <c r="BF22" s="67" t="n"/>
      <c r="BG22" s="67" t="n"/>
      <c r="BH22" s="67" t="n"/>
      <c r="BI22" s="67" t="n"/>
      <c r="BJ22" s="67" t="n"/>
      <c r="BK22" s="67" t="n"/>
      <c r="BL22" s="67" t="n"/>
      <c r="BM22" s="67" t="n"/>
      <c r="BN22" s="67" t="n"/>
      <c r="BO22" s="67" t="n"/>
      <c r="BP22" s="67" t="n"/>
      <c r="BQ22" s="67" t="n"/>
      <c r="BR22" s="67" t="n"/>
      <c r="BS22" s="67" t="n"/>
      <c r="BT22" s="67" t="n"/>
      <c r="BU22" s="67" t="n"/>
      <c r="BV22" s="67" t="n"/>
      <c r="BW22" s="67" t="n"/>
      <c r="BX22" s="67" t="n"/>
      <c r="BY22" s="67" t="n"/>
      <c r="BZ22" s="67" t="n"/>
      <c r="CA22" s="67" t="n"/>
      <c r="CB22" s="67" t="n"/>
      <c r="CC22" s="67" t="n"/>
      <c r="CD22" s="67" t="n"/>
      <c r="CE22" s="67" t="n"/>
      <c r="CF22" s="67" t="n"/>
      <c r="CG22" s="67" t="n"/>
      <c r="CH22" s="67" t="n"/>
      <c r="CI22" s="67" t="n"/>
      <c r="CJ22" s="67" t="n"/>
      <c r="CK22" s="67" t="n"/>
      <c r="CL22" s="67" t="n"/>
      <c r="CM22" s="67" t="n"/>
      <c r="CN22" s="67" t="n"/>
      <c r="CO22" s="67" t="n"/>
      <c r="CP22" s="67" t="n"/>
      <c r="CQ22" s="67" t="n"/>
      <c r="CR22" s="67" t="n"/>
      <c r="CS22" s="67" t="n"/>
      <c r="CT22" s="67" t="n"/>
      <c r="CU22" s="67" t="n"/>
      <c r="CV22" s="67" t="n"/>
      <c r="CW22" s="67" t="n"/>
      <c r="CX22" s="67" t="n"/>
      <c r="CY22" s="67" t="n"/>
      <c r="CZ22" s="67" t="n"/>
      <c r="DA22" s="67" t="n"/>
      <c r="DB22" s="67" t="n"/>
      <c r="DC22" s="67" t="n"/>
      <c r="DD22" s="67" t="n"/>
      <c r="DE22" s="67" t="n"/>
      <c r="DF22" s="67" t="n"/>
      <c r="DG22" s="67" t="n"/>
      <c r="DH22" s="67" t="n"/>
      <c r="DI22" s="67" t="n"/>
      <c r="DJ22" s="67" t="n"/>
      <c r="DK22" s="67" t="n"/>
      <c r="DL22" s="67" t="n"/>
      <c r="DM22" s="67" t="n"/>
      <c r="DN22" s="67" t="n"/>
      <c r="DO22" s="67" t="n"/>
      <c r="DP22" s="67" t="n"/>
      <c r="DQ22" s="67" t="n"/>
      <c r="DR22" s="67" t="n"/>
      <c r="DS22" s="67" t="n"/>
      <c r="DT22" s="67" t="n"/>
      <c r="DU22" s="67" t="n"/>
      <c r="DV22" s="67" t="n"/>
      <c r="DW22" s="67" t="n"/>
      <c r="DX22" s="67" t="n"/>
      <c r="DY22" s="67" t="n"/>
      <c r="DZ22" s="67" t="n"/>
      <c r="EA22" s="67" t="n"/>
      <c r="EB22" s="67" t="n"/>
      <c r="EC22" s="67" t="n"/>
      <c r="ED22" s="67" t="n"/>
      <c r="EE22" s="67" t="n"/>
      <c r="EF22" s="67" t="n"/>
      <c r="EG22" s="67" t="n"/>
      <c r="EH22" s="67" t="n"/>
      <c r="EI22" s="67" t="n"/>
      <c r="EJ22" s="67" t="n"/>
      <c r="EK22" s="67" t="n"/>
      <c r="EL22" s="67" t="n"/>
      <c r="EM22" s="67" t="n"/>
      <c r="EN22" s="67" t="n"/>
      <c r="EO22" s="67" t="n"/>
      <c r="EP22" s="67" t="n"/>
      <c r="EQ22" s="67" t="n"/>
      <c r="ER22" s="67" t="n"/>
      <c r="ES22" s="67" t="n"/>
      <c r="ET22" s="67" t="n"/>
      <c r="EU22" s="67" t="n"/>
      <c r="EV22" s="67" t="n"/>
      <c r="EW22" s="67" t="n"/>
      <c r="EX22" s="67" t="n"/>
      <c r="EY22" s="67" t="n"/>
      <c r="EZ22" s="67" t="n"/>
      <c r="FA22" s="67" t="n"/>
      <c r="FB22" s="67" t="n"/>
      <c r="FC22" s="67" t="n"/>
      <c r="FD22" s="67" t="n"/>
      <c r="FE22" s="67" t="n"/>
      <c r="FF22" s="67" t="n"/>
      <c r="FG22" s="67" t="n"/>
      <c r="FH22" s="67" t="n"/>
      <c r="FI22" s="67" t="n"/>
      <c r="FJ22" s="67" t="n"/>
      <c r="FK22" s="67" t="n"/>
      <c r="FL22" s="67" t="n"/>
      <c r="FM22" s="67" t="n"/>
      <c r="FN22" s="67" t="n"/>
      <c r="FO22" s="67" t="n"/>
      <c r="FP22" s="67" t="n"/>
      <c r="FQ22" s="67" t="n"/>
      <c r="FR22" s="67" t="n"/>
      <c r="FS22" s="67" t="n"/>
      <c r="FT22" s="67" t="n"/>
      <c r="FU22" s="67" t="n"/>
      <c r="FV22" s="67" t="n"/>
      <c r="FW22" s="67" t="n"/>
      <c r="FX22" s="67" t="n"/>
      <c r="FY22" s="67" t="n"/>
      <c r="FZ22" s="67" t="n"/>
      <c r="GA22" s="67" t="n"/>
      <c r="GB22" s="67" t="n"/>
      <c r="GC22" s="67" t="n"/>
      <c r="GD22" s="67" t="n"/>
      <c r="GE22" s="67" t="n"/>
      <c r="GF22" s="67" t="n"/>
      <c r="GG22" s="67" t="n"/>
      <c r="GH22" s="67" t="n"/>
      <c r="GI22" s="67" t="n"/>
      <c r="GJ22" s="67" t="n"/>
      <c r="GK22" s="67" t="n"/>
      <c r="GL22" s="67" t="n"/>
      <c r="GM22" s="67" t="n"/>
      <c r="GN22" s="67" t="n"/>
      <c r="GO22" s="67" t="n"/>
      <c r="GP22" s="67" t="n"/>
      <c r="GQ22" s="67" t="n"/>
      <c r="GR22" s="67" t="n"/>
      <c r="GS22" s="67" t="n"/>
      <c r="GT22" s="67" t="n"/>
      <c r="GU22" s="67" t="n"/>
      <c r="GV22" s="67" t="n"/>
      <c r="GW22" s="67" t="n"/>
      <c r="GX22" s="67" t="n"/>
      <c r="GY22" s="67" t="n"/>
      <c r="GZ22" s="67" t="n"/>
      <c r="HA22" s="67" t="n"/>
      <c r="HB22" s="67" t="n"/>
      <c r="HC22" s="67" t="n"/>
      <c r="HD22" s="67" t="n"/>
      <c r="HE22" s="67" t="n"/>
      <c r="HF22" s="67" t="n"/>
      <c r="HG22" s="67" t="n"/>
      <c r="HH22" s="67" t="n"/>
      <c r="HI22" s="67" t="n"/>
      <c r="HJ22" s="67" t="n"/>
      <c r="HK22" s="67" t="n"/>
      <c r="HL22" s="67" t="n"/>
      <c r="HM22" s="67" t="n"/>
      <c r="HN22" s="67" t="n"/>
      <c r="HO22" s="67" t="n"/>
      <c r="HP22" s="67" t="n"/>
      <c r="HQ22" s="67" t="n"/>
      <c r="HR22" s="67" t="n"/>
      <c r="HS22" s="67" t="n"/>
      <c r="HT22" s="67" t="n"/>
      <c r="HU22" s="67" t="n"/>
      <c r="HV22" s="67" t="n"/>
      <c r="HW22" s="67" t="n"/>
      <c r="HX22" s="67" t="n"/>
      <c r="HY22" s="67" t="n"/>
      <c r="HZ22" s="67" t="n"/>
      <c r="IA22" s="67" t="n"/>
      <c r="IB22" s="67" t="n"/>
      <c r="IC22" s="67" t="n"/>
      <c r="ID22" s="67" t="n"/>
      <c r="IE22" s="67" t="n"/>
      <c r="IF22" s="67" t="n"/>
      <c r="IG22" s="67" t="n"/>
      <c r="IH22" s="67" t="n"/>
      <c r="II22" s="67" t="n"/>
      <c r="IJ22" s="67" t="n"/>
      <c r="IK22" s="67" t="n"/>
      <c r="IL22" s="67" t="n"/>
      <c r="IM22" s="67" t="n"/>
    </row>
    <row r="23">
      <c r="A23" s="75" t="inlineStr">
        <is>
          <t>BAND_ARROW_ENABLED</t>
        </is>
      </c>
      <c r="B23" s="76" t="inlineStr">
        <is>
          <t>True</t>
        </is>
      </c>
      <c r="C23" s="76" t="n"/>
      <c r="D23" s="76" t="inlineStr">
        <is>
          <t>GLOBAL_CHECK, STOCKS_EXIT</t>
        </is>
      </c>
      <c r="E23" s="76">
        <f>IF(G23="",E22,IF(G23&gt;0,E22+G23,E22))</f>
        <v/>
      </c>
      <c r="F23" s="67" t="n"/>
      <c r="G23" s="76">
        <f>IFERROR(VLOOKUP($A23&amp;"_"&amp;$B23,Results_Deltas!$A$2:$P$15000,5,FALSE),"")</f>
        <v/>
      </c>
      <c r="H23" s="76" t="inlineStr">
        <is>
          <t>Blanket (page end)</t>
        </is>
      </c>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c r="BL23" s="67" t="n"/>
      <c r="BM23" s="67" t="n"/>
      <c r="BN23" s="67" t="n"/>
      <c r="BO23" s="67" t="n"/>
      <c r="BP23" s="67" t="n"/>
      <c r="BQ23" s="67" t="n"/>
      <c r="BR23" s="67" t="n"/>
      <c r="BS23" s="67" t="n"/>
      <c r="BT23" s="67" t="n"/>
      <c r="BU23" s="67" t="n"/>
      <c r="BV23" s="67" t="n"/>
      <c r="BW23" s="67" t="n"/>
      <c r="BX23" s="67" t="n"/>
      <c r="BY23" s="67" t="n"/>
      <c r="BZ23" s="67" t="n"/>
      <c r="CA23" s="67" t="n"/>
      <c r="CB23" s="67" t="n"/>
      <c r="CC23" s="67" t="n"/>
      <c r="CD23" s="67" t="n"/>
      <c r="CE23" s="67" t="n"/>
      <c r="CF23" s="67" t="n"/>
      <c r="CG23" s="67" t="n"/>
      <c r="CH23" s="67" t="n"/>
      <c r="CI23" s="67" t="n"/>
      <c r="CJ23" s="67" t="n"/>
      <c r="CK23" s="67" t="n"/>
      <c r="CL23" s="67" t="n"/>
      <c r="CM23" s="67" t="n"/>
      <c r="CN23" s="67" t="n"/>
      <c r="CO23" s="67" t="n"/>
      <c r="CP23" s="67" t="n"/>
      <c r="CQ23" s="67" t="n"/>
      <c r="CR23" s="67" t="n"/>
      <c r="CS23" s="67" t="n"/>
      <c r="CT23" s="67" t="n"/>
      <c r="CU23" s="67" t="n"/>
      <c r="CV23" s="67" t="n"/>
      <c r="CW23" s="67" t="n"/>
      <c r="CX23" s="67" t="n"/>
      <c r="CY23" s="67" t="n"/>
      <c r="CZ23" s="67" t="n"/>
      <c r="DA23" s="67" t="n"/>
      <c r="DB23" s="67" t="n"/>
      <c r="DC23" s="67" t="n"/>
      <c r="DD23" s="67" t="n"/>
      <c r="DE23" s="67" t="n"/>
      <c r="DF23" s="67" t="n"/>
      <c r="DG23" s="67" t="n"/>
      <c r="DH23" s="67" t="n"/>
      <c r="DI23" s="67" t="n"/>
      <c r="DJ23" s="67" t="n"/>
      <c r="DK23" s="67" t="n"/>
      <c r="DL23" s="67" t="n"/>
      <c r="DM23" s="67" t="n"/>
      <c r="DN23" s="67" t="n"/>
      <c r="DO23" s="67" t="n"/>
      <c r="DP23" s="67" t="n"/>
      <c r="DQ23" s="67" t="n"/>
      <c r="DR23" s="67" t="n"/>
      <c r="DS23" s="67" t="n"/>
      <c r="DT23" s="67" t="n"/>
      <c r="DU23" s="67" t="n"/>
      <c r="DV23" s="67" t="n"/>
      <c r="DW23" s="67" t="n"/>
      <c r="DX23" s="67" t="n"/>
      <c r="DY23" s="67" t="n"/>
      <c r="DZ23" s="67" t="n"/>
      <c r="EA23" s="67" t="n"/>
      <c r="EB23" s="67" t="n"/>
      <c r="EC23" s="67" t="n"/>
      <c r="ED23" s="67" t="n"/>
      <c r="EE23" s="67" t="n"/>
      <c r="EF23" s="67" t="n"/>
      <c r="EG23" s="67" t="n"/>
      <c r="EH23" s="67" t="n"/>
      <c r="EI23" s="67" t="n"/>
      <c r="EJ23" s="67" t="n"/>
      <c r="EK23" s="67" t="n"/>
      <c r="EL23" s="67" t="n"/>
      <c r="EM23" s="67" t="n"/>
      <c r="EN23" s="67" t="n"/>
      <c r="EO23" s="67" t="n"/>
      <c r="EP23" s="67" t="n"/>
      <c r="EQ23" s="67" t="n"/>
      <c r="ER23" s="67" t="n"/>
      <c r="ES23" s="67" t="n"/>
      <c r="ET23" s="67" t="n"/>
      <c r="EU23" s="67" t="n"/>
      <c r="EV23" s="67" t="n"/>
      <c r="EW23" s="67" t="n"/>
      <c r="EX23" s="67" t="n"/>
      <c r="EY23" s="67" t="n"/>
      <c r="EZ23" s="67" t="n"/>
      <c r="FA23" s="67" t="n"/>
      <c r="FB23" s="67" t="n"/>
      <c r="FC23" s="67" t="n"/>
      <c r="FD23" s="67" t="n"/>
      <c r="FE23" s="67" t="n"/>
      <c r="FF23" s="67" t="n"/>
      <c r="FG23" s="67" t="n"/>
      <c r="FH23" s="67" t="n"/>
      <c r="FI23" s="67" t="n"/>
      <c r="FJ23" s="67" t="n"/>
      <c r="FK23" s="67" t="n"/>
      <c r="FL23" s="67" t="n"/>
      <c r="FM23" s="67" t="n"/>
      <c r="FN23" s="67" t="n"/>
      <c r="FO23" s="67" t="n"/>
      <c r="FP23" s="67" t="n"/>
      <c r="FQ23" s="67" t="n"/>
      <c r="FR23" s="67" t="n"/>
      <c r="FS23" s="67" t="n"/>
      <c r="FT23" s="67" t="n"/>
      <c r="FU23" s="67" t="n"/>
      <c r="FV23" s="67" t="n"/>
      <c r="FW23" s="67" t="n"/>
      <c r="FX23" s="67" t="n"/>
      <c r="FY23" s="67" t="n"/>
      <c r="FZ23" s="67" t="n"/>
      <c r="GA23" s="67" t="n"/>
      <c r="GB23" s="67" t="n"/>
      <c r="GC23" s="67" t="n"/>
      <c r="GD23" s="67" t="n"/>
      <c r="GE23" s="67" t="n"/>
      <c r="GF23" s="67" t="n"/>
      <c r="GG23" s="67" t="n"/>
      <c r="GH23" s="67" t="n"/>
      <c r="GI23" s="67" t="n"/>
      <c r="GJ23" s="67" t="n"/>
      <c r="GK23" s="67" t="n"/>
      <c r="GL23" s="67" t="n"/>
      <c r="GM23" s="67" t="n"/>
      <c r="GN23" s="67" t="n"/>
      <c r="GO23" s="67" t="n"/>
      <c r="GP23" s="67" t="n"/>
      <c r="GQ23" s="67" t="n"/>
      <c r="GR23" s="67" t="n"/>
      <c r="GS23" s="67" t="n"/>
      <c r="GT23" s="67" t="n"/>
      <c r="GU23" s="67" t="n"/>
      <c r="GV23" s="67" t="n"/>
      <c r="GW23" s="67" t="n"/>
      <c r="GX23" s="67" t="n"/>
      <c r="GY23" s="67" t="n"/>
      <c r="GZ23" s="67" t="n"/>
      <c r="HA23" s="67" t="n"/>
      <c r="HB23" s="67" t="n"/>
      <c r="HC23" s="67" t="n"/>
      <c r="HD23" s="67" t="n"/>
      <c r="HE23" s="67" t="n"/>
      <c r="HF23" s="67" t="n"/>
      <c r="HG23" s="67" t="n"/>
      <c r="HH23" s="67" t="n"/>
      <c r="HI23" s="67" t="n"/>
      <c r="HJ23" s="67" t="n"/>
      <c r="HK23" s="67" t="n"/>
      <c r="HL23" s="67" t="n"/>
      <c r="HM23" s="67" t="n"/>
      <c r="HN23" s="67" t="n"/>
      <c r="HO23" s="67" t="n"/>
      <c r="HP23" s="67" t="n"/>
      <c r="HQ23" s="67" t="n"/>
      <c r="HR23" s="67" t="n"/>
      <c r="HS23" s="67" t="n"/>
      <c r="HT23" s="67" t="n"/>
      <c r="HU23" s="67" t="n"/>
      <c r="HV23" s="67" t="n"/>
      <c r="HW23" s="67" t="n"/>
      <c r="HX23" s="67" t="n"/>
      <c r="HY23" s="67" t="n"/>
      <c r="HZ23" s="67" t="n"/>
      <c r="IA23" s="67" t="n"/>
      <c r="IB23" s="67" t="n"/>
      <c r="IC23" s="67" t="n"/>
      <c r="ID23" s="67" t="n"/>
      <c r="IE23" s="67" t="n"/>
      <c r="IF23" s="67" t="n"/>
      <c r="IG23" s="67" t="n"/>
      <c r="IH23" s="67" t="n"/>
      <c r="II23" s="67" t="n"/>
      <c r="IJ23" s="67" t="n"/>
      <c r="IK23" s="67" t="n"/>
      <c r="IL23" s="67" t="n"/>
      <c r="IM23" s="67" t="n"/>
    </row>
    <row r="24">
      <c r="A24" s="75" t="inlineStr">
        <is>
          <t>BTC_ACCEL_RAMP_REQUIRE_POSITIVE</t>
        </is>
      </c>
      <c r="B24" s="76" t="inlineStr">
        <is>
          <t>0.0</t>
        </is>
      </c>
      <c r="C24" s="76" t="n"/>
      <c r="D24" s="76" t="inlineStr">
        <is>
          <t>UNIVERSAL (ex-BTC) — ENTRY/EXIT/REENTRY</t>
        </is>
      </c>
      <c r="E24" s="76">
        <f>IF(G24="",E23,IF(G24&gt;0,E23+G24,E23))</f>
        <v/>
      </c>
      <c r="F24" s="67" t="n"/>
      <c r="G24" s="76">
        <f>IFERROR(VLOOKUP($A24&amp;"_"&amp;$B24,Results_Deltas!$A$2:$P$15000,5,FALSE),"")</f>
        <v/>
      </c>
      <c r="H24" s="76" t="inlineStr">
        <is>
          <t>Blanket (page end)</t>
        </is>
      </c>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7" t="n"/>
      <c r="BG24" s="67" t="n"/>
      <c r="BH24" s="67" t="n"/>
      <c r="BI24" s="67" t="n"/>
      <c r="BJ24" s="67" t="n"/>
      <c r="BK24" s="67" t="n"/>
      <c r="BL24" s="67" t="n"/>
      <c r="BM24" s="67" t="n"/>
      <c r="BN24" s="67" t="n"/>
      <c r="BO24" s="67" t="n"/>
      <c r="BP24" s="67" t="n"/>
      <c r="BQ24" s="67" t="n"/>
      <c r="BR24" s="67" t="n"/>
      <c r="BS24" s="67" t="n"/>
      <c r="BT24" s="67" t="n"/>
      <c r="BU24" s="67" t="n"/>
      <c r="BV24" s="67" t="n"/>
      <c r="BW24" s="67" t="n"/>
      <c r="BX24" s="67" t="n"/>
      <c r="BY24" s="67" t="n"/>
      <c r="BZ24" s="67" t="n"/>
      <c r="CA24" s="67" t="n"/>
      <c r="CB24" s="67" t="n"/>
      <c r="CC24" s="67" t="n"/>
      <c r="CD24" s="67" t="n"/>
      <c r="CE24" s="67" t="n"/>
      <c r="CF24" s="67" t="n"/>
      <c r="CG24" s="67" t="n"/>
      <c r="CH24" s="67" t="n"/>
      <c r="CI24" s="67" t="n"/>
      <c r="CJ24" s="67" t="n"/>
      <c r="CK24" s="67" t="n"/>
      <c r="CL24" s="67" t="n"/>
      <c r="CM24" s="67" t="n"/>
      <c r="CN24" s="67" t="n"/>
      <c r="CO24" s="67" t="n"/>
      <c r="CP24" s="67" t="n"/>
      <c r="CQ24" s="67" t="n"/>
      <c r="CR24" s="67" t="n"/>
      <c r="CS24" s="67" t="n"/>
      <c r="CT24" s="67" t="n"/>
      <c r="CU24" s="67" t="n"/>
      <c r="CV24" s="67" t="n"/>
      <c r="CW24" s="67" t="n"/>
      <c r="CX24" s="67" t="n"/>
      <c r="CY24" s="67" t="n"/>
      <c r="CZ24" s="67" t="n"/>
      <c r="DA24" s="67" t="n"/>
      <c r="DB24" s="67" t="n"/>
      <c r="DC24" s="67" t="n"/>
      <c r="DD24" s="67" t="n"/>
      <c r="DE24" s="67" t="n"/>
      <c r="DF24" s="67" t="n"/>
      <c r="DG24" s="67" t="n"/>
      <c r="DH24" s="67" t="n"/>
      <c r="DI24" s="67" t="n"/>
      <c r="DJ24" s="67" t="n"/>
      <c r="DK24" s="67" t="n"/>
      <c r="DL24" s="67" t="n"/>
      <c r="DM24" s="67" t="n"/>
      <c r="DN24" s="67" t="n"/>
      <c r="DO24" s="67" t="n"/>
      <c r="DP24" s="67" t="n"/>
      <c r="DQ24" s="67" t="n"/>
      <c r="DR24" s="67" t="n"/>
      <c r="DS24" s="67" t="n"/>
      <c r="DT24" s="67" t="n"/>
      <c r="DU24" s="67" t="n"/>
      <c r="DV24" s="67" t="n"/>
      <c r="DW24" s="67" t="n"/>
      <c r="DX24" s="67" t="n"/>
      <c r="DY24" s="67" t="n"/>
      <c r="DZ24" s="67" t="n"/>
      <c r="EA24" s="67" t="n"/>
      <c r="EB24" s="67" t="n"/>
      <c r="EC24" s="67" t="n"/>
      <c r="ED24" s="67" t="n"/>
      <c r="EE24" s="67" t="n"/>
      <c r="EF24" s="67" t="n"/>
      <c r="EG24" s="67" t="n"/>
      <c r="EH24" s="67" t="n"/>
      <c r="EI24" s="67" t="n"/>
      <c r="EJ24" s="67" t="n"/>
      <c r="EK24" s="67" t="n"/>
      <c r="EL24" s="67" t="n"/>
      <c r="EM24" s="67" t="n"/>
      <c r="EN24" s="67" t="n"/>
      <c r="EO24" s="67" t="n"/>
      <c r="EP24" s="67" t="n"/>
      <c r="EQ24" s="67" t="n"/>
      <c r="ER24" s="67" t="n"/>
      <c r="ES24" s="67" t="n"/>
      <c r="ET24" s="67" t="n"/>
      <c r="EU24" s="67" t="n"/>
      <c r="EV24" s="67" t="n"/>
      <c r="EW24" s="67" t="n"/>
      <c r="EX24" s="67" t="n"/>
      <c r="EY24" s="67" t="n"/>
      <c r="EZ24" s="67" t="n"/>
      <c r="FA24" s="67" t="n"/>
      <c r="FB24" s="67" t="n"/>
      <c r="FC24" s="67" t="n"/>
      <c r="FD24" s="67" t="n"/>
      <c r="FE24" s="67" t="n"/>
      <c r="FF24" s="67" t="n"/>
      <c r="FG24" s="67" t="n"/>
      <c r="FH24" s="67" t="n"/>
      <c r="FI24" s="67" t="n"/>
      <c r="FJ24" s="67" t="n"/>
      <c r="FK24" s="67" t="n"/>
      <c r="FL24" s="67" t="n"/>
      <c r="FM24" s="67" t="n"/>
      <c r="FN24" s="67" t="n"/>
      <c r="FO24" s="67" t="n"/>
      <c r="FP24" s="67" t="n"/>
      <c r="FQ24" s="67" t="n"/>
      <c r="FR24" s="67" t="n"/>
      <c r="FS24" s="67" t="n"/>
      <c r="FT24" s="67" t="n"/>
      <c r="FU24" s="67" t="n"/>
      <c r="FV24" s="67" t="n"/>
      <c r="FW24" s="67" t="n"/>
      <c r="FX24" s="67" t="n"/>
      <c r="FY24" s="67" t="n"/>
      <c r="FZ24" s="67" t="n"/>
      <c r="GA24" s="67" t="n"/>
      <c r="GB24" s="67" t="n"/>
      <c r="GC24" s="67" t="n"/>
      <c r="GD24" s="67" t="n"/>
      <c r="GE24" s="67" t="n"/>
      <c r="GF24" s="67" t="n"/>
      <c r="GG24" s="67" t="n"/>
      <c r="GH24" s="67" t="n"/>
      <c r="GI24" s="67" t="n"/>
      <c r="GJ24" s="67" t="n"/>
      <c r="GK24" s="67" t="n"/>
      <c r="GL24" s="67" t="n"/>
      <c r="GM24" s="67" t="n"/>
      <c r="GN24" s="67" t="n"/>
      <c r="GO24" s="67" t="n"/>
      <c r="GP24" s="67" t="n"/>
      <c r="GQ24" s="67" t="n"/>
      <c r="GR24" s="67" t="n"/>
      <c r="GS24" s="67" t="n"/>
      <c r="GT24" s="67" t="n"/>
      <c r="GU24" s="67" t="n"/>
      <c r="GV24" s="67" t="n"/>
      <c r="GW24" s="67" t="n"/>
      <c r="GX24" s="67" t="n"/>
      <c r="GY24" s="67" t="n"/>
      <c r="GZ24" s="67" t="n"/>
      <c r="HA24" s="67" t="n"/>
      <c r="HB24" s="67" t="n"/>
      <c r="HC24" s="67" t="n"/>
      <c r="HD24" s="67" t="n"/>
      <c r="HE24" s="67" t="n"/>
      <c r="HF24" s="67" t="n"/>
      <c r="HG24" s="67" t="n"/>
      <c r="HH24" s="67" t="n"/>
      <c r="HI24" s="67" t="n"/>
      <c r="HJ24" s="67" t="n"/>
      <c r="HK24" s="67" t="n"/>
      <c r="HL24" s="67" t="n"/>
      <c r="HM24" s="67" t="n"/>
      <c r="HN24" s="67" t="n"/>
      <c r="HO24" s="67" t="n"/>
      <c r="HP24" s="67" t="n"/>
      <c r="HQ24" s="67" t="n"/>
      <c r="HR24" s="67" t="n"/>
      <c r="HS24" s="67" t="n"/>
      <c r="HT24" s="67" t="n"/>
      <c r="HU24" s="67" t="n"/>
      <c r="HV24" s="67" t="n"/>
      <c r="HW24" s="67" t="n"/>
      <c r="HX24" s="67" t="n"/>
      <c r="HY24" s="67" t="n"/>
      <c r="HZ24" s="67" t="n"/>
      <c r="IA24" s="67" t="n"/>
      <c r="IB24" s="67" t="n"/>
      <c r="IC24" s="67" t="n"/>
      <c r="ID24" s="67" t="n"/>
      <c r="IE24" s="67" t="n"/>
      <c r="IF24" s="67" t="n"/>
      <c r="IG24" s="67" t="n"/>
      <c r="IH24" s="67" t="n"/>
      <c r="II24" s="67" t="n"/>
      <c r="IJ24" s="67" t="n"/>
      <c r="IK24" s="67" t="n"/>
      <c r="IL24" s="67" t="n"/>
      <c r="IM24" s="67" t="n"/>
    </row>
    <row r="25">
      <c r="A25" s="75" t="inlineStr">
        <is>
          <t>BTC_ACCEL_RAMP_REQUIRE_POSITIVE</t>
        </is>
      </c>
      <c r="B25" s="76" t="inlineStr">
        <is>
          <t>0.0_ALT</t>
        </is>
      </c>
      <c r="C25" s="76" t="n"/>
      <c r="D25" s="76" t="inlineStr">
        <is>
          <t>UNIVERSAL (ex-BTC) — ENTRY/EXIT/REENTRY</t>
        </is>
      </c>
      <c r="E25" s="76">
        <f>IF(G25="",E24,IF(G25&gt;0,E24+G25,E24))</f>
        <v/>
      </c>
      <c r="F25" s="67" t="n"/>
      <c r="G25" s="76">
        <f>IFERROR(VLOOKUP($A25&amp;"_"&amp;$B25,Results_Deltas!$A$2:$P$15000,5,FALSE),"")</f>
        <v/>
      </c>
      <c r="H25" s="76" t="inlineStr">
        <is>
          <t>Blanket (page end)</t>
        </is>
      </c>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c r="BP25" s="67" t="n"/>
      <c r="BQ25" s="67" t="n"/>
      <c r="BR25" s="67" t="n"/>
      <c r="BS25" s="67" t="n"/>
      <c r="BT25" s="67" t="n"/>
      <c r="BU25" s="67" t="n"/>
      <c r="BV25" s="67" t="n"/>
      <c r="BW25" s="67" t="n"/>
      <c r="BX25" s="67" t="n"/>
      <c r="BY25" s="67" t="n"/>
      <c r="BZ25" s="67" t="n"/>
      <c r="CA25" s="67" t="n"/>
      <c r="CB25" s="67" t="n"/>
      <c r="CC25" s="67" t="n"/>
      <c r="CD25" s="67" t="n"/>
      <c r="CE25" s="67" t="n"/>
      <c r="CF25" s="67" t="n"/>
      <c r="CG25" s="67" t="n"/>
      <c r="CH25" s="67" t="n"/>
      <c r="CI25" s="67" t="n"/>
      <c r="CJ25" s="67" t="n"/>
      <c r="CK25" s="67" t="n"/>
      <c r="CL25" s="67" t="n"/>
      <c r="CM25" s="67" t="n"/>
      <c r="CN25" s="67" t="n"/>
      <c r="CO25" s="67" t="n"/>
      <c r="CP25" s="67" t="n"/>
      <c r="CQ25" s="67" t="n"/>
      <c r="CR25" s="67" t="n"/>
      <c r="CS25" s="67" t="n"/>
      <c r="CT25" s="67" t="n"/>
      <c r="CU25" s="67" t="n"/>
      <c r="CV25" s="67" t="n"/>
      <c r="CW25" s="67" t="n"/>
      <c r="CX25" s="67" t="n"/>
      <c r="CY25" s="67" t="n"/>
      <c r="CZ25" s="67" t="n"/>
      <c r="DA25" s="67" t="n"/>
      <c r="DB25" s="67" t="n"/>
      <c r="DC25" s="67" t="n"/>
      <c r="DD25" s="67" t="n"/>
      <c r="DE25" s="67" t="n"/>
      <c r="DF25" s="67" t="n"/>
      <c r="DG25" s="67" t="n"/>
      <c r="DH25" s="67" t="n"/>
      <c r="DI25" s="67" t="n"/>
      <c r="DJ25" s="67" t="n"/>
      <c r="DK25" s="67" t="n"/>
      <c r="DL25" s="67" t="n"/>
      <c r="DM25" s="67" t="n"/>
      <c r="DN25" s="67" t="n"/>
      <c r="DO25" s="67" t="n"/>
      <c r="DP25" s="67" t="n"/>
      <c r="DQ25" s="67" t="n"/>
      <c r="DR25" s="67" t="n"/>
      <c r="DS25" s="67" t="n"/>
      <c r="DT25" s="67" t="n"/>
      <c r="DU25" s="67" t="n"/>
      <c r="DV25" s="67" t="n"/>
      <c r="DW25" s="67" t="n"/>
      <c r="DX25" s="67" t="n"/>
      <c r="DY25" s="67" t="n"/>
      <c r="DZ25" s="67" t="n"/>
      <c r="EA25" s="67" t="n"/>
      <c r="EB25" s="67" t="n"/>
      <c r="EC25" s="67" t="n"/>
      <c r="ED25" s="67" t="n"/>
      <c r="EE25" s="67" t="n"/>
      <c r="EF25" s="67" t="n"/>
      <c r="EG25" s="67" t="n"/>
      <c r="EH25" s="67" t="n"/>
      <c r="EI25" s="67" t="n"/>
      <c r="EJ25" s="67" t="n"/>
      <c r="EK25" s="67" t="n"/>
      <c r="EL25" s="67" t="n"/>
      <c r="EM25" s="67" t="n"/>
      <c r="EN25" s="67" t="n"/>
      <c r="EO25" s="67" t="n"/>
      <c r="EP25" s="67" t="n"/>
      <c r="EQ25" s="67" t="n"/>
      <c r="ER25" s="67" t="n"/>
      <c r="ES25" s="67" t="n"/>
      <c r="ET25" s="67" t="n"/>
      <c r="EU25" s="67" t="n"/>
      <c r="EV25" s="67" t="n"/>
      <c r="EW25" s="67" t="n"/>
      <c r="EX25" s="67" t="n"/>
      <c r="EY25" s="67" t="n"/>
      <c r="EZ25" s="67" t="n"/>
      <c r="FA25" s="67" t="n"/>
      <c r="FB25" s="67" t="n"/>
      <c r="FC25" s="67" t="n"/>
      <c r="FD25" s="67" t="n"/>
      <c r="FE25" s="67" t="n"/>
      <c r="FF25" s="67" t="n"/>
      <c r="FG25" s="67" t="n"/>
      <c r="FH25" s="67" t="n"/>
      <c r="FI25" s="67" t="n"/>
      <c r="FJ25" s="67" t="n"/>
      <c r="FK25" s="67" t="n"/>
      <c r="FL25" s="67" t="n"/>
      <c r="FM25" s="67" t="n"/>
      <c r="FN25" s="67" t="n"/>
      <c r="FO25" s="67" t="n"/>
      <c r="FP25" s="67" t="n"/>
      <c r="FQ25" s="67" t="n"/>
      <c r="FR25" s="67" t="n"/>
      <c r="FS25" s="67" t="n"/>
      <c r="FT25" s="67" t="n"/>
      <c r="FU25" s="67" t="n"/>
      <c r="FV25" s="67" t="n"/>
      <c r="FW25" s="67" t="n"/>
      <c r="FX25" s="67" t="n"/>
      <c r="FY25" s="67" t="n"/>
      <c r="FZ25" s="67" t="n"/>
      <c r="GA25" s="67" t="n"/>
      <c r="GB25" s="67" t="n"/>
      <c r="GC25" s="67" t="n"/>
      <c r="GD25" s="67" t="n"/>
      <c r="GE25" s="67" t="n"/>
      <c r="GF25" s="67" t="n"/>
      <c r="GG25" s="67" t="n"/>
      <c r="GH25" s="67" t="n"/>
      <c r="GI25" s="67" t="n"/>
      <c r="GJ25" s="67" t="n"/>
      <c r="GK25" s="67" t="n"/>
      <c r="GL25" s="67" t="n"/>
      <c r="GM25" s="67" t="n"/>
      <c r="GN25" s="67" t="n"/>
      <c r="GO25" s="67" t="n"/>
      <c r="GP25" s="67" t="n"/>
      <c r="GQ25" s="67" t="n"/>
      <c r="GR25" s="67" t="n"/>
      <c r="GS25" s="67" t="n"/>
      <c r="GT25" s="67" t="n"/>
      <c r="GU25" s="67" t="n"/>
      <c r="GV25" s="67" t="n"/>
      <c r="GW25" s="67" t="n"/>
      <c r="GX25" s="67" t="n"/>
      <c r="GY25" s="67" t="n"/>
      <c r="GZ25" s="67" t="n"/>
      <c r="HA25" s="67" t="n"/>
      <c r="HB25" s="67" t="n"/>
      <c r="HC25" s="67" t="n"/>
      <c r="HD25" s="67" t="n"/>
      <c r="HE25" s="67" t="n"/>
      <c r="HF25" s="67" t="n"/>
      <c r="HG25" s="67" t="n"/>
      <c r="HH25" s="67" t="n"/>
      <c r="HI25" s="67" t="n"/>
      <c r="HJ25" s="67" t="n"/>
      <c r="HK25" s="67" t="n"/>
      <c r="HL25" s="67" t="n"/>
      <c r="HM25" s="67" t="n"/>
      <c r="HN25" s="67" t="n"/>
      <c r="HO25" s="67" t="n"/>
      <c r="HP25" s="67" t="n"/>
      <c r="HQ25" s="67" t="n"/>
      <c r="HR25" s="67" t="n"/>
      <c r="HS25" s="67" t="n"/>
      <c r="HT25" s="67" t="n"/>
      <c r="HU25" s="67" t="n"/>
      <c r="HV25" s="67" t="n"/>
      <c r="HW25" s="67" t="n"/>
      <c r="HX25" s="67" t="n"/>
      <c r="HY25" s="67" t="n"/>
      <c r="HZ25" s="67" t="n"/>
      <c r="IA25" s="67" t="n"/>
      <c r="IB25" s="67" t="n"/>
      <c r="IC25" s="67" t="n"/>
      <c r="ID25" s="67" t="n"/>
      <c r="IE25" s="67" t="n"/>
      <c r="IF25" s="67" t="n"/>
      <c r="IG25" s="67" t="n"/>
      <c r="IH25" s="67" t="n"/>
      <c r="II25" s="67" t="n"/>
      <c r="IJ25" s="67" t="n"/>
      <c r="IK25" s="67" t="n"/>
      <c r="IL25" s="67" t="n"/>
      <c r="IM25" s="67" t="n"/>
    </row>
    <row r="26">
      <c r="A26" s="75" t="inlineStr">
        <is>
          <t>BTC_HARD_BLOCK_OTHER_ACCOUNTS</t>
        </is>
      </c>
      <c r="B26" s="76" t="inlineStr">
        <is>
          <t>0.0</t>
        </is>
      </c>
      <c r="C26" s="76" t="n"/>
      <c r="D26" s="76" t="inlineStr">
        <is>
          <t>UNIVERSAL (ex-BTC) — ENTRY/EXIT/REENTRY</t>
        </is>
      </c>
      <c r="E26" s="76">
        <f>IF(G26="",E25,IF(G26&gt;0,E25+G26,E25))</f>
        <v/>
      </c>
      <c r="F26" s="67" t="n"/>
      <c r="G26" s="76">
        <f>IFERROR(VLOOKUP($A26&amp;"_"&amp;$B26,Results_Deltas!$A$2:$P$15000,5,FALSE),"")</f>
        <v/>
      </c>
      <c r="H26" s="76" t="inlineStr">
        <is>
          <t>Blanket (page end)</t>
        </is>
      </c>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c r="BP26" s="67" t="n"/>
      <c r="BQ26" s="67" t="n"/>
      <c r="BR26" s="67" t="n"/>
      <c r="BS26" s="67" t="n"/>
      <c r="BT26" s="67" t="n"/>
      <c r="BU26" s="67" t="n"/>
      <c r="BV26" s="67" t="n"/>
      <c r="BW26" s="67" t="n"/>
      <c r="BX26" s="67" t="n"/>
      <c r="BY26" s="67" t="n"/>
      <c r="BZ26" s="67" t="n"/>
      <c r="CA26" s="67" t="n"/>
      <c r="CB26" s="67" t="n"/>
      <c r="CC26" s="67" t="n"/>
      <c r="CD26" s="67" t="n"/>
      <c r="CE26" s="67" t="n"/>
      <c r="CF26" s="67" t="n"/>
      <c r="CG26" s="67" t="n"/>
      <c r="CH26" s="67" t="n"/>
      <c r="CI26" s="67" t="n"/>
      <c r="CJ26" s="67" t="n"/>
      <c r="CK26" s="67" t="n"/>
      <c r="CL26" s="67" t="n"/>
      <c r="CM26" s="67" t="n"/>
      <c r="CN26" s="67" t="n"/>
      <c r="CO26" s="67" t="n"/>
      <c r="CP26" s="67" t="n"/>
      <c r="CQ26" s="67" t="n"/>
      <c r="CR26" s="67" t="n"/>
      <c r="CS26" s="67" t="n"/>
      <c r="CT26" s="67" t="n"/>
      <c r="CU26" s="67" t="n"/>
      <c r="CV26" s="67" t="n"/>
      <c r="CW26" s="67" t="n"/>
      <c r="CX26" s="67" t="n"/>
      <c r="CY26" s="67" t="n"/>
      <c r="CZ26" s="67" t="n"/>
      <c r="DA26" s="67" t="n"/>
      <c r="DB26" s="67" t="n"/>
      <c r="DC26" s="67" t="n"/>
      <c r="DD26" s="67" t="n"/>
      <c r="DE26" s="67" t="n"/>
      <c r="DF26" s="67" t="n"/>
      <c r="DG26" s="67" t="n"/>
      <c r="DH26" s="67" t="n"/>
      <c r="DI26" s="67" t="n"/>
      <c r="DJ26" s="67" t="n"/>
      <c r="DK26" s="67" t="n"/>
      <c r="DL26" s="67" t="n"/>
      <c r="DM26" s="67" t="n"/>
      <c r="DN26" s="67" t="n"/>
      <c r="DO26" s="67" t="n"/>
      <c r="DP26" s="67" t="n"/>
      <c r="DQ26" s="67" t="n"/>
      <c r="DR26" s="67" t="n"/>
      <c r="DS26" s="67" t="n"/>
      <c r="DT26" s="67" t="n"/>
      <c r="DU26" s="67" t="n"/>
      <c r="DV26" s="67" t="n"/>
      <c r="DW26" s="67" t="n"/>
      <c r="DX26" s="67" t="n"/>
      <c r="DY26" s="67" t="n"/>
      <c r="DZ26" s="67" t="n"/>
      <c r="EA26" s="67" t="n"/>
      <c r="EB26" s="67" t="n"/>
      <c r="EC26" s="67" t="n"/>
      <c r="ED26" s="67" t="n"/>
      <c r="EE26" s="67" t="n"/>
      <c r="EF26" s="67" t="n"/>
      <c r="EG26" s="67" t="n"/>
      <c r="EH26" s="67" t="n"/>
      <c r="EI26" s="67" t="n"/>
      <c r="EJ26" s="67" t="n"/>
      <c r="EK26" s="67" t="n"/>
      <c r="EL26" s="67" t="n"/>
      <c r="EM26" s="67" t="n"/>
      <c r="EN26" s="67" t="n"/>
      <c r="EO26" s="67" t="n"/>
      <c r="EP26" s="67" t="n"/>
      <c r="EQ26" s="67" t="n"/>
      <c r="ER26" s="67" t="n"/>
      <c r="ES26" s="67" t="n"/>
      <c r="ET26" s="67" t="n"/>
      <c r="EU26" s="67" t="n"/>
      <c r="EV26" s="67" t="n"/>
      <c r="EW26" s="67" t="n"/>
      <c r="EX26" s="67" t="n"/>
      <c r="EY26" s="67" t="n"/>
      <c r="EZ26" s="67" t="n"/>
      <c r="FA26" s="67" t="n"/>
      <c r="FB26" s="67" t="n"/>
      <c r="FC26" s="67" t="n"/>
      <c r="FD26" s="67" t="n"/>
      <c r="FE26" s="67" t="n"/>
      <c r="FF26" s="67" t="n"/>
      <c r="FG26" s="67" t="n"/>
      <c r="FH26" s="67" t="n"/>
      <c r="FI26" s="67" t="n"/>
      <c r="FJ26" s="67" t="n"/>
      <c r="FK26" s="67" t="n"/>
      <c r="FL26" s="67" t="n"/>
      <c r="FM26" s="67" t="n"/>
      <c r="FN26" s="67" t="n"/>
      <c r="FO26" s="67" t="n"/>
      <c r="FP26" s="67" t="n"/>
      <c r="FQ26" s="67" t="n"/>
      <c r="FR26" s="67" t="n"/>
      <c r="FS26" s="67" t="n"/>
      <c r="FT26" s="67" t="n"/>
      <c r="FU26" s="67" t="n"/>
      <c r="FV26" s="67" t="n"/>
      <c r="FW26" s="67" t="n"/>
      <c r="FX26" s="67" t="n"/>
      <c r="FY26" s="67" t="n"/>
      <c r="FZ26" s="67" t="n"/>
      <c r="GA26" s="67" t="n"/>
      <c r="GB26" s="67" t="n"/>
      <c r="GC26" s="67" t="n"/>
      <c r="GD26" s="67" t="n"/>
      <c r="GE26" s="67" t="n"/>
      <c r="GF26" s="67" t="n"/>
      <c r="GG26" s="67" t="n"/>
      <c r="GH26" s="67" t="n"/>
      <c r="GI26" s="67" t="n"/>
      <c r="GJ26" s="67" t="n"/>
      <c r="GK26" s="67" t="n"/>
      <c r="GL26" s="67" t="n"/>
      <c r="GM26" s="67" t="n"/>
      <c r="GN26" s="67" t="n"/>
      <c r="GO26" s="67" t="n"/>
      <c r="GP26" s="67" t="n"/>
      <c r="GQ26" s="67" t="n"/>
      <c r="GR26" s="67" t="n"/>
      <c r="GS26" s="67" t="n"/>
      <c r="GT26" s="67" t="n"/>
      <c r="GU26" s="67" t="n"/>
      <c r="GV26" s="67" t="n"/>
      <c r="GW26" s="67" t="n"/>
      <c r="GX26" s="67" t="n"/>
      <c r="GY26" s="67" t="n"/>
      <c r="GZ26" s="67" t="n"/>
      <c r="HA26" s="67" t="n"/>
      <c r="HB26" s="67" t="n"/>
      <c r="HC26" s="67" t="n"/>
      <c r="HD26" s="67" t="n"/>
      <c r="HE26" s="67" t="n"/>
      <c r="HF26" s="67" t="n"/>
      <c r="HG26" s="67" t="n"/>
      <c r="HH26" s="67" t="n"/>
      <c r="HI26" s="67" t="n"/>
      <c r="HJ26" s="67" t="n"/>
      <c r="HK26" s="67" t="n"/>
      <c r="HL26" s="67" t="n"/>
      <c r="HM26" s="67" t="n"/>
      <c r="HN26" s="67" t="n"/>
      <c r="HO26" s="67" t="n"/>
      <c r="HP26" s="67" t="n"/>
      <c r="HQ26" s="67" t="n"/>
      <c r="HR26" s="67" t="n"/>
      <c r="HS26" s="67" t="n"/>
      <c r="HT26" s="67" t="n"/>
      <c r="HU26" s="67" t="n"/>
      <c r="HV26" s="67" t="n"/>
      <c r="HW26" s="67" t="n"/>
      <c r="HX26" s="67" t="n"/>
      <c r="HY26" s="67" t="n"/>
      <c r="HZ26" s="67" t="n"/>
      <c r="IA26" s="67" t="n"/>
      <c r="IB26" s="67" t="n"/>
      <c r="IC26" s="67" t="n"/>
      <c r="ID26" s="67" t="n"/>
      <c r="IE26" s="67" t="n"/>
      <c r="IF26" s="67" t="n"/>
      <c r="IG26" s="67" t="n"/>
      <c r="IH26" s="67" t="n"/>
      <c r="II26" s="67" t="n"/>
      <c r="IJ26" s="67" t="n"/>
      <c r="IK26" s="67" t="n"/>
      <c r="IL26" s="67" t="n"/>
      <c r="IM26" s="67" t="n"/>
    </row>
    <row r="27">
      <c r="A27" s="75" t="inlineStr">
        <is>
          <t>BTC_HARD_BLOCK_OTHER_ACCOUNTS</t>
        </is>
      </c>
      <c r="B27" s="76" t="inlineStr">
        <is>
          <t>0.0_ALT</t>
        </is>
      </c>
      <c r="C27" s="76" t="n"/>
      <c r="D27" s="76" t="inlineStr">
        <is>
          <t>UNIVERSAL (ex-BTC) — ENTRY/EXIT/REENTRY</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BTC_ROUND_BANDS_EACH_SIDE</t>
        </is>
      </c>
      <c r="B28" s="76" t="inlineStr">
        <is>
          <t>0.0</t>
        </is>
      </c>
      <c r="C28" s="76" t="n"/>
      <c r="D28" s="76" t="inlineStr">
        <is>
          <t>UNIVERSAL (ex-BTC) — ENTRY/EXIT/REENTRY</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5" t="inlineStr">
        <is>
          <t>BTC_ROUND_BANDS_EACH_SIDE</t>
        </is>
      </c>
      <c r="B29" s="76" t="inlineStr">
        <is>
          <t>0.0_ALT</t>
        </is>
      </c>
      <c r="C29" s="76" t="n"/>
      <c r="D29" s="76" t="inlineStr">
        <is>
          <t>UNIVERSAL (ex-BTC) — ENTRY/EXIT/REENTRY</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5" t="inlineStr">
        <is>
          <t>COOLDOWN_LOCKS_FILTER_TF</t>
        </is>
      </c>
      <c r="B30" s="76" t="inlineStr">
        <is>
          <t>OFF</t>
        </is>
      </c>
      <c r="C30" s="76" t="n"/>
      <c r="D30" s="76" t="inlineStr">
        <is>
          <t>GLOBAL_CHECK</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COOLDOWN_LOCKS_FILTER_TF</t>
        </is>
      </c>
      <c r="B31" s="76" t="inlineStr">
        <is>
          <t>D</t>
        </is>
      </c>
      <c r="C31" s="76" t="n"/>
      <c r="D31" s="76" t="inlineStr">
        <is>
          <t>GLOBAL_CHECK</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5" t="inlineStr">
        <is>
          <t>COOLDOWN_LOCKS_FILTER_TF</t>
        </is>
      </c>
      <c r="B32" s="76" t="inlineStr">
        <is>
          <t>4h</t>
        </is>
      </c>
      <c r="C32" s="76" t="n"/>
      <c r="D32" s="76" t="inlineStr">
        <is>
          <t>GLOBAL_CHECK</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COOLDOWN_LOCKS_FILTER_TF</t>
        </is>
      </c>
      <c r="B33" s="76" t="inlineStr">
        <is>
          <t>1h</t>
        </is>
      </c>
      <c r="C33" s="76" t="n"/>
      <c r="D33" s="76" t="inlineStr">
        <is>
          <t>GLOBAL_CHECK</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7" t="inlineStr">
        <is>
          <t>COOLDOWN_LOCKS_FILTER_TF</t>
        </is>
      </c>
      <c r="B34" s="78" t="inlineStr">
        <is>
          <t>15m</t>
        </is>
      </c>
      <c r="C34" s="76" t="n"/>
      <c r="D34" s="76" t="inlineStr">
        <is>
          <t>GLOBAL_CHECK</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7" t="inlineStr">
        <is>
          <t>CRYPTO_SPIKE_FADE_THRESHOLD_PCT</t>
        </is>
      </c>
      <c r="B35" s="78" t="inlineStr">
        <is>
          <t>10</t>
        </is>
      </c>
      <c r="C35" s="76" t="n"/>
      <c r="D35" s="76" t="inlineStr">
        <is>
          <t>GLOBAL_CHECK, STOCKS_EXIT</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CRYPTO_SPIKE_FADE_THRESHOLD_PCT</t>
        </is>
      </c>
      <c r="B36" s="76" t="inlineStr">
        <is>
          <t>12.5</t>
        </is>
      </c>
      <c r="C36" s="76" t="n"/>
      <c r="D36" s="76" t="inlineStr">
        <is>
          <t>GLOBAL_CHECK, STOCKS_EXIT</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CRYPTO_SPIKE_FADE_THRESHOLD_PCT</t>
        </is>
      </c>
      <c r="B37" s="76" t="inlineStr">
        <is>
          <t>7.5</t>
        </is>
      </c>
      <c r="C37" s="76" t="n"/>
      <c r="D37" s="76" t="inlineStr">
        <is>
          <t>GLOBAL_CHECK, STOCKS_EXIT</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CRYPTO_SPIKE_FADE_THRESHOLD_PCT</t>
        </is>
      </c>
      <c r="B38" s="76" t="inlineStr">
        <is>
          <t>5</t>
        </is>
      </c>
      <c r="C38" s="76" t="n"/>
      <c r="D38" s="76" t="inlineStr">
        <is>
          <t>GLOBAL_CHECK, STOCKS_EXIT</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7" t="inlineStr">
        <is>
          <t>DC_MOMENT_STRONG_THRESHOLD</t>
        </is>
      </c>
      <c r="B39" s="78" t="inlineStr">
        <is>
          <t>40</t>
        </is>
      </c>
      <c r="C39" s="76" t="n"/>
      <c r="D39" s="76" t="inlineStr">
        <is>
          <t>ENTRY, GLOBAL_CHECK, STOCKS_EXIT</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5" t="inlineStr">
        <is>
          <t>DC_MOMENT_STRONG_THRESHOLD</t>
        </is>
      </c>
      <c r="B40" s="76" t="inlineStr">
        <is>
          <t>50</t>
        </is>
      </c>
      <c r="C40" s="76" t="n"/>
      <c r="D40" s="76" t="inlineStr">
        <is>
          <t>ENTRY, GLOBAL_CHECK, STOCKS_EXIT</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5" t="inlineStr">
        <is>
          <t>DC_MOMENT_STRONG_THRESHOLD</t>
        </is>
      </c>
      <c r="B41" s="76" t="inlineStr">
        <is>
          <t>30</t>
        </is>
      </c>
      <c r="C41" s="76" t="n"/>
      <c r="D41" s="76" t="inlineStr">
        <is>
          <t>ENTRY, GLOBAL_CHECK, STOCKS_EXIT</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DC_MOMENT_STRONG_THRESHOLD</t>
        </is>
      </c>
      <c r="B42" s="76" t="inlineStr">
        <is>
          <t>20</t>
        </is>
      </c>
      <c r="C42" s="76" t="n"/>
      <c r="D42" s="76" t="inlineStr">
        <is>
          <t>ENTRY, GLOBAL_CHECK, STOCKS_EXIT</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DELTA_HTF_GATE</t>
        </is>
      </c>
      <c r="B43" s="76" t="inlineStr">
        <is>
          <t>4h</t>
        </is>
      </c>
      <c r="C43" s="76" t="n"/>
      <c r="D43" s="76" t="inlineStr">
        <is>
          <t>ENTRY, GLOBAL_CHECK, STOCKS_EXIT</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DELTA_HTF_GATE</t>
        </is>
      </c>
      <c r="B44" s="76" t="inlineStr">
        <is>
          <t>4h_ALT</t>
        </is>
      </c>
      <c r="C44" s="76" t="n"/>
      <c r="D44" s="76" t="inlineStr">
        <is>
          <t>ENTRY, 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7" t="inlineStr">
        <is>
          <t>DELTA_REENTRY_FILTER_ENABLED</t>
        </is>
      </c>
      <c r="B45" s="78" t="inlineStr">
        <is>
          <t>False</t>
        </is>
      </c>
      <c r="C45" s="76" t="n"/>
      <c r="D45" s="76" t="inlineStr">
        <is>
          <t>ENTRY, 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DELTA_REENTRY_FILTER_ENABLED</t>
        </is>
      </c>
      <c r="B46" s="76" t="inlineStr">
        <is>
          <t>True</t>
        </is>
      </c>
      <c r="C46" s="76" t="n"/>
      <c r="D46" s="76" t="inlineStr">
        <is>
          <t>ENTRY, 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DUP_GUARD_FILTER_TF</t>
        </is>
      </c>
      <c r="B47" s="76" t="inlineStr">
        <is>
          <t>OFF</t>
        </is>
      </c>
      <c r="C47" s="76" t="n"/>
      <c r="D47" s="76" t="inlineStr">
        <is>
          <t>GLOBAL_CHECK</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DUP_GUARD_FILTER_TF</t>
        </is>
      </c>
      <c r="B48" s="76" t="inlineStr">
        <is>
          <t>D</t>
        </is>
      </c>
      <c r="C48" s="76" t="n"/>
      <c r="D48" s="76" t="inlineStr">
        <is>
          <t>GLOBAL_CHECK</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DUP_GUARD_FILTER_TF</t>
        </is>
      </c>
      <c r="B49" s="76" t="inlineStr">
        <is>
          <t>4h</t>
        </is>
      </c>
      <c r="C49" s="76" t="n"/>
      <c r="D49" s="76" t="inlineStr">
        <is>
          <t>GLOBAL_CHECK</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DUP_GUARD_FILTER_TF</t>
        </is>
      </c>
      <c r="B50" s="76" t="inlineStr">
        <is>
          <t>1h</t>
        </is>
      </c>
      <c r="C50" s="76" t="n"/>
      <c r="D50" s="76" t="inlineStr">
        <is>
          <t>GLOBAL_CHECK</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7" t="inlineStr">
        <is>
          <t>DUP_GUARD_FILTER_TF</t>
        </is>
      </c>
      <c r="B51" s="78" t="inlineStr">
        <is>
          <t>15m</t>
        </is>
      </c>
      <c r="C51" s="76" t="n"/>
      <c r="D51" s="76" t="inlineStr">
        <is>
          <t>GLOBAL_CHECK</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EMA_9_21_FILTER_MIN_TFS</t>
        </is>
      </c>
      <c r="B52" s="76" t="inlineStr">
        <is>
          <t>0</t>
        </is>
      </c>
      <c r="C52" s="76" t="n"/>
      <c r="D52" s="76" t="inlineStr">
        <is>
          <t>GLOBAL_CHECK</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EMA_9_21_FILTER_MIN_TFS</t>
        </is>
      </c>
      <c r="B53" s="76" t="inlineStr">
        <is>
          <t>2</t>
        </is>
      </c>
      <c r="C53" s="76" t="n"/>
      <c r="D53" s="76" t="inlineStr">
        <is>
          <t>GLOBAL_CHECK</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EMA_9_21_FILTER_MIN_TFS</t>
        </is>
      </c>
      <c r="B54" s="76" t="inlineStr">
        <is>
          <t>1</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EMA_BLANKET_FILTER_ENABLED</t>
        </is>
      </c>
      <c r="B55" s="76" t="inlineStr">
        <is>
          <t>False</t>
        </is>
      </c>
      <c r="C55" s="76" t="n"/>
      <c r="D55" s="76" t="inlineStr">
        <is>
          <t>GLOBAL_CHECK</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7" t="inlineStr">
        <is>
          <t>EMA_BLANKET_FILTER_ENABLED</t>
        </is>
      </c>
      <c r="B56" s="78" t="inlineStr">
        <is>
          <t>True</t>
        </is>
      </c>
      <c r="C56" s="76" t="n"/>
      <c r="D56" s="76" t="inlineStr">
        <is>
          <t>GLOBAL_CHECK</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EMA_BLANKET_FILTER_MIN_TFS</t>
        </is>
      </c>
      <c r="B57" s="76" t="inlineStr">
        <is>
          <t>0</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EMA_BLANKET_FILTER_MIN_TFS</t>
        </is>
      </c>
      <c r="B58" s="76" t="inlineStr">
        <is>
          <t>2</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EMA_BLANKET_FILTER_MIN_TFS</t>
        </is>
      </c>
      <c r="B59" s="76" t="inlineStr">
        <is>
          <t>1</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EXECUTE_NOW_SINGLE_GATE_ENFORCE</t>
        </is>
      </c>
      <c r="B60" s="76" t="inlineStr">
        <is>
          <t>0.0</t>
        </is>
      </c>
      <c r="C60" s="76" t="n"/>
      <c r="D60" s="76" t="inlineStr">
        <is>
          <t>ENTRY, 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EXECUTE_NOW_SINGLE_GATE_ENFORCE</t>
        </is>
      </c>
      <c r="B61" s="76" t="inlineStr">
        <is>
          <t>0.0_ALT</t>
        </is>
      </c>
      <c r="C61" s="76" t="n"/>
      <c r="D61" s="76" t="inlineStr">
        <is>
          <t>ENTRY, 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EZ_MANAGE_THROTTLER_RATE</t>
        </is>
      </c>
      <c r="B62" s="76" t="inlineStr">
        <is>
          <t>0.0</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EZ_MANAGE_THROTTLER_RATE</t>
        </is>
      </c>
      <c r="B63" s="76" t="inlineStr">
        <is>
          <t>0.0_ALT</t>
        </is>
      </c>
      <c r="C63" s="76" t="n"/>
      <c r="D63" s="76" t="inlineStr">
        <is>
          <t>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7" t="inlineStr">
        <is>
          <t>FG_FEAR_THRESHOLD</t>
        </is>
      </c>
      <c r="B64" s="78" t="inlineStr">
        <is>
          <t>25</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FG_FEAR_THRESHOLD</t>
        </is>
      </c>
      <c r="B65" s="76" t="inlineStr">
        <is>
          <t>31.25</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FG_FEAR_THRESHOLD</t>
        </is>
      </c>
      <c r="B66" s="76" t="inlineStr">
        <is>
          <t>18.75</t>
        </is>
      </c>
      <c r="C66" s="76" t="n"/>
      <c r="D66" s="76" t="inlineStr">
        <is>
          <t>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FG_FEAR_THRESHOLD</t>
        </is>
      </c>
      <c r="B67" s="76" t="inlineStr">
        <is>
          <t>12.5</t>
        </is>
      </c>
      <c r="C67" s="76" t="n"/>
      <c r="D67" s="76" t="inlineStr">
        <is>
          <t>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7" t="inlineStr">
        <is>
          <t>FG_GREED_THRESHOLD</t>
        </is>
      </c>
      <c r="B68" s="78" t="inlineStr">
        <is>
          <t>75</t>
        </is>
      </c>
      <c r="C68" s="76" t="n"/>
      <c r="D68" s="76" t="inlineStr">
        <is>
          <t>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FG_GREED_THRESHOLD</t>
        </is>
      </c>
      <c r="B69" s="76" t="inlineStr">
        <is>
          <t>93.75</t>
        </is>
      </c>
      <c r="C69" s="76" t="n"/>
      <c r="D69" s="76" t="inlineStr">
        <is>
          <t>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FG_GREED_THRESHOLD</t>
        </is>
      </c>
      <c r="B70" s="76" t="inlineStr">
        <is>
          <t>56.25</t>
        </is>
      </c>
      <c r="C70" s="76" t="n"/>
      <c r="D70" s="76" t="inlineStr">
        <is>
          <t>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FG_GREED_THRESHOLD</t>
        </is>
      </c>
      <c r="B71" s="76" t="inlineStr">
        <is>
          <t>37.5</t>
        </is>
      </c>
      <c r="C71" s="76" t="n"/>
      <c r="D71" s="76" t="inlineStr">
        <is>
          <t>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FUNDING_GATE_FILTER_TF</t>
        </is>
      </c>
      <c r="B72" s="76" t="inlineStr">
        <is>
          <t>OFF</t>
        </is>
      </c>
      <c r="C72" s="76" t="n"/>
      <c r="D72" s="76" t="inlineStr">
        <is>
          <t>GLOBAL_CHECK</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FUNDING_GATE_FILTER_TF</t>
        </is>
      </c>
      <c r="B73" s="76" t="inlineStr">
        <is>
          <t>D</t>
        </is>
      </c>
      <c r="C73" s="76" t="n"/>
      <c r="D73" s="76" t="inlineStr">
        <is>
          <t>GLOBAL_CHECK</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FUNDING_GATE_FILTER_TF</t>
        </is>
      </c>
      <c r="B74" s="76" t="inlineStr">
        <is>
          <t>4h</t>
        </is>
      </c>
      <c r="C74" s="76" t="n"/>
      <c r="D74" s="76" t="inlineStr">
        <is>
          <t>GLOBAL_CHECK</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FUNDING_GATE_FILTER_TF</t>
        </is>
      </c>
      <c r="B75" s="76" t="inlineStr">
        <is>
          <t>1h</t>
        </is>
      </c>
      <c r="C75" s="76" t="n"/>
      <c r="D75" s="76" t="inlineStr">
        <is>
          <t>GLOBAL_CHECK</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7" t="inlineStr">
        <is>
          <t>FUNDING_GATE_FILTER_TF</t>
        </is>
      </c>
      <c r="B76" s="78" t="inlineStr">
        <is>
          <t>15m</t>
        </is>
      </c>
      <c r="C76" s="76" t="n"/>
      <c r="D76" s="76" t="inlineStr">
        <is>
          <t>GLOBAL_CHECK</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FUNDING_GATE_LONG_MAX</t>
        </is>
      </c>
      <c r="B77" s="76" t="inlineStr">
        <is>
          <t>0.0</t>
        </is>
      </c>
      <c r="C77" s="76" t="n"/>
      <c r="D77" s="76" t="inlineStr">
        <is>
          <t>ENTRY, 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FUNDING_GATE_LONG_MAX</t>
        </is>
      </c>
      <c r="B78" s="76" t="inlineStr">
        <is>
          <t>0.0_ALT</t>
        </is>
      </c>
      <c r="C78" s="76" t="n"/>
      <c r="D78" s="76" t="inlineStr">
        <is>
          <t>ENTRY, 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FUNDING_GATE_MTF_REQUIRED</t>
        </is>
      </c>
      <c r="B79" s="76" t="inlineStr">
        <is>
          <t>0.0</t>
        </is>
      </c>
      <c r="C79" s="76" t="n"/>
      <c r="D79" s="76" t="inlineStr">
        <is>
          <t>ENTRY, 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FUNDING_GATE_MTF_REQUIRED</t>
        </is>
      </c>
      <c r="B80" s="76" t="inlineStr">
        <is>
          <t>0.0_ALT</t>
        </is>
      </c>
      <c r="C80" s="76" t="n"/>
      <c r="D80" s="76" t="inlineStr">
        <is>
          <t>ENTRY, 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FUNDING_GATE_SHORT_MIN</t>
        </is>
      </c>
      <c r="B81" s="76" t="inlineStr">
        <is>
          <t>0.0</t>
        </is>
      </c>
      <c r="C81" s="76" t="n"/>
      <c r="D81" s="76" t="inlineStr">
        <is>
          <t>ENTRY, 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FUNDING_GATE_SHORT_MIN</t>
        </is>
      </c>
      <c r="B82" s="76" t="inlineStr">
        <is>
          <t>0.0_ALT</t>
        </is>
      </c>
      <c r="C82" s="76" t="n"/>
      <c r="D82" s="76" t="inlineStr">
        <is>
          <t>ENTRY, GLOBAL_CHECK, STOCKS_EXIT</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GOLDEN_RULE_BASE_USD</t>
        </is>
      </c>
      <c r="B83" s="76" t="inlineStr">
        <is>
          <t>0.0</t>
        </is>
      </c>
      <c r="C83" s="76" t="n"/>
      <c r="D83" s="76" t="inlineStr">
        <is>
          <t>GLOBAL_CHECK, STOCKS_EXIT</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GOLDEN_RULE_BASE_USD</t>
        </is>
      </c>
      <c r="B84" s="76" t="inlineStr">
        <is>
          <t>0.0_ALT</t>
        </is>
      </c>
      <c r="C84" s="76" t="n"/>
      <c r="D84" s="76" t="inlineStr">
        <is>
          <t>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GR_FILTER_ALL_ENTRIES</t>
        </is>
      </c>
      <c r="B85" s="76" t="inlineStr">
        <is>
          <t>0.0</t>
        </is>
      </c>
      <c r="C85" s="76" t="n"/>
      <c r="D85" s="76" t="inlineStr">
        <is>
          <t>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GR_FILTER_ALL_ENTRIES</t>
        </is>
      </c>
      <c r="B86" s="76" t="inlineStr">
        <is>
          <t>0.0_ALT</t>
        </is>
      </c>
      <c r="C86" s="76" t="n"/>
      <c r="D86" s="76" t="inlineStr">
        <is>
          <t>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GR_FILTER_VEC_ENABLED</t>
        </is>
      </c>
      <c r="B87" s="76" t="inlineStr">
        <is>
          <t>False</t>
        </is>
      </c>
      <c r="C87" s="76" t="n"/>
      <c r="D87" s="76" t="inlineStr">
        <is>
          <t>GLOBAL_CHECK</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GR_FILTER_VEC_ENABLED</t>
        </is>
      </c>
      <c r="B88" s="76" t="inlineStr">
        <is>
          <t>True</t>
        </is>
      </c>
      <c r="C88" s="76" t="n"/>
      <c r="D88" s="76" t="inlineStr">
        <is>
          <t>GLOBAL_CHECK</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GR_FILTER_VEC_MIN_TFS</t>
        </is>
      </c>
      <c r="B89" s="76" t="inlineStr">
        <is>
          <t>0</t>
        </is>
      </c>
      <c r="C89" s="76" t="n"/>
      <c r="D89" s="76" t="inlineStr">
        <is>
          <t>GLOBAL_CHECK</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7" t="inlineStr">
        <is>
          <t>GR_FILTER_VEC_MIN_TFS</t>
        </is>
      </c>
      <c r="B90" s="78" t="inlineStr">
        <is>
          <t>2</t>
        </is>
      </c>
      <c r="C90" s="76" t="n"/>
      <c r="D90" s="76" t="inlineStr">
        <is>
          <t>GLOBAL_CHECK</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GR_FILTER_VEC_MIN_TFS</t>
        </is>
      </c>
      <c r="B91" s="76" t="inlineStr">
        <is>
          <t>1</t>
        </is>
      </c>
      <c r="C91" s="76" t="n"/>
      <c r="D91" s="76" t="inlineStr">
        <is>
          <t>GLOBAL_CHECK</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7" t="inlineStr">
        <is>
          <t>HA_WICK_QUALITY_ENABLED</t>
        </is>
      </c>
      <c r="B92" s="78" t="inlineStr">
        <is>
          <t>False</t>
        </is>
      </c>
      <c r="C92" s="76" t="n"/>
      <c r="D92" s="76" t="inlineStr">
        <is>
          <t>ENTRY, 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HA_WICK_QUALITY_ENABLED</t>
        </is>
      </c>
      <c r="B93" s="76" t="inlineStr">
        <is>
          <t>True</t>
        </is>
      </c>
      <c r="C93" s="76" t="n"/>
      <c r="D93" s="76" t="inlineStr">
        <is>
          <t>ENTRY, 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7" t="inlineStr">
        <is>
          <t>HA_WICK_QUALITY_SCORE</t>
        </is>
      </c>
      <c r="B94" s="78" t="inlineStr">
        <is>
          <t>15</t>
        </is>
      </c>
      <c r="C94" s="76" t="n"/>
      <c r="D94" s="76" t="inlineStr">
        <is>
          <t>ENTRY, 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HA_WICK_QUALITY_SCORE</t>
        </is>
      </c>
      <c r="B95" s="76" t="inlineStr">
        <is>
          <t>15_ALT</t>
        </is>
      </c>
      <c r="C95" s="76" t="n"/>
      <c r="D95" s="76" t="inlineStr">
        <is>
          <t>ENTRY, 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HA_WICK_QUALITY_TF</t>
        </is>
      </c>
      <c r="B96" s="76" t="inlineStr">
        <is>
          <t>OFF</t>
        </is>
      </c>
      <c r="C96" s="76" t="n"/>
      <c r="D96" s="76" t="inlineStr">
        <is>
          <t>ENTRY, 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HA_WICK_QUALITY_TF</t>
        </is>
      </c>
      <c r="B97" s="76" t="inlineStr">
        <is>
          <t>D</t>
        </is>
      </c>
      <c r="C97" s="76" t="n"/>
      <c r="D97" s="76" t="inlineStr">
        <is>
          <t>ENTRY, 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HA_WICK_QUALITY_TF</t>
        </is>
      </c>
      <c r="B98" s="76" t="inlineStr">
        <is>
          <t>4h</t>
        </is>
      </c>
      <c r="C98" s="76" t="n"/>
      <c r="D98" s="76" t="inlineStr">
        <is>
          <t>ENTRY, 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7" t="inlineStr">
        <is>
          <t>HA_WICK_QUALITY_TF</t>
        </is>
      </c>
      <c r="B99" s="78" t="inlineStr">
        <is>
          <t>1h</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HA_WICK_QUALITY_TF</t>
        </is>
      </c>
      <c r="B100" s="76" t="inlineStr">
        <is>
          <t>15m</t>
        </is>
      </c>
      <c r="C100" s="76" t="n"/>
      <c r="D100" s="76" t="inlineStr">
        <is>
          <t>ENTRY, 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HLR_SMA_BAND_PCT</t>
        </is>
      </c>
      <c r="B101" s="76" t="inlineStr">
        <is>
          <t>0</t>
        </is>
      </c>
      <c r="C101" s="76" t="n"/>
      <c r="D101" s="76" t="inlineStr">
        <is>
          <t>ENTRY, 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HLR_SMA_BAND_PCT</t>
        </is>
      </c>
      <c r="B102" s="76" t="inlineStr">
        <is>
          <t>2.0</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HLR_SMA_BAND_PCT</t>
        </is>
      </c>
      <c r="B103" s="76" t="inlineStr">
        <is>
          <t>1.0</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HLR_SMA_BAND_PCT</t>
        </is>
      </c>
      <c r="B104" s="76" t="inlineStr">
        <is>
          <t>0.5</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HLR_TOP_MIN_TFS</t>
        </is>
      </c>
      <c r="B105" s="76" t="inlineStr">
        <is>
          <t>0</t>
        </is>
      </c>
      <c r="C105" s="76" t="n"/>
      <c r="D105" s="76" t="inlineStr">
        <is>
          <t>GLOBAL_CHECK, REENTRY,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7" t="inlineStr">
        <is>
          <t>HLR_TOP_MIN_TFS</t>
        </is>
      </c>
      <c r="B106" s="78" t="inlineStr">
        <is>
          <t>2</t>
        </is>
      </c>
      <c r="C106" s="76" t="n"/>
      <c r="D106" s="76" t="inlineStr">
        <is>
          <t>GLOBAL_CHECK, REENTRY,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HLR_TOP_MIN_TFS</t>
        </is>
      </c>
      <c r="B107" s="76" t="inlineStr">
        <is>
          <t>1</t>
        </is>
      </c>
      <c r="C107" s="76" t="n"/>
      <c r="D107" s="76" t="inlineStr">
        <is>
          <t>GLOBAL_CHECK, REENTRY,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HTF4_CONF</t>
        </is>
      </c>
      <c r="B108" s="76" t="inlineStr">
        <is>
          <t>False</t>
        </is>
      </c>
      <c r="C108" s="76" t="n"/>
      <c r="D108" s="76" t="inlineStr">
        <is>
          <t>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HTF4_CONF</t>
        </is>
      </c>
      <c r="B109" s="76" t="inlineStr">
        <is>
          <t>False_ALT</t>
        </is>
      </c>
      <c r="C109" s="76" t="n"/>
      <c r="D109" s="76" t="inlineStr">
        <is>
          <t>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7" t="inlineStr">
        <is>
          <t>HTF_DIRECTION_GATE_ENABLED</t>
        </is>
      </c>
      <c r="B110" s="78" t="inlineStr">
        <is>
          <t>False</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HTF_DIRECTION_GATE_ENABLED</t>
        </is>
      </c>
      <c r="B111" s="76" t="inlineStr">
        <is>
          <t>True</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HTF_GATE_BYPASS_RZ</t>
        </is>
      </c>
      <c r="B112" s="76" t="inlineStr">
        <is>
          <t>0.0</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HTF_GATE_BYPASS_RZ</t>
        </is>
      </c>
      <c r="B113" s="76" t="inlineStr">
        <is>
          <t>0.0_ALT</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HTF_GATE_D_MANDATORY</t>
        </is>
      </c>
      <c r="B114" s="76" t="inlineStr">
        <is>
          <t>0.0</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HTF_GATE_D_MANDATORY</t>
        </is>
      </c>
      <c r="B115" s="76" t="inlineStr">
        <is>
          <t>0.0_ALT</t>
        </is>
      </c>
      <c r="C115" s="76" t="n"/>
      <c r="D115" s="76" t="inlineStr">
        <is>
          <t>ENTRY, 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HTF_GATE_MIN_CONFIRMATIONS</t>
        </is>
      </c>
      <c r="B116" s="76" t="inlineStr">
        <is>
          <t>0.0</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HTF_GATE_MIN_CONFIRMATIONS</t>
        </is>
      </c>
      <c r="B117" s="76" t="inlineStr">
        <is>
          <t>0.0_ALT</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HTF_TREND_VETO_BYPASS_ENABLED</t>
        </is>
      </c>
      <c r="B118" s="76" t="inlineStr">
        <is>
          <t>False</t>
        </is>
      </c>
      <c r="C118" s="76" t="n"/>
      <c r="D118" s="76" t="inlineStr">
        <is>
          <t>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7" t="inlineStr">
        <is>
          <t>HTF_TREND_VETO_BYPASS_ENABLED</t>
        </is>
      </c>
      <c r="B119" s="78" t="inlineStr">
        <is>
          <t>True</t>
        </is>
      </c>
      <c r="C119" s="76" t="n"/>
      <c r="D119" s="76" t="inlineStr">
        <is>
          <t>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HTF_TREND_VETO_BYPASS_REASONS</t>
        </is>
      </c>
      <c r="B120" s="76" t="inlineStr">
        <is>
          <t>0.0</t>
        </is>
      </c>
      <c r="C120" s="76" t="n"/>
      <c r="D120" s="76" t="inlineStr">
        <is>
          <t>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HTF_TREND_VETO_BYPASS_REASONS</t>
        </is>
      </c>
      <c r="B121" s="76" t="inlineStr">
        <is>
          <t>0.0_ALT</t>
        </is>
      </c>
      <c r="C121" s="76" t="n"/>
      <c r="D121" s="76" t="inlineStr">
        <is>
          <t>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LEADERBOARD_FILTER</t>
        </is>
      </c>
      <c r="B122" s="76" t="inlineStr">
        <is>
          <t>False</t>
        </is>
      </c>
      <c r="C122" s="76" t="n"/>
      <c r="D122" s="76" t="inlineStr">
        <is>
          <t>AUGMENT, ENTRY, EXIT, GLOBAL_CHECK, REDUCE,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LEADERBOARD_FILTER</t>
        </is>
      </c>
      <c r="B123" s="76" t="inlineStr">
        <is>
          <t>False_ALT</t>
        </is>
      </c>
      <c r="C123" s="76" t="n"/>
      <c r="D123" s="76" t="inlineStr">
        <is>
          <t>AUGMENT, ENTRY, EXIT, GLOBAL_CHECK, REDUCE,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7" t="inlineStr">
        <is>
          <t>LH_HL_FILTER_ENABLED</t>
        </is>
      </c>
      <c r="B124" s="78" t="inlineStr">
        <is>
          <t>False</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LH_HL_FILTER_ENABLED</t>
        </is>
      </c>
      <c r="B125" s="76" t="inlineStr">
        <is>
          <t>True</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LH_HL_FILTER_MODE</t>
        </is>
      </c>
      <c r="B126" s="78" t="inlineStr">
        <is>
          <t>STRICT_2BAR</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LH_HL_FILTER_MODE</t>
        </is>
      </c>
      <c r="B127" s="76" t="inlineStr">
        <is>
          <t>STRICT_2BAR_ALT</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7" t="inlineStr">
        <is>
          <t>LH_HL_FILTER_REQUIRE_BOTH</t>
        </is>
      </c>
      <c r="B128" s="78" t="inlineStr">
        <is>
          <t>False</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LH_HL_FILTER_REQUIRE_BOTH</t>
        </is>
      </c>
      <c r="B129" s="76" t="inlineStr">
        <is>
          <t>False_ALT</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7" t="inlineStr">
        <is>
          <t>LIVE_VEC_EMERGENCY_BRAKE_ENABLED</t>
        </is>
      </c>
      <c r="B130" s="78" t="inlineStr">
        <is>
          <t>False</t>
        </is>
      </c>
      <c r="C130" s="76" t="n"/>
      <c r="D130" s="76" t="inlineStr">
        <is>
          <t>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LIVE_VEC_EMERGENCY_BRAKE_ENABLED</t>
        </is>
      </c>
      <c r="B131" s="76" t="inlineStr">
        <is>
          <t>True</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7" t="inlineStr">
        <is>
          <t>LR_BAND_LADDER_STOCH_EXTREME</t>
        </is>
      </c>
      <c r="B132" s="78" t="inlineStr">
        <is>
          <t>30.0</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LR_BAND_LADDER_STOCH_EXTREME</t>
        </is>
      </c>
      <c r="B133" s="76" t="inlineStr">
        <is>
          <t>30.0_ALT</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LR_BAND_LADDER_TF_BOTTOM</t>
        </is>
      </c>
      <c r="B134" s="76" t="inlineStr">
        <is>
          <t>0</t>
        </is>
      </c>
      <c r="C134" s="76" t="n"/>
      <c r="D134" s="76" t="inlineStr">
        <is>
          <t>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LR_BAND_LADDER_TF_BOTTOM</t>
        </is>
      </c>
      <c r="B135" s="76" t="inlineStr">
        <is>
          <t>1</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LR_BAND_LADDER_TF_TOP</t>
        </is>
      </c>
      <c r="B136" s="76" t="inlineStr">
        <is>
          <t>0</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LR_BAND_LADDER_TF_TOP</t>
        </is>
      </c>
      <c r="B137" s="76" t="inlineStr">
        <is>
          <t>1</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MANDATORY_REENTRY_WT_FILTER_MIN_TFS</t>
        </is>
      </c>
      <c r="B138" s="78" t="inlineStr">
        <is>
          <t>1</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MANDATORY_REENTRY_WT_FILTER_MIN_TFS</t>
        </is>
      </c>
      <c r="B139" s="76" t="inlineStr">
        <is>
          <t>3</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MANDATORY_REENTRY_WT_FILTER_MIN_TFS</t>
        </is>
      </c>
      <c r="B140" s="76" t="inlineStr">
        <is>
          <t>2</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7" t="inlineStr">
        <is>
          <t>MANDATORY_REENTRY_WT_FILTER_MIN_VELOCITY</t>
        </is>
      </c>
      <c r="B141" s="78" t="inlineStr">
        <is>
          <t>0.0</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MANDATORY_REENTRY_WT_FILTER_MIN_VELOCITY</t>
        </is>
      </c>
      <c r="B142" s="76" t="inlineStr">
        <is>
          <t>0.0_ALT</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7" t="inlineStr">
        <is>
          <t>MANDATORY_REENTRY_WT_FILTER_REQUIRE_FLIP</t>
        </is>
      </c>
      <c r="B143" s="78" t="inlineStr">
        <is>
          <t>False</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MANDATORY_REENTRY_WT_FILTER_REQUIRE_FLIP</t>
        </is>
      </c>
      <c r="B144" s="76" t="inlineStr">
        <is>
          <t>False_ALT</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MANDATORY_REENTRY_WT_FILTER_VELOCITY_RATIO</t>
        </is>
      </c>
      <c r="B145" s="78" t="inlineStr">
        <is>
          <t>0.90</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MANDATORY_REENTRY_WT_FILTER_VELOCITY_RATIO</t>
        </is>
      </c>
      <c r="B146" s="76" t="inlineStr">
        <is>
          <t>0.90_ALT</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7" t="inlineStr">
        <is>
          <t>MARKET_QUALITY_SCORE_ENABLED</t>
        </is>
      </c>
      <c r="B147" s="78" t="inlineStr">
        <is>
          <t>False</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MARKET_QUALITY_SCORE_ENABLED</t>
        </is>
      </c>
      <c r="B148" s="76" t="inlineStr">
        <is>
          <t>True</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MI_TF_AGREE_MIN</t>
        </is>
      </c>
      <c r="B149" s="76" t="inlineStr">
        <is>
          <t>0.0</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MI_TF_AGREE_MIN</t>
        </is>
      </c>
      <c r="B150" s="76" t="inlineStr">
        <is>
          <t>0.0_ALT</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7" t="inlineStr">
        <is>
          <t>MOVER_THRESHOLD</t>
        </is>
      </c>
      <c r="B151" s="78" t="inlineStr">
        <is>
          <t>5</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MOVER_THRESHOLD</t>
        </is>
      </c>
      <c r="B152" s="76" t="inlineStr">
        <is>
          <t>6.25</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MOVER_THRESHOLD</t>
        </is>
      </c>
      <c r="B153" s="76" t="inlineStr">
        <is>
          <t>3.75</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MOVER_THRESHOLD</t>
        </is>
      </c>
      <c r="B154" s="76" t="inlineStr">
        <is>
          <t>2.5</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MTF_FILTER_STRONG_BUY_QUICK_BYPASS</t>
        </is>
      </c>
      <c r="B155" s="76" t="inlineStr">
        <is>
          <t>0.0</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MTF_FILTER_STRONG_BUY_QUICK_BYPASS</t>
        </is>
      </c>
      <c r="B156" s="76" t="inlineStr">
        <is>
          <t>0.0_ALT</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MTF_GR_MIN_IND</t>
        </is>
      </c>
      <c r="B157" s="76" t="inlineStr">
        <is>
          <t>5</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MTF_GR_MIN_IND</t>
        </is>
      </c>
      <c r="B158" s="76" t="inlineStr">
        <is>
          <t>5_ALT</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7" t="inlineStr">
        <is>
          <t>MTS_BOTTOM_BONUS_THRESHOLD</t>
        </is>
      </c>
      <c r="B159" s="78" t="inlineStr">
        <is>
          <t>25</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MTS_BOTTOM_BONUS_THRESHOLD</t>
        </is>
      </c>
      <c r="B160" s="76" t="inlineStr">
        <is>
          <t>31.25</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MTS_BOTTOM_BONUS_THRESHOLD</t>
        </is>
      </c>
      <c r="B161" s="76" t="inlineStr">
        <is>
          <t>18.75</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MTS_BOTTOM_BONUS_THRESHOLD</t>
        </is>
      </c>
      <c r="B162" s="76" t="inlineStr">
        <is>
          <t>12.5</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MTS_BOTTOM_STRONG_THRESHOLD</t>
        </is>
      </c>
      <c r="B163" s="78" t="inlineStr">
        <is>
          <t>40</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MTS_BOTTOM_STRONG_THRESHOLD</t>
        </is>
      </c>
      <c r="B164" s="76" t="inlineStr">
        <is>
          <t>50</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MTS_BOTTOM_STRONG_THRESHOLD</t>
        </is>
      </c>
      <c r="B165" s="76" t="inlineStr">
        <is>
          <t>30</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MTS_BOTTOM_STRONG_THRESHOLD</t>
        </is>
      </c>
      <c r="B166" s="76" t="inlineStr">
        <is>
          <t>20</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MTS_GATE_ENABLED</t>
        </is>
      </c>
      <c r="B167" s="76" t="inlineStr">
        <is>
          <t>False</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MTS_GATE_ENABLED</t>
        </is>
      </c>
      <c r="B168" s="78" t="inlineStr">
        <is>
          <t>True</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NEWBORN_LOSS_KILL_GAIN_THRESHOLD_PCT</t>
        </is>
      </c>
      <c r="B169" s="78" t="inlineStr">
        <is>
          <t>0</t>
        </is>
      </c>
      <c r="C169" s="76" t="n"/>
      <c r="D169" s="76" t="inlineStr">
        <is>
          <t>AUGMENT, EXIT, GLOBAL_CHECK, REDUCE,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NEWBORN_LOSS_KILL_GAIN_THRESHOLD_PCT</t>
        </is>
      </c>
      <c r="B170" s="76" t="inlineStr">
        <is>
          <t>2.0</t>
        </is>
      </c>
      <c r="C170" s="76" t="n"/>
      <c r="D170" s="76" t="inlineStr">
        <is>
          <t>AUGMENT, EXIT, GLOBAL_CHECK, REDUCE,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NEWBORN_LOSS_KILL_GAIN_THRESHOLD_PCT</t>
        </is>
      </c>
      <c r="B171" s="76" t="inlineStr">
        <is>
          <t>1.0</t>
        </is>
      </c>
      <c r="C171" s="76" t="n"/>
      <c r="D171" s="76" t="inlineStr">
        <is>
          <t>AUGMENT, EXIT, GLOBAL_CHECK, REDUCE,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NEWBORN_LOSS_KILL_GAIN_THRESHOLD_PCT</t>
        </is>
      </c>
      <c r="B172" s="76" t="inlineStr">
        <is>
          <t>0.5</t>
        </is>
      </c>
      <c r="C172" s="76" t="n"/>
      <c r="D172" s="76" t="inlineStr">
        <is>
          <t>AUGMENT, EXIT, GLOBAL_CHECK, REDUCE,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NEWBORN_LOSS_KILL_REQUIRE_VEL_AGAINST</t>
        </is>
      </c>
      <c r="B173" s="76" t="inlineStr">
        <is>
          <t>0.0</t>
        </is>
      </c>
      <c r="C173" s="76" t="n"/>
      <c r="D173" s="76" t="inlineStr">
        <is>
          <t>AUGMENT, EXIT, GLOBAL_CHECK, REDUCE,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NEWBORN_LOSS_KILL_REQUIRE_VEL_AGAINST</t>
        </is>
      </c>
      <c r="B174" s="76" t="inlineStr">
        <is>
          <t>0.0_ALT</t>
        </is>
      </c>
      <c r="C174" s="76" t="n"/>
      <c r="D174" s="76" t="inlineStr">
        <is>
          <t>AUGMENT, EXIT, GLOBAL_CHECK, REDUCE,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NEW_POSITION_MAX_LOSS_THRESHOLD</t>
        </is>
      </c>
      <c r="B175" s="76" t="inlineStr">
        <is>
          <t>0</t>
        </is>
      </c>
      <c r="C175" s="76" t="n"/>
      <c r="D175" s="76" t="inlineStr">
        <is>
          <t>AUGMENT, EXIT, GLOBAL_CHECK, REDUCE,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NEW_POSITION_MAX_LOSS_THRESHOLD</t>
        </is>
      </c>
      <c r="B176" s="76" t="inlineStr">
        <is>
          <t>2.0</t>
        </is>
      </c>
      <c r="C176" s="76" t="n"/>
      <c r="D176" s="76" t="inlineStr">
        <is>
          <t>AUGMENT, EXIT, GLOBAL_CHECK, REDUCE,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NEW_POSITION_MAX_LOSS_THRESHOLD</t>
        </is>
      </c>
      <c r="B177" s="76" t="inlineStr">
        <is>
          <t>1.0</t>
        </is>
      </c>
      <c r="C177" s="76" t="n"/>
      <c r="D177" s="76" t="inlineStr">
        <is>
          <t>AUGMENT, EXIT, GLOBAL_CHECK, REDUCE,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NEW_POSITION_MAX_LOSS_THRESHOLD</t>
        </is>
      </c>
      <c r="B178" s="76" t="inlineStr">
        <is>
          <t>0.5</t>
        </is>
      </c>
      <c r="C178" s="76" t="n"/>
      <c r="D178" s="76" t="inlineStr">
        <is>
          <t>AUGMENT, EXIT, GLOBAL_CHECK, REDUCE,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OI_CONFIRM_ENABLED</t>
        </is>
      </c>
      <c r="B179" s="76" t="inlineStr">
        <is>
          <t>False</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7" t="inlineStr">
        <is>
          <t>OI_CONFIRM_ENABLED</t>
        </is>
      </c>
      <c r="B180" s="78" t="inlineStr">
        <is>
          <t>True</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OI_CONFIRM_MIN_CHANGE_PCT</t>
        </is>
      </c>
      <c r="B181" s="76" t="inlineStr">
        <is>
          <t>0</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OI_CONFIRM_MIN_CHANGE_PCT</t>
        </is>
      </c>
      <c r="B182" s="76" t="inlineStr">
        <is>
          <t>2.0</t>
        </is>
      </c>
      <c r="C182" s="76" t="n"/>
      <c r="D182" s="76" t="inlineStr">
        <is>
          <t>ENTRY, 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OI_CONFIRM_MIN_CHANGE_PCT</t>
        </is>
      </c>
      <c r="B183" s="76" t="inlineStr">
        <is>
          <t>1.0</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7" t="inlineStr">
        <is>
          <t>OI_CONFIRM_MIN_CHANGE_PCT</t>
        </is>
      </c>
      <c r="B184" s="78" t="inlineStr">
        <is>
          <t>0.5</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OI_CONFIRM_MIN_PRICE_PCT</t>
        </is>
      </c>
      <c r="B185" s="76" t="inlineStr">
        <is>
          <t>0</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OI_CONFIRM_MIN_PRICE_PCT</t>
        </is>
      </c>
      <c r="B186" s="76" t="inlineStr">
        <is>
          <t>2.0</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OI_CONFIRM_MIN_PRICE_PCT</t>
        </is>
      </c>
      <c r="B187" s="76" t="inlineStr">
        <is>
          <t>1.0</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OI_CONFIRM_MIN_PRICE_PCT</t>
        </is>
      </c>
      <c r="B188" s="76" t="inlineStr">
        <is>
          <t>0.5</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sheetData>
  <mergeCells count="1">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04 EXIT_STRUCTURAL - 2 bases -&gt; 6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STDEV_BREAKOUT_EXIT_PCTB_FAIL</t>
        </is>
      </c>
      <c r="B3" s="67" t="inlineStr">
        <is>
          <t>0</t>
        </is>
      </c>
      <c r="C3" s="67" t="n"/>
      <c r="D3" s="67" t="n"/>
      <c r="E3" s="67">
        <f>MAX('ENTRY_CONFIRMATION_GATES'!E:E)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3" t="n"/>
      <c r="AR3" s="73" t="n"/>
      <c r="AS3" s="73" t="n"/>
      <c r="AT3" s="73" t="n"/>
      <c r="AU3" s="73"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3" t="n"/>
      <c r="BQ3" s="73" t="n"/>
      <c r="BR3" s="73" t="n"/>
      <c r="BS3" s="73" t="n"/>
      <c r="BT3" s="73"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3" t="n"/>
      <c r="CU3" s="73" t="n"/>
      <c r="CV3" s="73" t="n"/>
      <c r="CW3" s="73" t="n"/>
      <c r="CX3" s="73" t="n"/>
      <c r="CY3" s="73" t="n"/>
      <c r="CZ3" s="73" t="n"/>
      <c r="DA3" s="73" t="n"/>
      <c r="DB3" s="73" t="n"/>
      <c r="DC3" s="73" t="n"/>
      <c r="DD3" s="73" t="n"/>
      <c r="DE3" s="73" t="n"/>
      <c r="DF3" s="73" t="n"/>
      <c r="DG3" s="73" t="n"/>
      <c r="DH3" s="73" t="n"/>
      <c r="DI3" s="73" t="n"/>
      <c r="DJ3" s="73" t="n"/>
      <c r="DK3" s="73" t="n"/>
      <c r="DL3" s="73" t="n"/>
      <c r="DM3" s="73"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3" t="n"/>
      <c r="GA3" s="73" t="n"/>
      <c r="GB3" s="73" t="n"/>
      <c r="GC3" s="73" t="n"/>
      <c r="GD3" s="73"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ez_manage.py:4040 top()</t>
        </is>
      </c>
      <c r="IL3" s="67" t="inlineStr">
        <is>
          <t>v12_quick_engine.py:3276 x2</t>
        </is>
      </c>
      <c r="IM3" s="67" t="n"/>
    </row>
    <row r="4" ht="11" customHeight="1">
      <c r="A4" s="67" t="inlineStr">
        <is>
          <t>STDEV_BREAKOUT_EXIT_PCTB_FAIL</t>
        </is>
      </c>
      <c r="B4" s="67" t="inlineStr">
        <is>
          <t>0.5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3" t="n"/>
      <c r="AR4" s="73" t="n"/>
      <c r="AS4" s="73" t="n"/>
      <c r="AT4" s="73" t="n"/>
      <c r="AU4" s="73"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3" t="n"/>
      <c r="BQ4" s="73" t="n"/>
      <c r="BR4" s="73" t="n"/>
      <c r="BS4" s="73" t="n"/>
      <c r="BT4" s="73"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3" t="n"/>
      <c r="CU4" s="73" t="n"/>
      <c r="CV4" s="73" t="n"/>
      <c r="CW4" s="73" t="n"/>
      <c r="CX4" s="73" t="n"/>
      <c r="CY4" s="73" t="n"/>
      <c r="CZ4" s="73" t="n"/>
      <c r="DA4" s="73" t="n"/>
      <c r="DB4" s="73" t="n"/>
      <c r="DC4" s="73" t="n"/>
      <c r="DD4" s="73" t="n"/>
      <c r="DE4" s="73" t="n"/>
      <c r="DF4" s="73" t="n"/>
      <c r="DG4" s="73" t="n"/>
      <c r="DH4" s="73" t="n"/>
      <c r="DI4" s="73" t="n"/>
      <c r="DJ4" s="73" t="n"/>
      <c r="DK4" s="73" t="n"/>
      <c r="DL4" s="73" t="n"/>
      <c r="DM4" s="73"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3" t="n"/>
      <c r="GA4" s="73" t="n"/>
      <c r="GB4" s="73" t="n"/>
      <c r="GC4" s="73" t="n"/>
      <c r="GD4" s="73"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ez_manage.py:4040 top()</t>
        </is>
      </c>
      <c r="IL4" s="67" t="inlineStr">
        <is>
          <t>v12_quick_engine.py:3276 x2</t>
        </is>
      </c>
      <c r="IM4" s="67" t="n"/>
    </row>
    <row r="5" ht="11" customHeight="1">
      <c r="A5" s="67" t="inlineStr">
        <is>
          <t>STDEV_BREAKOUT_EXIT_PCTB_FAIL</t>
        </is>
      </c>
      <c r="B5" s="67" t="inlineStr">
        <is>
          <t>1.0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3" t="n"/>
      <c r="AR5" s="73" t="n"/>
      <c r="AS5" s="73" t="n"/>
      <c r="AT5" s="73" t="n"/>
      <c r="AU5" s="73"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3" t="n"/>
      <c r="BQ5" s="73" t="n"/>
      <c r="BR5" s="73" t="n"/>
      <c r="BS5" s="73" t="n"/>
      <c r="BT5" s="73"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3" t="n"/>
      <c r="CU5" s="73" t="n"/>
      <c r="CV5" s="73" t="n"/>
      <c r="CW5" s="73" t="n"/>
      <c r="CX5" s="73" t="n"/>
      <c r="CY5" s="73" t="n"/>
      <c r="CZ5" s="73" t="n"/>
      <c r="DA5" s="73" t="n"/>
      <c r="DB5" s="73" t="n"/>
      <c r="DC5" s="73" t="n"/>
      <c r="DD5" s="73" t="n"/>
      <c r="DE5" s="73" t="n"/>
      <c r="DF5" s="73" t="n"/>
      <c r="DG5" s="73" t="n"/>
      <c r="DH5" s="73" t="n"/>
      <c r="DI5" s="73" t="n"/>
      <c r="DJ5" s="73" t="n"/>
      <c r="DK5" s="73" t="n"/>
      <c r="DL5" s="73" t="n"/>
      <c r="DM5" s="73"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3" t="n"/>
      <c r="GA5" s="73" t="n"/>
      <c r="GB5" s="73" t="n"/>
      <c r="GC5" s="73" t="n"/>
      <c r="GD5" s="73"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ez_manage.py:4040 top()</t>
        </is>
      </c>
      <c r="IL5" s="67" t="inlineStr">
        <is>
          <t>v12_quick_engine.py:3276 x2</t>
        </is>
      </c>
      <c r="IM5" s="67" t="n"/>
    </row>
    <row r="6" ht="11" customHeight="1">
      <c r="A6" s="67" t="inlineStr">
        <is>
          <t>STDEV_BREAKOUT_EXIT_PCTB_FAIL</t>
        </is>
      </c>
      <c r="B6" s="67" t="inlineStr">
        <is>
          <t>2.0</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3" t="n"/>
      <c r="AR6" s="73" t="n"/>
      <c r="AS6" s="73" t="n"/>
      <c r="AT6" s="73" t="n"/>
      <c r="AU6" s="73"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3" t="n"/>
      <c r="BQ6" s="73" t="n"/>
      <c r="BR6" s="73" t="n"/>
      <c r="BS6" s="73" t="n"/>
      <c r="BT6" s="73"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3" t="n"/>
      <c r="CU6" s="73" t="n"/>
      <c r="CV6" s="73" t="n"/>
      <c r="CW6" s="73" t="n"/>
      <c r="CX6" s="73" t="n"/>
      <c r="CY6" s="73" t="n"/>
      <c r="CZ6" s="73" t="n"/>
      <c r="DA6" s="73" t="n"/>
      <c r="DB6" s="73" t="n"/>
      <c r="DC6" s="73" t="n"/>
      <c r="DD6" s="73" t="n"/>
      <c r="DE6" s="73" t="n"/>
      <c r="DF6" s="73" t="n"/>
      <c r="DG6" s="73" t="n"/>
      <c r="DH6" s="73" t="n"/>
      <c r="DI6" s="73" t="n"/>
      <c r="DJ6" s="73" t="n"/>
      <c r="DK6" s="73" t="n"/>
      <c r="DL6" s="73" t="n"/>
      <c r="DM6" s="73"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3" t="n"/>
      <c r="GA6" s="73" t="n"/>
      <c r="GB6" s="73" t="n"/>
      <c r="GC6" s="73" t="n"/>
      <c r="GD6" s="73"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ez_manage.py:4040 top()</t>
        </is>
      </c>
      <c r="IL6" s="67" t="inlineStr">
        <is>
          <t>v12_quick_engine.py:3276 x2</t>
        </is>
      </c>
      <c r="IM6" s="67" t="n"/>
    </row>
    <row r="7" ht="11" customHeight="1">
      <c r="A7" s="67" t="inlineStr">
        <is>
          <t>ALL_TF_AGAINST_CLOSE_ENABLED</t>
        </is>
      </c>
      <c r="B7" s="67" t="inlineStr">
        <is>
          <t>False</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ez_manage.py:4325 top()</t>
        </is>
      </c>
      <c r="IL7" s="67" t="inlineStr">
        <is>
          <t>v12_quick_engine.py:174 x6</t>
        </is>
      </c>
      <c r="IM7" s="67" t="n"/>
    </row>
    <row r="8" ht="11" customHeight="1">
      <c r="A8" s="71" t="inlineStr">
        <is>
          <t>ALL_TF_AGAINST_CLOSE_ENABLED</t>
        </is>
      </c>
      <c r="B8" s="71" t="inlineStr">
        <is>
          <t>True</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ez_manage.py:4325 top()</t>
        </is>
      </c>
      <c r="IL8" s="67" t="inlineStr">
        <is>
          <t>v12_quick_engine.py:174 x6</t>
        </is>
      </c>
      <c r="IM8" s="67" t="n"/>
    </row>
    <row r="9">
      <c r="A9" s="75" t="inlineStr">
        <is>
          <t>ADX_RANGING_THRESHOLD</t>
        </is>
      </c>
      <c r="B9" s="76" t="inlineStr">
        <is>
          <t>20</t>
        </is>
      </c>
      <c r="C9" s="76" t="n"/>
      <c r="D9" s="76" t="inlineStr">
        <is>
          <t>ENTRY, GLOBAL_CHECK, STOCKS_EXIT</t>
        </is>
      </c>
      <c r="E9" s="76">
        <f>IF(G9="",E8,IF(G9&gt;0,E8+G9,E8))</f>
        <v/>
      </c>
      <c r="F9" s="67" t="n"/>
      <c r="G9" s="76">
        <f>IFERROR(VLOOKUP($A9&amp;"_"&amp;$B9,Results_Deltas!$A$2:$P$15000,5,FALSE),"")</f>
        <v/>
      </c>
      <c r="H9" s="76" t="inlineStr">
        <is>
          <t>Blanket (page end)</t>
        </is>
      </c>
      <c r="I9" s="67" t="n"/>
      <c r="J9" s="67" t="n"/>
      <c r="K9" s="67" t="n"/>
      <c r="L9" s="67" t="n"/>
      <c r="M9" s="67" t="n"/>
      <c r="N9" s="67" t="n"/>
      <c r="O9" s="67" t="n"/>
      <c r="P9" s="67" t="n"/>
      <c r="Q9" s="67" t="n"/>
      <c r="R9" s="67" t="n"/>
      <c r="S9" s="67" t="n"/>
      <c r="T9" s="67" t="n"/>
      <c r="U9" s="67" t="n"/>
      <c r="V9" s="67" t="n"/>
      <c r="W9" s="67" t="n"/>
      <c r="X9" s="67" t="n"/>
      <c r="Y9" s="67" t="n"/>
      <c r="Z9" s="67" t="n"/>
      <c r="AA9" s="67" t="n"/>
      <c r="AB9" s="67" t="n"/>
      <c r="AC9" s="67" t="n"/>
      <c r="AD9" s="67" t="n"/>
      <c r="AE9" s="67" t="n"/>
      <c r="AF9" s="67" t="n"/>
      <c r="AG9" s="67" t="n"/>
      <c r="AH9" s="67" t="n"/>
      <c r="AI9" s="67" t="n"/>
      <c r="AJ9" s="67" t="n"/>
      <c r="AK9" s="67" t="n"/>
      <c r="AL9" s="67" t="n"/>
      <c r="AM9" s="67" t="n"/>
      <c r="AN9" s="67" t="n"/>
      <c r="AO9" s="67" t="n"/>
      <c r="AP9" s="67" t="n"/>
      <c r="AQ9" s="67" t="n"/>
      <c r="AR9" s="67" t="n"/>
      <c r="AS9" s="67" t="n"/>
      <c r="AT9" s="67" t="n"/>
      <c r="AU9" s="67" t="n"/>
      <c r="AV9" s="67" t="n"/>
      <c r="AW9" s="67" t="n"/>
      <c r="AX9" s="67" t="n"/>
      <c r="AY9" s="67" t="n"/>
      <c r="AZ9" s="67" t="n"/>
      <c r="BA9" s="67" t="n"/>
      <c r="BB9" s="67" t="n"/>
      <c r="BC9" s="67" t="n"/>
      <c r="BD9" s="67" t="n"/>
      <c r="BE9" s="67" t="n"/>
      <c r="BF9" s="67" t="n"/>
      <c r="BG9" s="67" t="n"/>
      <c r="BH9" s="67" t="n"/>
      <c r="BI9" s="67" t="n"/>
      <c r="BJ9" s="67" t="n"/>
      <c r="BK9" s="67" t="n"/>
      <c r="BL9" s="67" t="n"/>
      <c r="BM9" s="67" t="n"/>
      <c r="BN9" s="67" t="n"/>
      <c r="BO9" s="67" t="n"/>
      <c r="BP9" s="67" t="n"/>
      <c r="BQ9" s="67" t="n"/>
      <c r="BR9" s="67" t="n"/>
      <c r="BS9" s="67" t="n"/>
      <c r="BT9" s="67" t="n"/>
      <c r="BU9" s="67" t="n"/>
      <c r="BV9" s="67" t="n"/>
      <c r="BW9" s="67" t="n"/>
      <c r="BX9" s="67" t="n"/>
      <c r="BY9" s="67" t="n"/>
      <c r="BZ9" s="67" t="n"/>
      <c r="CA9" s="67" t="n"/>
      <c r="CB9" s="67" t="n"/>
      <c r="CC9" s="67" t="n"/>
      <c r="CD9" s="67" t="n"/>
      <c r="CE9" s="67" t="n"/>
      <c r="CF9" s="67" t="n"/>
      <c r="CG9" s="67" t="n"/>
      <c r="CH9" s="67" t="n"/>
      <c r="CI9" s="67" t="n"/>
      <c r="CJ9" s="67" t="n"/>
      <c r="CK9" s="67" t="n"/>
      <c r="CL9" s="67" t="n"/>
      <c r="CM9" s="67" t="n"/>
      <c r="CN9" s="67" t="n"/>
      <c r="CO9" s="67" t="n"/>
      <c r="CP9" s="67" t="n"/>
      <c r="CQ9" s="67" t="n"/>
      <c r="CR9" s="67" t="n"/>
      <c r="CS9" s="67" t="n"/>
      <c r="CT9" s="67" t="n"/>
      <c r="CU9" s="67" t="n"/>
      <c r="CV9" s="67" t="n"/>
      <c r="CW9" s="67" t="n"/>
      <c r="CX9" s="67" t="n"/>
      <c r="CY9" s="67" t="n"/>
      <c r="CZ9" s="67" t="n"/>
      <c r="DA9" s="67" t="n"/>
      <c r="DB9" s="67" t="n"/>
      <c r="DC9" s="67" t="n"/>
      <c r="DD9" s="67" t="n"/>
      <c r="DE9" s="67" t="n"/>
      <c r="DF9" s="67" t="n"/>
      <c r="DG9" s="67" t="n"/>
      <c r="DH9" s="67" t="n"/>
      <c r="DI9" s="67" t="n"/>
      <c r="DJ9" s="67" t="n"/>
      <c r="DK9" s="67" t="n"/>
      <c r="DL9" s="67" t="n"/>
      <c r="DM9" s="67" t="n"/>
      <c r="DN9" s="67" t="n"/>
      <c r="DO9" s="67" t="n"/>
      <c r="DP9" s="67" t="n"/>
      <c r="DQ9" s="67" t="n"/>
      <c r="DR9" s="67" t="n"/>
      <c r="DS9" s="67" t="n"/>
      <c r="DT9" s="67" t="n"/>
      <c r="DU9" s="67" t="n"/>
      <c r="DV9" s="67" t="n"/>
      <c r="DW9" s="67" t="n"/>
      <c r="DX9" s="67" t="n"/>
      <c r="DY9" s="67" t="n"/>
      <c r="DZ9" s="67" t="n"/>
      <c r="EA9" s="67" t="n"/>
      <c r="EB9" s="67" t="n"/>
      <c r="EC9" s="67" t="n"/>
      <c r="ED9" s="67" t="n"/>
      <c r="EE9" s="67" t="n"/>
      <c r="EF9" s="67" t="n"/>
      <c r="EG9" s="67" t="n"/>
      <c r="EH9" s="67" t="n"/>
      <c r="EI9" s="67" t="n"/>
      <c r="EJ9" s="67" t="n"/>
      <c r="EK9" s="67" t="n"/>
      <c r="EL9" s="67" t="n"/>
      <c r="EM9" s="67" t="n"/>
      <c r="EN9" s="67" t="n"/>
      <c r="EO9" s="67" t="n"/>
      <c r="EP9" s="67" t="n"/>
      <c r="EQ9" s="67" t="n"/>
      <c r="ER9" s="67" t="n"/>
      <c r="ES9" s="67" t="n"/>
      <c r="ET9" s="67" t="n"/>
      <c r="EU9" s="67" t="n"/>
      <c r="EV9" s="67" t="n"/>
      <c r="EW9" s="67" t="n"/>
      <c r="EX9" s="67" t="n"/>
      <c r="EY9" s="67" t="n"/>
      <c r="EZ9" s="67" t="n"/>
      <c r="FA9" s="67" t="n"/>
      <c r="FB9" s="67" t="n"/>
      <c r="FC9" s="67" t="n"/>
      <c r="FD9" s="67" t="n"/>
      <c r="FE9" s="67" t="n"/>
      <c r="FF9" s="67" t="n"/>
      <c r="FG9" s="67" t="n"/>
      <c r="FH9" s="67" t="n"/>
      <c r="FI9" s="67" t="n"/>
      <c r="FJ9" s="67" t="n"/>
      <c r="FK9" s="67" t="n"/>
      <c r="FL9" s="67" t="n"/>
      <c r="FM9" s="67" t="n"/>
      <c r="FN9" s="67" t="n"/>
      <c r="FO9" s="67" t="n"/>
      <c r="FP9" s="67" t="n"/>
      <c r="FQ9" s="67" t="n"/>
      <c r="FR9" s="67" t="n"/>
      <c r="FS9" s="67" t="n"/>
      <c r="FT9" s="67" t="n"/>
      <c r="FU9" s="67" t="n"/>
      <c r="FV9" s="67" t="n"/>
      <c r="FW9" s="67" t="n"/>
      <c r="FX9" s="67" t="n"/>
      <c r="FY9" s="67" t="n"/>
      <c r="FZ9" s="67" t="n"/>
      <c r="GA9" s="67" t="n"/>
      <c r="GB9" s="67" t="n"/>
      <c r="GC9" s="67" t="n"/>
      <c r="GD9" s="67" t="n"/>
      <c r="GE9" s="67" t="n"/>
      <c r="GF9" s="67" t="n"/>
      <c r="GG9" s="67" t="n"/>
      <c r="GH9" s="67" t="n"/>
      <c r="GI9" s="67" t="n"/>
      <c r="GJ9" s="67" t="n"/>
      <c r="GK9" s="67" t="n"/>
      <c r="GL9" s="67" t="n"/>
      <c r="GM9" s="67" t="n"/>
      <c r="GN9" s="67" t="n"/>
      <c r="GO9" s="67" t="n"/>
      <c r="GP9" s="67" t="n"/>
      <c r="GQ9" s="67" t="n"/>
      <c r="GR9" s="67" t="n"/>
      <c r="GS9" s="67" t="n"/>
      <c r="GT9" s="67" t="n"/>
      <c r="GU9" s="67" t="n"/>
      <c r="GV9" s="67" t="n"/>
      <c r="GW9" s="67" t="n"/>
      <c r="GX9" s="67" t="n"/>
      <c r="GY9" s="67" t="n"/>
      <c r="GZ9" s="67" t="n"/>
      <c r="HA9" s="67" t="n"/>
      <c r="HB9" s="67" t="n"/>
      <c r="HC9" s="67" t="n"/>
      <c r="HD9" s="67" t="n"/>
      <c r="HE9" s="67" t="n"/>
      <c r="HF9" s="67" t="n"/>
      <c r="HG9" s="67" t="n"/>
      <c r="HH9" s="67" t="n"/>
      <c r="HI9" s="67" t="n"/>
      <c r="HJ9" s="67" t="n"/>
      <c r="HK9" s="67" t="n"/>
      <c r="HL9" s="67" t="n"/>
      <c r="HM9" s="67" t="n"/>
      <c r="HN9" s="67" t="n"/>
      <c r="HO9" s="67" t="n"/>
      <c r="HP9" s="67" t="n"/>
      <c r="HQ9" s="67" t="n"/>
      <c r="HR9" s="67" t="n"/>
      <c r="HS9" s="67" t="n"/>
      <c r="HT9" s="67" t="n"/>
      <c r="HU9" s="67" t="n"/>
      <c r="HV9" s="67" t="n"/>
      <c r="HW9" s="67" t="n"/>
      <c r="HX9" s="67" t="n"/>
      <c r="HY9" s="67" t="n"/>
      <c r="HZ9" s="67" t="n"/>
      <c r="IA9" s="67" t="n"/>
      <c r="IB9" s="67" t="n"/>
      <c r="IC9" s="67" t="n"/>
      <c r="ID9" s="67" t="n"/>
      <c r="IE9" s="67" t="n"/>
      <c r="IF9" s="67" t="n"/>
      <c r="IG9" s="67" t="n"/>
      <c r="IH9" s="67" t="n"/>
      <c r="II9" s="67" t="n"/>
      <c r="IJ9" s="67" t="n"/>
      <c r="IK9" s="67" t="n"/>
      <c r="IL9" s="67" t="n"/>
      <c r="IM9" s="67" t="n"/>
    </row>
    <row r="10">
      <c r="A10" s="75" t="inlineStr">
        <is>
          <t>ADX_RANGING_THRESHOLD</t>
        </is>
      </c>
      <c r="B10" s="76" t="inlineStr">
        <is>
          <t>25</t>
        </is>
      </c>
      <c r="C10" s="76" t="n"/>
      <c r="D10" s="76" t="inlineStr">
        <is>
          <t>ENTRY, GLOBAL_CHECK, STOCKS_EXIT</t>
        </is>
      </c>
      <c r="E10" s="76">
        <f>IF(G10="",E9,IF(G10&gt;0,E9+G10,E9))</f>
        <v/>
      </c>
      <c r="F10" s="67" t="n"/>
      <c r="G10" s="76">
        <f>IFERROR(VLOOKUP($A10&amp;"_"&amp;$B10,Results_Deltas!$A$2:$P$15000,5,FALSE),"")</f>
        <v/>
      </c>
      <c r="H10" s="76" t="inlineStr">
        <is>
          <t>Blanket (page end)</t>
        </is>
      </c>
      <c r="I10" s="67" t="n"/>
      <c r="J10" s="67" t="n"/>
      <c r="K10" s="67" t="n"/>
      <c r="L10" s="67" t="n"/>
      <c r="M10" s="67" t="n"/>
      <c r="N10" s="67" t="n"/>
      <c r="O10" s="67" t="n"/>
      <c r="P10" s="67" t="n"/>
      <c r="Q10" s="67" t="n"/>
      <c r="R10" s="67" t="n"/>
      <c r="S10" s="67" t="n"/>
      <c r="T10" s="67" t="n"/>
      <c r="U10" s="67" t="n"/>
      <c r="V10" s="67" t="n"/>
      <c r="W10" s="67" t="n"/>
      <c r="X10" s="67" t="n"/>
      <c r="Y10" s="67" t="n"/>
      <c r="Z10" s="67" t="n"/>
      <c r="AA10" s="67" t="n"/>
      <c r="AB10" s="67" t="n"/>
      <c r="AC10" s="67" t="n"/>
      <c r="AD10" s="67" t="n"/>
      <c r="AE10" s="67" t="n"/>
      <c r="AF10" s="67" t="n"/>
      <c r="AG10" s="67" t="n"/>
      <c r="AH10" s="67" t="n"/>
      <c r="AI10" s="67" t="n"/>
      <c r="AJ10" s="67" t="n"/>
      <c r="AK10" s="67" t="n"/>
      <c r="AL10" s="67" t="n"/>
      <c r="AM10" s="67" t="n"/>
      <c r="AN10" s="67" t="n"/>
      <c r="AO10" s="67" t="n"/>
      <c r="AP10" s="67" t="n"/>
      <c r="AQ10" s="67" t="n"/>
      <c r="AR10" s="67" t="n"/>
      <c r="AS10" s="67" t="n"/>
      <c r="AT10" s="67" t="n"/>
      <c r="AU10" s="67" t="n"/>
      <c r="AV10" s="67" t="n"/>
      <c r="AW10" s="67" t="n"/>
      <c r="AX10" s="67" t="n"/>
      <c r="AY10" s="67" t="n"/>
      <c r="AZ10" s="67" t="n"/>
      <c r="BA10" s="67" t="n"/>
      <c r="BB10" s="67" t="n"/>
      <c r="BC10" s="67" t="n"/>
      <c r="BD10" s="67" t="n"/>
      <c r="BE10" s="67" t="n"/>
      <c r="BF10" s="67" t="n"/>
      <c r="BG10" s="67" t="n"/>
      <c r="BH10" s="67" t="n"/>
      <c r="BI10" s="67" t="n"/>
      <c r="BJ10" s="67" t="n"/>
      <c r="BK10" s="67" t="n"/>
      <c r="BL10" s="67" t="n"/>
      <c r="BM10" s="67" t="n"/>
      <c r="BN10" s="67" t="n"/>
      <c r="BO10" s="67" t="n"/>
      <c r="BP10" s="67" t="n"/>
      <c r="BQ10" s="67" t="n"/>
      <c r="BR10" s="67" t="n"/>
      <c r="BS10" s="67" t="n"/>
      <c r="BT10" s="67" t="n"/>
      <c r="BU10" s="67" t="n"/>
      <c r="BV10" s="67" t="n"/>
      <c r="BW10" s="67" t="n"/>
      <c r="BX10" s="67" t="n"/>
      <c r="BY10" s="67" t="n"/>
      <c r="BZ10" s="67" t="n"/>
      <c r="CA10" s="67" t="n"/>
      <c r="CB10" s="67" t="n"/>
      <c r="CC10" s="67" t="n"/>
      <c r="CD10" s="67" t="n"/>
      <c r="CE10" s="67" t="n"/>
      <c r="CF10" s="67" t="n"/>
      <c r="CG10" s="67" t="n"/>
      <c r="CH10" s="67" t="n"/>
      <c r="CI10" s="67" t="n"/>
      <c r="CJ10" s="67" t="n"/>
      <c r="CK10" s="67" t="n"/>
      <c r="CL10" s="67" t="n"/>
      <c r="CM10" s="67" t="n"/>
      <c r="CN10" s="67" t="n"/>
      <c r="CO10" s="67" t="n"/>
      <c r="CP10" s="67" t="n"/>
      <c r="CQ10" s="67" t="n"/>
      <c r="CR10" s="67" t="n"/>
      <c r="CS10" s="67" t="n"/>
      <c r="CT10" s="67" t="n"/>
      <c r="CU10" s="67" t="n"/>
      <c r="CV10" s="67" t="n"/>
      <c r="CW10" s="67" t="n"/>
      <c r="CX10" s="67" t="n"/>
      <c r="CY10" s="67" t="n"/>
      <c r="CZ10" s="67" t="n"/>
      <c r="DA10" s="67" t="n"/>
      <c r="DB10" s="67" t="n"/>
      <c r="DC10" s="67" t="n"/>
      <c r="DD10" s="67" t="n"/>
      <c r="DE10" s="67" t="n"/>
      <c r="DF10" s="67" t="n"/>
      <c r="DG10" s="67" t="n"/>
      <c r="DH10" s="67" t="n"/>
      <c r="DI10" s="67" t="n"/>
      <c r="DJ10" s="67" t="n"/>
      <c r="DK10" s="67" t="n"/>
      <c r="DL10" s="67" t="n"/>
      <c r="DM10" s="67" t="n"/>
      <c r="DN10" s="67" t="n"/>
      <c r="DO10" s="67" t="n"/>
      <c r="DP10" s="67" t="n"/>
      <c r="DQ10" s="67" t="n"/>
      <c r="DR10" s="67" t="n"/>
      <c r="DS10" s="67" t="n"/>
      <c r="DT10" s="67" t="n"/>
      <c r="DU10" s="67" t="n"/>
      <c r="DV10" s="67" t="n"/>
      <c r="DW10" s="67" t="n"/>
      <c r="DX10" s="67" t="n"/>
      <c r="DY10" s="67" t="n"/>
      <c r="DZ10" s="67" t="n"/>
      <c r="EA10" s="67" t="n"/>
      <c r="EB10" s="67" t="n"/>
      <c r="EC10" s="67" t="n"/>
      <c r="ED10" s="67" t="n"/>
      <c r="EE10" s="67" t="n"/>
      <c r="EF10" s="67" t="n"/>
      <c r="EG10" s="67" t="n"/>
      <c r="EH10" s="67" t="n"/>
      <c r="EI10" s="67" t="n"/>
      <c r="EJ10" s="67" t="n"/>
      <c r="EK10" s="67" t="n"/>
      <c r="EL10" s="67" t="n"/>
      <c r="EM10" s="67" t="n"/>
      <c r="EN10" s="67" t="n"/>
      <c r="EO10" s="67" t="n"/>
      <c r="EP10" s="67" t="n"/>
      <c r="EQ10" s="67" t="n"/>
      <c r="ER10" s="67" t="n"/>
      <c r="ES10" s="67" t="n"/>
      <c r="ET10" s="67" t="n"/>
      <c r="EU10" s="67" t="n"/>
      <c r="EV10" s="67" t="n"/>
      <c r="EW10" s="67" t="n"/>
      <c r="EX10" s="67" t="n"/>
      <c r="EY10" s="67" t="n"/>
      <c r="EZ10" s="67" t="n"/>
      <c r="FA10" s="67" t="n"/>
      <c r="FB10" s="67" t="n"/>
      <c r="FC10" s="67" t="n"/>
      <c r="FD10" s="67" t="n"/>
      <c r="FE10" s="67" t="n"/>
      <c r="FF10" s="67" t="n"/>
      <c r="FG10" s="67" t="n"/>
      <c r="FH10" s="67" t="n"/>
      <c r="FI10" s="67" t="n"/>
      <c r="FJ10" s="67" t="n"/>
      <c r="FK10" s="67" t="n"/>
      <c r="FL10" s="67" t="n"/>
      <c r="FM10" s="67" t="n"/>
      <c r="FN10" s="67" t="n"/>
      <c r="FO10" s="67" t="n"/>
      <c r="FP10" s="67" t="n"/>
      <c r="FQ10" s="67" t="n"/>
      <c r="FR10" s="67" t="n"/>
      <c r="FS10" s="67" t="n"/>
      <c r="FT10" s="67" t="n"/>
      <c r="FU10" s="67" t="n"/>
      <c r="FV10" s="67" t="n"/>
      <c r="FW10" s="67" t="n"/>
      <c r="FX10" s="67" t="n"/>
      <c r="FY10" s="67" t="n"/>
      <c r="FZ10" s="67" t="n"/>
      <c r="GA10" s="67" t="n"/>
      <c r="GB10" s="67" t="n"/>
      <c r="GC10" s="67" t="n"/>
      <c r="GD10" s="67" t="n"/>
      <c r="GE10" s="67" t="n"/>
      <c r="GF10" s="67" t="n"/>
      <c r="GG10" s="67" t="n"/>
      <c r="GH10" s="67" t="n"/>
      <c r="GI10" s="67" t="n"/>
      <c r="GJ10" s="67" t="n"/>
      <c r="GK10" s="67" t="n"/>
      <c r="GL10" s="67" t="n"/>
      <c r="GM10" s="67" t="n"/>
      <c r="GN10" s="67" t="n"/>
      <c r="GO10" s="67" t="n"/>
      <c r="GP10" s="67" t="n"/>
      <c r="GQ10" s="67" t="n"/>
      <c r="GR10" s="67" t="n"/>
      <c r="GS10" s="67" t="n"/>
      <c r="GT10" s="67" t="n"/>
      <c r="GU10" s="67" t="n"/>
      <c r="GV10" s="67" t="n"/>
      <c r="GW10" s="67" t="n"/>
      <c r="GX10" s="67" t="n"/>
      <c r="GY10" s="67" t="n"/>
      <c r="GZ10" s="67" t="n"/>
      <c r="HA10" s="67" t="n"/>
      <c r="HB10" s="67" t="n"/>
      <c r="HC10" s="67" t="n"/>
      <c r="HD10" s="67" t="n"/>
      <c r="HE10" s="67" t="n"/>
      <c r="HF10" s="67" t="n"/>
      <c r="HG10" s="67" t="n"/>
      <c r="HH10" s="67" t="n"/>
      <c r="HI10" s="67" t="n"/>
      <c r="HJ10" s="67" t="n"/>
      <c r="HK10" s="67" t="n"/>
      <c r="HL10" s="67" t="n"/>
      <c r="HM10" s="67" t="n"/>
      <c r="HN10" s="67" t="n"/>
      <c r="HO10" s="67" t="n"/>
      <c r="HP10" s="67" t="n"/>
      <c r="HQ10" s="67" t="n"/>
      <c r="HR10" s="67" t="n"/>
      <c r="HS10" s="67" t="n"/>
      <c r="HT10" s="67" t="n"/>
      <c r="HU10" s="67" t="n"/>
      <c r="HV10" s="67" t="n"/>
      <c r="HW10" s="67" t="n"/>
      <c r="HX10" s="67" t="n"/>
      <c r="HY10" s="67" t="n"/>
      <c r="HZ10" s="67" t="n"/>
      <c r="IA10" s="67" t="n"/>
      <c r="IB10" s="67" t="n"/>
      <c r="IC10" s="67" t="n"/>
      <c r="ID10" s="67" t="n"/>
      <c r="IE10" s="67" t="n"/>
      <c r="IF10" s="67" t="n"/>
      <c r="IG10" s="67" t="n"/>
      <c r="IH10" s="67" t="n"/>
      <c r="II10" s="67" t="n"/>
      <c r="IJ10" s="67" t="n"/>
      <c r="IK10" s="67" t="n"/>
      <c r="IL10" s="67" t="n"/>
      <c r="IM10" s="67" t="n"/>
    </row>
    <row r="11">
      <c r="A11" s="75" t="inlineStr">
        <is>
          <t>ADX_RANGING_THRESHOLD</t>
        </is>
      </c>
      <c r="B11" s="76" t="inlineStr">
        <is>
          <t>15</t>
        </is>
      </c>
      <c r="C11" s="76" t="n"/>
      <c r="D11" s="76" t="inlineStr">
        <is>
          <t>ENTRY, GLOBAL_CHECK, STOCKS_EXIT</t>
        </is>
      </c>
      <c r="E11" s="76">
        <f>IF(G11="",E10,IF(G11&gt;0,E10+G11,E10))</f>
        <v/>
      </c>
      <c r="F11" s="67" t="n"/>
      <c r="G11" s="76">
        <f>IFERROR(VLOOKUP($A11&amp;"_"&amp;$B11,Results_Deltas!$A$2:$P$15000,5,FALSE),"")</f>
        <v/>
      </c>
      <c r="H11" s="76" t="inlineStr">
        <is>
          <t>Blanket (page end)</t>
        </is>
      </c>
      <c r="I11" s="67" t="n"/>
      <c r="J11" s="67" t="n"/>
      <c r="K11" s="67" t="n"/>
      <c r="L11" s="67" t="n"/>
      <c r="M11" s="67" t="n"/>
      <c r="N11" s="67" t="n"/>
      <c r="O11" s="67" t="n"/>
      <c r="P11" s="67" t="n"/>
      <c r="Q11" s="67" t="n"/>
      <c r="R11" s="67" t="n"/>
      <c r="S11" s="67" t="n"/>
      <c r="T11" s="67" t="n"/>
      <c r="U11" s="67" t="n"/>
      <c r="V11" s="67" t="n"/>
      <c r="W11" s="67" t="n"/>
      <c r="X11" s="67" t="n"/>
      <c r="Y11" s="67" t="n"/>
      <c r="Z11" s="67" t="n"/>
      <c r="AA11" s="67" t="n"/>
      <c r="AB11" s="67" t="n"/>
      <c r="AC11" s="67" t="n"/>
      <c r="AD11" s="67" t="n"/>
      <c r="AE11" s="67" t="n"/>
      <c r="AF11" s="67" t="n"/>
      <c r="AG11" s="67" t="n"/>
      <c r="AH11" s="67" t="n"/>
      <c r="AI11" s="67" t="n"/>
      <c r="AJ11" s="67" t="n"/>
      <c r="AK11" s="67" t="n"/>
      <c r="AL11" s="67" t="n"/>
      <c r="AM11" s="67" t="n"/>
      <c r="AN11" s="67" t="n"/>
      <c r="AO11" s="67" t="n"/>
      <c r="AP11" s="67" t="n"/>
      <c r="AQ11" s="67" t="n"/>
      <c r="AR11" s="67" t="n"/>
      <c r="AS11" s="67" t="n"/>
      <c r="AT11" s="67" t="n"/>
      <c r="AU11" s="67" t="n"/>
      <c r="AV11" s="67" t="n"/>
      <c r="AW11" s="67" t="n"/>
      <c r="AX11" s="67" t="n"/>
      <c r="AY11" s="67" t="n"/>
      <c r="AZ11" s="67" t="n"/>
      <c r="BA11" s="67" t="n"/>
      <c r="BB11" s="67" t="n"/>
      <c r="BC11" s="67" t="n"/>
      <c r="BD11" s="67" t="n"/>
      <c r="BE11" s="67" t="n"/>
      <c r="BF11" s="67" t="n"/>
      <c r="BG11" s="67" t="n"/>
      <c r="BH11" s="67" t="n"/>
      <c r="BI11" s="67" t="n"/>
      <c r="BJ11" s="67" t="n"/>
      <c r="BK11" s="67" t="n"/>
      <c r="BL11" s="67" t="n"/>
      <c r="BM11" s="67" t="n"/>
      <c r="BN11" s="67" t="n"/>
      <c r="BO11" s="67" t="n"/>
      <c r="BP11" s="67" t="n"/>
      <c r="BQ11" s="67" t="n"/>
      <c r="BR11" s="67" t="n"/>
      <c r="BS11" s="67" t="n"/>
      <c r="BT11" s="67" t="n"/>
      <c r="BU11" s="67" t="n"/>
      <c r="BV11" s="67" t="n"/>
      <c r="BW11" s="67" t="n"/>
      <c r="BX11" s="67" t="n"/>
      <c r="BY11" s="67" t="n"/>
      <c r="BZ11" s="67" t="n"/>
      <c r="CA11" s="67" t="n"/>
      <c r="CB11" s="67" t="n"/>
      <c r="CC11" s="67" t="n"/>
      <c r="CD11" s="67" t="n"/>
      <c r="CE11" s="67" t="n"/>
      <c r="CF11" s="67" t="n"/>
      <c r="CG11" s="67" t="n"/>
      <c r="CH11" s="67" t="n"/>
      <c r="CI11" s="67" t="n"/>
      <c r="CJ11" s="67" t="n"/>
      <c r="CK11" s="67" t="n"/>
      <c r="CL11" s="67" t="n"/>
      <c r="CM11" s="67" t="n"/>
      <c r="CN11" s="67" t="n"/>
      <c r="CO11" s="67" t="n"/>
      <c r="CP11" s="67" t="n"/>
      <c r="CQ11" s="67" t="n"/>
      <c r="CR11" s="67" t="n"/>
      <c r="CS11" s="67" t="n"/>
      <c r="CT11" s="67" t="n"/>
      <c r="CU11" s="67" t="n"/>
      <c r="CV11" s="67" t="n"/>
      <c r="CW11" s="67" t="n"/>
      <c r="CX11" s="67" t="n"/>
      <c r="CY11" s="67" t="n"/>
      <c r="CZ11" s="67" t="n"/>
      <c r="DA11" s="67" t="n"/>
      <c r="DB11" s="67" t="n"/>
      <c r="DC11" s="67" t="n"/>
      <c r="DD11" s="67" t="n"/>
      <c r="DE11" s="67" t="n"/>
      <c r="DF11" s="67" t="n"/>
      <c r="DG11" s="67" t="n"/>
      <c r="DH11" s="67" t="n"/>
      <c r="DI11" s="67" t="n"/>
      <c r="DJ11" s="67" t="n"/>
      <c r="DK11" s="67" t="n"/>
      <c r="DL11" s="67" t="n"/>
      <c r="DM11" s="67" t="n"/>
      <c r="DN11" s="67" t="n"/>
      <c r="DO11" s="67" t="n"/>
      <c r="DP11" s="67" t="n"/>
      <c r="DQ11" s="67" t="n"/>
      <c r="DR11" s="67" t="n"/>
      <c r="DS11" s="67" t="n"/>
      <c r="DT11" s="67" t="n"/>
      <c r="DU11" s="67" t="n"/>
      <c r="DV11" s="67" t="n"/>
      <c r="DW11" s="67" t="n"/>
      <c r="DX11" s="67" t="n"/>
      <c r="DY11" s="67" t="n"/>
      <c r="DZ11" s="67" t="n"/>
      <c r="EA11" s="67" t="n"/>
      <c r="EB11" s="67" t="n"/>
      <c r="EC11" s="67" t="n"/>
      <c r="ED11" s="67" t="n"/>
      <c r="EE11" s="67" t="n"/>
      <c r="EF11" s="67" t="n"/>
      <c r="EG11" s="67" t="n"/>
      <c r="EH11" s="67" t="n"/>
      <c r="EI11" s="67" t="n"/>
      <c r="EJ11" s="67" t="n"/>
      <c r="EK11" s="67" t="n"/>
      <c r="EL11" s="67" t="n"/>
      <c r="EM11" s="67" t="n"/>
      <c r="EN11" s="67" t="n"/>
      <c r="EO11" s="67" t="n"/>
      <c r="EP11" s="67" t="n"/>
      <c r="EQ11" s="67" t="n"/>
      <c r="ER11" s="67" t="n"/>
      <c r="ES11" s="67" t="n"/>
      <c r="ET11" s="67" t="n"/>
      <c r="EU11" s="67" t="n"/>
      <c r="EV11" s="67" t="n"/>
      <c r="EW11" s="67" t="n"/>
      <c r="EX11" s="67" t="n"/>
      <c r="EY11" s="67" t="n"/>
      <c r="EZ11" s="67" t="n"/>
      <c r="FA11" s="67" t="n"/>
      <c r="FB11" s="67" t="n"/>
      <c r="FC11" s="67" t="n"/>
      <c r="FD11" s="67" t="n"/>
      <c r="FE11" s="67" t="n"/>
      <c r="FF11" s="67" t="n"/>
      <c r="FG11" s="67" t="n"/>
      <c r="FH11" s="67" t="n"/>
      <c r="FI11" s="67" t="n"/>
      <c r="FJ11" s="67" t="n"/>
      <c r="FK11" s="67" t="n"/>
      <c r="FL11" s="67" t="n"/>
      <c r="FM11" s="67" t="n"/>
      <c r="FN11" s="67" t="n"/>
      <c r="FO11" s="67" t="n"/>
      <c r="FP11" s="67" t="n"/>
      <c r="FQ11" s="67" t="n"/>
      <c r="FR11" s="67" t="n"/>
      <c r="FS11" s="67" t="n"/>
      <c r="FT11" s="67" t="n"/>
      <c r="FU11" s="67" t="n"/>
      <c r="FV11" s="67" t="n"/>
      <c r="FW11" s="67" t="n"/>
      <c r="FX11" s="67" t="n"/>
      <c r="FY11" s="67" t="n"/>
      <c r="FZ11" s="67" t="n"/>
      <c r="GA11" s="67" t="n"/>
      <c r="GB11" s="67" t="n"/>
      <c r="GC11" s="67" t="n"/>
      <c r="GD11" s="67" t="n"/>
      <c r="GE11" s="67" t="n"/>
      <c r="GF11" s="67" t="n"/>
      <c r="GG11" s="67" t="n"/>
      <c r="GH11" s="67" t="n"/>
      <c r="GI11" s="67" t="n"/>
      <c r="GJ11" s="67" t="n"/>
      <c r="GK11" s="67" t="n"/>
      <c r="GL11" s="67" t="n"/>
      <c r="GM11" s="67" t="n"/>
      <c r="GN11" s="67" t="n"/>
      <c r="GO11" s="67" t="n"/>
      <c r="GP11" s="67" t="n"/>
      <c r="GQ11" s="67" t="n"/>
      <c r="GR11" s="67" t="n"/>
      <c r="GS11" s="67" t="n"/>
      <c r="GT11" s="67" t="n"/>
      <c r="GU11" s="67" t="n"/>
      <c r="GV11" s="67" t="n"/>
      <c r="GW11" s="67" t="n"/>
      <c r="GX11" s="67" t="n"/>
      <c r="GY11" s="67" t="n"/>
      <c r="GZ11" s="67" t="n"/>
      <c r="HA11" s="67" t="n"/>
      <c r="HB11" s="67" t="n"/>
      <c r="HC11" s="67" t="n"/>
      <c r="HD11" s="67" t="n"/>
      <c r="HE11" s="67" t="n"/>
      <c r="HF11" s="67" t="n"/>
      <c r="HG11" s="67" t="n"/>
      <c r="HH11" s="67" t="n"/>
      <c r="HI11" s="67" t="n"/>
      <c r="HJ11" s="67" t="n"/>
      <c r="HK11" s="67" t="n"/>
      <c r="HL11" s="67" t="n"/>
      <c r="HM11" s="67" t="n"/>
      <c r="HN11" s="67" t="n"/>
      <c r="HO11" s="67" t="n"/>
      <c r="HP11" s="67" t="n"/>
      <c r="HQ11" s="67" t="n"/>
      <c r="HR11" s="67" t="n"/>
      <c r="HS11" s="67" t="n"/>
      <c r="HT11" s="67" t="n"/>
      <c r="HU11" s="67" t="n"/>
      <c r="HV11" s="67" t="n"/>
      <c r="HW11" s="67" t="n"/>
      <c r="HX11" s="67" t="n"/>
      <c r="HY11" s="67" t="n"/>
      <c r="HZ11" s="67" t="n"/>
      <c r="IA11" s="67" t="n"/>
      <c r="IB11" s="67" t="n"/>
      <c r="IC11" s="67" t="n"/>
      <c r="ID11" s="67" t="n"/>
      <c r="IE11" s="67" t="n"/>
      <c r="IF11" s="67" t="n"/>
      <c r="IG11" s="67" t="n"/>
      <c r="IH11" s="67" t="n"/>
      <c r="II11" s="67" t="n"/>
      <c r="IJ11" s="67" t="n"/>
      <c r="IK11" s="67" t="n"/>
      <c r="IL11" s="67" t="n"/>
      <c r="IM11" s="67" t="n"/>
    </row>
    <row r="12">
      <c r="A12" s="77" t="inlineStr">
        <is>
          <t>ADX_RANGING_THRESHOLD</t>
        </is>
      </c>
      <c r="B12" s="78" t="inlineStr">
        <is>
          <t>10</t>
        </is>
      </c>
      <c r="C12" s="76" t="n"/>
      <c r="D12" s="76" t="inlineStr">
        <is>
          <t>ENTRY, GLOBAL_CHECK, STOCKS_EXIT</t>
        </is>
      </c>
      <c r="E12" s="76">
        <f>IF(G12="",E11,IF(G12&gt;0,E11+G12,E11))</f>
        <v/>
      </c>
      <c r="F12" s="67" t="n"/>
      <c r="G12" s="76">
        <f>IFERROR(VLOOKUP($A12&amp;"_"&amp;$B12,Results_Deltas!$A$2:$P$15000,5,FALSE),"")</f>
        <v/>
      </c>
      <c r="H12" s="76" t="inlineStr">
        <is>
          <t>Blanket (page end)</t>
        </is>
      </c>
      <c r="I12" s="67" t="n"/>
      <c r="J12" s="67" t="n"/>
      <c r="K12" s="67" t="n"/>
      <c r="L12" s="67" t="n"/>
      <c r="M12" s="67" t="n"/>
      <c r="N12" s="67" t="n"/>
      <c r="O12" s="67" t="n"/>
      <c r="P12" s="67" t="n"/>
      <c r="Q12" s="67" t="n"/>
      <c r="R12" s="67" t="n"/>
      <c r="S12" s="67" t="n"/>
      <c r="T12" s="67" t="n"/>
      <c r="U12" s="67" t="n"/>
      <c r="V12" s="67" t="n"/>
      <c r="W12" s="67" t="n"/>
      <c r="X12" s="67" t="n"/>
      <c r="Y12" s="67" t="n"/>
      <c r="Z12" s="67" t="n"/>
      <c r="AA12" s="67" t="n"/>
      <c r="AB12" s="67" t="n"/>
      <c r="AC12" s="67" t="n"/>
      <c r="AD12" s="67" t="n"/>
      <c r="AE12" s="67" t="n"/>
      <c r="AF12" s="67" t="n"/>
      <c r="AG12" s="67" t="n"/>
      <c r="AH12" s="67" t="n"/>
      <c r="AI12" s="67" t="n"/>
      <c r="AJ12" s="67" t="n"/>
      <c r="AK12" s="67" t="n"/>
      <c r="AL12" s="67" t="n"/>
      <c r="AM12" s="67" t="n"/>
      <c r="AN12" s="67" t="n"/>
      <c r="AO12" s="67" t="n"/>
      <c r="AP12" s="67" t="n"/>
      <c r="AQ12" s="67" t="n"/>
      <c r="AR12" s="67" t="n"/>
      <c r="AS12" s="67" t="n"/>
      <c r="AT12" s="67" t="n"/>
      <c r="AU12" s="67" t="n"/>
      <c r="AV12" s="67" t="n"/>
      <c r="AW12" s="67" t="n"/>
      <c r="AX12" s="67" t="n"/>
      <c r="AY12" s="67" t="n"/>
      <c r="AZ12" s="67" t="n"/>
      <c r="BA12" s="67" t="n"/>
      <c r="BB12" s="67" t="n"/>
      <c r="BC12" s="67" t="n"/>
      <c r="BD12" s="67" t="n"/>
      <c r="BE12" s="67" t="n"/>
      <c r="BF12" s="67" t="n"/>
      <c r="BG12" s="67" t="n"/>
      <c r="BH12" s="67" t="n"/>
      <c r="BI12" s="67" t="n"/>
      <c r="BJ12" s="67" t="n"/>
      <c r="BK12" s="67" t="n"/>
      <c r="BL12" s="67" t="n"/>
      <c r="BM12" s="67" t="n"/>
      <c r="BN12" s="67" t="n"/>
      <c r="BO12" s="67" t="n"/>
      <c r="BP12" s="67" t="n"/>
      <c r="BQ12" s="67" t="n"/>
      <c r="BR12" s="67" t="n"/>
      <c r="BS12" s="67" t="n"/>
      <c r="BT12" s="67" t="n"/>
      <c r="BU12" s="67" t="n"/>
      <c r="BV12" s="67" t="n"/>
      <c r="BW12" s="67" t="n"/>
      <c r="BX12" s="67" t="n"/>
      <c r="BY12" s="67" t="n"/>
      <c r="BZ12" s="67" t="n"/>
      <c r="CA12" s="67" t="n"/>
      <c r="CB12" s="67" t="n"/>
      <c r="CC12" s="67" t="n"/>
      <c r="CD12" s="67" t="n"/>
      <c r="CE12" s="67" t="n"/>
      <c r="CF12" s="67" t="n"/>
      <c r="CG12" s="67" t="n"/>
      <c r="CH12" s="67" t="n"/>
      <c r="CI12" s="67" t="n"/>
      <c r="CJ12" s="67" t="n"/>
      <c r="CK12" s="67" t="n"/>
      <c r="CL12" s="67" t="n"/>
      <c r="CM12" s="67" t="n"/>
      <c r="CN12" s="67" t="n"/>
      <c r="CO12" s="67" t="n"/>
      <c r="CP12" s="67" t="n"/>
      <c r="CQ12" s="67" t="n"/>
      <c r="CR12" s="67" t="n"/>
      <c r="CS12" s="67" t="n"/>
      <c r="CT12" s="67" t="n"/>
      <c r="CU12" s="67" t="n"/>
      <c r="CV12" s="67" t="n"/>
      <c r="CW12" s="67" t="n"/>
      <c r="CX12" s="67" t="n"/>
      <c r="CY12" s="67" t="n"/>
      <c r="CZ12" s="67" t="n"/>
      <c r="DA12" s="67" t="n"/>
      <c r="DB12" s="67" t="n"/>
      <c r="DC12" s="67" t="n"/>
      <c r="DD12" s="67" t="n"/>
      <c r="DE12" s="67" t="n"/>
      <c r="DF12" s="67" t="n"/>
      <c r="DG12" s="67" t="n"/>
      <c r="DH12" s="67" t="n"/>
      <c r="DI12" s="67" t="n"/>
      <c r="DJ12" s="67" t="n"/>
      <c r="DK12" s="67" t="n"/>
      <c r="DL12" s="67" t="n"/>
      <c r="DM12" s="67" t="n"/>
      <c r="DN12" s="67" t="n"/>
      <c r="DO12" s="67" t="n"/>
      <c r="DP12" s="67" t="n"/>
      <c r="DQ12" s="67" t="n"/>
      <c r="DR12" s="67" t="n"/>
      <c r="DS12" s="67" t="n"/>
      <c r="DT12" s="67" t="n"/>
      <c r="DU12" s="67" t="n"/>
      <c r="DV12" s="67" t="n"/>
      <c r="DW12" s="67" t="n"/>
      <c r="DX12" s="67" t="n"/>
      <c r="DY12" s="67" t="n"/>
      <c r="DZ12" s="67" t="n"/>
      <c r="EA12" s="67" t="n"/>
      <c r="EB12" s="67" t="n"/>
      <c r="EC12" s="67" t="n"/>
      <c r="ED12" s="67" t="n"/>
      <c r="EE12" s="67" t="n"/>
      <c r="EF12" s="67" t="n"/>
      <c r="EG12" s="67" t="n"/>
      <c r="EH12" s="67" t="n"/>
      <c r="EI12" s="67" t="n"/>
      <c r="EJ12" s="67" t="n"/>
      <c r="EK12" s="67" t="n"/>
      <c r="EL12" s="67" t="n"/>
      <c r="EM12" s="67" t="n"/>
      <c r="EN12" s="67" t="n"/>
      <c r="EO12" s="67" t="n"/>
      <c r="EP12" s="67" t="n"/>
      <c r="EQ12" s="67" t="n"/>
      <c r="ER12" s="67" t="n"/>
      <c r="ES12" s="67" t="n"/>
      <c r="ET12" s="67" t="n"/>
      <c r="EU12" s="67" t="n"/>
      <c r="EV12" s="67" t="n"/>
      <c r="EW12" s="67" t="n"/>
      <c r="EX12" s="67" t="n"/>
      <c r="EY12" s="67" t="n"/>
      <c r="EZ12" s="67" t="n"/>
      <c r="FA12" s="67" t="n"/>
      <c r="FB12" s="67" t="n"/>
      <c r="FC12" s="67" t="n"/>
      <c r="FD12" s="67" t="n"/>
      <c r="FE12" s="67" t="n"/>
      <c r="FF12" s="67" t="n"/>
      <c r="FG12" s="67" t="n"/>
      <c r="FH12" s="67" t="n"/>
      <c r="FI12" s="67" t="n"/>
      <c r="FJ12" s="67" t="n"/>
      <c r="FK12" s="67" t="n"/>
      <c r="FL12" s="67" t="n"/>
      <c r="FM12" s="67" t="n"/>
      <c r="FN12" s="67" t="n"/>
      <c r="FO12" s="67" t="n"/>
      <c r="FP12" s="67" t="n"/>
      <c r="FQ12" s="67" t="n"/>
      <c r="FR12" s="67" t="n"/>
      <c r="FS12" s="67" t="n"/>
      <c r="FT12" s="67" t="n"/>
      <c r="FU12" s="67" t="n"/>
      <c r="FV12" s="67" t="n"/>
      <c r="FW12" s="67" t="n"/>
      <c r="FX12" s="67" t="n"/>
      <c r="FY12" s="67" t="n"/>
      <c r="FZ12" s="67" t="n"/>
      <c r="GA12" s="67" t="n"/>
      <c r="GB12" s="67" t="n"/>
      <c r="GC12" s="67" t="n"/>
      <c r="GD12" s="67" t="n"/>
      <c r="GE12" s="67" t="n"/>
      <c r="GF12" s="67" t="n"/>
      <c r="GG12" s="67" t="n"/>
      <c r="GH12" s="67" t="n"/>
      <c r="GI12" s="67" t="n"/>
      <c r="GJ12" s="67" t="n"/>
      <c r="GK12" s="67" t="n"/>
      <c r="GL12" s="67" t="n"/>
      <c r="GM12" s="67" t="n"/>
      <c r="GN12" s="67" t="n"/>
      <c r="GO12" s="67" t="n"/>
      <c r="GP12" s="67" t="n"/>
      <c r="GQ12" s="67" t="n"/>
      <c r="GR12" s="67" t="n"/>
      <c r="GS12" s="67" t="n"/>
      <c r="GT12" s="67" t="n"/>
      <c r="GU12" s="67" t="n"/>
      <c r="GV12" s="67" t="n"/>
      <c r="GW12" s="67" t="n"/>
      <c r="GX12" s="67" t="n"/>
      <c r="GY12" s="67" t="n"/>
      <c r="GZ12" s="67" t="n"/>
      <c r="HA12" s="67" t="n"/>
      <c r="HB12" s="67" t="n"/>
      <c r="HC12" s="67" t="n"/>
      <c r="HD12" s="67" t="n"/>
      <c r="HE12" s="67" t="n"/>
      <c r="HF12" s="67" t="n"/>
      <c r="HG12" s="67" t="n"/>
      <c r="HH12" s="67" t="n"/>
      <c r="HI12" s="67" t="n"/>
      <c r="HJ12" s="67" t="n"/>
      <c r="HK12" s="67" t="n"/>
      <c r="HL12" s="67" t="n"/>
      <c r="HM12" s="67" t="n"/>
      <c r="HN12" s="67" t="n"/>
      <c r="HO12" s="67" t="n"/>
      <c r="HP12" s="67" t="n"/>
      <c r="HQ12" s="67" t="n"/>
      <c r="HR12" s="67" t="n"/>
      <c r="HS12" s="67" t="n"/>
      <c r="HT12" s="67" t="n"/>
      <c r="HU12" s="67" t="n"/>
      <c r="HV12" s="67" t="n"/>
      <c r="HW12" s="67" t="n"/>
      <c r="HX12" s="67" t="n"/>
      <c r="HY12" s="67" t="n"/>
      <c r="HZ12" s="67" t="n"/>
      <c r="IA12" s="67" t="n"/>
      <c r="IB12" s="67" t="n"/>
      <c r="IC12" s="67" t="n"/>
      <c r="ID12" s="67" t="n"/>
      <c r="IE12" s="67" t="n"/>
      <c r="IF12" s="67" t="n"/>
      <c r="IG12" s="67" t="n"/>
      <c r="IH12" s="67" t="n"/>
      <c r="II12" s="67" t="n"/>
      <c r="IJ12" s="67" t="n"/>
      <c r="IK12" s="67" t="n"/>
      <c r="IL12" s="67" t="n"/>
      <c r="IM12" s="67" t="n"/>
    </row>
    <row r="13">
      <c r="A13" s="75" t="inlineStr">
        <is>
          <t>BANDAID_OFF_LOSER_RECOVER_PCT</t>
        </is>
      </c>
      <c r="B13" s="76" t="inlineStr">
        <is>
          <t>0</t>
        </is>
      </c>
      <c r="C13" s="76" t="n"/>
      <c r="D13" s="76" t="inlineStr">
        <is>
          <t>AUGMENT, ENTRY, EXIT, GLOBAL_CHECK, REDUCE, STOCKS_EXIT</t>
        </is>
      </c>
      <c r="E13" s="76">
        <f>IF(G13="",E12,IF(G13&gt;0,E12+G13,E12))</f>
        <v/>
      </c>
      <c r="F13" s="67" t="n"/>
      <c r="G13" s="76">
        <f>IFERROR(VLOOKUP($A13&amp;"_"&amp;$B13,Results_Deltas!$A$2:$P$15000,5,FALSE),"")</f>
        <v/>
      </c>
      <c r="H13" s="76" t="inlineStr">
        <is>
          <t>Blanket (page end)</t>
        </is>
      </c>
      <c r="I13" s="67" t="n"/>
      <c r="J13" s="67" t="n"/>
      <c r="K13" s="67" t="n"/>
      <c r="L13" s="67" t="n"/>
      <c r="M13" s="67" t="n"/>
      <c r="N13" s="67" t="n"/>
      <c r="O13" s="67" t="n"/>
      <c r="P13" s="67" t="n"/>
      <c r="Q13" s="67" t="n"/>
      <c r="R13" s="67" t="n"/>
      <c r="S13" s="67" t="n"/>
      <c r="T13" s="67" t="n"/>
      <c r="U13" s="67" t="n"/>
      <c r="V13" s="67" t="n"/>
      <c r="W13" s="67" t="n"/>
      <c r="X13" s="67" t="n"/>
      <c r="Y13" s="67" t="n"/>
      <c r="Z13" s="67" t="n"/>
      <c r="AA13" s="67" t="n"/>
      <c r="AB13" s="67" t="n"/>
      <c r="AC13" s="67" t="n"/>
      <c r="AD13" s="67" t="n"/>
      <c r="AE13" s="67" t="n"/>
      <c r="AF13" s="67" t="n"/>
      <c r="AG13" s="67" t="n"/>
      <c r="AH13" s="67" t="n"/>
      <c r="AI13" s="67" t="n"/>
      <c r="AJ13" s="67" t="n"/>
      <c r="AK13" s="67" t="n"/>
      <c r="AL13" s="67" t="n"/>
      <c r="AM13" s="67" t="n"/>
      <c r="AN13" s="67" t="n"/>
      <c r="AO13" s="67" t="n"/>
      <c r="AP13" s="67" t="n"/>
      <c r="AQ13" s="67" t="n"/>
      <c r="AR13" s="67" t="n"/>
      <c r="AS13" s="67" t="n"/>
      <c r="AT13" s="67" t="n"/>
      <c r="AU13" s="67" t="n"/>
      <c r="AV13" s="67" t="n"/>
      <c r="AW13" s="67" t="n"/>
      <c r="AX13" s="67" t="n"/>
      <c r="AY13" s="67" t="n"/>
      <c r="AZ13" s="67" t="n"/>
      <c r="BA13" s="67" t="n"/>
      <c r="BB13" s="67" t="n"/>
      <c r="BC13" s="67" t="n"/>
      <c r="BD13" s="67" t="n"/>
      <c r="BE13" s="67" t="n"/>
      <c r="BF13" s="67" t="n"/>
      <c r="BG13" s="67" t="n"/>
      <c r="BH13" s="67" t="n"/>
      <c r="BI13" s="67" t="n"/>
      <c r="BJ13" s="67" t="n"/>
      <c r="BK13" s="67" t="n"/>
      <c r="BL13" s="67" t="n"/>
      <c r="BM13" s="67" t="n"/>
      <c r="BN13" s="67" t="n"/>
      <c r="BO13" s="67" t="n"/>
      <c r="BP13" s="67" t="n"/>
      <c r="BQ13" s="67" t="n"/>
      <c r="BR13" s="67" t="n"/>
      <c r="BS13" s="67" t="n"/>
      <c r="BT13" s="67" t="n"/>
      <c r="BU13" s="67" t="n"/>
      <c r="BV13" s="67" t="n"/>
      <c r="BW13" s="67" t="n"/>
      <c r="BX13" s="67" t="n"/>
      <c r="BY13" s="67" t="n"/>
      <c r="BZ13" s="67" t="n"/>
      <c r="CA13" s="67" t="n"/>
      <c r="CB13" s="67" t="n"/>
      <c r="CC13" s="67" t="n"/>
      <c r="CD13" s="67" t="n"/>
      <c r="CE13" s="67" t="n"/>
      <c r="CF13" s="67" t="n"/>
      <c r="CG13" s="67" t="n"/>
      <c r="CH13" s="67" t="n"/>
      <c r="CI13" s="67" t="n"/>
      <c r="CJ13" s="67" t="n"/>
      <c r="CK13" s="67" t="n"/>
      <c r="CL13" s="67" t="n"/>
      <c r="CM13" s="67" t="n"/>
      <c r="CN13" s="67" t="n"/>
      <c r="CO13" s="67" t="n"/>
      <c r="CP13" s="67" t="n"/>
      <c r="CQ13" s="67" t="n"/>
      <c r="CR13" s="67" t="n"/>
      <c r="CS13" s="67" t="n"/>
      <c r="CT13" s="67" t="n"/>
      <c r="CU13" s="67" t="n"/>
      <c r="CV13" s="67" t="n"/>
      <c r="CW13" s="67" t="n"/>
      <c r="CX13" s="67" t="n"/>
      <c r="CY13" s="67" t="n"/>
      <c r="CZ13" s="67" t="n"/>
      <c r="DA13" s="67" t="n"/>
      <c r="DB13" s="67" t="n"/>
      <c r="DC13" s="67" t="n"/>
      <c r="DD13" s="67" t="n"/>
      <c r="DE13" s="67" t="n"/>
      <c r="DF13" s="67" t="n"/>
      <c r="DG13" s="67" t="n"/>
      <c r="DH13" s="67" t="n"/>
      <c r="DI13" s="67" t="n"/>
      <c r="DJ13" s="67" t="n"/>
      <c r="DK13" s="67" t="n"/>
      <c r="DL13" s="67" t="n"/>
      <c r="DM13" s="67" t="n"/>
      <c r="DN13" s="67" t="n"/>
      <c r="DO13" s="67" t="n"/>
      <c r="DP13" s="67" t="n"/>
      <c r="DQ13" s="67" t="n"/>
      <c r="DR13" s="67" t="n"/>
      <c r="DS13" s="67" t="n"/>
      <c r="DT13" s="67" t="n"/>
      <c r="DU13" s="67" t="n"/>
      <c r="DV13" s="67" t="n"/>
      <c r="DW13" s="67" t="n"/>
      <c r="DX13" s="67" t="n"/>
      <c r="DY13" s="67" t="n"/>
      <c r="DZ13" s="67" t="n"/>
      <c r="EA13" s="67" t="n"/>
      <c r="EB13" s="67" t="n"/>
      <c r="EC13" s="67" t="n"/>
      <c r="ED13" s="67" t="n"/>
      <c r="EE13" s="67" t="n"/>
      <c r="EF13" s="67" t="n"/>
      <c r="EG13" s="67" t="n"/>
      <c r="EH13" s="67" t="n"/>
      <c r="EI13" s="67" t="n"/>
      <c r="EJ13" s="67" t="n"/>
      <c r="EK13" s="67" t="n"/>
      <c r="EL13" s="67" t="n"/>
      <c r="EM13" s="67" t="n"/>
      <c r="EN13" s="67" t="n"/>
      <c r="EO13" s="67" t="n"/>
      <c r="EP13" s="67" t="n"/>
      <c r="EQ13" s="67" t="n"/>
      <c r="ER13" s="67" t="n"/>
      <c r="ES13" s="67" t="n"/>
      <c r="ET13" s="67" t="n"/>
      <c r="EU13" s="67" t="n"/>
      <c r="EV13" s="67" t="n"/>
      <c r="EW13" s="67" t="n"/>
      <c r="EX13" s="67" t="n"/>
      <c r="EY13" s="67" t="n"/>
      <c r="EZ13" s="67" t="n"/>
      <c r="FA13" s="67" t="n"/>
      <c r="FB13" s="67" t="n"/>
      <c r="FC13" s="67" t="n"/>
      <c r="FD13" s="67" t="n"/>
      <c r="FE13" s="67" t="n"/>
      <c r="FF13" s="67" t="n"/>
      <c r="FG13" s="67" t="n"/>
      <c r="FH13" s="67" t="n"/>
      <c r="FI13" s="67" t="n"/>
      <c r="FJ13" s="67" t="n"/>
      <c r="FK13" s="67" t="n"/>
      <c r="FL13" s="67" t="n"/>
      <c r="FM13" s="67" t="n"/>
      <c r="FN13" s="67" t="n"/>
      <c r="FO13" s="67" t="n"/>
      <c r="FP13" s="67" t="n"/>
      <c r="FQ13" s="67" t="n"/>
      <c r="FR13" s="67" t="n"/>
      <c r="FS13" s="67" t="n"/>
      <c r="FT13" s="67" t="n"/>
      <c r="FU13" s="67" t="n"/>
      <c r="FV13" s="67" t="n"/>
      <c r="FW13" s="67" t="n"/>
      <c r="FX13" s="67" t="n"/>
      <c r="FY13" s="67" t="n"/>
      <c r="FZ13" s="67" t="n"/>
      <c r="GA13" s="67" t="n"/>
      <c r="GB13" s="67" t="n"/>
      <c r="GC13" s="67" t="n"/>
      <c r="GD13" s="67" t="n"/>
      <c r="GE13" s="67" t="n"/>
      <c r="GF13" s="67" t="n"/>
      <c r="GG13" s="67" t="n"/>
      <c r="GH13" s="67" t="n"/>
      <c r="GI13" s="67" t="n"/>
      <c r="GJ13" s="67" t="n"/>
      <c r="GK13" s="67" t="n"/>
      <c r="GL13" s="67" t="n"/>
      <c r="GM13" s="67" t="n"/>
      <c r="GN13" s="67" t="n"/>
      <c r="GO13" s="67" t="n"/>
      <c r="GP13" s="67" t="n"/>
      <c r="GQ13" s="67" t="n"/>
      <c r="GR13" s="67" t="n"/>
      <c r="GS13" s="67" t="n"/>
      <c r="GT13" s="67" t="n"/>
      <c r="GU13" s="67" t="n"/>
      <c r="GV13" s="67" t="n"/>
      <c r="GW13" s="67" t="n"/>
      <c r="GX13" s="67" t="n"/>
      <c r="GY13" s="67" t="n"/>
      <c r="GZ13" s="67" t="n"/>
      <c r="HA13" s="67" t="n"/>
      <c r="HB13" s="67" t="n"/>
      <c r="HC13" s="67" t="n"/>
      <c r="HD13" s="67" t="n"/>
      <c r="HE13" s="67" t="n"/>
      <c r="HF13" s="67" t="n"/>
      <c r="HG13" s="67" t="n"/>
      <c r="HH13" s="67" t="n"/>
      <c r="HI13" s="67" t="n"/>
      <c r="HJ13" s="67" t="n"/>
      <c r="HK13" s="67" t="n"/>
      <c r="HL13" s="67" t="n"/>
      <c r="HM13" s="67" t="n"/>
      <c r="HN13" s="67" t="n"/>
      <c r="HO13" s="67" t="n"/>
      <c r="HP13" s="67" t="n"/>
      <c r="HQ13" s="67" t="n"/>
      <c r="HR13" s="67" t="n"/>
      <c r="HS13" s="67" t="n"/>
      <c r="HT13" s="67" t="n"/>
      <c r="HU13" s="67" t="n"/>
      <c r="HV13" s="67" t="n"/>
      <c r="HW13" s="67" t="n"/>
      <c r="HX13" s="67" t="n"/>
      <c r="HY13" s="67" t="n"/>
      <c r="HZ13" s="67" t="n"/>
      <c r="IA13" s="67" t="n"/>
      <c r="IB13" s="67" t="n"/>
      <c r="IC13" s="67" t="n"/>
      <c r="ID13" s="67" t="n"/>
      <c r="IE13" s="67" t="n"/>
      <c r="IF13" s="67" t="n"/>
      <c r="IG13" s="67" t="n"/>
      <c r="IH13" s="67" t="n"/>
      <c r="II13" s="67" t="n"/>
      <c r="IJ13" s="67" t="n"/>
      <c r="IK13" s="67" t="n"/>
      <c r="IL13" s="67" t="n"/>
      <c r="IM13" s="67" t="n"/>
    </row>
    <row r="14">
      <c r="A14" s="75" t="inlineStr">
        <is>
          <t>BANDAID_OFF_LOSER_RECOVER_PCT</t>
        </is>
      </c>
      <c r="B14" s="76" t="inlineStr">
        <is>
          <t>2.0</t>
        </is>
      </c>
      <c r="C14" s="76" t="n"/>
      <c r="D14" s="76" t="inlineStr">
        <is>
          <t>AUGMENT, ENTRY, EXIT, GLOBAL_CHECK, REDUCE, STOCKS_EXIT</t>
        </is>
      </c>
      <c r="E14" s="76">
        <f>IF(G14="",E13,IF(G14&gt;0,E13+G14,E13))</f>
        <v/>
      </c>
      <c r="F14" s="67" t="n"/>
      <c r="G14" s="76">
        <f>IFERROR(VLOOKUP($A14&amp;"_"&amp;$B14,Results_Deltas!$A$2:$P$15000,5,FALSE),"")</f>
        <v/>
      </c>
      <c r="H14" s="76" t="inlineStr">
        <is>
          <t>Blanket (page end)</t>
        </is>
      </c>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7" t="n"/>
      <c r="BG14" s="67" t="n"/>
      <c r="BH14" s="67" t="n"/>
      <c r="BI14" s="67" t="n"/>
      <c r="BJ14" s="67" t="n"/>
      <c r="BK14" s="67" t="n"/>
      <c r="BL14" s="67" t="n"/>
      <c r="BM14" s="67" t="n"/>
      <c r="BN14" s="67" t="n"/>
      <c r="BO14" s="67" t="n"/>
      <c r="BP14" s="67" t="n"/>
      <c r="BQ14" s="67" t="n"/>
      <c r="BR14" s="67" t="n"/>
      <c r="BS14" s="67" t="n"/>
      <c r="BT14" s="67" t="n"/>
      <c r="BU14" s="67" t="n"/>
      <c r="BV14" s="67" t="n"/>
      <c r="BW14" s="67" t="n"/>
      <c r="BX14" s="67" t="n"/>
      <c r="BY14" s="67" t="n"/>
      <c r="BZ14" s="67" t="n"/>
      <c r="CA14" s="67" t="n"/>
      <c r="CB14" s="67" t="n"/>
      <c r="CC14" s="67" t="n"/>
      <c r="CD14" s="67" t="n"/>
      <c r="CE14" s="67" t="n"/>
      <c r="CF14" s="67" t="n"/>
      <c r="CG14" s="67" t="n"/>
      <c r="CH14" s="67" t="n"/>
      <c r="CI14" s="67" t="n"/>
      <c r="CJ14" s="67" t="n"/>
      <c r="CK14" s="67" t="n"/>
      <c r="CL14" s="67" t="n"/>
      <c r="CM14" s="67" t="n"/>
      <c r="CN14" s="67" t="n"/>
      <c r="CO14" s="67" t="n"/>
      <c r="CP14" s="67" t="n"/>
      <c r="CQ14" s="67" t="n"/>
      <c r="CR14" s="67" t="n"/>
      <c r="CS14" s="67" t="n"/>
      <c r="CT14" s="67" t="n"/>
      <c r="CU14" s="67" t="n"/>
      <c r="CV14" s="67" t="n"/>
      <c r="CW14" s="67" t="n"/>
      <c r="CX14" s="67" t="n"/>
      <c r="CY14" s="67" t="n"/>
      <c r="CZ14" s="67" t="n"/>
      <c r="DA14" s="67" t="n"/>
      <c r="DB14" s="67" t="n"/>
      <c r="DC14" s="67" t="n"/>
      <c r="DD14" s="67" t="n"/>
      <c r="DE14" s="67" t="n"/>
      <c r="DF14" s="67" t="n"/>
      <c r="DG14" s="67" t="n"/>
      <c r="DH14" s="67" t="n"/>
      <c r="DI14" s="67" t="n"/>
      <c r="DJ14" s="67" t="n"/>
      <c r="DK14" s="67" t="n"/>
      <c r="DL14" s="67" t="n"/>
      <c r="DM14" s="67" t="n"/>
      <c r="DN14" s="67" t="n"/>
      <c r="DO14" s="67" t="n"/>
      <c r="DP14" s="67" t="n"/>
      <c r="DQ14" s="67" t="n"/>
      <c r="DR14" s="67" t="n"/>
      <c r="DS14" s="67" t="n"/>
      <c r="DT14" s="67" t="n"/>
      <c r="DU14" s="67" t="n"/>
      <c r="DV14" s="67" t="n"/>
      <c r="DW14" s="67" t="n"/>
      <c r="DX14" s="67" t="n"/>
      <c r="DY14" s="67" t="n"/>
      <c r="DZ14" s="67" t="n"/>
      <c r="EA14" s="67" t="n"/>
      <c r="EB14" s="67" t="n"/>
      <c r="EC14" s="67" t="n"/>
      <c r="ED14" s="67" t="n"/>
      <c r="EE14" s="67" t="n"/>
      <c r="EF14" s="67" t="n"/>
      <c r="EG14" s="67" t="n"/>
      <c r="EH14" s="67" t="n"/>
      <c r="EI14" s="67" t="n"/>
      <c r="EJ14" s="67" t="n"/>
      <c r="EK14" s="67" t="n"/>
      <c r="EL14" s="67" t="n"/>
      <c r="EM14" s="67" t="n"/>
      <c r="EN14" s="67" t="n"/>
      <c r="EO14" s="67" t="n"/>
      <c r="EP14" s="67" t="n"/>
      <c r="EQ14" s="67" t="n"/>
      <c r="ER14" s="67" t="n"/>
      <c r="ES14" s="67" t="n"/>
      <c r="ET14" s="67" t="n"/>
      <c r="EU14" s="67" t="n"/>
      <c r="EV14" s="67" t="n"/>
      <c r="EW14" s="67" t="n"/>
      <c r="EX14" s="67" t="n"/>
      <c r="EY14" s="67" t="n"/>
      <c r="EZ14" s="67" t="n"/>
      <c r="FA14" s="67" t="n"/>
      <c r="FB14" s="67" t="n"/>
      <c r="FC14" s="67" t="n"/>
      <c r="FD14" s="67" t="n"/>
      <c r="FE14" s="67" t="n"/>
      <c r="FF14" s="67" t="n"/>
      <c r="FG14" s="67" t="n"/>
      <c r="FH14" s="67" t="n"/>
      <c r="FI14" s="67" t="n"/>
      <c r="FJ14" s="67" t="n"/>
      <c r="FK14" s="67" t="n"/>
      <c r="FL14" s="67" t="n"/>
      <c r="FM14" s="67" t="n"/>
      <c r="FN14" s="67" t="n"/>
      <c r="FO14" s="67" t="n"/>
      <c r="FP14" s="67" t="n"/>
      <c r="FQ14" s="67" t="n"/>
      <c r="FR14" s="67" t="n"/>
      <c r="FS14" s="67" t="n"/>
      <c r="FT14" s="67" t="n"/>
      <c r="FU14" s="67" t="n"/>
      <c r="FV14" s="67" t="n"/>
      <c r="FW14" s="67" t="n"/>
      <c r="FX14" s="67" t="n"/>
      <c r="FY14" s="67" t="n"/>
      <c r="FZ14" s="67" t="n"/>
      <c r="GA14" s="67" t="n"/>
      <c r="GB14" s="67" t="n"/>
      <c r="GC14" s="67" t="n"/>
      <c r="GD14" s="67" t="n"/>
      <c r="GE14" s="67" t="n"/>
      <c r="GF14" s="67" t="n"/>
      <c r="GG14" s="67" t="n"/>
      <c r="GH14" s="67" t="n"/>
      <c r="GI14" s="67" t="n"/>
      <c r="GJ14" s="67" t="n"/>
      <c r="GK14" s="67" t="n"/>
      <c r="GL14" s="67" t="n"/>
      <c r="GM14" s="67" t="n"/>
      <c r="GN14" s="67" t="n"/>
      <c r="GO14" s="67" t="n"/>
      <c r="GP14" s="67" t="n"/>
      <c r="GQ14" s="67" t="n"/>
      <c r="GR14" s="67" t="n"/>
      <c r="GS14" s="67" t="n"/>
      <c r="GT14" s="67" t="n"/>
      <c r="GU14" s="67" t="n"/>
      <c r="GV14" s="67" t="n"/>
      <c r="GW14" s="67" t="n"/>
      <c r="GX14" s="67" t="n"/>
      <c r="GY14" s="67" t="n"/>
      <c r="GZ14" s="67" t="n"/>
      <c r="HA14" s="67" t="n"/>
      <c r="HB14" s="67" t="n"/>
      <c r="HC14" s="67" t="n"/>
      <c r="HD14" s="67" t="n"/>
      <c r="HE14" s="67" t="n"/>
      <c r="HF14" s="67" t="n"/>
      <c r="HG14" s="67" t="n"/>
      <c r="HH14" s="67" t="n"/>
      <c r="HI14" s="67" t="n"/>
      <c r="HJ14" s="67" t="n"/>
      <c r="HK14" s="67" t="n"/>
      <c r="HL14" s="67" t="n"/>
      <c r="HM14" s="67" t="n"/>
      <c r="HN14" s="67" t="n"/>
      <c r="HO14" s="67" t="n"/>
      <c r="HP14" s="67" t="n"/>
      <c r="HQ14" s="67" t="n"/>
      <c r="HR14" s="67" t="n"/>
      <c r="HS14" s="67" t="n"/>
      <c r="HT14" s="67" t="n"/>
      <c r="HU14" s="67" t="n"/>
      <c r="HV14" s="67" t="n"/>
      <c r="HW14" s="67" t="n"/>
      <c r="HX14" s="67" t="n"/>
      <c r="HY14" s="67" t="n"/>
      <c r="HZ14" s="67" t="n"/>
      <c r="IA14" s="67" t="n"/>
      <c r="IB14" s="67" t="n"/>
      <c r="IC14" s="67" t="n"/>
      <c r="ID14" s="67" t="n"/>
      <c r="IE14" s="67" t="n"/>
      <c r="IF14" s="67" t="n"/>
      <c r="IG14" s="67" t="n"/>
      <c r="IH14" s="67" t="n"/>
      <c r="II14" s="67" t="n"/>
      <c r="IJ14" s="67" t="n"/>
      <c r="IK14" s="67" t="n"/>
      <c r="IL14" s="67" t="n"/>
      <c r="IM14" s="67" t="n"/>
    </row>
    <row r="15">
      <c r="A15" s="75" t="inlineStr">
        <is>
          <t>BANDAID_OFF_LOSER_RECOVER_PCT</t>
        </is>
      </c>
      <c r="B15" s="76" t="inlineStr">
        <is>
          <t>1.0</t>
        </is>
      </c>
      <c r="C15" s="76" t="n"/>
      <c r="D15" s="76" t="inlineStr">
        <is>
          <t>AUGMENT, ENTRY, EXIT, GLOBAL_CHECK, REDUCE, STOCKS_EXIT</t>
        </is>
      </c>
      <c r="E15" s="76">
        <f>IF(G15="",E14,IF(G15&gt;0,E14+G15,E14))</f>
        <v/>
      </c>
      <c r="F15" s="67" t="n"/>
      <c r="G15" s="76">
        <f>IFERROR(VLOOKUP($A15&amp;"_"&amp;$B15,Results_Deltas!$A$2:$P$15000,5,FALSE),"")</f>
        <v/>
      </c>
      <c r="H15" s="76" t="inlineStr">
        <is>
          <t>Blanket (page end)</t>
        </is>
      </c>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c r="BL15" s="67" t="n"/>
      <c r="BM15" s="67" t="n"/>
      <c r="BN15" s="67" t="n"/>
      <c r="BO15" s="67" t="n"/>
      <c r="BP15" s="67" t="n"/>
      <c r="BQ15" s="67" t="n"/>
      <c r="BR15" s="67" t="n"/>
      <c r="BS15" s="67" t="n"/>
      <c r="BT15" s="67" t="n"/>
      <c r="BU15" s="67" t="n"/>
      <c r="BV15" s="67" t="n"/>
      <c r="BW15" s="67" t="n"/>
      <c r="BX15" s="67" t="n"/>
      <c r="BY15" s="67" t="n"/>
      <c r="BZ15" s="67" t="n"/>
      <c r="CA15" s="67" t="n"/>
      <c r="CB15" s="67" t="n"/>
      <c r="CC15" s="67" t="n"/>
      <c r="CD15" s="67" t="n"/>
      <c r="CE15" s="67" t="n"/>
      <c r="CF15" s="67" t="n"/>
      <c r="CG15" s="67" t="n"/>
      <c r="CH15" s="67" t="n"/>
      <c r="CI15" s="67" t="n"/>
      <c r="CJ15" s="67" t="n"/>
      <c r="CK15" s="67" t="n"/>
      <c r="CL15" s="67" t="n"/>
      <c r="CM15" s="67" t="n"/>
      <c r="CN15" s="67" t="n"/>
      <c r="CO15" s="67" t="n"/>
      <c r="CP15" s="67" t="n"/>
      <c r="CQ15" s="67" t="n"/>
      <c r="CR15" s="67" t="n"/>
      <c r="CS15" s="67" t="n"/>
      <c r="CT15" s="67" t="n"/>
      <c r="CU15" s="67" t="n"/>
      <c r="CV15" s="67" t="n"/>
      <c r="CW15" s="67" t="n"/>
      <c r="CX15" s="67" t="n"/>
      <c r="CY15" s="67" t="n"/>
      <c r="CZ15" s="67" t="n"/>
      <c r="DA15" s="67" t="n"/>
      <c r="DB15" s="67" t="n"/>
      <c r="DC15" s="67" t="n"/>
      <c r="DD15" s="67" t="n"/>
      <c r="DE15" s="67" t="n"/>
      <c r="DF15" s="67" t="n"/>
      <c r="DG15" s="67" t="n"/>
      <c r="DH15" s="67" t="n"/>
      <c r="DI15" s="67" t="n"/>
      <c r="DJ15" s="67" t="n"/>
      <c r="DK15" s="67" t="n"/>
      <c r="DL15" s="67" t="n"/>
      <c r="DM15" s="67" t="n"/>
      <c r="DN15" s="67" t="n"/>
      <c r="DO15" s="67" t="n"/>
      <c r="DP15" s="67" t="n"/>
      <c r="DQ15" s="67" t="n"/>
      <c r="DR15" s="67" t="n"/>
      <c r="DS15" s="67" t="n"/>
      <c r="DT15" s="67" t="n"/>
      <c r="DU15" s="67" t="n"/>
      <c r="DV15" s="67" t="n"/>
      <c r="DW15" s="67" t="n"/>
      <c r="DX15" s="67" t="n"/>
      <c r="DY15" s="67" t="n"/>
      <c r="DZ15" s="67" t="n"/>
      <c r="EA15" s="67" t="n"/>
      <c r="EB15" s="67" t="n"/>
      <c r="EC15" s="67" t="n"/>
      <c r="ED15" s="67" t="n"/>
      <c r="EE15" s="67" t="n"/>
      <c r="EF15" s="67" t="n"/>
      <c r="EG15" s="67" t="n"/>
      <c r="EH15" s="67" t="n"/>
      <c r="EI15" s="67" t="n"/>
      <c r="EJ15" s="67" t="n"/>
      <c r="EK15" s="67" t="n"/>
      <c r="EL15" s="67" t="n"/>
      <c r="EM15" s="67" t="n"/>
      <c r="EN15" s="67" t="n"/>
      <c r="EO15" s="67" t="n"/>
      <c r="EP15" s="67" t="n"/>
      <c r="EQ15" s="67" t="n"/>
      <c r="ER15" s="67" t="n"/>
      <c r="ES15" s="67" t="n"/>
      <c r="ET15" s="67" t="n"/>
      <c r="EU15" s="67" t="n"/>
      <c r="EV15" s="67" t="n"/>
      <c r="EW15" s="67" t="n"/>
      <c r="EX15" s="67" t="n"/>
      <c r="EY15" s="67" t="n"/>
      <c r="EZ15" s="67" t="n"/>
      <c r="FA15" s="67" t="n"/>
      <c r="FB15" s="67" t="n"/>
      <c r="FC15" s="67" t="n"/>
      <c r="FD15" s="67" t="n"/>
      <c r="FE15" s="67" t="n"/>
      <c r="FF15" s="67" t="n"/>
      <c r="FG15" s="67" t="n"/>
      <c r="FH15" s="67" t="n"/>
      <c r="FI15" s="67" t="n"/>
      <c r="FJ15" s="67" t="n"/>
      <c r="FK15" s="67" t="n"/>
      <c r="FL15" s="67" t="n"/>
      <c r="FM15" s="67" t="n"/>
      <c r="FN15" s="67" t="n"/>
      <c r="FO15" s="67" t="n"/>
      <c r="FP15" s="67" t="n"/>
      <c r="FQ15" s="67" t="n"/>
      <c r="FR15" s="67" t="n"/>
      <c r="FS15" s="67" t="n"/>
      <c r="FT15" s="67" t="n"/>
      <c r="FU15" s="67" t="n"/>
      <c r="FV15" s="67" t="n"/>
      <c r="FW15" s="67" t="n"/>
      <c r="FX15" s="67" t="n"/>
      <c r="FY15" s="67" t="n"/>
      <c r="FZ15" s="67" t="n"/>
      <c r="GA15" s="67" t="n"/>
      <c r="GB15" s="67" t="n"/>
      <c r="GC15" s="67" t="n"/>
      <c r="GD15" s="67" t="n"/>
      <c r="GE15" s="67" t="n"/>
      <c r="GF15" s="67" t="n"/>
      <c r="GG15" s="67" t="n"/>
      <c r="GH15" s="67" t="n"/>
      <c r="GI15" s="67" t="n"/>
      <c r="GJ15" s="67" t="n"/>
      <c r="GK15" s="67" t="n"/>
      <c r="GL15" s="67" t="n"/>
      <c r="GM15" s="67" t="n"/>
      <c r="GN15" s="67" t="n"/>
      <c r="GO15" s="67" t="n"/>
      <c r="GP15" s="67" t="n"/>
      <c r="GQ15" s="67" t="n"/>
      <c r="GR15" s="67" t="n"/>
      <c r="GS15" s="67" t="n"/>
      <c r="GT15" s="67" t="n"/>
      <c r="GU15" s="67" t="n"/>
      <c r="GV15" s="67" t="n"/>
      <c r="GW15" s="67" t="n"/>
      <c r="GX15" s="67" t="n"/>
      <c r="GY15" s="67" t="n"/>
      <c r="GZ15" s="67" t="n"/>
      <c r="HA15" s="67" t="n"/>
      <c r="HB15" s="67" t="n"/>
      <c r="HC15" s="67" t="n"/>
      <c r="HD15" s="67" t="n"/>
      <c r="HE15" s="67" t="n"/>
      <c r="HF15" s="67" t="n"/>
      <c r="HG15" s="67" t="n"/>
      <c r="HH15" s="67" t="n"/>
      <c r="HI15" s="67" t="n"/>
      <c r="HJ15" s="67" t="n"/>
      <c r="HK15" s="67" t="n"/>
      <c r="HL15" s="67" t="n"/>
      <c r="HM15" s="67" t="n"/>
      <c r="HN15" s="67" t="n"/>
      <c r="HO15" s="67" t="n"/>
      <c r="HP15" s="67" t="n"/>
      <c r="HQ15" s="67" t="n"/>
      <c r="HR15" s="67" t="n"/>
      <c r="HS15" s="67" t="n"/>
      <c r="HT15" s="67" t="n"/>
      <c r="HU15" s="67" t="n"/>
      <c r="HV15" s="67" t="n"/>
      <c r="HW15" s="67" t="n"/>
      <c r="HX15" s="67" t="n"/>
      <c r="HY15" s="67" t="n"/>
      <c r="HZ15" s="67" t="n"/>
      <c r="IA15" s="67" t="n"/>
      <c r="IB15" s="67" t="n"/>
      <c r="IC15" s="67" t="n"/>
      <c r="ID15" s="67" t="n"/>
      <c r="IE15" s="67" t="n"/>
      <c r="IF15" s="67" t="n"/>
      <c r="IG15" s="67" t="n"/>
      <c r="IH15" s="67" t="n"/>
      <c r="II15" s="67" t="n"/>
      <c r="IJ15" s="67" t="n"/>
      <c r="IK15" s="67" t="n"/>
      <c r="IL15" s="67" t="n"/>
      <c r="IM15" s="67" t="n"/>
    </row>
    <row r="16">
      <c r="A16" s="75" t="inlineStr">
        <is>
          <t>BANDAID_OFF_LOSER_RECOVER_PCT</t>
        </is>
      </c>
      <c r="B16" s="76" t="inlineStr">
        <is>
          <t>0.5</t>
        </is>
      </c>
      <c r="C16" s="76" t="n"/>
      <c r="D16" s="76" t="inlineStr">
        <is>
          <t>AUGMENT, ENTRY, EXIT, GLOBAL_CHECK, REDUCE, STOCKS_EXIT</t>
        </is>
      </c>
      <c r="E16" s="76">
        <f>IF(G16="",E15,IF(G16&gt;0,E15+G16,E15))</f>
        <v/>
      </c>
      <c r="F16" s="67" t="n"/>
      <c r="G16" s="76">
        <f>IFERROR(VLOOKUP($A16&amp;"_"&amp;$B16,Results_Deltas!$A$2:$P$15000,5,FALSE),"")</f>
        <v/>
      </c>
      <c r="H16" s="76" t="inlineStr">
        <is>
          <t>Blanket (page end)</t>
        </is>
      </c>
      <c r="I16" s="67" t="n"/>
      <c r="J16" s="67" t="n"/>
      <c r="K16" s="67" t="n"/>
      <c r="L16" s="67" t="n"/>
      <c r="M16" s="67" t="n"/>
      <c r="N16" s="67" t="n"/>
      <c r="O16" s="67" t="n"/>
      <c r="P16" s="67" t="n"/>
      <c r="Q16" s="67" t="n"/>
      <c r="R16" s="67" t="n"/>
      <c r="S16" s="67" t="n"/>
      <c r="T16" s="67" t="n"/>
      <c r="U16" s="67" t="n"/>
      <c r="V16" s="67" t="n"/>
      <c r="W16" s="67" t="n"/>
      <c r="X16" s="67" t="n"/>
      <c r="Y16" s="67" t="n"/>
      <c r="Z16" s="67" t="n"/>
      <c r="AA16" s="67" t="n"/>
      <c r="AB16" s="67" t="n"/>
      <c r="AC16" s="67" t="n"/>
      <c r="AD16" s="67" t="n"/>
      <c r="AE16" s="67" t="n"/>
      <c r="AF16" s="67" t="n"/>
      <c r="AG16" s="67" t="n"/>
      <c r="AH16" s="67" t="n"/>
      <c r="AI16" s="67" t="n"/>
      <c r="AJ16" s="67" t="n"/>
      <c r="AK16" s="67" t="n"/>
      <c r="AL16" s="67" t="n"/>
      <c r="AM16" s="67" t="n"/>
      <c r="AN16" s="67" t="n"/>
      <c r="AO16" s="67" t="n"/>
      <c r="AP16" s="67" t="n"/>
      <c r="AQ16" s="67" t="n"/>
      <c r="AR16" s="67" t="n"/>
      <c r="AS16" s="67" t="n"/>
      <c r="AT16" s="67" t="n"/>
      <c r="AU16" s="67" t="n"/>
      <c r="AV16" s="67" t="n"/>
      <c r="AW16" s="67" t="n"/>
      <c r="AX16" s="67" t="n"/>
      <c r="AY16" s="67" t="n"/>
      <c r="AZ16" s="67" t="n"/>
      <c r="BA16" s="67" t="n"/>
      <c r="BB16" s="67" t="n"/>
      <c r="BC16" s="67" t="n"/>
      <c r="BD16" s="67" t="n"/>
      <c r="BE16" s="67" t="n"/>
      <c r="BF16" s="67" t="n"/>
      <c r="BG16" s="67" t="n"/>
      <c r="BH16" s="67" t="n"/>
      <c r="BI16" s="67" t="n"/>
      <c r="BJ16" s="67" t="n"/>
      <c r="BK16" s="67" t="n"/>
      <c r="BL16" s="67" t="n"/>
      <c r="BM16" s="67" t="n"/>
      <c r="BN16" s="67" t="n"/>
      <c r="BO16" s="67" t="n"/>
      <c r="BP16" s="67" t="n"/>
      <c r="BQ16" s="67" t="n"/>
      <c r="BR16" s="67" t="n"/>
      <c r="BS16" s="67" t="n"/>
      <c r="BT16" s="67" t="n"/>
      <c r="BU16" s="67" t="n"/>
      <c r="BV16" s="67" t="n"/>
      <c r="BW16" s="67" t="n"/>
      <c r="BX16" s="67" t="n"/>
      <c r="BY16" s="67" t="n"/>
      <c r="BZ16" s="67" t="n"/>
      <c r="CA16" s="67" t="n"/>
      <c r="CB16" s="67" t="n"/>
      <c r="CC16" s="67" t="n"/>
      <c r="CD16" s="67" t="n"/>
      <c r="CE16" s="67" t="n"/>
      <c r="CF16" s="67" t="n"/>
      <c r="CG16" s="67" t="n"/>
      <c r="CH16" s="67" t="n"/>
      <c r="CI16" s="67" t="n"/>
      <c r="CJ16" s="67" t="n"/>
      <c r="CK16" s="67" t="n"/>
      <c r="CL16" s="67" t="n"/>
      <c r="CM16" s="67" t="n"/>
      <c r="CN16" s="67" t="n"/>
      <c r="CO16" s="67" t="n"/>
      <c r="CP16" s="67" t="n"/>
      <c r="CQ16" s="67" t="n"/>
      <c r="CR16" s="67" t="n"/>
      <c r="CS16" s="67" t="n"/>
      <c r="CT16" s="67" t="n"/>
      <c r="CU16" s="67" t="n"/>
      <c r="CV16" s="67" t="n"/>
      <c r="CW16" s="67" t="n"/>
      <c r="CX16" s="67" t="n"/>
      <c r="CY16" s="67" t="n"/>
      <c r="CZ16" s="67" t="n"/>
      <c r="DA16" s="67" t="n"/>
      <c r="DB16" s="67" t="n"/>
      <c r="DC16" s="67" t="n"/>
      <c r="DD16" s="67" t="n"/>
      <c r="DE16" s="67" t="n"/>
      <c r="DF16" s="67" t="n"/>
      <c r="DG16" s="67" t="n"/>
      <c r="DH16" s="67" t="n"/>
      <c r="DI16" s="67" t="n"/>
      <c r="DJ16" s="67" t="n"/>
      <c r="DK16" s="67" t="n"/>
      <c r="DL16" s="67" t="n"/>
      <c r="DM16" s="67" t="n"/>
      <c r="DN16" s="67" t="n"/>
      <c r="DO16" s="67" t="n"/>
      <c r="DP16" s="67" t="n"/>
      <c r="DQ16" s="67" t="n"/>
      <c r="DR16" s="67" t="n"/>
      <c r="DS16" s="67" t="n"/>
      <c r="DT16" s="67" t="n"/>
      <c r="DU16" s="67" t="n"/>
      <c r="DV16" s="67" t="n"/>
      <c r="DW16" s="67" t="n"/>
      <c r="DX16" s="67" t="n"/>
      <c r="DY16" s="67" t="n"/>
      <c r="DZ16" s="67" t="n"/>
      <c r="EA16" s="67" t="n"/>
      <c r="EB16" s="67" t="n"/>
      <c r="EC16" s="67" t="n"/>
      <c r="ED16" s="67" t="n"/>
      <c r="EE16" s="67" t="n"/>
      <c r="EF16" s="67" t="n"/>
      <c r="EG16" s="67" t="n"/>
      <c r="EH16" s="67" t="n"/>
      <c r="EI16" s="67" t="n"/>
      <c r="EJ16" s="67" t="n"/>
      <c r="EK16" s="67" t="n"/>
      <c r="EL16" s="67" t="n"/>
      <c r="EM16" s="67" t="n"/>
      <c r="EN16" s="67" t="n"/>
      <c r="EO16" s="67" t="n"/>
      <c r="EP16" s="67" t="n"/>
      <c r="EQ16" s="67" t="n"/>
      <c r="ER16" s="67" t="n"/>
      <c r="ES16" s="67" t="n"/>
      <c r="ET16" s="67" t="n"/>
      <c r="EU16" s="67" t="n"/>
      <c r="EV16" s="67" t="n"/>
      <c r="EW16" s="67" t="n"/>
      <c r="EX16" s="67" t="n"/>
      <c r="EY16" s="67" t="n"/>
      <c r="EZ16" s="67" t="n"/>
      <c r="FA16" s="67" t="n"/>
      <c r="FB16" s="67" t="n"/>
      <c r="FC16" s="67" t="n"/>
      <c r="FD16" s="67" t="n"/>
      <c r="FE16" s="67" t="n"/>
      <c r="FF16" s="67" t="n"/>
      <c r="FG16" s="67" t="n"/>
      <c r="FH16" s="67" t="n"/>
      <c r="FI16" s="67" t="n"/>
      <c r="FJ16" s="67" t="n"/>
      <c r="FK16" s="67" t="n"/>
      <c r="FL16" s="67" t="n"/>
      <c r="FM16" s="67" t="n"/>
      <c r="FN16" s="67" t="n"/>
      <c r="FO16" s="67" t="n"/>
      <c r="FP16" s="67" t="n"/>
      <c r="FQ16" s="67" t="n"/>
      <c r="FR16" s="67" t="n"/>
      <c r="FS16" s="67" t="n"/>
      <c r="FT16" s="67" t="n"/>
      <c r="FU16" s="67" t="n"/>
      <c r="FV16" s="67" t="n"/>
      <c r="FW16" s="67" t="n"/>
      <c r="FX16" s="67" t="n"/>
      <c r="FY16" s="67" t="n"/>
      <c r="FZ16" s="67" t="n"/>
      <c r="GA16" s="67" t="n"/>
      <c r="GB16" s="67" t="n"/>
      <c r="GC16" s="67" t="n"/>
      <c r="GD16" s="67" t="n"/>
      <c r="GE16" s="67" t="n"/>
      <c r="GF16" s="67" t="n"/>
      <c r="GG16" s="67" t="n"/>
      <c r="GH16" s="67" t="n"/>
      <c r="GI16" s="67" t="n"/>
      <c r="GJ16" s="67" t="n"/>
      <c r="GK16" s="67" t="n"/>
      <c r="GL16" s="67" t="n"/>
      <c r="GM16" s="67" t="n"/>
      <c r="GN16" s="67" t="n"/>
      <c r="GO16" s="67" t="n"/>
      <c r="GP16" s="67" t="n"/>
      <c r="GQ16" s="67" t="n"/>
      <c r="GR16" s="67" t="n"/>
      <c r="GS16" s="67" t="n"/>
      <c r="GT16" s="67" t="n"/>
      <c r="GU16" s="67" t="n"/>
      <c r="GV16" s="67" t="n"/>
      <c r="GW16" s="67" t="n"/>
      <c r="GX16" s="67" t="n"/>
      <c r="GY16" s="67" t="n"/>
      <c r="GZ16" s="67" t="n"/>
      <c r="HA16" s="67" t="n"/>
      <c r="HB16" s="67" t="n"/>
      <c r="HC16" s="67" t="n"/>
      <c r="HD16" s="67" t="n"/>
      <c r="HE16" s="67" t="n"/>
      <c r="HF16" s="67" t="n"/>
      <c r="HG16" s="67" t="n"/>
      <c r="HH16" s="67" t="n"/>
      <c r="HI16" s="67" t="n"/>
      <c r="HJ16" s="67" t="n"/>
      <c r="HK16" s="67" t="n"/>
      <c r="HL16" s="67" t="n"/>
      <c r="HM16" s="67" t="n"/>
      <c r="HN16" s="67" t="n"/>
      <c r="HO16" s="67" t="n"/>
      <c r="HP16" s="67" t="n"/>
      <c r="HQ16" s="67" t="n"/>
      <c r="HR16" s="67" t="n"/>
      <c r="HS16" s="67" t="n"/>
      <c r="HT16" s="67" t="n"/>
      <c r="HU16" s="67" t="n"/>
      <c r="HV16" s="67" t="n"/>
      <c r="HW16" s="67" t="n"/>
      <c r="HX16" s="67" t="n"/>
      <c r="HY16" s="67" t="n"/>
      <c r="HZ16" s="67" t="n"/>
      <c r="IA16" s="67" t="n"/>
      <c r="IB16" s="67" t="n"/>
      <c r="IC16" s="67" t="n"/>
      <c r="ID16" s="67" t="n"/>
      <c r="IE16" s="67" t="n"/>
      <c r="IF16" s="67" t="n"/>
      <c r="IG16" s="67" t="n"/>
      <c r="IH16" s="67" t="n"/>
      <c r="II16" s="67" t="n"/>
      <c r="IJ16" s="67" t="n"/>
      <c r="IK16" s="67" t="n"/>
      <c r="IL16" s="67" t="n"/>
      <c r="IM16" s="67" t="n"/>
    </row>
    <row r="17">
      <c r="A17" s="77" t="inlineStr">
        <is>
          <t>BAND_ARROW_ENABLED</t>
        </is>
      </c>
      <c r="B17" s="78" t="inlineStr">
        <is>
          <t>False</t>
        </is>
      </c>
      <c r="C17" s="76" t="n"/>
      <c r="D17" s="76" t="inlineStr">
        <is>
          <t>GLOBAL_CHECK, STOCKS_EXIT</t>
        </is>
      </c>
      <c r="E17" s="76">
        <f>IF(G17="",E16,IF(G17&gt;0,E16+G17,E16))</f>
        <v/>
      </c>
      <c r="F17" s="67" t="n"/>
      <c r="G17" s="76">
        <f>IFERROR(VLOOKUP($A17&amp;"_"&amp;$B17,Results_Deltas!$A$2:$P$15000,5,FALSE),"")</f>
        <v/>
      </c>
      <c r="H17" s="76" t="inlineStr">
        <is>
          <t>Blanket (page end)</t>
        </is>
      </c>
      <c r="I17" s="67" t="n"/>
      <c r="J17" s="67" t="n"/>
      <c r="K17" s="67" t="n"/>
      <c r="L17" s="67" t="n"/>
      <c r="M17" s="67" t="n"/>
      <c r="N17" s="67" t="n"/>
      <c r="O17" s="67" t="n"/>
      <c r="P17" s="67" t="n"/>
      <c r="Q17" s="67" t="n"/>
      <c r="R17" s="67" t="n"/>
      <c r="S17" s="67" t="n"/>
      <c r="T17" s="67" t="n"/>
      <c r="U17" s="67" t="n"/>
      <c r="V17" s="67" t="n"/>
      <c r="W17" s="67" t="n"/>
      <c r="X17" s="67" t="n"/>
      <c r="Y17" s="67" t="n"/>
      <c r="Z17" s="67" t="n"/>
      <c r="AA17" s="67" t="n"/>
      <c r="AB17" s="67" t="n"/>
      <c r="AC17" s="67" t="n"/>
      <c r="AD17" s="67" t="n"/>
      <c r="AE17" s="67" t="n"/>
      <c r="AF17" s="67" t="n"/>
      <c r="AG17" s="67" t="n"/>
      <c r="AH17" s="67" t="n"/>
      <c r="AI17" s="67" t="n"/>
      <c r="AJ17" s="67" t="n"/>
      <c r="AK17" s="67" t="n"/>
      <c r="AL17" s="67" t="n"/>
      <c r="AM17" s="67" t="n"/>
      <c r="AN17" s="67" t="n"/>
      <c r="AO17" s="67" t="n"/>
      <c r="AP17" s="67" t="n"/>
      <c r="AQ17" s="67" t="n"/>
      <c r="AR17" s="67" t="n"/>
      <c r="AS17" s="67" t="n"/>
      <c r="AT17" s="67" t="n"/>
      <c r="AU17" s="67" t="n"/>
      <c r="AV17" s="67" t="n"/>
      <c r="AW17" s="67" t="n"/>
      <c r="AX17" s="67" t="n"/>
      <c r="AY17" s="67" t="n"/>
      <c r="AZ17" s="67" t="n"/>
      <c r="BA17" s="67" t="n"/>
      <c r="BB17" s="67" t="n"/>
      <c r="BC17" s="67" t="n"/>
      <c r="BD17" s="67" t="n"/>
      <c r="BE17" s="67" t="n"/>
      <c r="BF17" s="67" t="n"/>
      <c r="BG17" s="67" t="n"/>
      <c r="BH17" s="67" t="n"/>
      <c r="BI17" s="67" t="n"/>
      <c r="BJ17" s="67" t="n"/>
      <c r="BK17" s="67" t="n"/>
      <c r="BL17" s="67" t="n"/>
      <c r="BM17" s="67" t="n"/>
      <c r="BN17" s="67" t="n"/>
      <c r="BO17" s="67" t="n"/>
      <c r="BP17" s="67" t="n"/>
      <c r="BQ17" s="67" t="n"/>
      <c r="BR17" s="67" t="n"/>
      <c r="BS17" s="67" t="n"/>
      <c r="BT17" s="67" t="n"/>
      <c r="BU17" s="67" t="n"/>
      <c r="BV17" s="67" t="n"/>
      <c r="BW17" s="67" t="n"/>
      <c r="BX17" s="67" t="n"/>
      <c r="BY17" s="67" t="n"/>
      <c r="BZ17" s="67" t="n"/>
      <c r="CA17" s="67" t="n"/>
      <c r="CB17" s="67" t="n"/>
      <c r="CC17" s="67" t="n"/>
      <c r="CD17" s="67" t="n"/>
      <c r="CE17" s="67" t="n"/>
      <c r="CF17" s="67" t="n"/>
      <c r="CG17" s="67" t="n"/>
      <c r="CH17" s="67" t="n"/>
      <c r="CI17" s="67" t="n"/>
      <c r="CJ17" s="67" t="n"/>
      <c r="CK17" s="67" t="n"/>
      <c r="CL17" s="67" t="n"/>
      <c r="CM17" s="67" t="n"/>
      <c r="CN17" s="67" t="n"/>
      <c r="CO17" s="67" t="n"/>
      <c r="CP17" s="67" t="n"/>
      <c r="CQ17" s="67" t="n"/>
      <c r="CR17" s="67" t="n"/>
      <c r="CS17" s="67" t="n"/>
      <c r="CT17" s="67" t="n"/>
      <c r="CU17" s="67" t="n"/>
      <c r="CV17" s="67" t="n"/>
      <c r="CW17" s="67" t="n"/>
      <c r="CX17" s="67" t="n"/>
      <c r="CY17" s="67" t="n"/>
      <c r="CZ17" s="67" t="n"/>
      <c r="DA17" s="67" t="n"/>
      <c r="DB17" s="67" t="n"/>
      <c r="DC17" s="67" t="n"/>
      <c r="DD17" s="67" t="n"/>
      <c r="DE17" s="67" t="n"/>
      <c r="DF17" s="67" t="n"/>
      <c r="DG17" s="67" t="n"/>
      <c r="DH17" s="67" t="n"/>
      <c r="DI17" s="67" t="n"/>
      <c r="DJ17" s="67" t="n"/>
      <c r="DK17" s="67" t="n"/>
      <c r="DL17" s="67" t="n"/>
      <c r="DM17" s="67" t="n"/>
      <c r="DN17" s="67" t="n"/>
      <c r="DO17" s="67" t="n"/>
      <c r="DP17" s="67" t="n"/>
      <c r="DQ17" s="67" t="n"/>
      <c r="DR17" s="67" t="n"/>
      <c r="DS17" s="67" t="n"/>
      <c r="DT17" s="67" t="n"/>
      <c r="DU17" s="67" t="n"/>
      <c r="DV17" s="67" t="n"/>
      <c r="DW17" s="67" t="n"/>
      <c r="DX17" s="67" t="n"/>
      <c r="DY17" s="67" t="n"/>
      <c r="DZ17" s="67" t="n"/>
      <c r="EA17" s="67" t="n"/>
      <c r="EB17" s="67" t="n"/>
      <c r="EC17" s="67" t="n"/>
      <c r="ED17" s="67" t="n"/>
      <c r="EE17" s="67" t="n"/>
      <c r="EF17" s="67" t="n"/>
      <c r="EG17" s="67" t="n"/>
      <c r="EH17" s="67" t="n"/>
      <c r="EI17" s="67" t="n"/>
      <c r="EJ17" s="67" t="n"/>
      <c r="EK17" s="67" t="n"/>
      <c r="EL17" s="67" t="n"/>
      <c r="EM17" s="67" t="n"/>
      <c r="EN17" s="67" t="n"/>
      <c r="EO17" s="67" t="n"/>
      <c r="EP17" s="67" t="n"/>
      <c r="EQ17" s="67" t="n"/>
      <c r="ER17" s="67" t="n"/>
      <c r="ES17" s="67" t="n"/>
      <c r="ET17" s="67" t="n"/>
      <c r="EU17" s="67" t="n"/>
      <c r="EV17" s="67" t="n"/>
      <c r="EW17" s="67" t="n"/>
      <c r="EX17" s="67" t="n"/>
      <c r="EY17" s="67" t="n"/>
      <c r="EZ17" s="67" t="n"/>
      <c r="FA17" s="67" t="n"/>
      <c r="FB17" s="67" t="n"/>
      <c r="FC17" s="67" t="n"/>
      <c r="FD17" s="67" t="n"/>
      <c r="FE17" s="67" t="n"/>
      <c r="FF17" s="67" t="n"/>
      <c r="FG17" s="67" t="n"/>
      <c r="FH17" s="67" t="n"/>
      <c r="FI17" s="67" t="n"/>
      <c r="FJ17" s="67" t="n"/>
      <c r="FK17" s="67" t="n"/>
      <c r="FL17" s="67" t="n"/>
      <c r="FM17" s="67" t="n"/>
      <c r="FN17" s="67" t="n"/>
      <c r="FO17" s="67" t="n"/>
      <c r="FP17" s="67" t="n"/>
      <c r="FQ17" s="67" t="n"/>
      <c r="FR17" s="67" t="n"/>
      <c r="FS17" s="67" t="n"/>
      <c r="FT17" s="67" t="n"/>
      <c r="FU17" s="67" t="n"/>
      <c r="FV17" s="67" t="n"/>
      <c r="FW17" s="67" t="n"/>
      <c r="FX17" s="67" t="n"/>
      <c r="FY17" s="67" t="n"/>
      <c r="FZ17" s="67" t="n"/>
      <c r="GA17" s="67" t="n"/>
      <c r="GB17" s="67" t="n"/>
      <c r="GC17" s="67" t="n"/>
      <c r="GD17" s="67" t="n"/>
      <c r="GE17" s="67" t="n"/>
      <c r="GF17" s="67" t="n"/>
      <c r="GG17" s="67" t="n"/>
      <c r="GH17" s="67" t="n"/>
      <c r="GI17" s="67" t="n"/>
      <c r="GJ17" s="67" t="n"/>
      <c r="GK17" s="67" t="n"/>
      <c r="GL17" s="67" t="n"/>
      <c r="GM17" s="67" t="n"/>
      <c r="GN17" s="67" t="n"/>
      <c r="GO17" s="67" t="n"/>
      <c r="GP17" s="67" t="n"/>
      <c r="GQ17" s="67" t="n"/>
      <c r="GR17" s="67" t="n"/>
      <c r="GS17" s="67" t="n"/>
      <c r="GT17" s="67" t="n"/>
      <c r="GU17" s="67" t="n"/>
      <c r="GV17" s="67" t="n"/>
      <c r="GW17" s="67" t="n"/>
      <c r="GX17" s="67" t="n"/>
      <c r="GY17" s="67" t="n"/>
      <c r="GZ17" s="67" t="n"/>
      <c r="HA17" s="67" t="n"/>
      <c r="HB17" s="67" t="n"/>
      <c r="HC17" s="67" t="n"/>
      <c r="HD17" s="67" t="n"/>
      <c r="HE17" s="67" t="n"/>
      <c r="HF17" s="67" t="n"/>
      <c r="HG17" s="67" t="n"/>
      <c r="HH17" s="67" t="n"/>
      <c r="HI17" s="67" t="n"/>
      <c r="HJ17" s="67" t="n"/>
      <c r="HK17" s="67" t="n"/>
      <c r="HL17" s="67" t="n"/>
      <c r="HM17" s="67" t="n"/>
      <c r="HN17" s="67" t="n"/>
      <c r="HO17" s="67" t="n"/>
      <c r="HP17" s="67" t="n"/>
      <c r="HQ17" s="67" t="n"/>
      <c r="HR17" s="67" t="n"/>
      <c r="HS17" s="67" t="n"/>
      <c r="HT17" s="67" t="n"/>
      <c r="HU17" s="67" t="n"/>
      <c r="HV17" s="67" t="n"/>
      <c r="HW17" s="67" t="n"/>
      <c r="HX17" s="67" t="n"/>
      <c r="HY17" s="67" t="n"/>
      <c r="HZ17" s="67" t="n"/>
      <c r="IA17" s="67" t="n"/>
      <c r="IB17" s="67" t="n"/>
      <c r="IC17" s="67" t="n"/>
      <c r="ID17" s="67" t="n"/>
      <c r="IE17" s="67" t="n"/>
      <c r="IF17" s="67" t="n"/>
      <c r="IG17" s="67" t="n"/>
      <c r="IH17" s="67" t="n"/>
      <c r="II17" s="67" t="n"/>
      <c r="IJ17" s="67" t="n"/>
      <c r="IK17" s="67" t="n"/>
      <c r="IL17" s="67" t="n"/>
      <c r="IM17" s="67" t="n"/>
    </row>
    <row r="18">
      <c r="A18" s="75" t="inlineStr">
        <is>
          <t>BAND_ARROW_ENABLED</t>
        </is>
      </c>
      <c r="B18" s="76" t="inlineStr">
        <is>
          <t>True</t>
        </is>
      </c>
      <c r="C18" s="76" t="n"/>
      <c r="D18" s="76" t="inlineStr">
        <is>
          <t>GLOBAL_CHECK, STOCKS_EXIT</t>
        </is>
      </c>
      <c r="E18" s="76">
        <f>IF(G18="",E17,IF(G18&gt;0,E17+G18,E17))</f>
        <v/>
      </c>
      <c r="F18" s="67" t="n"/>
      <c r="G18" s="76">
        <f>IFERROR(VLOOKUP($A18&amp;"_"&amp;$B18,Results_Deltas!$A$2:$P$15000,5,FALSE),"")</f>
        <v/>
      </c>
      <c r="H18" s="76" t="inlineStr">
        <is>
          <t>Blanket (page end)</t>
        </is>
      </c>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7" t="n"/>
      <c r="BG18" s="67" t="n"/>
      <c r="BH18" s="67" t="n"/>
      <c r="BI18" s="67" t="n"/>
      <c r="BJ18" s="67" t="n"/>
      <c r="BK18" s="67" t="n"/>
      <c r="BL18" s="67" t="n"/>
      <c r="BM18" s="67" t="n"/>
      <c r="BN18" s="67" t="n"/>
      <c r="BO18" s="67" t="n"/>
      <c r="BP18" s="67" t="n"/>
      <c r="BQ18" s="67" t="n"/>
      <c r="BR18" s="67" t="n"/>
      <c r="BS18" s="67" t="n"/>
      <c r="BT18" s="67" t="n"/>
      <c r="BU18" s="67" t="n"/>
      <c r="BV18" s="67" t="n"/>
      <c r="BW18" s="67" t="n"/>
      <c r="BX18" s="67" t="n"/>
      <c r="BY18" s="67" t="n"/>
      <c r="BZ18" s="67" t="n"/>
      <c r="CA18" s="67" t="n"/>
      <c r="CB18" s="67" t="n"/>
      <c r="CC18" s="67" t="n"/>
      <c r="CD18" s="67" t="n"/>
      <c r="CE18" s="67" t="n"/>
      <c r="CF18" s="67" t="n"/>
      <c r="CG18" s="67" t="n"/>
      <c r="CH18" s="67" t="n"/>
      <c r="CI18" s="67" t="n"/>
      <c r="CJ18" s="67" t="n"/>
      <c r="CK18" s="67" t="n"/>
      <c r="CL18" s="67" t="n"/>
      <c r="CM18" s="67" t="n"/>
      <c r="CN18" s="67" t="n"/>
      <c r="CO18" s="67" t="n"/>
      <c r="CP18" s="67" t="n"/>
      <c r="CQ18" s="67" t="n"/>
      <c r="CR18" s="67" t="n"/>
      <c r="CS18" s="67" t="n"/>
      <c r="CT18" s="67" t="n"/>
      <c r="CU18" s="67" t="n"/>
      <c r="CV18" s="67" t="n"/>
      <c r="CW18" s="67" t="n"/>
      <c r="CX18" s="67" t="n"/>
      <c r="CY18" s="67" t="n"/>
      <c r="CZ18" s="67" t="n"/>
      <c r="DA18" s="67" t="n"/>
      <c r="DB18" s="67" t="n"/>
      <c r="DC18" s="67" t="n"/>
      <c r="DD18" s="67" t="n"/>
      <c r="DE18" s="67" t="n"/>
      <c r="DF18" s="67" t="n"/>
      <c r="DG18" s="67" t="n"/>
      <c r="DH18" s="67" t="n"/>
      <c r="DI18" s="67" t="n"/>
      <c r="DJ18" s="67" t="n"/>
      <c r="DK18" s="67" t="n"/>
      <c r="DL18" s="67" t="n"/>
      <c r="DM18" s="67" t="n"/>
      <c r="DN18" s="67" t="n"/>
      <c r="DO18" s="67" t="n"/>
      <c r="DP18" s="67" t="n"/>
      <c r="DQ18" s="67" t="n"/>
      <c r="DR18" s="67" t="n"/>
      <c r="DS18" s="67" t="n"/>
      <c r="DT18" s="67" t="n"/>
      <c r="DU18" s="67" t="n"/>
      <c r="DV18" s="67" t="n"/>
      <c r="DW18" s="67" t="n"/>
      <c r="DX18" s="67" t="n"/>
      <c r="DY18" s="67" t="n"/>
      <c r="DZ18" s="67" t="n"/>
      <c r="EA18" s="67" t="n"/>
      <c r="EB18" s="67" t="n"/>
      <c r="EC18" s="67" t="n"/>
      <c r="ED18" s="67" t="n"/>
      <c r="EE18" s="67" t="n"/>
      <c r="EF18" s="67" t="n"/>
      <c r="EG18" s="67" t="n"/>
      <c r="EH18" s="67" t="n"/>
      <c r="EI18" s="67" t="n"/>
      <c r="EJ18" s="67" t="n"/>
      <c r="EK18" s="67" t="n"/>
      <c r="EL18" s="67" t="n"/>
      <c r="EM18" s="67" t="n"/>
      <c r="EN18" s="67" t="n"/>
      <c r="EO18" s="67" t="n"/>
      <c r="EP18" s="67" t="n"/>
      <c r="EQ18" s="67" t="n"/>
      <c r="ER18" s="67" t="n"/>
      <c r="ES18" s="67" t="n"/>
      <c r="ET18" s="67" t="n"/>
      <c r="EU18" s="67" t="n"/>
      <c r="EV18" s="67" t="n"/>
      <c r="EW18" s="67" t="n"/>
      <c r="EX18" s="67" t="n"/>
      <c r="EY18" s="67" t="n"/>
      <c r="EZ18" s="67" t="n"/>
      <c r="FA18" s="67" t="n"/>
      <c r="FB18" s="67" t="n"/>
      <c r="FC18" s="67" t="n"/>
      <c r="FD18" s="67" t="n"/>
      <c r="FE18" s="67" t="n"/>
      <c r="FF18" s="67" t="n"/>
      <c r="FG18" s="67" t="n"/>
      <c r="FH18" s="67" t="n"/>
      <c r="FI18" s="67" t="n"/>
      <c r="FJ18" s="67" t="n"/>
      <c r="FK18" s="67" t="n"/>
      <c r="FL18" s="67" t="n"/>
      <c r="FM18" s="67" t="n"/>
      <c r="FN18" s="67" t="n"/>
      <c r="FO18" s="67" t="n"/>
      <c r="FP18" s="67" t="n"/>
      <c r="FQ18" s="67" t="n"/>
      <c r="FR18" s="67" t="n"/>
      <c r="FS18" s="67" t="n"/>
      <c r="FT18" s="67" t="n"/>
      <c r="FU18" s="67" t="n"/>
      <c r="FV18" s="67" t="n"/>
      <c r="FW18" s="67" t="n"/>
      <c r="FX18" s="67" t="n"/>
      <c r="FY18" s="67" t="n"/>
      <c r="FZ18" s="67" t="n"/>
      <c r="GA18" s="67" t="n"/>
      <c r="GB18" s="67" t="n"/>
      <c r="GC18" s="67" t="n"/>
      <c r="GD18" s="67" t="n"/>
      <c r="GE18" s="67" t="n"/>
      <c r="GF18" s="67" t="n"/>
      <c r="GG18" s="67" t="n"/>
      <c r="GH18" s="67" t="n"/>
      <c r="GI18" s="67" t="n"/>
      <c r="GJ18" s="67" t="n"/>
      <c r="GK18" s="67" t="n"/>
      <c r="GL18" s="67" t="n"/>
      <c r="GM18" s="67" t="n"/>
      <c r="GN18" s="67" t="n"/>
      <c r="GO18" s="67" t="n"/>
      <c r="GP18" s="67" t="n"/>
      <c r="GQ18" s="67" t="n"/>
      <c r="GR18" s="67" t="n"/>
      <c r="GS18" s="67" t="n"/>
      <c r="GT18" s="67" t="n"/>
      <c r="GU18" s="67" t="n"/>
      <c r="GV18" s="67" t="n"/>
      <c r="GW18" s="67" t="n"/>
      <c r="GX18" s="67" t="n"/>
      <c r="GY18" s="67" t="n"/>
      <c r="GZ18" s="67" t="n"/>
      <c r="HA18" s="67" t="n"/>
      <c r="HB18" s="67" t="n"/>
      <c r="HC18" s="67" t="n"/>
      <c r="HD18" s="67" t="n"/>
      <c r="HE18" s="67" t="n"/>
      <c r="HF18" s="67" t="n"/>
      <c r="HG18" s="67" t="n"/>
      <c r="HH18" s="67" t="n"/>
      <c r="HI18" s="67" t="n"/>
      <c r="HJ18" s="67" t="n"/>
      <c r="HK18" s="67" t="n"/>
      <c r="HL18" s="67" t="n"/>
      <c r="HM18" s="67" t="n"/>
      <c r="HN18" s="67" t="n"/>
      <c r="HO18" s="67" t="n"/>
      <c r="HP18" s="67" t="n"/>
      <c r="HQ18" s="67" t="n"/>
      <c r="HR18" s="67" t="n"/>
      <c r="HS18" s="67" t="n"/>
      <c r="HT18" s="67" t="n"/>
      <c r="HU18" s="67" t="n"/>
      <c r="HV18" s="67" t="n"/>
      <c r="HW18" s="67" t="n"/>
      <c r="HX18" s="67" t="n"/>
      <c r="HY18" s="67" t="n"/>
      <c r="HZ18" s="67" t="n"/>
      <c r="IA18" s="67" t="n"/>
      <c r="IB18" s="67" t="n"/>
      <c r="IC18" s="67" t="n"/>
      <c r="ID18" s="67" t="n"/>
      <c r="IE18" s="67" t="n"/>
      <c r="IF18" s="67" t="n"/>
      <c r="IG18" s="67" t="n"/>
      <c r="IH18" s="67" t="n"/>
      <c r="II18" s="67" t="n"/>
      <c r="IJ18" s="67" t="n"/>
      <c r="IK18" s="67" t="n"/>
      <c r="IL18" s="67" t="n"/>
      <c r="IM18" s="67" t="n"/>
    </row>
    <row r="19">
      <c r="A19" s="75" t="inlineStr">
        <is>
          <t>BTC_ACCEL_RAMP_REQUIRE_POSITIVE</t>
        </is>
      </c>
      <c r="B19" s="76" t="inlineStr">
        <is>
          <t>0.0</t>
        </is>
      </c>
      <c r="C19" s="76" t="n"/>
      <c r="D19" s="76" t="inlineStr">
        <is>
          <t>UNIVERSAL (ex-BTC) — ENTRY/EXIT/REENTRY</t>
        </is>
      </c>
      <c r="E19" s="76">
        <f>IF(G19="",E18,IF(G19&gt;0,E18+G19,E18))</f>
        <v/>
      </c>
      <c r="F19" s="67" t="n"/>
      <c r="G19" s="76">
        <f>IFERROR(VLOOKUP($A19&amp;"_"&amp;$B19,Results_Deltas!$A$2:$P$15000,5,FALSE),"")</f>
        <v/>
      </c>
      <c r="H19" s="76" t="inlineStr">
        <is>
          <t>Blanket (page end)</t>
        </is>
      </c>
      <c r="I19" s="67" t="n"/>
      <c r="J19" s="67" t="n"/>
      <c r="K19" s="67" t="n"/>
      <c r="L19" s="67" t="n"/>
      <c r="M19" s="67" t="n"/>
      <c r="N19" s="67" t="n"/>
      <c r="O19" s="67" t="n"/>
      <c r="P19" s="67" t="n"/>
      <c r="Q19" s="67" t="n"/>
      <c r="R19" s="67" t="n"/>
      <c r="S19" s="67" t="n"/>
      <c r="T19" s="67" t="n"/>
      <c r="U19" s="67" t="n"/>
      <c r="V19" s="67" t="n"/>
      <c r="W19" s="67" t="n"/>
      <c r="X19" s="67" t="n"/>
      <c r="Y19" s="67" t="n"/>
      <c r="Z19" s="67" t="n"/>
      <c r="AA19" s="67" t="n"/>
      <c r="AB19" s="67" t="n"/>
      <c r="AC19" s="67" t="n"/>
      <c r="AD19" s="67" t="n"/>
      <c r="AE19" s="67" t="n"/>
      <c r="AF19" s="67" t="n"/>
      <c r="AG19" s="67" t="n"/>
      <c r="AH19" s="67" t="n"/>
      <c r="AI19" s="67" t="n"/>
      <c r="AJ19" s="67" t="n"/>
      <c r="AK19" s="67" t="n"/>
      <c r="AL19" s="67" t="n"/>
      <c r="AM19" s="67" t="n"/>
      <c r="AN19" s="67" t="n"/>
      <c r="AO19" s="67" t="n"/>
      <c r="AP19" s="67" t="n"/>
      <c r="AQ19" s="67" t="n"/>
      <c r="AR19" s="67" t="n"/>
      <c r="AS19" s="67" t="n"/>
      <c r="AT19" s="67" t="n"/>
      <c r="AU19" s="67" t="n"/>
      <c r="AV19" s="67" t="n"/>
      <c r="AW19" s="67" t="n"/>
      <c r="AX19" s="67" t="n"/>
      <c r="AY19" s="67" t="n"/>
      <c r="AZ19" s="67" t="n"/>
      <c r="BA19" s="67" t="n"/>
      <c r="BB19" s="67" t="n"/>
      <c r="BC19" s="67" t="n"/>
      <c r="BD19" s="67" t="n"/>
      <c r="BE19" s="67" t="n"/>
      <c r="BF19" s="67" t="n"/>
      <c r="BG19" s="67" t="n"/>
      <c r="BH19" s="67" t="n"/>
      <c r="BI19" s="67" t="n"/>
      <c r="BJ19" s="67" t="n"/>
      <c r="BK19" s="67" t="n"/>
      <c r="BL19" s="67" t="n"/>
      <c r="BM19" s="67" t="n"/>
      <c r="BN19" s="67" t="n"/>
      <c r="BO19" s="67" t="n"/>
      <c r="BP19" s="67" t="n"/>
      <c r="BQ19" s="67" t="n"/>
      <c r="BR19" s="67" t="n"/>
      <c r="BS19" s="67" t="n"/>
      <c r="BT19" s="67" t="n"/>
      <c r="BU19" s="67" t="n"/>
      <c r="BV19" s="67" t="n"/>
      <c r="BW19" s="67" t="n"/>
      <c r="BX19" s="67" t="n"/>
      <c r="BY19" s="67" t="n"/>
      <c r="BZ19" s="67" t="n"/>
      <c r="CA19" s="67" t="n"/>
      <c r="CB19" s="67" t="n"/>
      <c r="CC19" s="67" t="n"/>
      <c r="CD19" s="67" t="n"/>
      <c r="CE19" s="67" t="n"/>
      <c r="CF19" s="67" t="n"/>
      <c r="CG19" s="67" t="n"/>
      <c r="CH19" s="67" t="n"/>
      <c r="CI19" s="67" t="n"/>
      <c r="CJ19" s="67" t="n"/>
      <c r="CK19" s="67" t="n"/>
      <c r="CL19" s="67" t="n"/>
      <c r="CM19" s="67" t="n"/>
      <c r="CN19" s="67" t="n"/>
      <c r="CO19" s="67" t="n"/>
      <c r="CP19" s="67" t="n"/>
      <c r="CQ19" s="67" t="n"/>
      <c r="CR19" s="67" t="n"/>
      <c r="CS19" s="67" t="n"/>
      <c r="CT19" s="67" t="n"/>
      <c r="CU19" s="67" t="n"/>
      <c r="CV19" s="67" t="n"/>
      <c r="CW19" s="67" t="n"/>
      <c r="CX19" s="67" t="n"/>
      <c r="CY19" s="67" t="n"/>
      <c r="CZ19" s="67" t="n"/>
      <c r="DA19" s="67" t="n"/>
      <c r="DB19" s="67" t="n"/>
      <c r="DC19" s="67" t="n"/>
      <c r="DD19" s="67" t="n"/>
      <c r="DE19" s="67" t="n"/>
      <c r="DF19" s="67" t="n"/>
      <c r="DG19" s="67" t="n"/>
      <c r="DH19" s="67" t="n"/>
      <c r="DI19" s="67" t="n"/>
      <c r="DJ19" s="67" t="n"/>
      <c r="DK19" s="67" t="n"/>
      <c r="DL19" s="67" t="n"/>
      <c r="DM19" s="67" t="n"/>
      <c r="DN19" s="67" t="n"/>
      <c r="DO19" s="67" t="n"/>
      <c r="DP19" s="67" t="n"/>
      <c r="DQ19" s="67" t="n"/>
      <c r="DR19" s="67" t="n"/>
      <c r="DS19" s="67" t="n"/>
      <c r="DT19" s="67" t="n"/>
      <c r="DU19" s="67" t="n"/>
      <c r="DV19" s="67" t="n"/>
      <c r="DW19" s="67" t="n"/>
      <c r="DX19" s="67" t="n"/>
      <c r="DY19" s="67" t="n"/>
      <c r="DZ19" s="67" t="n"/>
      <c r="EA19" s="67" t="n"/>
      <c r="EB19" s="67" t="n"/>
      <c r="EC19" s="67" t="n"/>
      <c r="ED19" s="67" t="n"/>
      <c r="EE19" s="67" t="n"/>
      <c r="EF19" s="67" t="n"/>
      <c r="EG19" s="67" t="n"/>
      <c r="EH19" s="67" t="n"/>
      <c r="EI19" s="67" t="n"/>
      <c r="EJ19" s="67" t="n"/>
      <c r="EK19" s="67" t="n"/>
      <c r="EL19" s="67" t="n"/>
      <c r="EM19" s="67" t="n"/>
      <c r="EN19" s="67" t="n"/>
      <c r="EO19" s="67" t="n"/>
      <c r="EP19" s="67" t="n"/>
      <c r="EQ19" s="67" t="n"/>
      <c r="ER19" s="67" t="n"/>
      <c r="ES19" s="67" t="n"/>
      <c r="ET19" s="67" t="n"/>
      <c r="EU19" s="67" t="n"/>
      <c r="EV19" s="67" t="n"/>
      <c r="EW19" s="67" t="n"/>
      <c r="EX19" s="67" t="n"/>
      <c r="EY19" s="67" t="n"/>
      <c r="EZ19" s="67" t="n"/>
      <c r="FA19" s="67" t="n"/>
      <c r="FB19" s="67" t="n"/>
      <c r="FC19" s="67" t="n"/>
      <c r="FD19" s="67" t="n"/>
      <c r="FE19" s="67" t="n"/>
      <c r="FF19" s="67" t="n"/>
      <c r="FG19" s="67" t="n"/>
      <c r="FH19" s="67" t="n"/>
      <c r="FI19" s="67" t="n"/>
      <c r="FJ19" s="67" t="n"/>
      <c r="FK19" s="67" t="n"/>
      <c r="FL19" s="67" t="n"/>
      <c r="FM19" s="67" t="n"/>
      <c r="FN19" s="67" t="n"/>
      <c r="FO19" s="67" t="n"/>
      <c r="FP19" s="67" t="n"/>
      <c r="FQ19" s="67" t="n"/>
      <c r="FR19" s="67" t="n"/>
      <c r="FS19" s="67" t="n"/>
      <c r="FT19" s="67" t="n"/>
      <c r="FU19" s="67" t="n"/>
      <c r="FV19" s="67" t="n"/>
      <c r="FW19" s="67" t="n"/>
      <c r="FX19" s="67" t="n"/>
      <c r="FY19" s="67" t="n"/>
      <c r="FZ19" s="67" t="n"/>
      <c r="GA19" s="67" t="n"/>
      <c r="GB19" s="67" t="n"/>
      <c r="GC19" s="67" t="n"/>
      <c r="GD19" s="67" t="n"/>
      <c r="GE19" s="67" t="n"/>
      <c r="GF19" s="67" t="n"/>
      <c r="GG19" s="67" t="n"/>
      <c r="GH19" s="67" t="n"/>
      <c r="GI19" s="67" t="n"/>
      <c r="GJ19" s="67" t="n"/>
      <c r="GK19" s="67" t="n"/>
      <c r="GL19" s="67" t="n"/>
      <c r="GM19" s="67" t="n"/>
      <c r="GN19" s="67" t="n"/>
      <c r="GO19" s="67" t="n"/>
      <c r="GP19" s="67" t="n"/>
      <c r="GQ19" s="67" t="n"/>
      <c r="GR19" s="67" t="n"/>
      <c r="GS19" s="67" t="n"/>
      <c r="GT19" s="67" t="n"/>
      <c r="GU19" s="67" t="n"/>
      <c r="GV19" s="67" t="n"/>
      <c r="GW19" s="67" t="n"/>
      <c r="GX19" s="67" t="n"/>
      <c r="GY19" s="67" t="n"/>
      <c r="GZ19" s="67" t="n"/>
      <c r="HA19" s="67" t="n"/>
      <c r="HB19" s="67" t="n"/>
      <c r="HC19" s="67" t="n"/>
      <c r="HD19" s="67" t="n"/>
      <c r="HE19" s="67" t="n"/>
      <c r="HF19" s="67" t="n"/>
      <c r="HG19" s="67" t="n"/>
      <c r="HH19" s="67" t="n"/>
      <c r="HI19" s="67" t="n"/>
      <c r="HJ19" s="67" t="n"/>
      <c r="HK19" s="67" t="n"/>
      <c r="HL19" s="67" t="n"/>
      <c r="HM19" s="67" t="n"/>
      <c r="HN19" s="67" t="n"/>
      <c r="HO19" s="67" t="n"/>
      <c r="HP19" s="67" t="n"/>
      <c r="HQ19" s="67" t="n"/>
      <c r="HR19" s="67" t="n"/>
      <c r="HS19" s="67" t="n"/>
      <c r="HT19" s="67" t="n"/>
      <c r="HU19" s="67" t="n"/>
      <c r="HV19" s="67" t="n"/>
      <c r="HW19" s="67" t="n"/>
      <c r="HX19" s="67" t="n"/>
      <c r="HY19" s="67" t="n"/>
      <c r="HZ19" s="67" t="n"/>
      <c r="IA19" s="67" t="n"/>
      <c r="IB19" s="67" t="n"/>
      <c r="IC19" s="67" t="n"/>
      <c r="ID19" s="67" t="n"/>
      <c r="IE19" s="67" t="n"/>
      <c r="IF19" s="67" t="n"/>
      <c r="IG19" s="67" t="n"/>
      <c r="IH19" s="67" t="n"/>
      <c r="II19" s="67" t="n"/>
      <c r="IJ19" s="67" t="n"/>
      <c r="IK19" s="67" t="n"/>
      <c r="IL19" s="67" t="n"/>
      <c r="IM19" s="67" t="n"/>
    </row>
    <row r="20">
      <c r="A20" s="75" t="inlineStr">
        <is>
          <t>BTC_ACCEL_RAMP_REQUIRE_POSITIVE</t>
        </is>
      </c>
      <c r="B20" s="76" t="inlineStr">
        <is>
          <t>0.0_ALT</t>
        </is>
      </c>
      <c r="C20" s="76" t="n"/>
      <c r="D20" s="76" t="inlineStr">
        <is>
          <t>UNIVERSAL (ex-BTC) — ENTRY/EXIT/REENTRY</t>
        </is>
      </c>
      <c r="E20" s="76">
        <f>IF(G20="",E19,IF(G20&gt;0,E19+G20,E19))</f>
        <v/>
      </c>
      <c r="F20" s="67" t="n"/>
      <c r="G20" s="76">
        <f>IFERROR(VLOOKUP($A20&amp;"_"&amp;$B20,Results_Deltas!$A$2:$P$15000,5,FALSE),"")</f>
        <v/>
      </c>
      <c r="H20" s="76" t="inlineStr">
        <is>
          <t>Blanket (page end)</t>
        </is>
      </c>
      <c r="I20" s="67" t="n"/>
      <c r="J20" s="67" t="n"/>
      <c r="K20" s="67" t="n"/>
      <c r="L20" s="67" t="n"/>
      <c r="M20" s="67" t="n"/>
      <c r="N20" s="67" t="n"/>
      <c r="O20" s="67" t="n"/>
      <c r="P20" s="67" t="n"/>
      <c r="Q20" s="67" t="n"/>
      <c r="R20" s="67" t="n"/>
      <c r="S20" s="67" t="n"/>
      <c r="T20" s="67" t="n"/>
      <c r="U20" s="67" t="n"/>
      <c r="V20" s="67" t="n"/>
      <c r="W20" s="67" t="n"/>
      <c r="X20" s="67" t="n"/>
      <c r="Y20" s="67" t="n"/>
      <c r="Z20" s="67" t="n"/>
      <c r="AA20" s="67" t="n"/>
      <c r="AB20" s="67" t="n"/>
      <c r="AC20" s="67" t="n"/>
      <c r="AD20" s="67" t="n"/>
      <c r="AE20" s="67" t="n"/>
      <c r="AF20" s="67" t="n"/>
      <c r="AG20" s="67" t="n"/>
      <c r="AH20" s="67" t="n"/>
      <c r="AI20" s="67" t="n"/>
      <c r="AJ20" s="67" t="n"/>
      <c r="AK20" s="67" t="n"/>
      <c r="AL20" s="67" t="n"/>
      <c r="AM20" s="67" t="n"/>
      <c r="AN20" s="67" t="n"/>
      <c r="AO20" s="67" t="n"/>
      <c r="AP20" s="67" t="n"/>
      <c r="AQ20" s="67" t="n"/>
      <c r="AR20" s="67" t="n"/>
      <c r="AS20" s="67" t="n"/>
      <c r="AT20" s="67" t="n"/>
      <c r="AU20" s="67" t="n"/>
      <c r="AV20" s="67" t="n"/>
      <c r="AW20" s="67" t="n"/>
      <c r="AX20" s="67" t="n"/>
      <c r="AY20" s="67" t="n"/>
      <c r="AZ20" s="67" t="n"/>
      <c r="BA20" s="67" t="n"/>
      <c r="BB20" s="67" t="n"/>
      <c r="BC20" s="67" t="n"/>
      <c r="BD20" s="67" t="n"/>
      <c r="BE20" s="67" t="n"/>
      <c r="BF20" s="67" t="n"/>
      <c r="BG20" s="67" t="n"/>
      <c r="BH20" s="67" t="n"/>
      <c r="BI20" s="67" t="n"/>
      <c r="BJ20" s="67" t="n"/>
      <c r="BK20" s="67" t="n"/>
      <c r="BL20" s="67" t="n"/>
      <c r="BM20" s="67" t="n"/>
      <c r="BN20" s="67" t="n"/>
      <c r="BO20" s="67" t="n"/>
      <c r="BP20" s="67" t="n"/>
      <c r="BQ20" s="67" t="n"/>
      <c r="BR20" s="67" t="n"/>
      <c r="BS20" s="67" t="n"/>
      <c r="BT20" s="67" t="n"/>
      <c r="BU20" s="67" t="n"/>
      <c r="BV20" s="67" t="n"/>
      <c r="BW20" s="67" t="n"/>
      <c r="BX20" s="67" t="n"/>
      <c r="BY20" s="67" t="n"/>
      <c r="BZ20" s="67" t="n"/>
      <c r="CA20" s="67" t="n"/>
      <c r="CB20" s="67" t="n"/>
      <c r="CC20" s="67" t="n"/>
      <c r="CD20" s="67" t="n"/>
      <c r="CE20" s="67" t="n"/>
      <c r="CF20" s="67" t="n"/>
      <c r="CG20" s="67" t="n"/>
      <c r="CH20" s="67" t="n"/>
      <c r="CI20" s="67" t="n"/>
      <c r="CJ20" s="67" t="n"/>
      <c r="CK20" s="67" t="n"/>
      <c r="CL20" s="67" t="n"/>
      <c r="CM20" s="67" t="n"/>
      <c r="CN20" s="67" t="n"/>
      <c r="CO20" s="67" t="n"/>
      <c r="CP20" s="67" t="n"/>
      <c r="CQ20" s="67" t="n"/>
      <c r="CR20" s="67" t="n"/>
      <c r="CS20" s="67" t="n"/>
      <c r="CT20" s="67" t="n"/>
      <c r="CU20" s="67" t="n"/>
      <c r="CV20" s="67" t="n"/>
      <c r="CW20" s="67" t="n"/>
      <c r="CX20" s="67" t="n"/>
      <c r="CY20" s="67" t="n"/>
      <c r="CZ20" s="67" t="n"/>
      <c r="DA20" s="67" t="n"/>
      <c r="DB20" s="67" t="n"/>
      <c r="DC20" s="67" t="n"/>
      <c r="DD20" s="67" t="n"/>
      <c r="DE20" s="67" t="n"/>
      <c r="DF20" s="67" t="n"/>
      <c r="DG20" s="67" t="n"/>
      <c r="DH20" s="67" t="n"/>
      <c r="DI20" s="67" t="n"/>
      <c r="DJ20" s="67" t="n"/>
      <c r="DK20" s="67" t="n"/>
      <c r="DL20" s="67" t="n"/>
      <c r="DM20" s="67" t="n"/>
      <c r="DN20" s="67" t="n"/>
      <c r="DO20" s="67" t="n"/>
      <c r="DP20" s="67" t="n"/>
      <c r="DQ20" s="67" t="n"/>
      <c r="DR20" s="67" t="n"/>
      <c r="DS20" s="67" t="n"/>
      <c r="DT20" s="67" t="n"/>
      <c r="DU20" s="67" t="n"/>
      <c r="DV20" s="67" t="n"/>
      <c r="DW20" s="67" t="n"/>
      <c r="DX20" s="67" t="n"/>
      <c r="DY20" s="67" t="n"/>
      <c r="DZ20" s="67" t="n"/>
      <c r="EA20" s="67" t="n"/>
      <c r="EB20" s="67" t="n"/>
      <c r="EC20" s="67" t="n"/>
      <c r="ED20" s="67" t="n"/>
      <c r="EE20" s="67" t="n"/>
      <c r="EF20" s="67" t="n"/>
      <c r="EG20" s="67" t="n"/>
      <c r="EH20" s="67" t="n"/>
      <c r="EI20" s="67" t="n"/>
      <c r="EJ20" s="67" t="n"/>
      <c r="EK20" s="67" t="n"/>
      <c r="EL20" s="67" t="n"/>
      <c r="EM20" s="67" t="n"/>
      <c r="EN20" s="67" t="n"/>
      <c r="EO20" s="67" t="n"/>
      <c r="EP20" s="67" t="n"/>
      <c r="EQ20" s="67" t="n"/>
      <c r="ER20" s="67" t="n"/>
      <c r="ES20" s="67" t="n"/>
      <c r="ET20" s="67" t="n"/>
      <c r="EU20" s="67" t="n"/>
      <c r="EV20" s="67" t="n"/>
      <c r="EW20" s="67" t="n"/>
      <c r="EX20" s="67" t="n"/>
      <c r="EY20" s="67" t="n"/>
      <c r="EZ20" s="67" t="n"/>
      <c r="FA20" s="67" t="n"/>
      <c r="FB20" s="67" t="n"/>
      <c r="FC20" s="67" t="n"/>
      <c r="FD20" s="67" t="n"/>
      <c r="FE20" s="67" t="n"/>
      <c r="FF20" s="67" t="n"/>
      <c r="FG20" s="67" t="n"/>
      <c r="FH20" s="67" t="n"/>
      <c r="FI20" s="67" t="n"/>
      <c r="FJ20" s="67" t="n"/>
      <c r="FK20" s="67" t="n"/>
      <c r="FL20" s="67" t="n"/>
      <c r="FM20" s="67" t="n"/>
      <c r="FN20" s="67" t="n"/>
      <c r="FO20" s="67" t="n"/>
      <c r="FP20" s="67" t="n"/>
      <c r="FQ20" s="67" t="n"/>
      <c r="FR20" s="67" t="n"/>
      <c r="FS20" s="67" t="n"/>
      <c r="FT20" s="67" t="n"/>
      <c r="FU20" s="67" t="n"/>
      <c r="FV20" s="67" t="n"/>
      <c r="FW20" s="67" t="n"/>
      <c r="FX20" s="67" t="n"/>
      <c r="FY20" s="67" t="n"/>
      <c r="FZ20" s="67" t="n"/>
      <c r="GA20" s="67" t="n"/>
      <c r="GB20" s="67" t="n"/>
      <c r="GC20" s="67" t="n"/>
      <c r="GD20" s="67" t="n"/>
      <c r="GE20" s="67" t="n"/>
      <c r="GF20" s="67" t="n"/>
      <c r="GG20" s="67" t="n"/>
      <c r="GH20" s="67" t="n"/>
      <c r="GI20" s="67" t="n"/>
      <c r="GJ20" s="67" t="n"/>
      <c r="GK20" s="67" t="n"/>
      <c r="GL20" s="67" t="n"/>
      <c r="GM20" s="67" t="n"/>
      <c r="GN20" s="67" t="n"/>
      <c r="GO20" s="67" t="n"/>
      <c r="GP20" s="67" t="n"/>
      <c r="GQ20" s="67" t="n"/>
      <c r="GR20" s="67" t="n"/>
      <c r="GS20" s="67" t="n"/>
      <c r="GT20" s="67" t="n"/>
      <c r="GU20" s="67" t="n"/>
      <c r="GV20" s="67" t="n"/>
      <c r="GW20" s="67" t="n"/>
      <c r="GX20" s="67" t="n"/>
      <c r="GY20" s="67" t="n"/>
      <c r="GZ20" s="67" t="n"/>
      <c r="HA20" s="67" t="n"/>
      <c r="HB20" s="67" t="n"/>
      <c r="HC20" s="67" t="n"/>
      <c r="HD20" s="67" t="n"/>
      <c r="HE20" s="67" t="n"/>
      <c r="HF20" s="67" t="n"/>
      <c r="HG20" s="67" t="n"/>
      <c r="HH20" s="67" t="n"/>
      <c r="HI20" s="67" t="n"/>
      <c r="HJ20" s="67" t="n"/>
      <c r="HK20" s="67" t="n"/>
      <c r="HL20" s="67" t="n"/>
      <c r="HM20" s="67" t="n"/>
      <c r="HN20" s="67" t="n"/>
      <c r="HO20" s="67" t="n"/>
      <c r="HP20" s="67" t="n"/>
      <c r="HQ20" s="67" t="n"/>
      <c r="HR20" s="67" t="n"/>
      <c r="HS20" s="67" t="n"/>
      <c r="HT20" s="67" t="n"/>
      <c r="HU20" s="67" t="n"/>
      <c r="HV20" s="67" t="n"/>
      <c r="HW20" s="67" t="n"/>
      <c r="HX20" s="67" t="n"/>
      <c r="HY20" s="67" t="n"/>
      <c r="HZ20" s="67" t="n"/>
      <c r="IA20" s="67" t="n"/>
      <c r="IB20" s="67" t="n"/>
      <c r="IC20" s="67" t="n"/>
      <c r="ID20" s="67" t="n"/>
      <c r="IE20" s="67" t="n"/>
      <c r="IF20" s="67" t="n"/>
      <c r="IG20" s="67" t="n"/>
      <c r="IH20" s="67" t="n"/>
      <c r="II20" s="67" t="n"/>
      <c r="IJ20" s="67" t="n"/>
      <c r="IK20" s="67" t="n"/>
      <c r="IL20" s="67" t="n"/>
      <c r="IM20" s="67" t="n"/>
    </row>
    <row r="21">
      <c r="A21" s="75" t="inlineStr">
        <is>
          <t>BTC_HARD_BLOCK_OTHER_ACCOUNTS</t>
        </is>
      </c>
      <c r="B21" s="76" t="inlineStr">
        <is>
          <t>0.0</t>
        </is>
      </c>
      <c r="C21" s="76" t="n"/>
      <c r="D21" s="76" t="inlineStr">
        <is>
          <t>UNIVERSAL (ex-BTC) — ENTRY/EXIT/REENTRY</t>
        </is>
      </c>
      <c r="E21" s="76">
        <f>IF(G21="",E20,IF(G21&gt;0,E20+G21,E20))</f>
        <v/>
      </c>
      <c r="F21" s="67" t="n"/>
      <c r="G21" s="76">
        <f>IFERROR(VLOOKUP($A21&amp;"_"&amp;$B21,Results_Deltas!$A$2:$P$15000,5,FALSE),"")</f>
        <v/>
      </c>
      <c r="H21" s="76" t="inlineStr">
        <is>
          <t>Blanket (page end)</t>
        </is>
      </c>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c r="AL21" s="67" t="n"/>
      <c r="AM21" s="67" t="n"/>
      <c r="AN21" s="67" t="n"/>
      <c r="AO21" s="67" t="n"/>
      <c r="AP21" s="67" t="n"/>
      <c r="AQ21" s="67" t="n"/>
      <c r="AR21" s="67" t="n"/>
      <c r="AS21" s="67" t="n"/>
      <c r="AT21" s="67" t="n"/>
      <c r="AU21" s="67" t="n"/>
      <c r="AV21" s="67" t="n"/>
      <c r="AW21" s="67" t="n"/>
      <c r="AX21" s="67" t="n"/>
      <c r="AY21" s="67" t="n"/>
      <c r="AZ21" s="67" t="n"/>
      <c r="BA21" s="67" t="n"/>
      <c r="BB21" s="67" t="n"/>
      <c r="BC21" s="67" t="n"/>
      <c r="BD21" s="67" t="n"/>
      <c r="BE21" s="67" t="n"/>
      <c r="BF21" s="67" t="n"/>
      <c r="BG21" s="67" t="n"/>
      <c r="BH21" s="67" t="n"/>
      <c r="BI21" s="67" t="n"/>
      <c r="BJ21" s="67" t="n"/>
      <c r="BK21" s="67" t="n"/>
      <c r="BL21" s="67" t="n"/>
      <c r="BM21" s="67" t="n"/>
      <c r="BN21" s="67" t="n"/>
      <c r="BO21" s="67" t="n"/>
      <c r="BP21" s="67" t="n"/>
      <c r="BQ21" s="67" t="n"/>
      <c r="BR21" s="67" t="n"/>
      <c r="BS21" s="67" t="n"/>
      <c r="BT21" s="67" t="n"/>
      <c r="BU21" s="67" t="n"/>
      <c r="BV21" s="67" t="n"/>
      <c r="BW21" s="67" t="n"/>
      <c r="BX21" s="67" t="n"/>
      <c r="BY21" s="67" t="n"/>
      <c r="BZ21" s="67" t="n"/>
      <c r="CA21" s="67" t="n"/>
      <c r="CB21" s="67" t="n"/>
      <c r="CC21" s="67" t="n"/>
      <c r="CD21" s="67" t="n"/>
      <c r="CE21" s="67" t="n"/>
      <c r="CF21" s="67" t="n"/>
      <c r="CG21" s="67" t="n"/>
      <c r="CH21" s="67" t="n"/>
      <c r="CI21" s="67" t="n"/>
      <c r="CJ21" s="67" t="n"/>
      <c r="CK21" s="67" t="n"/>
      <c r="CL21" s="67" t="n"/>
      <c r="CM21" s="67" t="n"/>
      <c r="CN21" s="67" t="n"/>
      <c r="CO21" s="67" t="n"/>
      <c r="CP21" s="67" t="n"/>
      <c r="CQ21" s="67" t="n"/>
      <c r="CR21" s="67" t="n"/>
      <c r="CS21" s="67" t="n"/>
      <c r="CT21" s="67" t="n"/>
      <c r="CU21" s="67" t="n"/>
      <c r="CV21" s="67" t="n"/>
      <c r="CW21" s="67" t="n"/>
      <c r="CX21" s="67" t="n"/>
      <c r="CY21" s="67" t="n"/>
      <c r="CZ21" s="67" t="n"/>
      <c r="DA21" s="67" t="n"/>
      <c r="DB21" s="67" t="n"/>
      <c r="DC21" s="67" t="n"/>
      <c r="DD21" s="67" t="n"/>
      <c r="DE21" s="67" t="n"/>
      <c r="DF21" s="67" t="n"/>
      <c r="DG21" s="67" t="n"/>
      <c r="DH21" s="67" t="n"/>
      <c r="DI21" s="67" t="n"/>
      <c r="DJ21" s="67" t="n"/>
      <c r="DK21" s="67" t="n"/>
      <c r="DL21" s="67" t="n"/>
      <c r="DM21" s="67" t="n"/>
      <c r="DN21" s="67" t="n"/>
      <c r="DO21" s="67" t="n"/>
      <c r="DP21" s="67" t="n"/>
      <c r="DQ21" s="67" t="n"/>
      <c r="DR21" s="67" t="n"/>
      <c r="DS21" s="67" t="n"/>
      <c r="DT21" s="67" t="n"/>
      <c r="DU21" s="67" t="n"/>
      <c r="DV21" s="67" t="n"/>
      <c r="DW21" s="67" t="n"/>
      <c r="DX21" s="67" t="n"/>
      <c r="DY21" s="67" t="n"/>
      <c r="DZ21" s="67" t="n"/>
      <c r="EA21" s="67" t="n"/>
      <c r="EB21" s="67" t="n"/>
      <c r="EC21" s="67" t="n"/>
      <c r="ED21" s="67" t="n"/>
      <c r="EE21" s="67" t="n"/>
      <c r="EF21" s="67" t="n"/>
      <c r="EG21" s="67" t="n"/>
      <c r="EH21" s="67" t="n"/>
      <c r="EI21" s="67" t="n"/>
      <c r="EJ21" s="67" t="n"/>
      <c r="EK21" s="67" t="n"/>
      <c r="EL21" s="67" t="n"/>
      <c r="EM21" s="67" t="n"/>
      <c r="EN21" s="67" t="n"/>
      <c r="EO21" s="67" t="n"/>
      <c r="EP21" s="67" t="n"/>
      <c r="EQ21" s="67" t="n"/>
      <c r="ER21" s="67" t="n"/>
      <c r="ES21" s="67" t="n"/>
      <c r="ET21" s="67" t="n"/>
      <c r="EU21" s="67" t="n"/>
      <c r="EV21" s="67" t="n"/>
      <c r="EW21" s="67" t="n"/>
      <c r="EX21" s="67" t="n"/>
      <c r="EY21" s="67" t="n"/>
      <c r="EZ21" s="67" t="n"/>
      <c r="FA21" s="67" t="n"/>
      <c r="FB21" s="67" t="n"/>
      <c r="FC21" s="67" t="n"/>
      <c r="FD21" s="67" t="n"/>
      <c r="FE21" s="67" t="n"/>
      <c r="FF21" s="67" t="n"/>
      <c r="FG21" s="67" t="n"/>
      <c r="FH21" s="67" t="n"/>
      <c r="FI21" s="67" t="n"/>
      <c r="FJ21" s="67" t="n"/>
      <c r="FK21" s="67" t="n"/>
      <c r="FL21" s="67" t="n"/>
      <c r="FM21" s="67" t="n"/>
      <c r="FN21" s="67" t="n"/>
      <c r="FO21" s="67" t="n"/>
      <c r="FP21" s="67" t="n"/>
      <c r="FQ21" s="67" t="n"/>
      <c r="FR21" s="67" t="n"/>
      <c r="FS21" s="67" t="n"/>
      <c r="FT21" s="67" t="n"/>
      <c r="FU21" s="67" t="n"/>
      <c r="FV21" s="67" t="n"/>
      <c r="FW21" s="67" t="n"/>
      <c r="FX21" s="67" t="n"/>
      <c r="FY21" s="67" t="n"/>
      <c r="FZ21" s="67" t="n"/>
      <c r="GA21" s="67" t="n"/>
      <c r="GB21" s="67" t="n"/>
      <c r="GC21" s="67" t="n"/>
      <c r="GD21" s="67" t="n"/>
      <c r="GE21" s="67" t="n"/>
      <c r="GF21" s="67" t="n"/>
      <c r="GG21" s="67" t="n"/>
      <c r="GH21" s="67" t="n"/>
      <c r="GI21" s="67" t="n"/>
      <c r="GJ21" s="67" t="n"/>
      <c r="GK21" s="67" t="n"/>
      <c r="GL21" s="67" t="n"/>
      <c r="GM21" s="67" t="n"/>
      <c r="GN21" s="67" t="n"/>
      <c r="GO21" s="67" t="n"/>
      <c r="GP21" s="67" t="n"/>
      <c r="GQ21" s="67" t="n"/>
      <c r="GR21" s="67" t="n"/>
      <c r="GS21" s="67" t="n"/>
      <c r="GT21" s="67" t="n"/>
      <c r="GU21" s="67" t="n"/>
      <c r="GV21" s="67" t="n"/>
      <c r="GW21" s="67" t="n"/>
      <c r="GX21" s="67" t="n"/>
      <c r="GY21" s="67" t="n"/>
      <c r="GZ21" s="67" t="n"/>
      <c r="HA21" s="67" t="n"/>
      <c r="HB21" s="67" t="n"/>
      <c r="HC21" s="67" t="n"/>
      <c r="HD21" s="67" t="n"/>
      <c r="HE21" s="67" t="n"/>
      <c r="HF21" s="67" t="n"/>
      <c r="HG21" s="67" t="n"/>
      <c r="HH21" s="67" t="n"/>
      <c r="HI21" s="67" t="n"/>
      <c r="HJ21" s="67" t="n"/>
      <c r="HK21" s="67" t="n"/>
      <c r="HL21" s="67" t="n"/>
      <c r="HM21" s="67" t="n"/>
      <c r="HN21" s="67" t="n"/>
      <c r="HO21" s="67" t="n"/>
      <c r="HP21" s="67" t="n"/>
      <c r="HQ21" s="67" t="n"/>
      <c r="HR21" s="67" t="n"/>
      <c r="HS21" s="67" t="n"/>
      <c r="HT21" s="67" t="n"/>
      <c r="HU21" s="67" t="n"/>
      <c r="HV21" s="67" t="n"/>
      <c r="HW21" s="67" t="n"/>
      <c r="HX21" s="67" t="n"/>
      <c r="HY21" s="67" t="n"/>
      <c r="HZ21" s="67" t="n"/>
      <c r="IA21" s="67" t="n"/>
      <c r="IB21" s="67" t="n"/>
      <c r="IC21" s="67" t="n"/>
      <c r="ID21" s="67" t="n"/>
      <c r="IE21" s="67" t="n"/>
      <c r="IF21" s="67" t="n"/>
      <c r="IG21" s="67" t="n"/>
      <c r="IH21" s="67" t="n"/>
      <c r="II21" s="67" t="n"/>
      <c r="IJ21" s="67" t="n"/>
      <c r="IK21" s="67" t="n"/>
      <c r="IL21" s="67" t="n"/>
      <c r="IM21" s="67" t="n"/>
    </row>
    <row r="22">
      <c r="A22" s="75" t="inlineStr">
        <is>
          <t>BTC_HARD_BLOCK_OTHER_ACCOUNTS</t>
        </is>
      </c>
      <c r="B22" s="76" t="inlineStr">
        <is>
          <t>0.0_ALT</t>
        </is>
      </c>
      <c r="C22" s="76" t="n"/>
      <c r="D22" s="76" t="inlineStr">
        <is>
          <t>UNIVERSAL (ex-BTC) — ENTRY/EXIT/REENTRY</t>
        </is>
      </c>
      <c r="E22" s="76">
        <f>IF(G22="",E21,IF(G22&gt;0,E21+G22,E21))</f>
        <v/>
      </c>
      <c r="F22" s="67" t="n"/>
      <c r="G22" s="76">
        <f>IFERROR(VLOOKUP($A22&amp;"_"&amp;$B22,Results_Deltas!$A$2:$P$15000,5,FALSE),"")</f>
        <v/>
      </c>
      <c r="H22" s="76" t="inlineStr">
        <is>
          <t>Blanket (page end)</t>
        </is>
      </c>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c r="AL22" s="67" t="n"/>
      <c r="AM22" s="67" t="n"/>
      <c r="AN22" s="67" t="n"/>
      <c r="AO22" s="67" t="n"/>
      <c r="AP22" s="67" t="n"/>
      <c r="AQ22" s="67" t="n"/>
      <c r="AR22" s="67" t="n"/>
      <c r="AS22" s="67" t="n"/>
      <c r="AT22" s="67" t="n"/>
      <c r="AU22" s="67" t="n"/>
      <c r="AV22" s="67" t="n"/>
      <c r="AW22" s="67" t="n"/>
      <c r="AX22" s="67" t="n"/>
      <c r="AY22" s="67" t="n"/>
      <c r="AZ22" s="67" t="n"/>
      <c r="BA22" s="67" t="n"/>
      <c r="BB22" s="67" t="n"/>
      <c r="BC22" s="67" t="n"/>
      <c r="BD22" s="67" t="n"/>
      <c r="BE22" s="67" t="n"/>
      <c r="BF22" s="67" t="n"/>
      <c r="BG22" s="67" t="n"/>
      <c r="BH22" s="67" t="n"/>
      <c r="BI22" s="67" t="n"/>
      <c r="BJ22" s="67" t="n"/>
      <c r="BK22" s="67" t="n"/>
      <c r="BL22" s="67" t="n"/>
      <c r="BM22" s="67" t="n"/>
      <c r="BN22" s="67" t="n"/>
      <c r="BO22" s="67" t="n"/>
      <c r="BP22" s="67" t="n"/>
      <c r="BQ22" s="67" t="n"/>
      <c r="BR22" s="67" t="n"/>
      <c r="BS22" s="67" t="n"/>
      <c r="BT22" s="67" t="n"/>
      <c r="BU22" s="67" t="n"/>
      <c r="BV22" s="67" t="n"/>
      <c r="BW22" s="67" t="n"/>
      <c r="BX22" s="67" t="n"/>
      <c r="BY22" s="67" t="n"/>
      <c r="BZ22" s="67" t="n"/>
      <c r="CA22" s="67" t="n"/>
      <c r="CB22" s="67" t="n"/>
      <c r="CC22" s="67" t="n"/>
      <c r="CD22" s="67" t="n"/>
      <c r="CE22" s="67" t="n"/>
      <c r="CF22" s="67" t="n"/>
      <c r="CG22" s="67" t="n"/>
      <c r="CH22" s="67" t="n"/>
      <c r="CI22" s="67" t="n"/>
      <c r="CJ22" s="67" t="n"/>
      <c r="CK22" s="67" t="n"/>
      <c r="CL22" s="67" t="n"/>
      <c r="CM22" s="67" t="n"/>
      <c r="CN22" s="67" t="n"/>
      <c r="CO22" s="67" t="n"/>
      <c r="CP22" s="67" t="n"/>
      <c r="CQ22" s="67" t="n"/>
      <c r="CR22" s="67" t="n"/>
      <c r="CS22" s="67" t="n"/>
      <c r="CT22" s="67" t="n"/>
      <c r="CU22" s="67" t="n"/>
      <c r="CV22" s="67" t="n"/>
      <c r="CW22" s="67" t="n"/>
      <c r="CX22" s="67" t="n"/>
      <c r="CY22" s="67" t="n"/>
      <c r="CZ22" s="67" t="n"/>
      <c r="DA22" s="67" t="n"/>
      <c r="DB22" s="67" t="n"/>
      <c r="DC22" s="67" t="n"/>
      <c r="DD22" s="67" t="n"/>
      <c r="DE22" s="67" t="n"/>
      <c r="DF22" s="67" t="n"/>
      <c r="DG22" s="67" t="n"/>
      <c r="DH22" s="67" t="n"/>
      <c r="DI22" s="67" t="n"/>
      <c r="DJ22" s="67" t="n"/>
      <c r="DK22" s="67" t="n"/>
      <c r="DL22" s="67" t="n"/>
      <c r="DM22" s="67" t="n"/>
      <c r="DN22" s="67" t="n"/>
      <c r="DO22" s="67" t="n"/>
      <c r="DP22" s="67" t="n"/>
      <c r="DQ22" s="67" t="n"/>
      <c r="DR22" s="67" t="n"/>
      <c r="DS22" s="67" t="n"/>
      <c r="DT22" s="67" t="n"/>
      <c r="DU22" s="67" t="n"/>
      <c r="DV22" s="67" t="n"/>
      <c r="DW22" s="67" t="n"/>
      <c r="DX22" s="67" t="n"/>
      <c r="DY22" s="67" t="n"/>
      <c r="DZ22" s="67" t="n"/>
      <c r="EA22" s="67" t="n"/>
      <c r="EB22" s="67" t="n"/>
      <c r="EC22" s="67" t="n"/>
      <c r="ED22" s="67" t="n"/>
      <c r="EE22" s="67" t="n"/>
      <c r="EF22" s="67" t="n"/>
      <c r="EG22" s="67" t="n"/>
      <c r="EH22" s="67" t="n"/>
      <c r="EI22" s="67" t="n"/>
      <c r="EJ22" s="67" t="n"/>
      <c r="EK22" s="67" t="n"/>
      <c r="EL22" s="67" t="n"/>
      <c r="EM22" s="67" t="n"/>
      <c r="EN22" s="67" t="n"/>
      <c r="EO22" s="67" t="n"/>
      <c r="EP22" s="67" t="n"/>
      <c r="EQ22" s="67" t="n"/>
      <c r="ER22" s="67" t="n"/>
      <c r="ES22" s="67" t="n"/>
      <c r="ET22" s="67" t="n"/>
      <c r="EU22" s="67" t="n"/>
      <c r="EV22" s="67" t="n"/>
      <c r="EW22" s="67" t="n"/>
      <c r="EX22" s="67" t="n"/>
      <c r="EY22" s="67" t="n"/>
      <c r="EZ22" s="67" t="n"/>
      <c r="FA22" s="67" t="n"/>
      <c r="FB22" s="67" t="n"/>
      <c r="FC22" s="67" t="n"/>
      <c r="FD22" s="67" t="n"/>
      <c r="FE22" s="67" t="n"/>
      <c r="FF22" s="67" t="n"/>
      <c r="FG22" s="67" t="n"/>
      <c r="FH22" s="67" t="n"/>
      <c r="FI22" s="67" t="n"/>
      <c r="FJ22" s="67" t="n"/>
      <c r="FK22" s="67" t="n"/>
      <c r="FL22" s="67" t="n"/>
      <c r="FM22" s="67" t="n"/>
      <c r="FN22" s="67" t="n"/>
      <c r="FO22" s="67" t="n"/>
      <c r="FP22" s="67" t="n"/>
      <c r="FQ22" s="67" t="n"/>
      <c r="FR22" s="67" t="n"/>
      <c r="FS22" s="67" t="n"/>
      <c r="FT22" s="67" t="n"/>
      <c r="FU22" s="67" t="n"/>
      <c r="FV22" s="67" t="n"/>
      <c r="FW22" s="67" t="n"/>
      <c r="FX22" s="67" t="n"/>
      <c r="FY22" s="67" t="n"/>
      <c r="FZ22" s="67" t="n"/>
      <c r="GA22" s="67" t="n"/>
      <c r="GB22" s="67" t="n"/>
      <c r="GC22" s="67" t="n"/>
      <c r="GD22" s="67" t="n"/>
      <c r="GE22" s="67" t="n"/>
      <c r="GF22" s="67" t="n"/>
      <c r="GG22" s="67" t="n"/>
      <c r="GH22" s="67" t="n"/>
      <c r="GI22" s="67" t="n"/>
      <c r="GJ22" s="67" t="n"/>
      <c r="GK22" s="67" t="n"/>
      <c r="GL22" s="67" t="n"/>
      <c r="GM22" s="67" t="n"/>
      <c r="GN22" s="67" t="n"/>
      <c r="GO22" s="67" t="n"/>
      <c r="GP22" s="67" t="n"/>
      <c r="GQ22" s="67" t="n"/>
      <c r="GR22" s="67" t="n"/>
      <c r="GS22" s="67" t="n"/>
      <c r="GT22" s="67" t="n"/>
      <c r="GU22" s="67" t="n"/>
      <c r="GV22" s="67" t="n"/>
      <c r="GW22" s="67" t="n"/>
      <c r="GX22" s="67" t="n"/>
      <c r="GY22" s="67" t="n"/>
      <c r="GZ22" s="67" t="n"/>
      <c r="HA22" s="67" t="n"/>
      <c r="HB22" s="67" t="n"/>
      <c r="HC22" s="67" t="n"/>
      <c r="HD22" s="67" t="n"/>
      <c r="HE22" s="67" t="n"/>
      <c r="HF22" s="67" t="n"/>
      <c r="HG22" s="67" t="n"/>
      <c r="HH22" s="67" t="n"/>
      <c r="HI22" s="67" t="n"/>
      <c r="HJ22" s="67" t="n"/>
      <c r="HK22" s="67" t="n"/>
      <c r="HL22" s="67" t="n"/>
      <c r="HM22" s="67" t="n"/>
      <c r="HN22" s="67" t="n"/>
      <c r="HO22" s="67" t="n"/>
      <c r="HP22" s="67" t="n"/>
      <c r="HQ22" s="67" t="n"/>
      <c r="HR22" s="67" t="n"/>
      <c r="HS22" s="67" t="n"/>
      <c r="HT22" s="67" t="n"/>
      <c r="HU22" s="67" t="n"/>
      <c r="HV22" s="67" t="n"/>
      <c r="HW22" s="67" t="n"/>
      <c r="HX22" s="67" t="n"/>
      <c r="HY22" s="67" t="n"/>
      <c r="HZ22" s="67" t="n"/>
      <c r="IA22" s="67" t="n"/>
      <c r="IB22" s="67" t="n"/>
      <c r="IC22" s="67" t="n"/>
      <c r="ID22" s="67" t="n"/>
      <c r="IE22" s="67" t="n"/>
      <c r="IF22" s="67" t="n"/>
      <c r="IG22" s="67" t="n"/>
      <c r="IH22" s="67" t="n"/>
      <c r="II22" s="67" t="n"/>
      <c r="IJ22" s="67" t="n"/>
      <c r="IK22" s="67" t="n"/>
      <c r="IL22" s="67" t="n"/>
      <c r="IM22" s="67" t="n"/>
    </row>
    <row r="23">
      <c r="A23" s="75" t="inlineStr">
        <is>
          <t>BTC_ROUND_BANDS_EACH_SIDE</t>
        </is>
      </c>
      <c r="B23" s="76" t="inlineStr">
        <is>
          <t>0.0</t>
        </is>
      </c>
      <c r="C23" s="76" t="n"/>
      <c r="D23" s="76" t="inlineStr">
        <is>
          <t>UNIVERSAL (ex-BTC) — ENTRY/EXIT/REENTRY</t>
        </is>
      </c>
      <c r="E23" s="76">
        <f>IF(G23="",E22,IF(G23&gt;0,E22+G23,E22))</f>
        <v/>
      </c>
      <c r="F23" s="67" t="n"/>
      <c r="G23" s="76">
        <f>IFERROR(VLOOKUP($A23&amp;"_"&amp;$B23,Results_Deltas!$A$2:$P$15000,5,FALSE),"")</f>
        <v/>
      </c>
      <c r="H23" s="76" t="inlineStr">
        <is>
          <t>Blanket (page end)</t>
        </is>
      </c>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c r="BL23" s="67" t="n"/>
      <c r="BM23" s="67" t="n"/>
      <c r="BN23" s="67" t="n"/>
      <c r="BO23" s="67" t="n"/>
      <c r="BP23" s="67" t="n"/>
      <c r="BQ23" s="67" t="n"/>
      <c r="BR23" s="67" t="n"/>
      <c r="BS23" s="67" t="n"/>
      <c r="BT23" s="67" t="n"/>
      <c r="BU23" s="67" t="n"/>
      <c r="BV23" s="67" t="n"/>
      <c r="BW23" s="67" t="n"/>
      <c r="BX23" s="67" t="n"/>
      <c r="BY23" s="67" t="n"/>
      <c r="BZ23" s="67" t="n"/>
      <c r="CA23" s="67" t="n"/>
      <c r="CB23" s="67" t="n"/>
      <c r="CC23" s="67" t="n"/>
      <c r="CD23" s="67" t="n"/>
      <c r="CE23" s="67" t="n"/>
      <c r="CF23" s="67" t="n"/>
      <c r="CG23" s="67" t="n"/>
      <c r="CH23" s="67" t="n"/>
      <c r="CI23" s="67" t="n"/>
      <c r="CJ23" s="67" t="n"/>
      <c r="CK23" s="67" t="n"/>
      <c r="CL23" s="67" t="n"/>
      <c r="CM23" s="67" t="n"/>
      <c r="CN23" s="67" t="n"/>
      <c r="CO23" s="67" t="n"/>
      <c r="CP23" s="67" t="n"/>
      <c r="CQ23" s="67" t="n"/>
      <c r="CR23" s="67" t="n"/>
      <c r="CS23" s="67" t="n"/>
      <c r="CT23" s="67" t="n"/>
      <c r="CU23" s="67" t="n"/>
      <c r="CV23" s="67" t="n"/>
      <c r="CW23" s="67" t="n"/>
      <c r="CX23" s="67" t="n"/>
      <c r="CY23" s="67" t="n"/>
      <c r="CZ23" s="67" t="n"/>
      <c r="DA23" s="67" t="n"/>
      <c r="DB23" s="67" t="n"/>
      <c r="DC23" s="67" t="n"/>
      <c r="DD23" s="67" t="n"/>
      <c r="DE23" s="67" t="n"/>
      <c r="DF23" s="67" t="n"/>
      <c r="DG23" s="67" t="n"/>
      <c r="DH23" s="67" t="n"/>
      <c r="DI23" s="67" t="n"/>
      <c r="DJ23" s="67" t="n"/>
      <c r="DK23" s="67" t="n"/>
      <c r="DL23" s="67" t="n"/>
      <c r="DM23" s="67" t="n"/>
      <c r="DN23" s="67" t="n"/>
      <c r="DO23" s="67" t="n"/>
      <c r="DP23" s="67" t="n"/>
      <c r="DQ23" s="67" t="n"/>
      <c r="DR23" s="67" t="n"/>
      <c r="DS23" s="67" t="n"/>
      <c r="DT23" s="67" t="n"/>
      <c r="DU23" s="67" t="n"/>
      <c r="DV23" s="67" t="n"/>
      <c r="DW23" s="67" t="n"/>
      <c r="DX23" s="67" t="n"/>
      <c r="DY23" s="67" t="n"/>
      <c r="DZ23" s="67" t="n"/>
      <c r="EA23" s="67" t="n"/>
      <c r="EB23" s="67" t="n"/>
      <c r="EC23" s="67" t="n"/>
      <c r="ED23" s="67" t="n"/>
      <c r="EE23" s="67" t="n"/>
      <c r="EF23" s="67" t="n"/>
      <c r="EG23" s="67" t="n"/>
      <c r="EH23" s="67" t="n"/>
      <c r="EI23" s="67" t="n"/>
      <c r="EJ23" s="67" t="n"/>
      <c r="EK23" s="67" t="n"/>
      <c r="EL23" s="67" t="n"/>
      <c r="EM23" s="67" t="n"/>
      <c r="EN23" s="67" t="n"/>
      <c r="EO23" s="67" t="n"/>
      <c r="EP23" s="67" t="n"/>
      <c r="EQ23" s="67" t="n"/>
      <c r="ER23" s="67" t="n"/>
      <c r="ES23" s="67" t="n"/>
      <c r="ET23" s="67" t="n"/>
      <c r="EU23" s="67" t="n"/>
      <c r="EV23" s="67" t="n"/>
      <c r="EW23" s="67" t="n"/>
      <c r="EX23" s="67" t="n"/>
      <c r="EY23" s="67" t="n"/>
      <c r="EZ23" s="67" t="n"/>
      <c r="FA23" s="67" t="n"/>
      <c r="FB23" s="67" t="n"/>
      <c r="FC23" s="67" t="n"/>
      <c r="FD23" s="67" t="n"/>
      <c r="FE23" s="67" t="n"/>
      <c r="FF23" s="67" t="n"/>
      <c r="FG23" s="67" t="n"/>
      <c r="FH23" s="67" t="n"/>
      <c r="FI23" s="67" t="n"/>
      <c r="FJ23" s="67" t="n"/>
      <c r="FK23" s="67" t="n"/>
      <c r="FL23" s="67" t="n"/>
      <c r="FM23" s="67" t="n"/>
      <c r="FN23" s="67" t="n"/>
      <c r="FO23" s="67" t="n"/>
      <c r="FP23" s="67" t="n"/>
      <c r="FQ23" s="67" t="n"/>
      <c r="FR23" s="67" t="n"/>
      <c r="FS23" s="67" t="n"/>
      <c r="FT23" s="67" t="n"/>
      <c r="FU23" s="67" t="n"/>
      <c r="FV23" s="67" t="n"/>
      <c r="FW23" s="67" t="n"/>
      <c r="FX23" s="67" t="n"/>
      <c r="FY23" s="67" t="n"/>
      <c r="FZ23" s="67" t="n"/>
      <c r="GA23" s="67" t="n"/>
      <c r="GB23" s="67" t="n"/>
      <c r="GC23" s="67" t="n"/>
      <c r="GD23" s="67" t="n"/>
      <c r="GE23" s="67" t="n"/>
      <c r="GF23" s="67" t="n"/>
      <c r="GG23" s="67" t="n"/>
      <c r="GH23" s="67" t="n"/>
      <c r="GI23" s="67" t="n"/>
      <c r="GJ23" s="67" t="n"/>
      <c r="GK23" s="67" t="n"/>
      <c r="GL23" s="67" t="n"/>
      <c r="GM23" s="67" t="n"/>
      <c r="GN23" s="67" t="n"/>
      <c r="GO23" s="67" t="n"/>
      <c r="GP23" s="67" t="n"/>
      <c r="GQ23" s="67" t="n"/>
      <c r="GR23" s="67" t="n"/>
      <c r="GS23" s="67" t="n"/>
      <c r="GT23" s="67" t="n"/>
      <c r="GU23" s="67" t="n"/>
      <c r="GV23" s="67" t="n"/>
      <c r="GW23" s="67" t="n"/>
      <c r="GX23" s="67" t="n"/>
      <c r="GY23" s="67" t="n"/>
      <c r="GZ23" s="67" t="n"/>
      <c r="HA23" s="67" t="n"/>
      <c r="HB23" s="67" t="n"/>
      <c r="HC23" s="67" t="n"/>
      <c r="HD23" s="67" t="n"/>
      <c r="HE23" s="67" t="n"/>
      <c r="HF23" s="67" t="n"/>
      <c r="HG23" s="67" t="n"/>
      <c r="HH23" s="67" t="n"/>
      <c r="HI23" s="67" t="n"/>
      <c r="HJ23" s="67" t="n"/>
      <c r="HK23" s="67" t="n"/>
      <c r="HL23" s="67" t="n"/>
      <c r="HM23" s="67" t="n"/>
      <c r="HN23" s="67" t="n"/>
      <c r="HO23" s="67" t="n"/>
      <c r="HP23" s="67" t="n"/>
      <c r="HQ23" s="67" t="n"/>
      <c r="HR23" s="67" t="n"/>
      <c r="HS23" s="67" t="n"/>
      <c r="HT23" s="67" t="n"/>
      <c r="HU23" s="67" t="n"/>
      <c r="HV23" s="67" t="n"/>
      <c r="HW23" s="67" t="n"/>
      <c r="HX23" s="67" t="n"/>
      <c r="HY23" s="67" t="n"/>
      <c r="HZ23" s="67" t="n"/>
      <c r="IA23" s="67" t="n"/>
      <c r="IB23" s="67" t="n"/>
      <c r="IC23" s="67" t="n"/>
      <c r="ID23" s="67" t="n"/>
      <c r="IE23" s="67" t="n"/>
      <c r="IF23" s="67" t="n"/>
      <c r="IG23" s="67" t="n"/>
      <c r="IH23" s="67" t="n"/>
      <c r="II23" s="67" t="n"/>
      <c r="IJ23" s="67" t="n"/>
      <c r="IK23" s="67" t="n"/>
      <c r="IL23" s="67" t="n"/>
      <c r="IM23" s="67" t="n"/>
    </row>
    <row r="24">
      <c r="A24" s="75" t="inlineStr">
        <is>
          <t>BTC_ROUND_BANDS_EACH_SIDE</t>
        </is>
      </c>
      <c r="B24" s="76" t="inlineStr">
        <is>
          <t>0.0_ALT</t>
        </is>
      </c>
      <c r="C24" s="76" t="n"/>
      <c r="D24" s="76" t="inlineStr">
        <is>
          <t>UNIVERSAL (ex-BTC) — ENTRY/EXIT/REENTRY</t>
        </is>
      </c>
      <c r="E24" s="76">
        <f>IF(G24="",E23,IF(G24&gt;0,E23+G24,E23))</f>
        <v/>
      </c>
      <c r="F24" s="67" t="n"/>
      <c r="G24" s="76">
        <f>IFERROR(VLOOKUP($A24&amp;"_"&amp;$B24,Results_Deltas!$A$2:$P$15000,5,FALSE),"")</f>
        <v/>
      </c>
      <c r="H24" s="76" t="inlineStr">
        <is>
          <t>Blanket (page end)</t>
        </is>
      </c>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7" t="n"/>
      <c r="BG24" s="67" t="n"/>
      <c r="BH24" s="67" t="n"/>
      <c r="BI24" s="67" t="n"/>
      <c r="BJ24" s="67" t="n"/>
      <c r="BK24" s="67" t="n"/>
      <c r="BL24" s="67" t="n"/>
      <c r="BM24" s="67" t="n"/>
      <c r="BN24" s="67" t="n"/>
      <c r="BO24" s="67" t="n"/>
      <c r="BP24" s="67" t="n"/>
      <c r="BQ24" s="67" t="n"/>
      <c r="BR24" s="67" t="n"/>
      <c r="BS24" s="67" t="n"/>
      <c r="BT24" s="67" t="n"/>
      <c r="BU24" s="67" t="n"/>
      <c r="BV24" s="67" t="n"/>
      <c r="BW24" s="67" t="n"/>
      <c r="BX24" s="67" t="n"/>
      <c r="BY24" s="67" t="n"/>
      <c r="BZ24" s="67" t="n"/>
      <c r="CA24" s="67" t="n"/>
      <c r="CB24" s="67" t="n"/>
      <c r="CC24" s="67" t="n"/>
      <c r="CD24" s="67" t="n"/>
      <c r="CE24" s="67" t="n"/>
      <c r="CF24" s="67" t="n"/>
      <c r="CG24" s="67" t="n"/>
      <c r="CH24" s="67" t="n"/>
      <c r="CI24" s="67" t="n"/>
      <c r="CJ24" s="67" t="n"/>
      <c r="CK24" s="67" t="n"/>
      <c r="CL24" s="67" t="n"/>
      <c r="CM24" s="67" t="n"/>
      <c r="CN24" s="67" t="n"/>
      <c r="CO24" s="67" t="n"/>
      <c r="CP24" s="67" t="n"/>
      <c r="CQ24" s="67" t="n"/>
      <c r="CR24" s="67" t="n"/>
      <c r="CS24" s="67" t="n"/>
      <c r="CT24" s="67" t="n"/>
      <c r="CU24" s="67" t="n"/>
      <c r="CV24" s="67" t="n"/>
      <c r="CW24" s="67" t="n"/>
      <c r="CX24" s="67" t="n"/>
      <c r="CY24" s="67" t="n"/>
      <c r="CZ24" s="67" t="n"/>
      <c r="DA24" s="67" t="n"/>
      <c r="DB24" s="67" t="n"/>
      <c r="DC24" s="67" t="n"/>
      <c r="DD24" s="67" t="n"/>
      <c r="DE24" s="67" t="n"/>
      <c r="DF24" s="67" t="n"/>
      <c r="DG24" s="67" t="n"/>
      <c r="DH24" s="67" t="n"/>
      <c r="DI24" s="67" t="n"/>
      <c r="DJ24" s="67" t="n"/>
      <c r="DK24" s="67" t="n"/>
      <c r="DL24" s="67" t="n"/>
      <c r="DM24" s="67" t="n"/>
      <c r="DN24" s="67" t="n"/>
      <c r="DO24" s="67" t="n"/>
      <c r="DP24" s="67" t="n"/>
      <c r="DQ24" s="67" t="n"/>
      <c r="DR24" s="67" t="n"/>
      <c r="DS24" s="67" t="n"/>
      <c r="DT24" s="67" t="n"/>
      <c r="DU24" s="67" t="n"/>
      <c r="DV24" s="67" t="n"/>
      <c r="DW24" s="67" t="n"/>
      <c r="DX24" s="67" t="n"/>
      <c r="DY24" s="67" t="n"/>
      <c r="DZ24" s="67" t="n"/>
      <c r="EA24" s="67" t="n"/>
      <c r="EB24" s="67" t="n"/>
      <c r="EC24" s="67" t="n"/>
      <c r="ED24" s="67" t="n"/>
      <c r="EE24" s="67" t="n"/>
      <c r="EF24" s="67" t="n"/>
      <c r="EG24" s="67" t="n"/>
      <c r="EH24" s="67" t="n"/>
      <c r="EI24" s="67" t="n"/>
      <c r="EJ24" s="67" t="n"/>
      <c r="EK24" s="67" t="n"/>
      <c r="EL24" s="67" t="n"/>
      <c r="EM24" s="67" t="n"/>
      <c r="EN24" s="67" t="n"/>
      <c r="EO24" s="67" t="n"/>
      <c r="EP24" s="67" t="n"/>
      <c r="EQ24" s="67" t="n"/>
      <c r="ER24" s="67" t="n"/>
      <c r="ES24" s="67" t="n"/>
      <c r="ET24" s="67" t="n"/>
      <c r="EU24" s="67" t="n"/>
      <c r="EV24" s="67" t="n"/>
      <c r="EW24" s="67" t="n"/>
      <c r="EX24" s="67" t="n"/>
      <c r="EY24" s="67" t="n"/>
      <c r="EZ24" s="67" t="n"/>
      <c r="FA24" s="67" t="n"/>
      <c r="FB24" s="67" t="n"/>
      <c r="FC24" s="67" t="n"/>
      <c r="FD24" s="67" t="n"/>
      <c r="FE24" s="67" t="n"/>
      <c r="FF24" s="67" t="n"/>
      <c r="FG24" s="67" t="n"/>
      <c r="FH24" s="67" t="n"/>
      <c r="FI24" s="67" t="n"/>
      <c r="FJ24" s="67" t="n"/>
      <c r="FK24" s="67" t="n"/>
      <c r="FL24" s="67" t="n"/>
      <c r="FM24" s="67" t="n"/>
      <c r="FN24" s="67" t="n"/>
      <c r="FO24" s="67" t="n"/>
      <c r="FP24" s="67" t="n"/>
      <c r="FQ24" s="67" t="n"/>
      <c r="FR24" s="67" t="n"/>
      <c r="FS24" s="67" t="n"/>
      <c r="FT24" s="67" t="n"/>
      <c r="FU24" s="67" t="n"/>
      <c r="FV24" s="67" t="n"/>
      <c r="FW24" s="67" t="n"/>
      <c r="FX24" s="67" t="n"/>
      <c r="FY24" s="67" t="n"/>
      <c r="FZ24" s="67" t="n"/>
      <c r="GA24" s="67" t="n"/>
      <c r="GB24" s="67" t="n"/>
      <c r="GC24" s="67" t="n"/>
      <c r="GD24" s="67" t="n"/>
      <c r="GE24" s="67" t="n"/>
      <c r="GF24" s="67" t="n"/>
      <c r="GG24" s="67" t="n"/>
      <c r="GH24" s="67" t="n"/>
      <c r="GI24" s="67" t="n"/>
      <c r="GJ24" s="67" t="n"/>
      <c r="GK24" s="67" t="n"/>
      <c r="GL24" s="67" t="n"/>
      <c r="GM24" s="67" t="n"/>
      <c r="GN24" s="67" t="n"/>
      <c r="GO24" s="67" t="n"/>
      <c r="GP24" s="67" t="n"/>
      <c r="GQ24" s="67" t="n"/>
      <c r="GR24" s="67" t="n"/>
      <c r="GS24" s="67" t="n"/>
      <c r="GT24" s="67" t="n"/>
      <c r="GU24" s="67" t="n"/>
      <c r="GV24" s="67" t="n"/>
      <c r="GW24" s="67" t="n"/>
      <c r="GX24" s="67" t="n"/>
      <c r="GY24" s="67" t="n"/>
      <c r="GZ24" s="67" t="n"/>
      <c r="HA24" s="67" t="n"/>
      <c r="HB24" s="67" t="n"/>
      <c r="HC24" s="67" t="n"/>
      <c r="HD24" s="67" t="n"/>
      <c r="HE24" s="67" t="n"/>
      <c r="HF24" s="67" t="n"/>
      <c r="HG24" s="67" t="n"/>
      <c r="HH24" s="67" t="n"/>
      <c r="HI24" s="67" t="n"/>
      <c r="HJ24" s="67" t="n"/>
      <c r="HK24" s="67" t="n"/>
      <c r="HL24" s="67" t="n"/>
      <c r="HM24" s="67" t="n"/>
      <c r="HN24" s="67" t="n"/>
      <c r="HO24" s="67" t="n"/>
      <c r="HP24" s="67" t="n"/>
      <c r="HQ24" s="67" t="n"/>
      <c r="HR24" s="67" t="n"/>
      <c r="HS24" s="67" t="n"/>
      <c r="HT24" s="67" t="n"/>
      <c r="HU24" s="67" t="n"/>
      <c r="HV24" s="67" t="n"/>
      <c r="HW24" s="67" t="n"/>
      <c r="HX24" s="67" t="n"/>
      <c r="HY24" s="67" t="n"/>
      <c r="HZ24" s="67" t="n"/>
      <c r="IA24" s="67" t="n"/>
      <c r="IB24" s="67" t="n"/>
      <c r="IC24" s="67" t="n"/>
      <c r="ID24" s="67" t="n"/>
      <c r="IE24" s="67" t="n"/>
      <c r="IF24" s="67" t="n"/>
      <c r="IG24" s="67" t="n"/>
      <c r="IH24" s="67" t="n"/>
      <c r="II24" s="67" t="n"/>
      <c r="IJ24" s="67" t="n"/>
      <c r="IK24" s="67" t="n"/>
      <c r="IL24" s="67" t="n"/>
      <c r="IM24" s="67" t="n"/>
    </row>
    <row r="25">
      <c r="A25" s="75" t="inlineStr">
        <is>
          <t>COOLDOWN_LOCKS_FILTER_TF</t>
        </is>
      </c>
      <c r="B25" s="76" t="inlineStr">
        <is>
          <t>OFF</t>
        </is>
      </c>
      <c r="C25" s="76" t="n"/>
      <c r="D25" s="76" t="inlineStr">
        <is>
          <t>GLOBAL_CHECK</t>
        </is>
      </c>
      <c r="E25" s="76">
        <f>IF(G25="",E24,IF(G25&gt;0,E24+G25,E24))</f>
        <v/>
      </c>
      <c r="F25" s="67" t="n"/>
      <c r="G25" s="76">
        <f>IFERROR(VLOOKUP($A25&amp;"_"&amp;$B25,Results_Deltas!$A$2:$P$15000,5,FALSE),"")</f>
        <v/>
      </c>
      <c r="H25" s="76" t="inlineStr">
        <is>
          <t>Blanket (page end)</t>
        </is>
      </c>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c r="BP25" s="67" t="n"/>
      <c r="BQ25" s="67" t="n"/>
      <c r="BR25" s="67" t="n"/>
      <c r="BS25" s="67" t="n"/>
      <c r="BT25" s="67" t="n"/>
      <c r="BU25" s="67" t="n"/>
      <c r="BV25" s="67" t="n"/>
      <c r="BW25" s="67" t="n"/>
      <c r="BX25" s="67" t="n"/>
      <c r="BY25" s="67" t="n"/>
      <c r="BZ25" s="67" t="n"/>
      <c r="CA25" s="67" t="n"/>
      <c r="CB25" s="67" t="n"/>
      <c r="CC25" s="67" t="n"/>
      <c r="CD25" s="67" t="n"/>
      <c r="CE25" s="67" t="n"/>
      <c r="CF25" s="67" t="n"/>
      <c r="CG25" s="67" t="n"/>
      <c r="CH25" s="67" t="n"/>
      <c r="CI25" s="67" t="n"/>
      <c r="CJ25" s="67" t="n"/>
      <c r="CK25" s="67" t="n"/>
      <c r="CL25" s="67" t="n"/>
      <c r="CM25" s="67" t="n"/>
      <c r="CN25" s="67" t="n"/>
      <c r="CO25" s="67" t="n"/>
      <c r="CP25" s="67" t="n"/>
      <c r="CQ25" s="67" t="n"/>
      <c r="CR25" s="67" t="n"/>
      <c r="CS25" s="67" t="n"/>
      <c r="CT25" s="67" t="n"/>
      <c r="CU25" s="67" t="n"/>
      <c r="CV25" s="67" t="n"/>
      <c r="CW25" s="67" t="n"/>
      <c r="CX25" s="67" t="n"/>
      <c r="CY25" s="67" t="n"/>
      <c r="CZ25" s="67" t="n"/>
      <c r="DA25" s="67" t="n"/>
      <c r="DB25" s="67" t="n"/>
      <c r="DC25" s="67" t="n"/>
      <c r="DD25" s="67" t="n"/>
      <c r="DE25" s="67" t="n"/>
      <c r="DF25" s="67" t="n"/>
      <c r="DG25" s="67" t="n"/>
      <c r="DH25" s="67" t="n"/>
      <c r="DI25" s="67" t="n"/>
      <c r="DJ25" s="67" t="n"/>
      <c r="DK25" s="67" t="n"/>
      <c r="DL25" s="67" t="n"/>
      <c r="DM25" s="67" t="n"/>
      <c r="DN25" s="67" t="n"/>
      <c r="DO25" s="67" t="n"/>
      <c r="DP25" s="67" t="n"/>
      <c r="DQ25" s="67" t="n"/>
      <c r="DR25" s="67" t="n"/>
      <c r="DS25" s="67" t="n"/>
      <c r="DT25" s="67" t="n"/>
      <c r="DU25" s="67" t="n"/>
      <c r="DV25" s="67" t="n"/>
      <c r="DW25" s="67" t="n"/>
      <c r="DX25" s="67" t="n"/>
      <c r="DY25" s="67" t="n"/>
      <c r="DZ25" s="67" t="n"/>
      <c r="EA25" s="67" t="n"/>
      <c r="EB25" s="67" t="n"/>
      <c r="EC25" s="67" t="n"/>
      <c r="ED25" s="67" t="n"/>
      <c r="EE25" s="67" t="n"/>
      <c r="EF25" s="67" t="n"/>
      <c r="EG25" s="67" t="n"/>
      <c r="EH25" s="67" t="n"/>
      <c r="EI25" s="67" t="n"/>
      <c r="EJ25" s="67" t="n"/>
      <c r="EK25" s="67" t="n"/>
      <c r="EL25" s="67" t="n"/>
      <c r="EM25" s="67" t="n"/>
      <c r="EN25" s="67" t="n"/>
      <c r="EO25" s="67" t="n"/>
      <c r="EP25" s="67" t="n"/>
      <c r="EQ25" s="67" t="n"/>
      <c r="ER25" s="67" t="n"/>
      <c r="ES25" s="67" t="n"/>
      <c r="ET25" s="67" t="n"/>
      <c r="EU25" s="67" t="n"/>
      <c r="EV25" s="67" t="n"/>
      <c r="EW25" s="67" t="n"/>
      <c r="EX25" s="67" t="n"/>
      <c r="EY25" s="67" t="n"/>
      <c r="EZ25" s="67" t="n"/>
      <c r="FA25" s="67" t="n"/>
      <c r="FB25" s="67" t="n"/>
      <c r="FC25" s="67" t="n"/>
      <c r="FD25" s="67" t="n"/>
      <c r="FE25" s="67" t="n"/>
      <c r="FF25" s="67" t="n"/>
      <c r="FG25" s="67" t="n"/>
      <c r="FH25" s="67" t="n"/>
      <c r="FI25" s="67" t="n"/>
      <c r="FJ25" s="67" t="n"/>
      <c r="FK25" s="67" t="n"/>
      <c r="FL25" s="67" t="n"/>
      <c r="FM25" s="67" t="n"/>
      <c r="FN25" s="67" t="n"/>
      <c r="FO25" s="67" t="n"/>
      <c r="FP25" s="67" t="n"/>
      <c r="FQ25" s="67" t="n"/>
      <c r="FR25" s="67" t="n"/>
      <c r="FS25" s="67" t="n"/>
      <c r="FT25" s="67" t="n"/>
      <c r="FU25" s="67" t="n"/>
      <c r="FV25" s="67" t="n"/>
      <c r="FW25" s="67" t="n"/>
      <c r="FX25" s="67" t="n"/>
      <c r="FY25" s="67" t="n"/>
      <c r="FZ25" s="67" t="n"/>
      <c r="GA25" s="67" t="n"/>
      <c r="GB25" s="67" t="n"/>
      <c r="GC25" s="67" t="n"/>
      <c r="GD25" s="67" t="n"/>
      <c r="GE25" s="67" t="n"/>
      <c r="GF25" s="67" t="n"/>
      <c r="GG25" s="67" t="n"/>
      <c r="GH25" s="67" t="n"/>
      <c r="GI25" s="67" t="n"/>
      <c r="GJ25" s="67" t="n"/>
      <c r="GK25" s="67" t="n"/>
      <c r="GL25" s="67" t="n"/>
      <c r="GM25" s="67" t="n"/>
      <c r="GN25" s="67" t="n"/>
      <c r="GO25" s="67" t="n"/>
      <c r="GP25" s="67" t="n"/>
      <c r="GQ25" s="67" t="n"/>
      <c r="GR25" s="67" t="n"/>
      <c r="GS25" s="67" t="n"/>
      <c r="GT25" s="67" t="n"/>
      <c r="GU25" s="67" t="n"/>
      <c r="GV25" s="67" t="n"/>
      <c r="GW25" s="67" t="n"/>
      <c r="GX25" s="67" t="n"/>
      <c r="GY25" s="67" t="n"/>
      <c r="GZ25" s="67" t="n"/>
      <c r="HA25" s="67" t="n"/>
      <c r="HB25" s="67" t="n"/>
      <c r="HC25" s="67" t="n"/>
      <c r="HD25" s="67" t="n"/>
      <c r="HE25" s="67" t="n"/>
      <c r="HF25" s="67" t="n"/>
      <c r="HG25" s="67" t="n"/>
      <c r="HH25" s="67" t="n"/>
      <c r="HI25" s="67" t="n"/>
      <c r="HJ25" s="67" t="n"/>
      <c r="HK25" s="67" t="n"/>
      <c r="HL25" s="67" t="n"/>
      <c r="HM25" s="67" t="n"/>
      <c r="HN25" s="67" t="n"/>
      <c r="HO25" s="67" t="n"/>
      <c r="HP25" s="67" t="n"/>
      <c r="HQ25" s="67" t="n"/>
      <c r="HR25" s="67" t="n"/>
      <c r="HS25" s="67" t="n"/>
      <c r="HT25" s="67" t="n"/>
      <c r="HU25" s="67" t="n"/>
      <c r="HV25" s="67" t="n"/>
      <c r="HW25" s="67" t="n"/>
      <c r="HX25" s="67" t="n"/>
      <c r="HY25" s="67" t="n"/>
      <c r="HZ25" s="67" t="n"/>
      <c r="IA25" s="67" t="n"/>
      <c r="IB25" s="67" t="n"/>
      <c r="IC25" s="67" t="n"/>
      <c r="ID25" s="67" t="n"/>
      <c r="IE25" s="67" t="n"/>
      <c r="IF25" s="67" t="n"/>
      <c r="IG25" s="67" t="n"/>
      <c r="IH25" s="67" t="n"/>
      <c r="II25" s="67" t="n"/>
      <c r="IJ25" s="67" t="n"/>
      <c r="IK25" s="67" t="n"/>
      <c r="IL25" s="67" t="n"/>
      <c r="IM25" s="67" t="n"/>
    </row>
    <row r="26">
      <c r="A26" s="75" t="inlineStr">
        <is>
          <t>COOLDOWN_LOCKS_FILTER_TF</t>
        </is>
      </c>
      <c r="B26" s="76" t="inlineStr">
        <is>
          <t>D</t>
        </is>
      </c>
      <c r="C26" s="76" t="n"/>
      <c r="D26" s="76" t="inlineStr">
        <is>
          <t>GLOBAL_CHECK</t>
        </is>
      </c>
      <c r="E26" s="76">
        <f>IF(G26="",E25,IF(G26&gt;0,E25+G26,E25))</f>
        <v/>
      </c>
      <c r="F26" s="67" t="n"/>
      <c r="G26" s="76">
        <f>IFERROR(VLOOKUP($A26&amp;"_"&amp;$B26,Results_Deltas!$A$2:$P$15000,5,FALSE),"")</f>
        <v/>
      </c>
      <c r="H26" s="76" t="inlineStr">
        <is>
          <t>Blanket (page end)</t>
        </is>
      </c>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c r="BP26" s="67" t="n"/>
      <c r="BQ26" s="67" t="n"/>
      <c r="BR26" s="67" t="n"/>
      <c r="BS26" s="67" t="n"/>
      <c r="BT26" s="67" t="n"/>
      <c r="BU26" s="67" t="n"/>
      <c r="BV26" s="67" t="n"/>
      <c r="BW26" s="67" t="n"/>
      <c r="BX26" s="67" t="n"/>
      <c r="BY26" s="67" t="n"/>
      <c r="BZ26" s="67" t="n"/>
      <c r="CA26" s="67" t="n"/>
      <c r="CB26" s="67" t="n"/>
      <c r="CC26" s="67" t="n"/>
      <c r="CD26" s="67" t="n"/>
      <c r="CE26" s="67" t="n"/>
      <c r="CF26" s="67" t="n"/>
      <c r="CG26" s="67" t="n"/>
      <c r="CH26" s="67" t="n"/>
      <c r="CI26" s="67" t="n"/>
      <c r="CJ26" s="67" t="n"/>
      <c r="CK26" s="67" t="n"/>
      <c r="CL26" s="67" t="n"/>
      <c r="CM26" s="67" t="n"/>
      <c r="CN26" s="67" t="n"/>
      <c r="CO26" s="67" t="n"/>
      <c r="CP26" s="67" t="n"/>
      <c r="CQ26" s="67" t="n"/>
      <c r="CR26" s="67" t="n"/>
      <c r="CS26" s="67" t="n"/>
      <c r="CT26" s="67" t="n"/>
      <c r="CU26" s="67" t="n"/>
      <c r="CV26" s="67" t="n"/>
      <c r="CW26" s="67" t="n"/>
      <c r="CX26" s="67" t="n"/>
      <c r="CY26" s="67" t="n"/>
      <c r="CZ26" s="67" t="n"/>
      <c r="DA26" s="67" t="n"/>
      <c r="DB26" s="67" t="n"/>
      <c r="DC26" s="67" t="n"/>
      <c r="DD26" s="67" t="n"/>
      <c r="DE26" s="67" t="n"/>
      <c r="DF26" s="67" t="n"/>
      <c r="DG26" s="67" t="n"/>
      <c r="DH26" s="67" t="n"/>
      <c r="DI26" s="67" t="n"/>
      <c r="DJ26" s="67" t="n"/>
      <c r="DK26" s="67" t="n"/>
      <c r="DL26" s="67" t="n"/>
      <c r="DM26" s="67" t="n"/>
      <c r="DN26" s="67" t="n"/>
      <c r="DO26" s="67" t="n"/>
      <c r="DP26" s="67" t="n"/>
      <c r="DQ26" s="67" t="n"/>
      <c r="DR26" s="67" t="n"/>
      <c r="DS26" s="67" t="n"/>
      <c r="DT26" s="67" t="n"/>
      <c r="DU26" s="67" t="n"/>
      <c r="DV26" s="67" t="n"/>
      <c r="DW26" s="67" t="n"/>
      <c r="DX26" s="67" t="n"/>
      <c r="DY26" s="67" t="n"/>
      <c r="DZ26" s="67" t="n"/>
      <c r="EA26" s="67" t="n"/>
      <c r="EB26" s="67" t="n"/>
      <c r="EC26" s="67" t="n"/>
      <c r="ED26" s="67" t="n"/>
      <c r="EE26" s="67" t="n"/>
      <c r="EF26" s="67" t="n"/>
      <c r="EG26" s="67" t="n"/>
      <c r="EH26" s="67" t="n"/>
      <c r="EI26" s="67" t="n"/>
      <c r="EJ26" s="67" t="n"/>
      <c r="EK26" s="67" t="n"/>
      <c r="EL26" s="67" t="n"/>
      <c r="EM26" s="67" t="n"/>
      <c r="EN26" s="67" t="n"/>
      <c r="EO26" s="67" t="n"/>
      <c r="EP26" s="67" t="n"/>
      <c r="EQ26" s="67" t="n"/>
      <c r="ER26" s="67" t="n"/>
      <c r="ES26" s="67" t="n"/>
      <c r="ET26" s="67" t="n"/>
      <c r="EU26" s="67" t="n"/>
      <c r="EV26" s="67" t="n"/>
      <c r="EW26" s="67" t="n"/>
      <c r="EX26" s="67" t="n"/>
      <c r="EY26" s="67" t="n"/>
      <c r="EZ26" s="67" t="n"/>
      <c r="FA26" s="67" t="n"/>
      <c r="FB26" s="67" t="n"/>
      <c r="FC26" s="67" t="n"/>
      <c r="FD26" s="67" t="n"/>
      <c r="FE26" s="67" t="n"/>
      <c r="FF26" s="67" t="n"/>
      <c r="FG26" s="67" t="n"/>
      <c r="FH26" s="67" t="n"/>
      <c r="FI26" s="67" t="n"/>
      <c r="FJ26" s="67" t="n"/>
      <c r="FK26" s="67" t="n"/>
      <c r="FL26" s="67" t="n"/>
      <c r="FM26" s="67" t="n"/>
      <c r="FN26" s="67" t="n"/>
      <c r="FO26" s="67" t="n"/>
      <c r="FP26" s="67" t="n"/>
      <c r="FQ26" s="67" t="n"/>
      <c r="FR26" s="67" t="n"/>
      <c r="FS26" s="67" t="n"/>
      <c r="FT26" s="67" t="n"/>
      <c r="FU26" s="67" t="n"/>
      <c r="FV26" s="67" t="n"/>
      <c r="FW26" s="67" t="n"/>
      <c r="FX26" s="67" t="n"/>
      <c r="FY26" s="67" t="n"/>
      <c r="FZ26" s="67" t="n"/>
      <c r="GA26" s="67" t="n"/>
      <c r="GB26" s="67" t="n"/>
      <c r="GC26" s="67" t="n"/>
      <c r="GD26" s="67" t="n"/>
      <c r="GE26" s="67" t="n"/>
      <c r="GF26" s="67" t="n"/>
      <c r="GG26" s="67" t="n"/>
      <c r="GH26" s="67" t="n"/>
      <c r="GI26" s="67" t="n"/>
      <c r="GJ26" s="67" t="n"/>
      <c r="GK26" s="67" t="n"/>
      <c r="GL26" s="67" t="n"/>
      <c r="GM26" s="67" t="n"/>
      <c r="GN26" s="67" t="n"/>
      <c r="GO26" s="67" t="n"/>
      <c r="GP26" s="67" t="n"/>
      <c r="GQ26" s="67" t="n"/>
      <c r="GR26" s="67" t="n"/>
      <c r="GS26" s="67" t="n"/>
      <c r="GT26" s="67" t="n"/>
      <c r="GU26" s="67" t="n"/>
      <c r="GV26" s="67" t="n"/>
      <c r="GW26" s="67" t="n"/>
      <c r="GX26" s="67" t="n"/>
      <c r="GY26" s="67" t="n"/>
      <c r="GZ26" s="67" t="n"/>
      <c r="HA26" s="67" t="n"/>
      <c r="HB26" s="67" t="n"/>
      <c r="HC26" s="67" t="n"/>
      <c r="HD26" s="67" t="n"/>
      <c r="HE26" s="67" t="n"/>
      <c r="HF26" s="67" t="n"/>
      <c r="HG26" s="67" t="n"/>
      <c r="HH26" s="67" t="n"/>
      <c r="HI26" s="67" t="n"/>
      <c r="HJ26" s="67" t="n"/>
      <c r="HK26" s="67" t="n"/>
      <c r="HL26" s="67" t="n"/>
      <c r="HM26" s="67" t="n"/>
      <c r="HN26" s="67" t="n"/>
      <c r="HO26" s="67" t="n"/>
      <c r="HP26" s="67" t="n"/>
      <c r="HQ26" s="67" t="n"/>
      <c r="HR26" s="67" t="n"/>
      <c r="HS26" s="67" t="n"/>
      <c r="HT26" s="67" t="n"/>
      <c r="HU26" s="67" t="n"/>
      <c r="HV26" s="67" t="n"/>
      <c r="HW26" s="67" t="n"/>
      <c r="HX26" s="67" t="n"/>
      <c r="HY26" s="67" t="n"/>
      <c r="HZ26" s="67" t="n"/>
      <c r="IA26" s="67" t="n"/>
      <c r="IB26" s="67" t="n"/>
      <c r="IC26" s="67" t="n"/>
      <c r="ID26" s="67" t="n"/>
      <c r="IE26" s="67" t="n"/>
      <c r="IF26" s="67" t="n"/>
      <c r="IG26" s="67" t="n"/>
      <c r="IH26" s="67" t="n"/>
      <c r="II26" s="67" t="n"/>
      <c r="IJ26" s="67" t="n"/>
      <c r="IK26" s="67" t="n"/>
      <c r="IL26" s="67" t="n"/>
      <c r="IM26" s="67" t="n"/>
    </row>
    <row r="27">
      <c r="A27" s="75" t="inlineStr">
        <is>
          <t>COOLDOWN_LOCKS_FILTER_TF</t>
        </is>
      </c>
      <c r="B27" s="76" t="inlineStr">
        <is>
          <t>4h</t>
        </is>
      </c>
      <c r="C27" s="76" t="n"/>
      <c r="D27" s="76" t="inlineStr">
        <is>
          <t>GLOBAL_CHECK</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COOLDOWN_LOCKS_FILTER_TF</t>
        </is>
      </c>
      <c r="B28" s="76" t="inlineStr">
        <is>
          <t>1h</t>
        </is>
      </c>
      <c r="C28" s="76" t="n"/>
      <c r="D28" s="76" t="inlineStr">
        <is>
          <t>GLOBAL_CHECK</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7" t="inlineStr">
        <is>
          <t>COOLDOWN_LOCKS_FILTER_TF</t>
        </is>
      </c>
      <c r="B29" s="78" t="inlineStr">
        <is>
          <t>15m</t>
        </is>
      </c>
      <c r="C29" s="76" t="n"/>
      <c r="D29" s="76" t="inlineStr">
        <is>
          <t>GLOBAL_CHECK</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7" t="inlineStr">
        <is>
          <t>CRYPTO_SPIKE_FADE_THRESHOLD_PCT</t>
        </is>
      </c>
      <c r="B30" s="78" t="inlineStr">
        <is>
          <t>10</t>
        </is>
      </c>
      <c r="C30" s="76" t="n"/>
      <c r="D30" s="76" t="inlineStr">
        <is>
          <t>GLOBAL_CHECK, STOCKS_EXIT</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CRYPTO_SPIKE_FADE_THRESHOLD_PCT</t>
        </is>
      </c>
      <c r="B31" s="76" t="inlineStr">
        <is>
          <t>12.5</t>
        </is>
      </c>
      <c r="C31" s="76" t="n"/>
      <c r="D31" s="76" t="inlineStr">
        <is>
          <t>GLOBAL_CHECK, STOCKS_EXIT</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5" t="inlineStr">
        <is>
          <t>CRYPTO_SPIKE_FADE_THRESHOLD_PCT</t>
        </is>
      </c>
      <c r="B32" s="76" t="inlineStr">
        <is>
          <t>7.5</t>
        </is>
      </c>
      <c r="C32" s="76" t="n"/>
      <c r="D32" s="76" t="inlineStr">
        <is>
          <t>GLOBAL_CHECK, STOCKS_EXIT</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CRYPTO_SPIKE_FADE_THRESHOLD_PCT</t>
        </is>
      </c>
      <c r="B33" s="76" t="inlineStr">
        <is>
          <t>5</t>
        </is>
      </c>
      <c r="C33" s="76" t="n"/>
      <c r="D33" s="76" t="inlineStr">
        <is>
          <t>GLOBAL_CHECK, STOCKS_EXIT</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7" t="inlineStr">
        <is>
          <t>DC_MOMENT_STRONG_THRESHOLD</t>
        </is>
      </c>
      <c r="B34" s="78" t="inlineStr">
        <is>
          <t>40</t>
        </is>
      </c>
      <c r="C34" s="76" t="n"/>
      <c r="D34" s="76" t="inlineStr">
        <is>
          <t>ENTRY, GLOBAL_CHECK, STOCKS_EXIT</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5" t="inlineStr">
        <is>
          <t>DC_MOMENT_STRONG_THRESHOLD</t>
        </is>
      </c>
      <c r="B35" s="76" t="inlineStr">
        <is>
          <t>50</t>
        </is>
      </c>
      <c r="C35" s="76" t="n"/>
      <c r="D35" s="76" t="inlineStr">
        <is>
          <t>ENTRY, GLOBAL_CHECK, STOCKS_EXIT</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DC_MOMENT_STRONG_THRESHOLD</t>
        </is>
      </c>
      <c r="B36" s="76" t="inlineStr">
        <is>
          <t>30</t>
        </is>
      </c>
      <c r="C36" s="76" t="n"/>
      <c r="D36" s="76" t="inlineStr">
        <is>
          <t>ENTRY, GLOBAL_CHECK, STOCKS_EXIT</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DC_MOMENT_STRONG_THRESHOLD</t>
        </is>
      </c>
      <c r="B37" s="76" t="inlineStr">
        <is>
          <t>20</t>
        </is>
      </c>
      <c r="C37" s="76" t="n"/>
      <c r="D37" s="76" t="inlineStr">
        <is>
          <t>ENTRY, GLOBAL_CHECK, STOCKS_EXIT</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DELTA_HTF_GATE</t>
        </is>
      </c>
      <c r="B38" s="76" t="inlineStr">
        <is>
          <t>4h</t>
        </is>
      </c>
      <c r="C38" s="76" t="n"/>
      <c r="D38" s="76" t="inlineStr">
        <is>
          <t>ENTRY, GLOBAL_CHECK, STOCKS_EXIT</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5" t="inlineStr">
        <is>
          <t>DELTA_HTF_GATE</t>
        </is>
      </c>
      <c r="B39" s="76" t="inlineStr">
        <is>
          <t>4h_ALT</t>
        </is>
      </c>
      <c r="C39" s="76" t="n"/>
      <c r="D39" s="76" t="inlineStr">
        <is>
          <t>ENTRY, GLOBAL_CHECK, STOCKS_EXIT</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7" t="inlineStr">
        <is>
          <t>DELTA_REENTRY_FILTER_ENABLED</t>
        </is>
      </c>
      <c r="B40" s="78" t="inlineStr">
        <is>
          <t>False</t>
        </is>
      </c>
      <c r="C40" s="76" t="n"/>
      <c r="D40" s="76" t="inlineStr">
        <is>
          <t>ENTRY, GLOBAL_CHECK, STOCKS_EXIT</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5" t="inlineStr">
        <is>
          <t>DELTA_REENTRY_FILTER_ENABLED</t>
        </is>
      </c>
      <c r="B41" s="76" t="inlineStr">
        <is>
          <t>True</t>
        </is>
      </c>
      <c r="C41" s="76" t="n"/>
      <c r="D41" s="76" t="inlineStr">
        <is>
          <t>ENTRY, GLOBAL_CHECK, STOCKS_EXIT</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DUP_GUARD_FILTER_TF</t>
        </is>
      </c>
      <c r="B42" s="76" t="inlineStr">
        <is>
          <t>OFF</t>
        </is>
      </c>
      <c r="C42" s="76" t="n"/>
      <c r="D42" s="76" t="inlineStr">
        <is>
          <t>GLOBAL_CHECK</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DUP_GUARD_FILTER_TF</t>
        </is>
      </c>
      <c r="B43" s="76" t="inlineStr">
        <is>
          <t>D</t>
        </is>
      </c>
      <c r="C43" s="76" t="n"/>
      <c r="D43" s="76" t="inlineStr">
        <is>
          <t>GLOBAL_CHECK</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DUP_GUARD_FILTER_TF</t>
        </is>
      </c>
      <c r="B44" s="76" t="inlineStr">
        <is>
          <t>4h</t>
        </is>
      </c>
      <c r="C44" s="76" t="n"/>
      <c r="D44" s="76" t="inlineStr">
        <is>
          <t>GLOBAL_CHECK</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DUP_GUARD_FILTER_TF</t>
        </is>
      </c>
      <c r="B45" s="76" t="inlineStr">
        <is>
          <t>1h</t>
        </is>
      </c>
      <c r="C45" s="76" t="n"/>
      <c r="D45" s="76" t="inlineStr">
        <is>
          <t>GLOBAL_CHECK</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7" t="inlineStr">
        <is>
          <t>DUP_GUARD_FILTER_TF</t>
        </is>
      </c>
      <c r="B46" s="78" t="inlineStr">
        <is>
          <t>15m</t>
        </is>
      </c>
      <c r="C46" s="76" t="n"/>
      <c r="D46" s="76" t="inlineStr">
        <is>
          <t>GLOBAL_CHECK</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EMA_9_21_FILTER_MIN_TFS</t>
        </is>
      </c>
      <c r="B47" s="76" t="inlineStr">
        <is>
          <t>0</t>
        </is>
      </c>
      <c r="C47" s="76" t="n"/>
      <c r="D47" s="76" t="inlineStr">
        <is>
          <t>GLOBAL_CHECK</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EMA_9_21_FILTER_MIN_TFS</t>
        </is>
      </c>
      <c r="B48" s="76" t="inlineStr">
        <is>
          <t>2</t>
        </is>
      </c>
      <c r="C48" s="76" t="n"/>
      <c r="D48" s="76" t="inlineStr">
        <is>
          <t>GLOBAL_CHECK</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EMA_9_21_FILTER_MIN_TFS</t>
        </is>
      </c>
      <c r="B49" s="76" t="inlineStr">
        <is>
          <t>1</t>
        </is>
      </c>
      <c r="C49" s="76" t="n"/>
      <c r="D49" s="76" t="inlineStr">
        <is>
          <t>GLOBAL_CHECK</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EMA_BLANKET_FILTER_ENABLED</t>
        </is>
      </c>
      <c r="B50" s="76" t="inlineStr">
        <is>
          <t>False</t>
        </is>
      </c>
      <c r="C50" s="76" t="n"/>
      <c r="D50" s="76" t="inlineStr">
        <is>
          <t>GLOBAL_CHECK</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7" t="inlineStr">
        <is>
          <t>EMA_BLANKET_FILTER_ENABLED</t>
        </is>
      </c>
      <c r="B51" s="78" t="inlineStr">
        <is>
          <t>True</t>
        </is>
      </c>
      <c r="C51" s="76" t="n"/>
      <c r="D51" s="76" t="inlineStr">
        <is>
          <t>GLOBAL_CHECK</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EMA_BLANKET_FILTER_MIN_TFS</t>
        </is>
      </c>
      <c r="B52" s="76" t="inlineStr">
        <is>
          <t>0</t>
        </is>
      </c>
      <c r="C52" s="76" t="n"/>
      <c r="D52" s="76" t="inlineStr">
        <is>
          <t>GLOBAL_CHECK</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EMA_BLANKET_FILTER_MIN_TFS</t>
        </is>
      </c>
      <c r="B53" s="76" t="inlineStr">
        <is>
          <t>2</t>
        </is>
      </c>
      <c r="C53" s="76" t="n"/>
      <c r="D53" s="76" t="inlineStr">
        <is>
          <t>GLOBAL_CHECK</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EMA_BLANKET_FILTER_MIN_TFS</t>
        </is>
      </c>
      <c r="B54" s="76" t="inlineStr">
        <is>
          <t>1</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EXECUTE_NOW_SINGLE_GATE_ENFORCE</t>
        </is>
      </c>
      <c r="B55" s="76" t="inlineStr">
        <is>
          <t>0.0</t>
        </is>
      </c>
      <c r="C55" s="76" t="n"/>
      <c r="D55" s="76" t="inlineStr">
        <is>
          <t>ENTRY, GLOBAL_CHECK, STOCKS_EXIT</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EXECUTE_NOW_SINGLE_GATE_ENFORCE</t>
        </is>
      </c>
      <c r="B56" s="76" t="inlineStr">
        <is>
          <t>0.0_ALT</t>
        </is>
      </c>
      <c r="C56" s="76" t="n"/>
      <c r="D56" s="76" t="inlineStr">
        <is>
          <t>ENTRY, GLOBAL_CHECK, STOCKS_EXIT</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EZ_MANAGE_THROTTLER_RATE</t>
        </is>
      </c>
      <c r="B57" s="76" t="inlineStr">
        <is>
          <t>0.0</t>
        </is>
      </c>
      <c r="C57" s="76" t="n"/>
      <c r="D57" s="76" t="inlineStr">
        <is>
          <t>GLOBAL_CHECK, STOCKS_EXIT</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EZ_MANAGE_THROTTLER_RATE</t>
        </is>
      </c>
      <c r="B58" s="76" t="inlineStr">
        <is>
          <t>0.0_ALT</t>
        </is>
      </c>
      <c r="C58" s="76" t="n"/>
      <c r="D58" s="76" t="inlineStr">
        <is>
          <t>GLOBAL_CHECK, STOCKS_EXIT</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7" t="inlineStr">
        <is>
          <t>FG_FEAR_THRESHOLD</t>
        </is>
      </c>
      <c r="B59" s="78" t="inlineStr">
        <is>
          <t>25</t>
        </is>
      </c>
      <c r="C59" s="76" t="n"/>
      <c r="D59" s="76" t="inlineStr">
        <is>
          <t>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FG_FEAR_THRESHOLD</t>
        </is>
      </c>
      <c r="B60" s="76" t="inlineStr">
        <is>
          <t>31.25</t>
        </is>
      </c>
      <c r="C60" s="76" t="n"/>
      <c r="D60" s="76" t="inlineStr">
        <is>
          <t>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FG_FEAR_THRESHOLD</t>
        </is>
      </c>
      <c r="B61" s="76" t="inlineStr">
        <is>
          <t>18.75</t>
        </is>
      </c>
      <c r="C61" s="76" t="n"/>
      <c r="D61" s="76" t="inlineStr">
        <is>
          <t>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FG_FEAR_THRESHOLD</t>
        </is>
      </c>
      <c r="B62" s="76" t="inlineStr">
        <is>
          <t>12.5</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7" t="inlineStr">
        <is>
          <t>FG_GREED_THRESHOLD</t>
        </is>
      </c>
      <c r="B63" s="78" t="inlineStr">
        <is>
          <t>75</t>
        </is>
      </c>
      <c r="C63" s="76" t="n"/>
      <c r="D63" s="76" t="inlineStr">
        <is>
          <t>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FG_GREED_THRESHOLD</t>
        </is>
      </c>
      <c r="B64" s="76" t="inlineStr">
        <is>
          <t>93.75</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FG_GREED_THRESHOLD</t>
        </is>
      </c>
      <c r="B65" s="76" t="inlineStr">
        <is>
          <t>56.25</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FG_GREED_THRESHOLD</t>
        </is>
      </c>
      <c r="B66" s="76" t="inlineStr">
        <is>
          <t>37.5</t>
        </is>
      </c>
      <c r="C66" s="76" t="n"/>
      <c r="D66" s="76" t="inlineStr">
        <is>
          <t>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FUNDING_GATE_FILTER_TF</t>
        </is>
      </c>
      <c r="B67" s="76" t="inlineStr">
        <is>
          <t>OFF</t>
        </is>
      </c>
      <c r="C67" s="76" t="n"/>
      <c r="D67" s="76" t="inlineStr">
        <is>
          <t>GLOBAL_CHECK</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FUNDING_GATE_FILTER_TF</t>
        </is>
      </c>
      <c r="B68" s="76" t="inlineStr">
        <is>
          <t>D</t>
        </is>
      </c>
      <c r="C68" s="76" t="n"/>
      <c r="D68" s="76" t="inlineStr">
        <is>
          <t>GLOBAL_CHECK</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FUNDING_GATE_FILTER_TF</t>
        </is>
      </c>
      <c r="B69" s="76" t="inlineStr">
        <is>
          <t>4h</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FUNDING_GATE_FILTER_TF</t>
        </is>
      </c>
      <c r="B70" s="76" t="inlineStr">
        <is>
          <t>1h</t>
        </is>
      </c>
      <c r="C70" s="76" t="n"/>
      <c r="D70" s="76" t="inlineStr">
        <is>
          <t>GLOBAL_CHECK</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7" t="inlineStr">
        <is>
          <t>FUNDING_GATE_FILTER_TF</t>
        </is>
      </c>
      <c r="B71" s="78" t="inlineStr">
        <is>
          <t>15m</t>
        </is>
      </c>
      <c r="C71" s="76" t="n"/>
      <c r="D71" s="76" t="inlineStr">
        <is>
          <t>GLOBAL_CHECK</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FUNDING_GATE_LONG_MAX</t>
        </is>
      </c>
      <c r="B72" s="76" t="inlineStr">
        <is>
          <t>0.0</t>
        </is>
      </c>
      <c r="C72" s="76" t="n"/>
      <c r="D72" s="76" t="inlineStr">
        <is>
          <t>ENTRY, 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FUNDING_GATE_LONG_MAX</t>
        </is>
      </c>
      <c r="B73" s="76" t="inlineStr">
        <is>
          <t>0.0_ALT</t>
        </is>
      </c>
      <c r="C73" s="76" t="n"/>
      <c r="D73" s="76" t="inlineStr">
        <is>
          <t>ENTRY, 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FUNDING_GATE_MTF_REQUIRED</t>
        </is>
      </c>
      <c r="B74" s="76" t="inlineStr">
        <is>
          <t>0.0</t>
        </is>
      </c>
      <c r="C74" s="76" t="n"/>
      <c r="D74" s="76" t="inlineStr">
        <is>
          <t>ENTRY, 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FUNDING_GATE_MTF_REQUIRED</t>
        </is>
      </c>
      <c r="B75" s="76" t="inlineStr">
        <is>
          <t>0.0_ALT</t>
        </is>
      </c>
      <c r="C75" s="76" t="n"/>
      <c r="D75" s="76" t="inlineStr">
        <is>
          <t>ENTRY, 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FUNDING_GATE_SHORT_MIN</t>
        </is>
      </c>
      <c r="B76" s="76" t="inlineStr">
        <is>
          <t>0.0</t>
        </is>
      </c>
      <c r="C76" s="76" t="n"/>
      <c r="D76" s="76" t="inlineStr">
        <is>
          <t>ENTRY, 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FUNDING_GATE_SHORT_MIN</t>
        </is>
      </c>
      <c r="B77" s="76" t="inlineStr">
        <is>
          <t>0.0_ALT</t>
        </is>
      </c>
      <c r="C77" s="76" t="n"/>
      <c r="D77" s="76" t="inlineStr">
        <is>
          <t>ENTRY, 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GOLDEN_RULE_BASE_USD</t>
        </is>
      </c>
      <c r="B78" s="76" t="inlineStr">
        <is>
          <t>0.0</t>
        </is>
      </c>
      <c r="C78" s="76" t="n"/>
      <c r="D78" s="76" t="inlineStr">
        <is>
          <t>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GOLDEN_RULE_BASE_USD</t>
        </is>
      </c>
      <c r="B79" s="76" t="inlineStr">
        <is>
          <t>0.0_ALT</t>
        </is>
      </c>
      <c r="C79" s="76" t="n"/>
      <c r="D79" s="76" t="inlineStr">
        <is>
          <t>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GR_FILTER_ALL_ENTRIES</t>
        </is>
      </c>
      <c r="B80" s="76" t="inlineStr">
        <is>
          <t>0.0</t>
        </is>
      </c>
      <c r="C80" s="76" t="n"/>
      <c r="D80" s="76" t="inlineStr">
        <is>
          <t>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GR_FILTER_ALL_ENTRIES</t>
        </is>
      </c>
      <c r="B81" s="76" t="inlineStr">
        <is>
          <t>0.0_ALT</t>
        </is>
      </c>
      <c r="C81" s="76" t="n"/>
      <c r="D81" s="76" t="inlineStr">
        <is>
          <t>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7" t="inlineStr">
        <is>
          <t>GR_FILTER_VEC_ENABLED</t>
        </is>
      </c>
      <c r="B82" s="78" t="inlineStr">
        <is>
          <t>False</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GR_FILTER_VEC_ENABLED</t>
        </is>
      </c>
      <c r="B83" s="76" t="inlineStr">
        <is>
          <t>True</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GR_FILTER_VEC_MIN_TFS</t>
        </is>
      </c>
      <c r="B84" s="76" t="inlineStr">
        <is>
          <t>0</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7" t="inlineStr">
        <is>
          <t>GR_FILTER_VEC_MIN_TFS</t>
        </is>
      </c>
      <c r="B85" s="78" t="inlineStr">
        <is>
          <t>2</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GR_FILTER_VEC_MIN_TFS</t>
        </is>
      </c>
      <c r="B86" s="76" t="inlineStr">
        <is>
          <t>1</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7" t="inlineStr">
        <is>
          <t>HA_WICK_QUALITY_ENABLED</t>
        </is>
      </c>
      <c r="B87" s="78" t="inlineStr">
        <is>
          <t>False</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HA_WICK_QUALITY_ENABLED</t>
        </is>
      </c>
      <c r="B88" s="76" t="inlineStr">
        <is>
          <t>True</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7" t="inlineStr">
        <is>
          <t>HA_WICK_QUALITY_SCORE</t>
        </is>
      </c>
      <c r="B89" s="78" t="inlineStr">
        <is>
          <t>15</t>
        </is>
      </c>
      <c r="C89" s="76" t="n"/>
      <c r="D89" s="76" t="inlineStr">
        <is>
          <t>ENTRY, 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HA_WICK_QUALITY_SCORE</t>
        </is>
      </c>
      <c r="B90" s="76" t="inlineStr">
        <is>
          <t>15_ALT</t>
        </is>
      </c>
      <c r="C90" s="76" t="n"/>
      <c r="D90" s="76" t="inlineStr">
        <is>
          <t>ENTRY, 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HA_WICK_QUALITY_TF</t>
        </is>
      </c>
      <c r="B91" s="76" t="inlineStr">
        <is>
          <t>OFF</t>
        </is>
      </c>
      <c r="C91" s="76" t="n"/>
      <c r="D91" s="76" t="inlineStr">
        <is>
          <t>ENTRY, 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HA_WICK_QUALITY_TF</t>
        </is>
      </c>
      <c r="B92" s="76" t="inlineStr">
        <is>
          <t>D</t>
        </is>
      </c>
      <c r="C92" s="76" t="n"/>
      <c r="D92" s="76" t="inlineStr">
        <is>
          <t>ENTRY, 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HA_WICK_QUALITY_TF</t>
        </is>
      </c>
      <c r="B93" s="76" t="inlineStr">
        <is>
          <t>4h</t>
        </is>
      </c>
      <c r="C93" s="76" t="n"/>
      <c r="D93" s="76" t="inlineStr">
        <is>
          <t>ENTRY, 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7" t="inlineStr">
        <is>
          <t>HA_WICK_QUALITY_TF</t>
        </is>
      </c>
      <c r="B94" s="78" t="inlineStr">
        <is>
          <t>1h</t>
        </is>
      </c>
      <c r="C94" s="76" t="n"/>
      <c r="D94" s="76" t="inlineStr">
        <is>
          <t>ENTRY, 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HA_WICK_QUALITY_TF</t>
        </is>
      </c>
      <c r="B95" s="76" t="inlineStr">
        <is>
          <t>15m</t>
        </is>
      </c>
      <c r="C95" s="76" t="n"/>
      <c r="D95" s="76" t="inlineStr">
        <is>
          <t>ENTRY, 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HLR_SMA_BAND_PCT</t>
        </is>
      </c>
      <c r="B96" s="76" t="inlineStr">
        <is>
          <t>0</t>
        </is>
      </c>
      <c r="C96" s="76" t="n"/>
      <c r="D96" s="76" t="inlineStr">
        <is>
          <t>ENTRY, 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HLR_SMA_BAND_PCT</t>
        </is>
      </c>
      <c r="B97" s="76" t="inlineStr">
        <is>
          <t>2.0</t>
        </is>
      </c>
      <c r="C97" s="76" t="n"/>
      <c r="D97" s="76" t="inlineStr">
        <is>
          <t>ENTRY, 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HLR_SMA_BAND_PCT</t>
        </is>
      </c>
      <c r="B98" s="76" t="inlineStr">
        <is>
          <t>1.0</t>
        </is>
      </c>
      <c r="C98" s="76" t="n"/>
      <c r="D98" s="76" t="inlineStr">
        <is>
          <t>ENTRY, 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HLR_SMA_BAND_PCT</t>
        </is>
      </c>
      <c r="B99" s="76" t="inlineStr">
        <is>
          <t>0.5</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HLR_TOP_MIN_TFS</t>
        </is>
      </c>
      <c r="B100" s="76" t="inlineStr">
        <is>
          <t>0</t>
        </is>
      </c>
      <c r="C100" s="76" t="n"/>
      <c r="D100" s="76" t="inlineStr">
        <is>
          <t>GLOBAL_CHECK, REENTRY,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7" t="inlineStr">
        <is>
          <t>HLR_TOP_MIN_TFS</t>
        </is>
      </c>
      <c r="B101" s="78" t="inlineStr">
        <is>
          <t>2</t>
        </is>
      </c>
      <c r="C101" s="76" t="n"/>
      <c r="D101" s="76" t="inlineStr">
        <is>
          <t>GLOBAL_CHECK, REENTRY,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HLR_TOP_MIN_TFS</t>
        </is>
      </c>
      <c r="B102" s="76" t="inlineStr">
        <is>
          <t>1</t>
        </is>
      </c>
      <c r="C102" s="76" t="n"/>
      <c r="D102" s="76" t="inlineStr">
        <is>
          <t>GLOBAL_CHECK, REENTRY,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HTF4_CONF</t>
        </is>
      </c>
      <c r="B103" s="76" t="inlineStr">
        <is>
          <t>False</t>
        </is>
      </c>
      <c r="C103" s="76" t="n"/>
      <c r="D103" s="76" t="inlineStr">
        <is>
          <t>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HTF4_CONF</t>
        </is>
      </c>
      <c r="B104" s="76" t="inlineStr">
        <is>
          <t>False_ALT</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7" t="inlineStr">
        <is>
          <t>HTF_DIRECTION_GATE_ENABLED</t>
        </is>
      </c>
      <c r="B105" s="78" t="inlineStr">
        <is>
          <t>False</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HTF_DIRECTION_GATE_ENABLED</t>
        </is>
      </c>
      <c r="B106" s="76" t="inlineStr">
        <is>
          <t>True</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HTF_GATE_BYPASS_RZ</t>
        </is>
      </c>
      <c r="B107" s="76" t="inlineStr">
        <is>
          <t>0.0</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HTF_GATE_BYPASS_RZ</t>
        </is>
      </c>
      <c r="B108" s="76" t="inlineStr">
        <is>
          <t>0.0_ALT</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HTF_GATE_D_MANDATORY</t>
        </is>
      </c>
      <c r="B109" s="76" t="inlineStr">
        <is>
          <t>0.0</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HTF_GATE_D_MANDATORY</t>
        </is>
      </c>
      <c r="B110" s="76" t="inlineStr">
        <is>
          <t>0.0_ALT</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HTF_GATE_MIN_CONFIRMATIONS</t>
        </is>
      </c>
      <c r="B111" s="76" t="inlineStr">
        <is>
          <t>0.0</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HTF_GATE_MIN_CONFIRMATIONS</t>
        </is>
      </c>
      <c r="B112" s="76" t="inlineStr">
        <is>
          <t>0.0_ALT</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HTF_TREND_VETO_BYPASS_ENABLED</t>
        </is>
      </c>
      <c r="B113" s="76" t="inlineStr">
        <is>
          <t>False</t>
        </is>
      </c>
      <c r="C113" s="76" t="n"/>
      <c r="D113" s="76" t="inlineStr">
        <is>
          <t>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HTF_TREND_VETO_BYPASS_ENABLED</t>
        </is>
      </c>
      <c r="B114" s="78" t="inlineStr">
        <is>
          <t>True</t>
        </is>
      </c>
      <c r="C114" s="76" t="n"/>
      <c r="D114" s="76" t="inlineStr">
        <is>
          <t>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HTF_TREND_VETO_BYPASS_REASONS</t>
        </is>
      </c>
      <c r="B115" s="76" t="inlineStr">
        <is>
          <t>0.0</t>
        </is>
      </c>
      <c r="C115" s="76" t="n"/>
      <c r="D115" s="76" t="inlineStr">
        <is>
          <t>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HTF_TREND_VETO_BYPASS_REASONS</t>
        </is>
      </c>
      <c r="B116" s="76" t="inlineStr">
        <is>
          <t>0.0_ALT</t>
        </is>
      </c>
      <c r="C116" s="76" t="n"/>
      <c r="D116" s="76" t="inlineStr">
        <is>
          <t>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LEADERBOARD_FILTER</t>
        </is>
      </c>
      <c r="B117" s="76" t="inlineStr">
        <is>
          <t>False</t>
        </is>
      </c>
      <c r="C117" s="76" t="n"/>
      <c r="D117" s="76" t="inlineStr">
        <is>
          <t>AUGMENT, ENTRY, EXIT, GLOBAL_CHECK, REDUCE,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LEADERBOARD_FILTER</t>
        </is>
      </c>
      <c r="B118" s="76" t="inlineStr">
        <is>
          <t>False_ALT</t>
        </is>
      </c>
      <c r="C118" s="76" t="n"/>
      <c r="D118" s="76" t="inlineStr">
        <is>
          <t>AUGMENT, ENTRY, EXIT, GLOBAL_CHECK, REDUCE,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7" t="inlineStr">
        <is>
          <t>LH_HL_FILTER_ENABLED</t>
        </is>
      </c>
      <c r="B119" s="78" t="inlineStr">
        <is>
          <t>False</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LH_HL_FILTER_ENABLED</t>
        </is>
      </c>
      <c r="B120" s="76" t="inlineStr">
        <is>
          <t>True</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7" t="inlineStr">
        <is>
          <t>LH_HL_FILTER_MODE</t>
        </is>
      </c>
      <c r="B121" s="78" t="inlineStr">
        <is>
          <t>STRICT_2BAR</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LH_HL_FILTER_MODE</t>
        </is>
      </c>
      <c r="B122" s="76" t="inlineStr">
        <is>
          <t>STRICT_2BAR_ALT</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7" t="inlineStr">
        <is>
          <t>LH_HL_FILTER_REQUIRE_BOTH</t>
        </is>
      </c>
      <c r="B123" s="78" t="inlineStr">
        <is>
          <t>False</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LH_HL_FILTER_REQUIRE_BOTH</t>
        </is>
      </c>
      <c r="B124" s="76" t="inlineStr">
        <is>
          <t>False_ALT</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7" t="inlineStr">
        <is>
          <t>LIVE_VEC_EMERGENCY_BRAKE_ENABLED</t>
        </is>
      </c>
      <c r="B125" s="78" t="inlineStr">
        <is>
          <t>False</t>
        </is>
      </c>
      <c r="C125" s="76" t="n"/>
      <c r="D125" s="76" t="inlineStr">
        <is>
          <t>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LIVE_VEC_EMERGENCY_BRAKE_ENABLED</t>
        </is>
      </c>
      <c r="B126" s="76" t="inlineStr">
        <is>
          <t>True</t>
        </is>
      </c>
      <c r="C126" s="76" t="n"/>
      <c r="D126" s="76" t="inlineStr">
        <is>
          <t>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7" t="inlineStr">
        <is>
          <t>LR_BAND_LADDER_STOCH_EXTREME</t>
        </is>
      </c>
      <c r="B127" s="78" t="inlineStr">
        <is>
          <t>30.0</t>
        </is>
      </c>
      <c r="C127" s="76" t="n"/>
      <c r="D127" s="76" t="inlineStr">
        <is>
          <t>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LR_BAND_LADDER_STOCH_EXTREME</t>
        </is>
      </c>
      <c r="B128" s="76" t="inlineStr">
        <is>
          <t>30.0_ALT</t>
        </is>
      </c>
      <c r="C128" s="76" t="n"/>
      <c r="D128" s="76" t="inlineStr">
        <is>
          <t>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LR_BAND_LADDER_TF_BOTTOM</t>
        </is>
      </c>
      <c r="B129" s="76" t="inlineStr">
        <is>
          <t>0</t>
        </is>
      </c>
      <c r="C129" s="76" t="n"/>
      <c r="D129" s="76" t="inlineStr">
        <is>
          <t>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LR_BAND_LADDER_TF_BOTTOM</t>
        </is>
      </c>
      <c r="B130" s="76" t="inlineStr">
        <is>
          <t>1</t>
        </is>
      </c>
      <c r="C130" s="76" t="n"/>
      <c r="D130" s="76" t="inlineStr">
        <is>
          <t>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LR_BAND_LADDER_TF_TOP</t>
        </is>
      </c>
      <c r="B131" s="76" t="inlineStr">
        <is>
          <t>0</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LR_BAND_LADDER_TF_TOP</t>
        </is>
      </c>
      <c r="B132" s="76" t="inlineStr">
        <is>
          <t>1</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MANDATORY_REENTRY_WT_FILTER_MIN_TFS</t>
        </is>
      </c>
      <c r="B133" s="78" t="inlineStr">
        <is>
          <t>1</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MANDATORY_REENTRY_WT_FILTER_MIN_TFS</t>
        </is>
      </c>
      <c r="B134" s="76" t="inlineStr">
        <is>
          <t>3</t>
        </is>
      </c>
      <c r="C134" s="76" t="n"/>
      <c r="D134" s="76" t="inlineStr">
        <is>
          <t>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MANDATORY_REENTRY_WT_FILTER_MIN_TFS</t>
        </is>
      </c>
      <c r="B135" s="76" t="inlineStr">
        <is>
          <t>2</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7" t="inlineStr">
        <is>
          <t>MANDATORY_REENTRY_WT_FILTER_MIN_VELOCITY</t>
        </is>
      </c>
      <c r="B136" s="78" t="inlineStr">
        <is>
          <t>0.0</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MANDATORY_REENTRY_WT_FILTER_MIN_VELOCITY</t>
        </is>
      </c>
      <c r="B137" s="76" t="inlineStr">
        <is>
          <t>0.0_ALT</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MANDATORY_REENTRY_WT_FILTER_REQUIRE_FLIP</t>
        </is>
      </c>
      <c r="B138" s="78" t="inlineStr">
        <is>
          <t>False</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MANDATORY_REENTRY_WT_FILTER_REQUIRE_FLIP</t>
        </is>
      </c>
      <c r="B139" s="76" t="inlineStr">
        <is>
          <t>False_ALT</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7" t="inlineStr">
        <is>
          <t>MANDATORY_REENTRY_WT_FILTER_VELOCITY_RATIO</t>
        </is>
      </c>
      <c r="B140" s="78" t="inlineStr">
        <is>
          <t>0.90</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MANDATORY_REENTRY_WT_FILTER_VELOCITY_RATIO</t>
        </is>
      </c>
      <c r="B141" s="76" t="inlineStr">
        <is>
          <t>0.90_ALT</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7" t="inlineStr">
        <is>
          <t>MARKET_QUALITY_SCORE_ENABLED</t>
        </is>
      </c>
      <c r="B142" s="78" t="inlineStr">
        <is>
          <t>False</t>
        </is>
      </c>
      <c r="C142" s="76" t="n"/>
      <c r="D142" s="76" t="inlineStr">
        <is>
          <t>ENTRY, 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MARKET_QUALITY_SCORE_ENABLED</t>
        </is>
      </c>
      <c r="B143" s="76" t="inlineStr">
        <is>
          <t>True</t>
        </is>
      </c>
      <c r="C143" s="76" t="n"/>
      <c r="D143" s="76" t="inlineStr">
        <is>
          <t>ENTRY, 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MI_TF_AGREE_MIN</t>
        </is>
      </c>
      <c r="B144" s="76" t="inlineStr">
        <is>
          <t>0.0</t>
        </is>
      </c>
      <c r="C144" s="76" t="n"/>
      <c r="D144" s="76" t="inlineStr">
        <is>
          <t>ENTRY, 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MI_TF_AGREE_MIN</t>
        </is>
      </c>
      <c r="B145" s="76" t="inlineStr">
        <is>
          <t>0.0_ALT</t>
        </is>
      </c>
      <c r="C145" s="76" t="n"/>
      <c r="D145" s="76" t="inlineStr">
        <is>
          <t>ENTRY, 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7" t="inlineStr">
        <is>
          <t>MOVER_THRESHOLD</t>
        </is>
      </c>
      <c r="B146" s="78" t="inlineStr">
        <is>
          <t>5</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MOVER_THRESHOLD</t>
        </is>
      </c>
      <c r="B147" s="76" t="inlineStr">
        <is>
          <t>6.25</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MOVER_THRESHOLD</t>
        </is>
      </c>
      <c r="B148" s="76" t="inlineStr">
        <is>
          <t>3.75</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MOVER_THRESHOLD</t>
        </is>
      </c>
      <c r="B149" s="76" t="inlineStr">
        <is>
          <t>2.5</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MTF_FILTER_STRONG_BUY_QUICK_BYPASS</t>
        </is>
      </c>
      <c r="B150" s="76" t="inlineStr">
        <is>
          <t>0.0</t>
        </is>
      </c>
      <c r="C150" s="76" t="n"/>
      <c r="D150" s="76" t="inlineStr">
        <is>
          <t>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MTF_FILTER_STRONG_BUY_QUICK_BYPASS</t>
        </is>
      </c>
      <c r="B151" s="76" t="inlineStr">
        <is>
          <t>0.0_ALT</t>
        </is>
      </c>
      <c r="C151" s="76" t="n"/>
      <c r="D151" s="76" t="inlineStr">
        <is>
          <t>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MTF_GR_MIN_IND</t>
        </is>
      </c>
      <c r="B152" s="76" t="inlineStr">
        <is>
          <t>5</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MTF_GR_MIN_IND</t>
        </is>
      </c>
      <c r="B153" s="76" t="inlineStr">
        <is>
          <t>5_ALT</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MTS_BOTTOM_BONUS_THRESHOLD</t>
        </is>
      </c>
      <c r="B154" s="78" t="inlineStr">
        <is>
          <t>25</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MTS_BOTTOM_BONUS_THRESHOLD</t>
        </is>
      </c>
      <c r="B155" s="76" t="inlineStr">
        <is>
          <t>31.25</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MTS_BOTTOM_BONUS_THRESHOLD</t>
        </is>
      </c>
      <c r="B156" s="76" t="inlineStr">
        <is>
          <t>18.75</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MTS_BOTTOM_BONUS_THRESHOLD</t>
        </is>
      </c>
      <c r="B157" s="76" t="inlineStr">
        <is>
          <t>12.5</t>
        </is>
      </c>
      <c r="C157" s="76" t="n"/>
      <c r="D157" s="76" t="inlineStr">
        <is>
          <t>ENTRY, 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7" t="inlineStr">
        <is>
          <t>MTS_BOTTOM_STRONG_THRESHOLD</t>
        </is>
      </c>
      <c r="B158" s="78" t="inlineStr">
        <is>
          <t>40</t>
        </is>
      </c>
      <c r="C158" s="76" t="n"/>
      <c r="D158" s="76" t="inlineStr">
        <is>
          <t>ENTRY, 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MTS_BOTTOM_STRONG_THRESHOLD</t>
        </is>
      </c>
      <c r="B159" s="76" t="inlineStr">
        <is>
          <t>50</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MTS_BOTTOM_STRONG_THRESHOLD</t>
        </is>
      </c>
      <c r="B160" s="76" t="inlineStr">
        <is>
          <t>30</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MTS_BOTTOM_STRONG_THRESHOLD</t>
        </is>
      </c>
      <c r="B161" s="76" t="inlineStr">
        <is>
          <t>20</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MTS_GATE_ENABLED</t>
        </is>
      </c>
      <c r="B162" s="76" t="inlineStr">
        <is>
          <t>False</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MTS_GATE_ENABLED</t>
        </is>
      </c>
      <c r="B163" s="78" t="inlineStr">
        <is>
          <t>True</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7" t="inlineStr">
        <is>
          <t>NEWBORN_LOSS_KILL_GAIN_THRESHOLD_PCT</t>
        </is>
      </c>
      <c r="B164" s="78" t="inlineStr">
        <is>
          <t>0</t>
        </is>
      </c>
      <c r="C164" s="76" t="n"/>
      <c r="D164" s="76" t="inlineStr">
        <is>
          <t>AUGMENT, EXIT, GLOBAL_CHECK, REDUCE,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NEWBORN_LOSS_KILL_GAIN_THRESHOLD_PCT</t>
        </is>
      </c>
      <c r="B165" s="76" t="inlineStr">
        <is>
          <t>2.0</t>
        </is>
      </c>
      <c r="C165" s="76" t="n"/>
      <c r="D165" s="76" t="inlineStr">
        <is>
          <t>AUGMENT, EXIT, GLOBAL_CHECK, REDUCE,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NEWBORN_LOSS_KILL_GAIN_THRESHOLD_PCT</t>
        </is>
      </c>
      <c r="B166" s="76" t="inlineStr">
        <is>
          <t>1.0</t>
        </is>
      </c>
      <c r="C166" s="76" t="n"/>
      <c r="D166" s="76" t="inlineStr">
        <is>
          <t>AUGMENT, EXIT, GLOBAL_CHECK, REDUCE,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NEWBORN_LOSS_KILL_GAIN_THRESHOLD_PCT</t>
        </is>
      </c>
      <c r="B167" s="76" t="inlineStr">
        <is>
          <t>0.5</t>
        </is>
      </c>
      <c r="C167" s="76" t="n"/>
      <c r="D167" s="76" t="inlineStr">
        <is>
          <t>AUGMENT, EXIT, GLOBAL_CHECK, REDUCE,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NEWBORN_LOSS_KILL_REQUIRE_VEL_AGAINST</t>
        </is>
      </c>
      <c r="B168" s="76" t="inlineStr">
        <is>
          <t>0.0</t>
        </is>
      </c>
      <c r="C168" s="76" t="n"/>
      <c r="D168" s="76" t="inlineStr">
        <is>
          <t>AUGMENT, EXIT, GLOBAL_CHECK, REDUCE,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NEWBORN_LOSS_KILL_REQUIRE_VEL_AGAINST</t>
        </is>
      </c>
      <c r="B169" s="76" t="inlineStr">
        <is>
          <t>0.0_ALT</t>
        </is>
      </c>
      <c r="C169" s="76" t="n"/>
      <c r="D169" s="76" t="inlineStr">
        <is>
          <t>AUGMENT, EXIT, GLOBAL_CHECK, REDUCE,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NEW_POSITION_MAX_LOSS_THRESHOLD</t>
        </is>
      </c>
      <c r="B170" s="76" t="inlineStr">
        <is>
          <t>0</t>
        </is>
      </c>
      <c r="C170" s="76" t="n"/>
      <c r="D170" s="76" t="inlineStr">
        <is>
          <t>AUGMENT, EXIT, GLOBAL_CHECK, REDUCE,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NEW_POSITION_MAX_LOSS_THRESHOLD</t>
        </is>
      </c>
      <c r="B171" s="76" t="inlineStr">
        <is>
          <t>2.0</t>
        </is>
      </c>
      <c r="C171" s="76" t="n"/>
      <c r="D171" s="76" t="inlineStr">
        <is>
          <t>AUGMENT, EXIT, GLOBAL_CHECK, REDUCE,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NEW_POSITION_MAX_LOSS_THRESHOLD</t>
        </is>
      </c>
      <c r="B172" s="76" t="inlineStr">
        <is>
          <t>1.0</t>
        </is>
      </c>
      <c r="C172" s="76" t="n"/>
      <c r="D172" s="76" t="inlineStr">
        <is>
          <t>AUGMENT, EXIT, GLOBAL_CHECK, REDUCE,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NEW_POSITION_MAX_LOSS_THRESHOLD</t>
        </is>
      </c>
      <c r="B173" s="76" t="inlineStr">
        <is>
          <t>0.5</t>
        </is>
      </c>
      <c r="C173" s="76" t="n"/>
      <c r="D173" s="76" t="inlineStr">
        <is>
          <t>AUGMENT, EXIT, GLOBAL_CHECK, REDUCE,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OI_CONFIRM_ENABLED</t>
        </is>
      </c>
      <c r="B174" s="76" t="inlineStr">
        <is>
          <t>False</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OI_CONFIRM_ENABLED</t>
        </is>
      </c>
      <c r="B175" s="78" t="inlineStr">
        <is>
          <t>True</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OI_CONFIRM_MIN_CHANGE_PCT</t>
        </is>
      </c>
      <c r="B176" s="76" t="inlineStr">
        <is>
          <t>0</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OI_CONFIRM_MIN_CHANGE_PCT</t>
        </is>
      </c>
      <c r="B177" s="76" t="inlineStr">
        <is>
          <t>2.0</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OI_CONFIRM_MIN_CHANGE_PCT</t>
        </is>
      </c>
      <c r="B178" s="76" t="inlineStr">
        <is>
          <t>1.0</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OI_CONFIRM_MIN_CHANGE_PCT</t>
        </is>
      </c>
      <c r="B179" s="78" t="inlineStr">
        <is>
          <t>0.5</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OI_CONFIRM_MIN_PRICE_PCT</t>
        </is>
      </c>
      <c r="B180" s="76" t="inlineStr">
        <is>
          <t>0</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OI_CONFIRM_MIN_PRICE_PCT</t>
        </is>
      </c>
      <c r="B181" s="76" t="inlineStr">
        <is>
          <t>2.0</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OI_CONFIRM_MIN_PRICE_PCT</t>
        </is>
      </c>
      <c r="B182" s="76" t="inlineStr">
        <is>
          <t>1.0</t>
        </is>
      </c>
      <c r="C182" s="76" t="n"/>
      <c r="D182" s="76" t="inlineStr">
        <is>
          <t>ENTRY, 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OI_CONFIRM_MIN_PRICE_PCT</t>
        </is>
      </c>
      <c r="B183" s="76" t="inlineStr">
        <is>
          <t>0.5</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sheetData>
  <mergeCells count="1">
    <mergeCell ref="A1:IL1"/>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M25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05 EXIT_VELOCITY - 26 bases -&gt; 80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WT_CROSS_EXIT_ENABLED</t>
        </is>
      </c>
      <c r="B3" s="71" t="inlineStr">
        <is>
          <t>False</t>
        </is>
      </c>
      <c r="C3" s="67" t="n"/>
      <c r="D3" s="67" t="n"/>
      <c r="E3" s="67">
        <f>MAX('EXIT_STRUCTURAL'!E:E)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3" t="n"/>
      <c r="AW3" s="73" t="n"/>
      <c r="AX3" s="73" t="n"/>
      <c r="AY3" s="73" t="n"/>
      <c r="AZ3" s="73"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3" t="n"/>
      <c r="CU3" s="73" t="n"/>
      <c r="CV3" s="73" t="n"/>
      <c r="CW3" s="73" t="n"/>
      <c r="CX3" s="73" t="n"/>
      <c r="CY3" s="73" t="n"/>
      <c r="CZ3" s="73" t="n"/>
      <c r="DA3" s="73" t="n"/>
      <c r="DB3" s="73" t="n"/>
      <c r="DC3" s="73" t="n"/>
      <c r="DD3" s="73" t="n"/>
      <c r="DE3" s="73" t="n"/>
      <c r="DF3" s="73" t="n"/>
      <c r="DG3" s="73" t="n"/>
      <c r="DH3" s="73" t="n"/>
      <c r="DI3" s="73" t="n"/>
      <c r="DJ3" s="73" t="n"/>
      <c r="DK3" s="73" t="n"/>
      <c r="DL3" s="73" t="n"/>
      <c r="DM3" s="73"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ez_manage.py:1751 top()</t>
        </is>
      </c>
      <c r="IL3" s="67" t="inlineStr">
        <is>
          <t>v12_quick_engine.py:2439 x5</t>
        </is>
      </c>
      <c r="IM3" s="67" t="n"/>
    </row>
    <row r="4" ht="11" customHeight="1">
      <c r="A4" s="71" t="inlineStr">
        <is>
          <t>WT_CROSS_EXIT_ENABLED</t>
        </is>
      </c>
      <c r="B4" s="71"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3" t="n"/>
      <c r="AW4" s="73" t="n"/>
      <c r="AX4" s="73" t="n"/>
      <c r="AY4" s="73" t="n"/>
      <c r="AZ4" s="73"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3" t="n"/>
      <c r="CU4" s="73" t="n"/>
      <c r="CV4" s="73" t="n"/>
      <c r="CW4" s="73" t="n"/>
      <c r="CX4" s="73" t="n"/>
      <c r="CY4" s="73" t="n"/>
      <c r="CZ4" s="73" t="n"/>
      <c r="DA4" s="73" t="n"/>
      <c r="DB4" s="73" t="n"/>
      <c r="DC4" s="73" t="n"/>
      <c r="DD4" s="73" t="n"/>
      <c r="DE4" s="73" t="n"/>
      <c r="DF4" s="73" t="n"/>
      <c r="DG4" s="73" t="n"/>
      <c r="DH4" s="73" t="n"/>
      <c r="DI4" s="73" t="n"/>
      <c r="DJ4" s="73" t="n"/>
      <c r="DK4" s="73" t="n"/>
      <c r="DL4" s="73" t="n"/>
      <c r="DM4" s="73"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ez_manage.py:1751 top()</t>
        </is>
      </c>
      <c r="IL4" s="67" t="inlineStr">
        <is>
          <t>v12_quick_engine.py:2439 x5</t>
        </is>
      </c>
      <c r="IM4" s="67" t="n"/>
    </row>
    <row r="5" ht="11" customHeight="1">
      <c r="A5" s="67" t="inlineStr">
        <is>
          <t>BB_SQUEEZE_EXIT_ENABLED</t>
        </is>
      </c>
      <c r="B5" s="67" t="inlineStr">
        <is>
          <t>False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3" t="n"/>
      <c r="CU5" s="73" t="n"/>
      <c r="CV5" s="73" t="n"/>
      <c r="CW5" s="73" t="n"/>
      <c r="CX5" s="73" t="n"/>
      <c r="CY5" s="73" t="n"/>
      <c r="CZ5" s="73" t="n"/>
      <c r="DA5" s="73" t="n"/>
      <c r="DB5" s="73" t="n"/>
      <c r="DC5" s="73" t="n"/>
      <c r="DD5" s="73" t="n"/>
      <c r="DE5" s="73" t="n"/>
      <c r="DF5" s="73" t="n"/>
      <c r="DG5" s="73" t="n"/>
      <c r="DH5" s="73" t="n"/>
      <c r="DI5" s="73" t="n"/>
      <c r="DJ5" s="73" t="n"/>
      <c r="DK5" s="73" t="n"/>
      <c r="DL5" s="73" t="n"/>
      <c r="DM5" s="73"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ez_manage.py:6163 top()</t>
        </is>
      </c>
      <c r="IL5" s="67" t="inlineStr">
        <is>
          <t>v12_quick_engine.py:891 x4</t>
        </is>
      </c>
      <c r="IM5" s="67" t="n"/>
    </row>
    <row r="6" ht="11" customHeight="1">
      <c r="A6" s="67" t="inlineStr">
        <is>
          <t>BB_SQUEEZE_EXIT_ENABLED</t>
        </is>
      </c>
      <c r="B6" s="67" t="inlineStr">
        <is>
          <t>True</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3" t="n"/>
      <c r="CU6" s="73" t="n"/>
      <c r="CV6" s="73" t="n"/>
      <c r="CW6" s="73" t="n"/>
      <c r="CX6" s="73" t="n"/>
      <c r="CY6" s="73" t="n"/>
      <c r="CZ6" s="73" t="n"/>
      <c r="DA6" s="73" t="n"/>
      <c r="DB6" s="73" t="n"/>
      <c r="DC6" s="73" t="n"/>
      <c r="DD6" s="73" t="n"/>
      <c r="DE6" s="73" t="n"/>
      <c r="DF6" s="73" t="n"/>
      <c r="DG6" s="73" t="n"/>
      <c r="DH6" s="73" t="n"/>
      <c r="DI6" s="73" t="n"/>
      <c r="DJ6" s="73" t="n"/>
      <c r="DK6" s="73" t="n"/>
      <c r="DL6" s="73" t="n"/>
      <c r="DM6" s="73"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ez_manage.py:6163 top()</t>
        </is>
      </c>
      <c r="IL6" s="67" t="inlineStr">
        <is>
          <t>v12_quick_engine.py:891 x4</t>
        </is>
      </c>
      <c r="IM6" s="67" t="n"/>
    </row>
    <row r="7" ht="11" customHeight="1">
      <c r="A7" s="67" t="inlineStr">
        <is>
          <t>BTC_DIVERGENCE_EXIT_AGAINST</t>
        </is>
      </c>
      <c r="B7" s="67" t="inlineStr">
        <is>
          <t>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3" t="n"/>
      <c r="CU7" s="73" t="n"/>
      <c r="CV7" s="73" t="n"/>
      <c r="CW7" s="73" t="n"/>
      <c r="CX7" s="73" t="n"/>
      <c r="CY7" s="73" t="n"/>
      <c r="CZ7" s="73" t="n"/>
      <c r="DA7" s="73" t="n"/>
      <c r="DB7" s="73" t="n"/>
      <c r="DC7" s="73" t="n"/>
      <c r="DD7" s="73" t="n"/>
      <c r="DE7" s="73" t="n"/>
      <c r="DF7" s="73" t="n"/>
      <c r="DG7" s="73" t="n"/>
      <c r="DH7" s="73" t="n"/>
      <c r="DI7" s="73" t="n"/>
      <c r="DJ7" s="73" t="n"/>
      <c r="DK7" s="73" t="n"/>
      <c r="DL7" s="73" t="n"/>
      <c r="DM7" s="73"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ez_manage.py:4448 top()</t>
        </is>
      </c>
      <c r="IL7" s="67" t="inlineStr">
        <is>
          <t>v12_quick_engine.py:408 x8</t>
        </is>
      </c>
      <c r="IM7" s="67" t="n"/>
    </row>
    <row r="8" ht="11" customHeight="1">
      <c r="A8" s="67" t="inlineStr">
        <is>
          <t>BTC_DIVERGENCE_EXIT_AGAINST</t>
        </is>
      </c>
      <c r="B8" s="67" t="inlineStr">
        <is>
          <t>0.5</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3" t="n"/>
      <c r="CU8" s="73" t="n"/>
      <c r="CV8" s="73" t="n"/>
      <c r="CW8" s="73" t="n"/>
      <c r="CX8" s="73" t="n"/>
      <c r="CY8" s="73" t="n"/>
      <c r="CZ8" s="73" t="n"/>
      <c r="DA8" s="73" t="n"/>
      <c r="DB8" s="73" t="n"/>
      <c r="DC8" s="73" t="n"/>
      <c r="DD8" s="73" t="n"/>
      <c r="DE8" s="73" t="n"/>
      <c r="DF8" s="73" t="n"/>
      <c r="DG8" s="73" t="n"/>
      <c r="DH8" s="73" t="n"/>
      <c r="DI8" s="73" t="n"/>
      <c r="DJ8" s="73" t="n"/>
      <c r="DK8" s="73" t="n"/>
      <c r="DL8" s="73" t="n"/>
      <c r="DM8" s="73"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ez_manage.py:4448 top()</t>
        </is>
      </c>
      <c r="IL8" s="67" t="inlineStr">
        <is>
          <t>v12_quick_engine.py:408 x8</t>
        </is>
      </c>
      <c r="IM8" s="67" t="n"/>
    </row>
    <row r="9" ht="11" customHeight="1">
      <c r="A9" s="67" t="inlineStr">
        <is>
          <t>BTC_DIVERGENCE_EXIT_AGAINST</t>
        </is>
      </c>
      <c r="B9" s="67" t="inlineStr">
        <is>
          <t>1.0</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3" t="n"/>
      <c r="CU9" s="73" t="n"/>
      <c r="CV9" s="73" t="n"/>
      <c r="CW9" s="73" t="n"/>
      <c r="CX9" s="73" t="n"/>
      <c r="CY9" s="73" t="n"/>
      <c r="CZ9" s="73" t="n"/>
      <c r="DA9" s="73" t="n"/>
      <c r="DB9" s="73" t="n"/>
      <c r="DC9" s="73" t="n"/>
      <c r="DD9" s="73" t="n"/>
      <c r="DE9" s="73" t="n"/>
      <c r="DF9" s="73" t="n"/>
      <c r="DG9" s="73" t="n"/>
      <c r="DH9" s="73" t="n"/>
      <c r="DI9" s="73" t="n"/>
      <c r="DJ9" s="73" t="n"/>
      <c r="DK9" s="73" t="n"/>
      <c r="DL9" s="73" t="n"/>
      <c r="DM9" s="73"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ez_manage.py:4448 top()</t>
        </is>
      </c>
      <c r="IL9" s="67" t="inlineStr">
        <is>
          <t>v12_quick_engine.py:408 x8</t>
        </is>
      </c>
      <c r="IM9" s="67" t="n"/>
    </row>
    <row r="10" ht="11" customHeight="1">
      <c r="A10" s="67" t="inlineStr">
        <is>
          <t>BTC_DIVERGENCE_EXIT_AGAINST</t>
        </is>
      </c>
      <c r="B10" s="67" t="inlineStr">
        <is>
          <t>2.0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3" t="n"/>
      <c r="CU10" s="73" t="n"/>
      <c r="CV10" s="73" t="n"/>
      <c r="CW10" s="73" t="n"/>
      <c r="CX10" s="73" t="n"/>
      <c r="CY10" s="73" t="n"/>
      <c r="CZ10" s="73" t="n"/>
      <c r="DA10" s="73" t="n"/>
      <c r="DB10" s="73" t="n"/>
      <c r="DC10" s="73" t="n"/>
      <c r="DD10" s="73" t="n"/>
      <c r="DE10" s="73" t="n"/>
      <c r="DF10" s="73" t="n"/>
      <c r="DG10" s="73" t="n"/>
      <c r="DH10" s="73" t="n"/>
      <c r="DI10" s="73" t="n"/>
      <c r="DJ10" s="73" t="n"/>
      <c r="DK10" s="73" t="n"/>
      <c r="DL10" s="73" t="n"/>
      <c r="DM10" s="73"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ez_manage.py:4448 top()</t>
        </is>
      </c>
      <c r="IL10" s="67" t="inlineStr">
        <is>
          <t>v12_quick_engine.py:408 x8</t>
        </is>
      </c>
      <c r="IM10" s="67" t="n"/>
    </row>
    <row r="11" ht="11" customHeight="1">
      <c r="A11" s="67" t="inlineStr">
        <is>
          <t>DELTA_EXIT_DC_FLOOR</t>
        </is>
      </c>
      <c r="B11" s="67" t="inlineStr">
        <is>
          <t>False</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3" t="n"/>
      <c r="CA11" s="73" t="n"/>
      <c r="CB11" s="73" t="n"/>
      <c r="CC11" s="73" t="n"/>
      <c r="CD11" s="73"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ez_manage.py:4596 top()</t>
        </is>
      </c>
      <c r="IL11" s="67" t="inlineStr">
        <is>
          <t>v12_quick_engine.py:967 x8</t>
        </is>
      </c>
      <c r="IM11" s="67" t="n"/>
    </row>
    <row r="12" ht="11" customHeight="1">
      <c r="A12" s="71" t="inlineStr">
        <is>
          <t>DELTA_EXIT_DC_FLOOR</t>
        </is>
      </c>
      <c r="B12" s="71" t="inlineStr">
        <is>
          <t>True</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3" t="n"/>
      <c r="CA12" s="73" t="n"/>
      <c r="CB12" s="73" t="n"/>
      <c r="CC12" s="73" t="n"/>
      <c r="CD12" s="73" t="n"/>
      <c r="CE12" s="72" t="n"/>
      <c r="CF12" s="72" t="n"/>
      <c r="CG12" s="72" t="n"/>
      <c r="CH12" s="72" t="n"/>
      <c r="CI12" s="72" t="n"/>
      <c r="CJ12" s="72" t="n"/>
      <c r="CK12" s="72" t="n"/>
      <c r="CL12" s="72" t="n"/>
      <c r="CM12" s="72" t="n"/>
      <c r="CN12" s="72" t="n"/>
      <c r="CO12" s="72" t="n"/>
      <c r="CP12" s="72" t="n"/>
      <c r="CQ12" s="72" t="n"/>
      <c r="CR12" s="72" t="n"/>
      <c r="CS12" s="72" t="n"/>
      <c r="CT12" s="73" t="n"/>
      <c r="CU12" s="73" t="n"/>
      <c r="CV12" s="73" t="n"/>
      <c r="CW12" s="73" t="n"/>
      <c r="CX12" s="73" t="n"/>
      <c r="CY12" s="73" t="n"/>
      <c r="CZ12" s="73" t="n"/>
      <c r="DA12" s="73" t="n"/>
      <c r="DB12" s="73" t="n"/>
      <c r="DC12" s="73" t="n"/>
      <c r="DD12" s="73" t="n"/>
      <c r="DE12" s="73" t="n"/>
      <c r="DF12" s="73" t="n"/>
      <c r="DG12" s="73" t="n"/>
      <c r="DH12" s="73" t="n"/>
      <c r="DI12" s="73" t="n"/>
      <c r="DJ12" s="73" t="n"/>
      <c r="DK12" s="73" t="n"/>
      <c r="DL12" s="73" t="n"/>
      <c r="DM12" s="73"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ez_manage.py:4596 top()</t>
        </is>
      </c>
      <c r="IL12" s="67" t="inlineStr">
        <is>
          <t>v12_quick_engine.py:967 x8</t>
        </is>
      </c>
      <c r="IM12" s="67" t="n"/>
    </row>
    <row r="13" ht="11" customHeight="1">
      <c r="A13" s="71" t="inlineStr">
        <is>
          <t>E_1_WT_EXIT_USE_DELTA_ENABLED</t>
        </is>
      </c>
      <c r="B13" s="71" t="inlineStr">
        <is>
          <t>False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3" t="n"/>
      <c r="CA13" s="73" t="n"/>
      <c r="CB13" s="73" t="n"/>
      <c r="CC13" s="73" t="n"/>
      <c r="CD13" s="73" t="n"/>
      <c r="CE13" s="72" t="n"/>
      <c r="CF13" s="72" t="n"/>
      <c r="CG13" s="72" t="n"/>
      <c r="CH13" s="72" t="n"/>
      <c r="CI13" s="72" t="n"/>
      <c r="CJ13" s="72" t="n"/>
      <c r="CK13" s="72" t="n"/>
      <c r="CL13" s="72" t="n"/>
      <c r="CM13" s="72" t="n"/>
      <c r="CN13" s="72" t="n"/>
      <c r="CO13" s="72" t="n"/>
      <c r="CP13" s="72" t="n"/>
      <c r="CQ13" s="72" t="n"/>
      <c r="CR13" s="72" t="n"/>
      <c r="CS13" s="72" t="n"/>
      <c r="CT13" s="73" t="n"/>
      <c r="CU13" s="73" t="n"/>
      <c r="CV13" s="73" t="n"/>
      <c r="CW13" s="73" t="n"/>
      <c r="CX13" s="73" t="n"/>
      <c r="CY13" s="73" t="n"/>
      <c r="CZ13" s="73" t="n"/>
      <c r="DA13" s="73" t="n"/>
      <c r="DB13" s="73" t="n"/>
      <c r="DC13" s="73" t="n"/>
      <c r="DD13" s="73" t="n"/>
      <c r="DE13" s="73" t="n"/>
      <c r="DF13" s="73" t="n"/>
      <c r="DG13" s="73" t="n"/>
      <c r="DH13" s="73" t="n"/>
      <c r="DI13" s="73" t="n"/>
      <c r="DJ13" s="73" t="n"/>
      <c r="DK13" s="73" t="n"/>
      <c r="DL13" s="73" t="n"/>
      <c r="DM13" s="73"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ez_manage.py:4699 top()</t>
        </is>
      </c>
      <c r="IL13" s="67" t="inlineStr">
        <is>
          <t>v12_quick_engine.py:1818 x7</t>
        </is>
      </c>
      <c r="IM13" s="67" t="n"/>
    </row>
    <row r="14" ht="11" customHeight="1">
      <c r="A14" s="67" t="inlineStr">
        <is>
          <t>E_1_WT_EXIT_USE_DELTA_ENABLED</t>
        </is>
      </c>
      <c r="B14" s="67" t="inlineStr">
        <is>
          <t>True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3" t="n"/>
      <c r="CA14" s="73" t="n"/>
      <c r="CB14" s="73" t="n"/>
      <c r="CC14" s="73" t="n"/>
      <c r="CD14" s="73" t="n"/>
      <c r="CE14" s="72" t="n"/>
      <c r="CF14" s="72" t="n"/>
      <c r="CG14" s="72" t="n"/>
      <c r="CH14" s="72" t="n"/>
      <c r="CI14" s="72" t="n"/>
      <c r="CJ14" s="72" t="n"/>
      <c r="CK14" s="72" t="n"/>
      <c r="CL14" s="72" t="n"/>
      <c r="CM14" s="72" t="n"/>
      <c r="CN14" s="72" t="n"/>
      <c r="CO14" s="72" t="n"/>
      <c r="CP14" s="72" t="n"/>
      <c r="CQ14" s="72" t="n"/>
      <c r="CR14" s="72" t="n"/>
      <c r="CS14" s="72" t="n"/>
      <c r="CT14" s="73" t="n"/>
      <c r="CU14" s="73" t="n"/>
      <c r="CV14" s="73" t="n"/>
      <c r="CW14" s="73" t="n"/>
      <c r="CX14" s="73" t="n"/>
      <c r="CY14" s="73" t="n"/>
      <c r="CZ14" s="73" t="n"/>
      <c r="DA14" s="73" t="n"/>
      <c r="DB14" s="73" t="n"/>
      <c r="DC14" s="73" t="n"/>
      <c r="DD14" s="73" t="n"/>
      <c r="DE14" s="73" t="n"/>
      <c r="DF14" s="73" t="n"/>
      <c r="DG14" s="73" t="n"/>
      <c r="DH14" s="73" t="n"/>
      <c r="DI14" s="73" t="n"/>
      <c r="DJ14" s="73" t="n"/>
      <c r="DK14" s="73" t="n"/>
      <c r="DL14" s="73" t="n"/>
      <c r="DM14" s="73"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ez_manage.py:4699 top()</t>
        </is>
      </c>
      <c r="IL14" s="67" t="inlineStr">
        <is>
          <t>v12_quick_engine.py:1818 x7</t>
        </is>
      </c>
      <c r="IM14" s="67" t="n"/>
    </row>
    <row r="15" ht="11" customHeight="1">
      <c r="A15" s="71" t="inlineStr">
        <is>
          <t>E_3_USE_WT_STRUCTURE_EXIT_MODE</t>
        </is>
      </c>
      <c r="B15" s="71" t="inlineStr">
        <is>
          <t>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3" t="n"/>
      <c r="CU15" s="73" t="n"/>
      <c r="CV15" s="73" t="n"/>
      <c r="CW15" s="73" t="n"/>
      <c r="CX15" s="73" t="n"/>
      <c r="CY15" s="73" t="n"/>
      <c r="CZ15" s="73" t="n"/>
      <c r="DA15" s="73" t="n"/>
      <c r="DB15" s="73" t="n"/>
      <c r="DC15" s="73" t="n"/>
      <c r="DD15" s="73" t="n"/>
      <c r="DE15" s="73" t="n"/>
      <c r="DF15" s="73" t="n"/>
      <c r="DG15" s="73" t="n"/>
      <c r="DH15" s="73" t="n"/>
      <c r="DI15" s="73" t="n"/>
      <c r="DJ15" s="73" t="n"/>
      <c r="DK15" s="73" t="n"/>
      <c r="DL15" s="73" t="n"/>
      <c r="DM15" s="73"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3" t="n"/>
      <c r="FT15" s="73"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ez_manage.py:4700 top()</t>
        </is>
      </c>
      <c r="IL15" s="67" t="inlineStr">
        <is>
          <t>v12_quick_engine.py:1819 x8</t>
        </is>
      </c>
      <c r="IM15" s="67" t="n"/>
    </row>
    <row r="16" ht="11" customHeight="1">
      <c r="A16" s="67" t="inlineStr">
        <is>
          <t>E_3_USE_WT_STRUCTURE_EXIT_MODE</t>
        </is>
      </c>
      <c r="B16" s="67" t="inlineStr">
        <is>
          <t>0.5</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3" t="n"/>
      <c r="CU16" s="73" t="n"/>
      <c r="CV16" s="73" t="n"/>
      <c r="CW16" s="73" t="n"/>
      <c r="CX16" s="73" t="n"/>
      <c r="CY16" s="73" t="n"/>
      <c r="CZ16" s="73" t="n"/>
      <c r="DA16" s="73" t="n"/>
      <c r="DB16" s="73" t="n"/>
      <c r="DC16" s="73" t="n"/>
      <c r="DD16" s="73" t="n"/>
      <c r="DE16" s="73" t="n"/>
      <c r="DF16" s="73" t="n"/>
      <c r="DG16" s="73" t="n"/>
      <c r="DH16" s="73" t="n"/>
      <c r="DI16" s="73" t="n"/>
      <c r="DJ16" s="73" t="n"/>
      <c r="DK16" s="73" t="n"/>
      <c r="DL16" s="73" t="n"/>
      <c r="DM16" s="73"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3" t="n"/>
      <c r="FT16" s="73"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ez_manage.py:4700 top()</t>
        </is>
      </c>
      <c r="IL16" s="67" t="inlineStr">
        <is>
          <t>v12_quick_engine.py:1819 x8</t>
        </is>
      </c>
      <c r="IM16" s="67" t="n"/>
    </row>
    <row r="17" ht="11" customHeight="1">
      <c r="A17" s="67" t="inlineStr">
        <is>
          <t>E_3_USE_WT_STRUCTURE_EXIT_MODE</t>
        </is>
      </c>
      <c r="B17" s="67" t="inlineStr">
        <is>
          <t>1.0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3" t="n"/>
      <c r="CU17" s="73" t="n"/>
      <c r="CV17" s="73" t="n"/>
      <c r="CW17" s="73" t="n"/>
      <c r="CX17" s="73" t="n"/>
      <c r="CY17" s="73" t="n"/>
      <c r="CZ17" s="73" t="n"/>
      <c r="DA17" s="73" t="n"/>
      <c r="DB17" s="73" t="n"/>
      <c r="DC17" s="73" t="n"/>
      <c r="DD17" s="73" t="n"/>
      <c r="DE17" s="73" t="n"/>
      <c r="DF17" s="73" t="n"/>
      <c r="DG17" s="73" t="n"/>
      <c r="DH17" s="73" t="n"/>
      <c r="DI17" s="73" t="n"/>
      <c r="DJ17" s="73" t="n"/>
      <c r="DK17" s="73" t="n"/>
      <c r="DL17" s="73" t="n"/>
      <c r="DM17" s="73"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3" t="n"/>
      <c r="FT17" s="73"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ez_manage.py:4700 top()</t>
        </is>
      </c>
      <c r="IL17" s="67" t="inlineStr">
        <is>
          <t>v12_quick_engine.py:1819 x8</t>
        </is>
      </c>
      <c r="IM17" s="67" t="n"/>
    </row>
    <row r="18" ht="11" customHeight="1">
      <c r="A18" s="67" t="inlineStr">
        <is>
          <t>E_3_USE_WT_STRUCTURE_EXIT_MODE</t>
        </is>
      </c>
      <c r="B18" s="67" t="inlineStr">
        <is>
          <t>2.0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3" t="n"/>
      <c r="CU18" s="73" t="n"/>
      <c r="CV18" s="73" t="n"/>
      <c r="CW18" s="73" t="n"/>
      <c r="CX18" s="73" t="n"/>
      <c r="CY18" s="73" t="n"/>
      <c r="CZ18" s="73" t="n"/>
      <c r="DA18" s="73" t="n"/>
      <c r="DB18" s="73" t="n"/>
      <c r="DC18" s="73" t="n"/>
      <c r="DD18" s="73" t="n"/>
      <c r="DE18" s="73" t="n"/>
      <c r="DF18" s="73" t="n"/>
      <c r="DG18" s="73" t="n"/>
      <c r="DH18" s="73" t="n"/>
      <c r="DI18" s="73" t="n"/>
      <c r="DJ18" s="73" t="n"/>
      <c r="DK18" s="73" t="n"/>
      <c r="DL18" s="73" t="n"/>
      <c r="DM18" s="73"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3" t="n"/>
      <c r="FT18" s="73"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ez_manage.py:4700 top()</t>
        </is>
      </c>
      <c r="IL18" s="67" t="inlineStr">
        <is>
          <t>v12_quick_engine.py:1819 x8</t>
        </is>
      </c>
      <c r="IM18" s="67" t="n"/>
    </row>
    <row r="19" ht="11" customHeight="1">
      <c r="A19" s="67" t="inlineStr">
        <is>
          <t>HARD_BREAKEVEN_FLOOR_ENABLED</t>
        </is>
      </c>
      <c r="B19" s="67" t="inlineStr">
        <is>
          <t>False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3" t="n"/>
      <c r="AM19" s="73" t="n"/>
      <c r="AN19" s="73" t="n"/>
      <c r="AO19" s="73" t="n"/>
      <c r="AP19" s="73"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ez_manage.py:4783 top()</t>
        </is>
      </c>
      <c r="IL19" s="67" t="inlineStr">
        <is>
          <t>v12_quick_engine.py:856 x6</t>
        </is>
      </c>
      <c r="IM19" s="67" t="n"/>
    </row>
    <row r="20" ht="11" customHeight="1">
      <c r="A20" s="71" t="inlineStr">
        <is>
          <t>HARD_BREAKEVEN_FLOOR_ENABLED</t>
        </is>
      </c>
      <c r="B20" s="71" t="inlineStr">
        <is>
          <t>True</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3" t="n"/>
      <c r="AM20" s="73" t="n"/>
      <c r="AN20" s="73" t="n"/>
      <c r="AO20" s="73" t="n"/>
      <c r="AP20" s="73"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ez_manage.py:4783 top()</t>
        </is>
      </c>
      <c r="IL20" s="67" t="inlineStr">
        <is>
          <t>v12_quick_engine.py:856 x6</t>
        </is>
      </c>
      <c r="IM20" s="67" t="n"/>
    </row>
    <row r="21" ht="11" customHeight="1">
      <c r="A21" s="67" t="inlineStr">
        <is>
          <t>HARD_BREAKEVEN_MIN_PEAK_PCT</t>
        </is>
      </c>
      <c r="B21" s="67" t="inlineStr">
        <is>
          <t>0.25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3" t="n"/>
      <c r="AM21" s="73" t="n"/>
      <c r="AN21" s="73" t="n"/>
      <c r="AO21" s="73" t="n"/>
      <c r="AP21" s="73"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3" t="n"/>
      <c r="HT21" s="73" t="n"/>
      <c r="HU21" s="73" t="n"/>
      <c r="HV21" s="73" t="n"/>
      <c r="HW21" s="73" t="n"/>
      <c r="HX21" s="72" t="n"/>
      <c r="HY21" s="72" t="n"/>
      <c r="HZ21" s="72" t="n"/>
      <c r="IA21" s="72" t="n"/>
      <c r="IB21" s="72" t="n"/>
      <c r="IC21" s="72" t="n"/>
      <c r="ID21" s="72" t="n"/>
      <c r="IE21" s="72" t="n"/>
      <c r="IF21" s="72" t="n"/>
      <c r="IG21" s="72" t="n"/>
      <c r="IH21" s="72" t="n"/>
      <c r="II21" s="72" t="n"/>
      <c r="IJ21" s="67" t="n"/>
      <c r="IK21" s="67" t="inlineStr">
        <is>
          <t>ez_manage.py:4784 top()</t>
        </is>
      </c>
      <c r="IL21" s="67" t="inlineStr">
        <is>
          <t>v12_quick_engine.py:858 x8</t>
        </is>
      </c>
      <c r="IM21" s="67" t="n"/>
    </row>
    <row r="22" ht="11" customHeight="1">
      <c r="A22" s="67" t="inlineStr">
        <is>
          <t>HARD_BREAKEVEN_MIN_PEAK_PCT</t>
        </is>
      </c>
      <c r="B22" s="67" t="inlineStr">
        <is>
          <t>0.375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3" t="n"/>
      <c r="AM22" s="73" t="n"/>
      <c r="AN22" s="73" t="n"/>
      <c r="AO22" s="73" t="n"/>
      <c r="AP22" s="73"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3" t="n"/>
      <c r="HT22" s="73" t="n"/>
      <c r="HU22" s="73" t="n"/>
      <c r="HV22" s="73" t="n"/>
      <c r="HW22" s="73" t="n"/>
      <c r="HX22" s="72" t="n"/>
      <c r="HY22" s="72" t="n"/>
      <c r="HZ22" s="72" t="n"/>
      <c r="IA22" s="72" t="n"/>
      <c r="IB22" s="72" t="n"/>
      <c r="IC22" s="72" t="n"/>
      <c r="ID22" s="72" t="n"/>
      <c r="IE22" s="72" t="n"/>
      <c r="IF22" s="72" t="n"/>
      <c r="IG22" s="72" t="n"/>
      <c r="IH22" s="72" t="n"/>
      <c r="II22" s="72" t="n"/>
      <c r="IJ22" s="67" t="n"/>
      <c r="IK22" s="67" t="inlineStr">
        <is>
          <t>ez_manage.py:4784 top()</t>
        </is>
      </c>
      <c r="IL22" s="67" t="inlineStr">
        <is>
          <t>v12_quick_engine.py:858 x8</t>
        </is>
      </c>
      <c r="IM22" s="67" t="n"/>
    </row>
    <row r="23" ht="11" customHeight="1">
      <c r="A23" s="71" t="inlineStr">
        <is>
          <t>HARD_BREAKEVEN_MIN_PEAK_PCT</t>
        </is>
      </c>
      <c r="B23" s="71" t="inlineStr">
        <is>
          <t>0.5</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3" t="n"/>
      <c r="AM23" s="73" t="n"/>
      <c r="AN23" s="73" t="n"/>
      <c r="AO23" s="73" t="n"/>
      <c r="AP23" s="73"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3" t="n"/>
      <c r="HT23" s="73" t="n"/>
      <c r="HU23" s="73" t="n"/>
      <c r="HV23" s="73" t="n"/>
      <c r="HW23" s="73" t="n"/>
      <c r="HX23" s="72" t="n"/>
      <c r="HY23" s="72" t="n"/>
      <c r="HZ23" s="72" t="n"/>
      <c r="IA23" s="72" t="n"/>
      <c r="IB23" s="72" t="n"/>
      <c r="IC23" s="72" t="n"/>
      <c r="ID23" s="72" t="n"/>
      <c r="IE23" s="72" t="n"/>
      <c r="IF23" s="72" t="n"/>
      <c r="IG23" s="72" t="n"/>
      <c r="IH23" s="72" t="n"/>
      <c r="II23" s="72" t="n"/>
      <c r="IJ23" s="67" t="n"/>
      <c r="IK23" s="67" t="inlineStr">
        <is>
          <t>ez_manage.py:4784 top()</t>
        </is>
      </c>
      <c r="IL23" s="67" t="inlineStr">
        <is>
          <t>v12_quick_engine.py:858 x8</t>
        </is>
      </c>
      <c r="IM23" s="67" t="n"/>
    </row>
    <row r="24" ht="11" customHeight="1">
      <c r="A24" s="67" t="inlineStr">
        <is>
          <t>HARD_BREAKEVEN_MIN_PEAK_PCT</t>
        </is>
      </c>
      <c r="B24" s="67" t="inlineStr">
        <is>
          <t>0.625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3" t="n"/>
      <c r="AM24" s="73" t="n"/>
      <c r="AN24" s="73" t="n"/>
      <c r="AO24" s="73" t="n"/>
      <c r="AP24" s="73"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3" t="n"/>
      <c r="HT24" s="73" t="n"/>
      <c r="HU24" s="73" t="n"/>
      <c r="HV24" s="73" t="n"/>
      <c r="HW24" s="73" t="n"/>
      <c r="HX24" s="72" t="n"/>
      <c r="HY24" s="72" t="n"/>
      <c r="HZ24" s="72" t="n"/>
      <c r="IA24" s="72" t="n"/>
      <c r="IB24" s="72" t="n"/>
      <c r="IC24" s="72" t="n"/>
      <c r="ID24" s="72" t="n"/>
      <c r="IE24" s="72" t="n"/>
      <c r="IF24" s="72" t="n"/>
      <c r="IG24" s="72" t="n"/>
      <c r="IH24" s="72" t="n"/>
      <c r="II24" s="72" t="n"/>
      <c r="IJ24" s="67" t="n"/>
      <c r="IK24" s="67" t="inlineStr">
        <is>
          <t>ez_manage.py:4784 top()</t>
        </is>
      </c>
      <c r="IL24" s="67" t="inlineStr">
        <is>
          <t>v12_quick_engine.py:858 x8</t>
        </is>
      </c>
      <c r="IM24" s="67" t="n"/>
    </row>
    <row r="25" ht="11" customHeight="1">
      <c r="A25" s="67" t="inlineStr">
        <is>
          <t>HARD_BREAKEVEN_MIN_PEAK_PCT</t>
        </is>
      </c>
      <c r="B25" s="67" t="inlineStr">
        <is>
          <t>0.75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3" t="n"/>
      <c r="AM25" s="73" t="n"/>
      <c r="AN25" s="73" t="n"/>
      <c r="AO25" s="73" t="n"/>
      <c r="AP25" s="73"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3" t="n"/>
      <c r="HT25" s="73" t="n"/>
      <c r="HU25" s="73" t="n"/>
      <c r="HV25" s="73" t="n"/>
      <c r="HW25" s="73" t="n"/>
      <c r="HX25" s="72" t="n"/>
      <c r="HY25" s="72" t="n"/>
      <c r="HZ25" s="72" t="n"/>
      <c r="IA25" s="72" t="n"/>
      <c r="IB25" s="72" t="n"/>
      <c r="IC25" s="72" t="n"/>
      <c r="ID25" s="72" t="n"/>
      <c r="IE25" s="72" t="n"/>
      <c r="IF25" s="72" t="n"/>
      <c r="IG25" s="72" t="n"/>
      <c r="IH25" s="72" t="n"/>
      <c r="II25" s="72" t="n"/>
      <c r="IJ25" s="67" t="n"/>
      <c r="IK25" s="67" t="inlineStr">
        <is>
          <t>ez_manage.py:4784 top()</t>
        </is>
      </c>
      <c r="IL25" s="67" t="inlineStr">
        <is>
          <t>v12_quick_engine.py:858 x8</t>
        </is>
      </c>
      <c r="IM25" s="67" t="n"/>
    </row>
    <row r="26" ht="11" customHeight="1">
      <c r="A26" s="67" t="inlineStr">
        <is>
          <t>LOSS_TECHNICAL_EXIT_NO_STALE_BLOCK</t>
        </is>
      </c>
      <c r="B26" s="67" t="inlineStr">
        <is>
          <t>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3" t="n"/>
      <c r="CU26" s="73" t="n"/>
      <c r="CV26" s="73" t="n"/>
      <c r="CW26" s="73" t="n"/>
      <c r="CX26" s="73" t="n"/>
      <c r="CY26" s="73" t="n"/>
      <c r="CZ26" s="73" t="n"/>
      <c r="DA26" s="73" t="n"/>
      <c r="DB26" s="73" t="n"/>
      <c r="DC26" s="73" t="n"/>
      <c r="DD26" s="73" t="n"/>
      <c r="DE26" s="73" t="n"/>
      <c r="DF26" s="73" t="n"/>
      <c r="DG26" s="73" t="n"/>
      <c r="DH26" s="73" t="n"/>
      <c r="DI26" s="73" t="n"/>
      <c r="DJ26" s="73" t="n"/>
      <c r="DK26" s="73" t="n"/>
      <c r="DL26" s="73" t="n"/>
      <c r="DM26" s="73"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3" t="n"/>
      <c r="GU26" s="73" t="n"/>
      <c r="GV26" s="73" t="n"/>
      <c r="GW26" s="73" t="n"/>
      <c r="GX26" s="73"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ez_manage.py:4933 top()</t>
        </is>
      </c>
      <c r="IL26" s="67" t="inlineStr">
        <is>
          <t>v12_quick_engine.py:2172 x2</t>
        </is>
      </c>
      <c r="IM26" s="67" t="n"/>
    </row>
    <row r="27" ht="11" customHeight="1">
      <c r="A27" s="67" t="inlineStr">
        <is>
          <t>LOSS_TECHNICAL_EXIT_NO_STALE_BLOCK</t>
        </is>
      </c>
      <c r="B27" s="67" t="inlineStr">
        <is>
          <t>0.5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3" t="n"/>
      <c r="CU27" s="73" t="n"/>
      <c r="CV27" s="73" t="n"/>
      <c r="CW27" s="73" t="n"/>
      <c r="CX27" s="73" t="n"/>
      <c r="CY27" s="73" t="n"/>
      <c r="CZ27" s="73" t="n"/>
      <c r="DA27" s="73" t="n"/>
      <c r="DB27" s="73" t="n"/>
      <c r="DC27" s="73" t="n"/>
      <c r="DD27" s="73" t="n"/>
      <c r="DE27" s="73" t="n"/>
      <c r="DF27" s="73" t="n"/>
      <c r="DG27" s="73" t="n"/>
      <c r="DH27" s="73" t="n"/>
      <c r="DI27" s="73" t="n"/>
      <c r="DJ27" s="73" t="n"/>
      <c r="DK27" s="73" t="n"/>
      <c r="DL27" s="73" t="n"/>
      <c r="DM27" s="73"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3" t="n"/>
      <c r="GU27" s="73" t="n"/>
      <c r="GV27" s="73" t="n"/>
      <c r="GW27" s="73" t="n"/>
      <c r="GX27" s="73"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ez_manage.py:4933 top()</t>
        </is>
      </c>
      <c r="IL27" s="67" t="inlineStr">
        <is>
          <t>v12_quick_engine.py:2172 x2</t>
        </is>
      </c>
      <c r="IM27" s="67" t="n"/>
    </row>
    <row r="28" ht="11" customHeight="1">
      <c r="A28" s="67" t="inlineStr">
        <is>
          <t>LOSS_TECHNICAL_EXIT_NO_STALE_BLOCK</t>
        </is>
      </c>
      <c r="B28" s="67" t="inlineStr">
        <is>
          <t>1.0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3" t="n"/>
      <c r="CU28" s="73" t="n"/>
      <c r="CV28" s="73" t="n"/>
      <c r="CW28" s="73" t="n"/>
      <c r="CX28" s="73" t="n"/>
      <c r="CY28" s="73" t="n"/>
      <c r="CZ28" s="73" t="n"/>
      <c r="DA28" s="73" t="n"/>
      <c r="DB28" s="73" t="n"/>
      <c r="DC28" s="73" t="n"/>
      <c r="DD28" s="73" t="n"/>
      <c r="DE28" s="73" t="n"/>
      <c r="DF28" s="73" t="n"/>
      <c r="DG28" s="73" t="n"/>
      <c r="DH28" s="73" t="n"/>
      <c r="DI28" s="73" t="n"/>
      <c r="DJ28" s="73" t="n"/>
      <c r="DK28" s="73" t="n"/>
      <c r="DL28" s="73" t="n"/>
      <c r="DM28" s="73"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3" t="n"/>
      <c r="GU28" s="73" t="n"/>
      <c r="GV28" s="73" t="n"/>
      <c r="GW28" s="73" t="n"/>
      <c r="GX28" s="73"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ez_manage.py:4933 top()</t>
        </is>
      </c>
      <c r="IL28" s="67" t="inlineStr">
        <is>
          <t>v12_quick_engine.py:2172 x2</t>
        </is>
      </c>
      <c r="IM28" s="67" t="n"/>
    </row>
    <row r="29" ht="11" customHeight="1">
      <c r="A29" s="67" t="inlineStr">
        <is>
          <t>LOSS_TECHNICAL_EXIT_NO_STALE_BLOCK</t>
        </is>
      </c>
      <c r="B29" s="67" t="inlineStr">
        <is>
          <t>2.0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3" t="n"/>
      <c r="CU29" s="73" t="n"/>
      <c r="CV29" s="73" t="n"/>
      <c r="CW29" s="73" t="n"/>
      <c r="CX29" s="73" t="n"/>
      <c r="CY29" s="73" t="n"/>
      <c r="CZ29" s="73" t="n"/>
      <c r="DA29" s="73" t="n"/>
      <c r="DB29" s="73" t="n"/>
      <c r="DC29" s="73" t="n"/>
      <c r="DD29" s="73" t="n"/>
      <c r="DE29" s="73" t="n"/>
      <c r="DF29" s="73" t="n"/>
      <c r="DG29" s="73" t="n"/>
      <c r="DH29" s="73" t="n"/>
      <c r="DI29" s="73" t="n"/>
      <c r="DJ29" s="73" t="n"/>
      <c r="DK29" s="73" t="n"/>
      <c r="DL29" s="73" t="n"/>
      <c r="DM29" s="73"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3" t="n"/>
      <c r="GU29" s="73" t="n"/>
      <c r="GV29" s="73" t="n"/>
      <c r="GW29" s="73" t="n"/>
      <c r="GX29" s="73"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ez_manage.py:4933 top()</t>
        </is>
      </c>
      <c r="IL29" s="67" t="inlineStr">
        <is>
          <t>v12_quick_engine.py:2172 x2</t>
        </is>
      </c>
      <c r="IM29" s="67" t="n"/>
    </row>
    <row r="30" ht="11" customHeight="1">
      <c r="A30" s="67" t="inlineStr">
        <is>
          <t>MI_STRUCT_EXIT_ENABLED</t>
        </is>
      </c>
      <c r="B30" s="67" t="inlineStr">
        <is>
          <t>False</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3" t="n"/>
      <c r="CU30" s="73" t="n"/>
      <c r="CV30" s="73" t="n"/>
      <c r="CW30" s="73" t="n"/>
      <c r="CX30" s="73" t="n"/>
      <c r="CY30" s="73" t="n"/>
      <c r="CZ30" s="73" t="n"/>
      <c r="DA30" s="73" t="n"/>
      <c r="DB30" s="73" t="n"/>
      <c r="DC30" s="73" t="n"/>
      <c r="DD30" s="73" t="n"/>
      <c r="DE30" s="73" t="n"/>
      <c r="DF30" s="73" t="n"/>
      <c r="DG30" s="73" t="n"/>
      <c r="DH30" s="73" t="n"/>
      <c r="DI30" s="73" t="n"/>
      <c r="DJ30" s="73" t="n"/>
      <c r="DK30" s="73" t="n"/>
      <c r="DL30" s="73" t="n"/>
      <c r="DM30" s="73"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ez_manage.py:3566 top()</t>
        </is>
      </c>
      <c r="IL30" s="67" t="inlineStr">
        <is>
          <t>v12_quick_engine.py:2344 x8</t>
        </is>
      </c>
      <c r="IM30" s="67" t="n"/>
    </row>
    <row r="31" ht="11" customHeight="1">
      <c r="A31" s="71" t="inlineStr">
        <is>
          <t>MI_STRUCT_EXIT_ENABLED</t>
        </is>
      </c>
      <c r="B31" s="71" t="inlineStr">
        <is>
          <t>True</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3" t="n"/>
      <c r="CU31" s="73" t="n"/>
      <c r="CV31" s="73" t="n"/>
      <c r="CW31" s="73" t="n"/>
      <c r="CX31" s="73" t="n"/>
      <c r="CY31" s="73" t="n"/>
      <c r="CZ31" s="73" t="n"/>
      <c r="DA31" s="73" t="n"/>
      <c r="DB31" s="73" t="n"/>
      <c r="DC31" s="73" t="n"/>
      <c r="DD31" s="73" t="n"/>
      <c r="DE31" s="73" t="n"/>
      <c r="DF31" s="73" t="n"/>
      <c r="DG31" s="73" t="n"/>
      <c r="DH31" s="73" t="n"/>
      <c r="DI31" s="73" t="n"/>
      <c r="DJ31" s="73" t="n"/>
      <c r="DK31" s="73" t="n"/>
      <c r="DL31" s="73" t="n"/>
      <c r="DM31" s="73"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ez_manage.py:3566 top()</t>
        </is>
      </c>
      <c r="IL31" s="67" t="inlineStr">
        <is>
          <t>v12_quick_engine.py:2344 x8</t>
        </is>
      </c>
      <c r="IM31" s="67" t="n"/>
    </row>
    <row r="32" ht="11" customHeight="1">
      <c r="A32" s="67" t="inlineStr">
        <is>
          <t>MI_VELOCITY_EXIT_ENABLED</t>
        </is>
      </c>
      <c r="B32" s="67" t="inlineStr">
        <is>
          <t>False</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3" t="n"/>
      <c r="CU32" s="73" t="n"/>
      <c r="CV32" s="73" t="n"/>
      <c r="CW32" s="73" t="n"/>
      <c r="CX32" s="73" t="n"/>
      <c r="CY32" s="73" t="n"/>
      <c r="CZ32" s="73" t="n"/>
      <c r="DA32" s="73" t="n"/>
      <c r="DB32" s="73" t="n"/>
      <c r="DC32" s="73" t="n"/>
      <c r="DD32" s="73" t="n"/>
      <c r="DE32" s="73" t="n"/>
      <c r="DF32" s="73" t="n"/>
      <c r="DG32" s="73" t="n"/>
      <c r="DH32" s="73" t="n"/>
      <c r="DI32" s="73" t="n"/>
      <c r="DJ32" s="73" t="n"/>
      <c r="DK32" s="73" t="n"/>
      <c r="DL32" s="73" t="n"/>
      <c r="DM32" s="73"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ez_manage.py:3568 top()</t>
        </is>
      </c>
      <c r="IL32" s="67" t="inlineStr">
        <is>
          <t>v12_quick_engine.py:2347 x8</t>
        </is>
      </c>
      <c r="IM32" s="67" t="n"/>
    </row>
    <row r="33" ht="11" customHeight="1">
      <c r="A33" s="71" t="inlineStr">
        <is>
          <t>MI_VELOCITY_EXIT_ENABLED</t>
        </is>
      </c>
      <c r="B33" s="71" t="inlineStr">
        <is>
          <t>True</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3" t="n"/>
      <c r="CU33" s="73" t="n"/>
      <c r="CV33" s="73" t="n"/>
      <c r="CW33" s="73" t="n"/>
      <c r="CX33" s="73" t="n"/>
      <c r="CY33" s="73" t="n"/>
      <c r="CZ33" s="73" t="n"/>
      <c r="DA33" s="73" t="n"/>
      <c r="DB33" s="73" t="n"/>
      <c r="DC33" s="73" t="n"/>
      <c r="DD33" s="73" t="n"/>
      <c r="DE33" s="73" t="n"/>
      <c r="DF33" s="73" t="n"/>
      <c r="DG33" s="73" t="n"/>
      <c r="DH33" s="73" t="n"/>
      <c r="DI33" s="73" t="n"/>
      <c r="DJ33" s="73" t="n"/>
      <c r="DK33" s="73" t="n"/>
      <c r="DL33" s="73" t="n"/>
      <c r="DM33" s="73"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ez_manage.py:3568 top()</t>
        </is>
      </c>
      <c r="IL33" s="67" t="inlineStr">
        <is>
          <t>v12_quick_engine.py:2347 x8</t>
        </is>
      </c>
      <c r="IM33" s="67" t="n"/>
    </row>
    <row r="34" ht="11" customHeight="1">
      <c r="A34" s="67" t="inlineStr">
        <is>
          <t>MI_WAVE_EXIT_ENABLED</t>
        </is>
      </c>
      <c r="B34" s="67" t="inlineStr">
        <is>
          <t>False</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3" t="n"/>
      <c r="CU34" s="73" t="n"/>
      <c r="CV34" s="73" t="n"/>
      <c r="CW34" s="73" t="n"/>
      <c r="CX34" s="73" t="n"/>
      <c r="CY34" s="73" t="n"/>
      <c r="CZ34" s="73" t="n"/>
      <c r="DA34" s="73" t="n"/>
      <c r="DB34" s="73" t="n"/>
      <c r="DC34" s="73" t="n"/>
      <c r="DD34" s="73" t="n"/>
      <c r="DE34" s="73" t="n"/>
      <c r="DF34" s="73" t="n"/>
      <c r="DG34" s="73" t="n"/>
      <c r="DH34" s="73" t="n"/>
      <c r="DI34" s="73" t="n"/>
      <c r="DJ34" s="73" t="n"/>
      <c r="DK34" s="73" t="n"/>
      <c r="DL34" s="73" t="n"/>
      <c r="DM34" s="73"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ez_manage.py:3569 top()</t>
        </is>
      </c>
      <c r="IL34" s="67" t="inlineStr">
        <is>
          <t>v12_quick_engine.py:2349 x8</t>
        </is>
      </c>
      <c r="IM34" s="67" t="n"/>
    </row>
    <row r="35" ht="11" customHeight="1">
      <c r="A35" s="71" t="inlineStr">
        <is>
          <t>MI_WAVE_EXIT_ENABLED</t>
        </is>
      </c>
      <c r="B35" s="71" t="inlineStr">
        <is>
          <t>True</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3" t="n"/>
      <c r="CU35" s="73" t="n"/>
      <c r="CV35" s="73" t="n"/>
      <c r="CW35" s="73" t="n"/>
      <c r="CX35" s="73" t="n"/>
      <c r="CY35" s="73" t="n"/>
      <c r="CZ35" s="73" t="n"/>
      <c r="DA35" s="73" t="n"/>
      <c r="DB35" s="73" t="n"/>
      <c r="DC35" s="73" t="n"/>
      <c r="DD35" s="73" t="n"/>
      <c r="DE35" s="73" t="n"/>
      <c r="DF35" s="73" t="n"/>
      <c r="DG35" s="73" t="n"/>
      <c r="DH35" s="73" t="n"/>
      <c r="DI35" s="73" t="n"/>
      <c r="DJ35" s="73" t="n"/>
      <c r="DK35" s="73" t="n"/>
      <c r="DL35" s="73" t="n"/>
      <c r="DM35" s="73"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ez_manage.py:3569 top()</t>
        </is>
      </c>
      <c r="IL35" s="67" t="inlineStr">
        <is>
          <t>v12_quick_engine.py:2349 x8</t>
        </is>
      </c>
      <c r="IM35" s="67" t="n"/>
    </row>
    <row r="36" ht="11" customHeight="1">
      <c r="A36" s="71" t="inlineStr">
        <is>
          <t>MU_CORRECTION_EXIT_ENABLED</t>
        </is>
      </c>
      <c r="B36" s="71" t="inlineStr">
        <is>
          <t>False</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3" t="n"/>
      <c r="CU36" s="73" t="n"/>
      <c r="CV36" s="73" t="n"/>
      <c r="CW36" s="73" t="n"/>
      <c r="CX36" s="73" t="n"/>
      <c r="CY36" s="73" t="n"/>
      <c r="CZ36" s="73" t="n"/>
      <c r="DA36" s="73" t="n"/>
      <c r="DB36" s="73" t="n"/>
      <c r="DC36" s="73" t="n"/>
      <c r="DD36" s="73" t="n"/>
      <c r="DE36" s="73" t="n"/>
      <c r="DF36" s="73" t="n"/>
      <c r="DG36" s="73" t="n"/>
      <c r="DH36" s="73" t="n"/>
      <c r="DI36" s="73" t="n"/>
      <c r="DJ36" s="73" t="n"/>
      <c r="DK36" s="73" t="n"/>
      <c r="DL36" s="73" t="n"/>
      <c r="DM36" s="73"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ez_manage.py:5068 top()</t>
        </is>
      </c>
      <c r="IL36" s="67" t="inlineStr">
        <is>
          <t>v12_quick_engine.py:2454 x3</t>
        </is>
      </c>
      <c r="IM36" s="67" t="n"/>
    </row>
    <row r="37" ht="11" customHeight="1">
      <c r="A37" s="67" t="inlineStr">
        <is>
          <t>MU_CORRECTION_EXIT_ENABLED</t>
        </is>
      </c>
      <c r="B37" s="67" t="inlineStr">
        <is>
          <t>True</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3" t="n"/>
      <c r="CU37" s="73" t="n"/>
      <c r="CV37" s="73" t="n"/>
      <c r="CW37" s="73" t="n"/>
      <c r="CX37" s="73" t="n"/>
      <c r="CY37" s="73" t="n"/>
      <c r="CZ37" s="73" t="n"/>
      <c r="DA37" s="73" t="n"/>
      <c r="DB37" s="73" t="n"/>
      <c r="DC37" s="73" t="n"/>
      <c r="DD37" s="73" t="n"/>
      <c r="DE37" s="73" t="n"/>
      <c r="DF37" s="73" t="n"/>
      <c r="DG37" s="73" t="n"/>
      <c r="DH37" s="73" t="n"/>
      <c r="DI37" s="73" t="n"/>
      <c r="DJ37" s="73" t="n"/>
      <c r="DK37" s="73" t="n"/>
      <c r="DL37" s="73" t="n"/>
      <c r="DM37" s="73"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ez_manage.py:5068 top()</t>
        </is>
      </c>
      <c r="IL37" s="67" t="inlineStr">
        <is>
          <t>v12_quick_engine.py:2454 x3</t>
        </is>
      </c>
      <c r="IM37" s="67" t="n"/>
    </row>
    <row r="38" ht="11" customHeight="1">
      <c r="A38" s="67" t="inlineStr">
        <is>
          <t>RULE_B_3M_EXIT_ENABLED</t>
        </is>
      </c>
      <c r="B38" s="67" t="inlineStr">
        <is>
          <t>False</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3" t="n"/>
      <c r="CU38" s="73" t="n"/>
      <c r="CV38" s="73" t="n"/>
      <c r="CW38" s="73" t="n"/>
      <c r="CX38" s="73" t="n"/>
      <c r="CY38" s="73" t="n"/>
      <c r="CZ38" s="73" t="n"/>
      <c r="DA38" s="73" t="n"/>
      <c r="DB38" s="73" t="n"/>
      <c r="DC38" s="73" t="n"/>
      <c r="DD38" s="73" t="n"/>
      <c r="DE38" s="73" t="n"/>
      <c r="DF38" s="73" t="n"/>
      <c r="DG38" s="73" t="n"/>
      <c r="DH38" s="73" t="n"/>
      <c r="DI38" s="73" t="n"/>
      <c r="DJ38" s="73" t="n"/>
      <c r="DK38" s="73" t="n"/>
      <c r="DL38" s="73" t="n"/>
      <c r="DM38" s="73"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3" t="n"/>
      <c r="EI38" s="73" t="n"/>
      <c r="EJ38" s="73" t="n"/>
      <c r="EK38" s="73" t="n"/>
      <c r="EL38" s="73" t="n"/>
      <c r="EM38" s="73" t="n"/>
      <c r="EN38" s="73" t="n"/>
      <c r="EO38" s="73" t="n"/>
      <c r="EP38" s="73" t="n"/>
      <c r="EQ38" s="73"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ez_manage.py:5395 top()</t>
        </is>
      </c>
      <c r="IL38" s="67" t="inlineStr">
        <is>
          <t>v12_quick_engine.py:3009 x4</t>
        </is>
      </c>
      <c r="IM38" s="67" t="n"/>
    </row>
    <row r="39" ht="11" customHeight="1">
      <c r="A39" s="71" t="inlineStr">
        <is>
          <t>RULE_B_3M_EXIT_ENABLED</t>
        </is>
      </c>
      <c r="B39" s="71" t="inlineStr">
        <is>
          <t>True</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3" t="n"/>
      <c r="CU39" s="73" t="n"/>
      <c r="CV39" s="73" t="n"/>
      <c r="CW39" s="73" t="n"/>
      <c r="CX39" s="73" t="n"/>
      <c r="CY39" s="73" t="n"/>
      <c r="CZ39" s="73" t="n"/>
      <c r="DA39" s="73" t="n"/>
      <c r="DB39" s="73" t="n"/>
      <c r="DC39" s="73" t="n"/>
      <c r="DD39" s="73" t="n"/>
      <c r="DE39" s="73" t="n"/>
      <c r="DF39" s="73" t="n"/>
      <c r="DG39" s="73" t="n"/>
      <c r="DH39" s="73" t="n"/>
      <c r="DI39" s="73" t="n"/>
      <c r="DJ39" s="73" t="n"/>
      <c r="DK39" s="73" t="n"/>
      <c r="DL39" s="73" t="n"/>
      <c r="DM39" s="73"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3" t="n"/>
      <c r="EI39" s="73" t="n"/>
      <c r="EJ39" s="73" t="n"/>
      <c r="EK39" s="73" t="n"/>
      <c r="EL39" s="73" t="n"/>
      <c r="EM39" s="73" t="n"/>
      <c r="EN39" s="73" t="n"/>
      <c r="EO39" s="73" t="n"/>
      <c r="EP39" s="73" t="n"/>
      <c r="EQ39" s="73"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ez_manage.py:5395 top()</t>
        </is>
      </c>
      <c r="IL39" s="67" t="inlineStr">
        <is>
          <t>v12_quick_engine.py:3009 x4</t>
        </is>
      </c>
      <c r="IM39" s="67" t="n"/>
    </row>
    <row r="40" ht="11" customHeight="1">
      <c r="A40" s="67" t="inlineStr">
        <is>
          <t>SCALP_V3_K_OB_EXIT_ENABLED</t>
        </is>
      </c>
      <c r="B40" s="67" t="inlineStr">
        <is>
          <t>False</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3" t="n"/>
      <c r="CU40" s="73" t="n"/>
      <c r="CV40" s="73" t="n"/>
      <c r="CW40" s="73" t="n"/>
      <c r="CX40" s="73" t="n"/>
      <c r="CY40" s="73" t="n"/>
      <c r="CZ40" s="73" t="n"/>
      <c r="DA40" s="73" t="n"/>
      <c r="DB40" s="73" t="n"/>
      <c r="DC40" s="73" t="n"/>
      <c r="DD40" s="73" t="n"/>
      <c r="DE40" s="73" t="n"/>
      <c r="DF40" s="73" t="n"/>
      <c r="DG40" s="73" t="n"/>
      <c r="DH40" s="73" t="n"/>
      <c r="DI40" s="73" t="n"/>
      <c r="DJ40" s="73" t="n"/>
      <c r="DK40" s="73" t="n"/>
      <c r="DL40" s="73" t="n"/>
      <c r="DM40" s="73"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ez_manage.py:5550 top()</t>
        </is>
      </c>
      <c r="IL40" s="67" t="inlineStr">
        <is>
          <t>v12_quick_engine.py:3178 x4</t>
        </is>
      </c>
      <c r="IM40" s="67" t="n"/>
    </row>
    <row r="41" ht="11" customHeight="1">
      <c r="A41" s="71" t="inlineStr">
        <is>
          <t>SCALP_V3_K_OB_EXIT_ENABLED</t>
        </is>
      </c>
      <c r="B41" s="71" t="inlineStr">
        <is>
          <t>True</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3" t="n"/>
      <c r="CU41" s="73" t="n"/>
      <c r="CV41" s="73" t="n"/>
      <c r="CW41" s="73" t="n"/>
      <c r="CX41" s="73" t="n"/>
      <c r="CY41" s="73" t="n"/>
      <c r="CZ41" s="73" t="n"/>
      <c r="DA41" s="73" t="n"/>
      <c r="DB41" s="73" t="n"/>
      <c r="DC41" s="73" t="n"/>
      <c r="DD41" s="73" t="n"/>
      <c r="DE41" s="73" t="n"/>
      <c r="DF41" s="73" t="n"/>
      <c r="DG41" s="73" t="n"/>
      <c r="DH41" s="73" t="n"/>
      <c r="DI41" s="73" t="n"/>
      <c r="DJ41" s="73" t="n"/>
      <c r="DK41" s="73" t="n"/>
      <c r="DL41" s="73" t="n"/>
      <c r="DM41" s="73"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ez_manage.py:5550 top()</t>
        </is>
      </c>
      <c r="IL41" s="67" t="inlineStr">
        <is>
          <t>v12_quick_engine.py:3178 x4</t>
        </is>
      </c>
      <c r="IM41" s="67" t="n"/>
    </row>
    <row r="42" ht="11" customHeight="1">
      <c r="A42" s="67" t="inlineStr">
        <is>
          <t>SCALP_V3_PROTECTIVE_EXIT_ENABLED</t>
        </is>
      </c>
      <c r="B42" s="67" t="inlineStr">
        <is>
          <t>False</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3" t="n"/>
      <c r="CU42" s="73" t="n"/>
      <c r="CV42" s="73" t="n"/>
      <c r="CW42" s="73" t="n"/>
      <c r="CX42" s="73" t="n"/>
      <c r="CY42" s="73" t="n"/>
      <c r="CZ42" s="73" t="n"/>
      <c r="DA42" s="73" t="n"/>
      <c r="DB42" s="73" t="n"/>
      <c r="DC42" s="73" t="n"/>
      <c r="DD42" s="73" t="n"/>
      <c r="DE42" s="73" t="n"/>
      <c r="DF42" s="73" t="n"/>
      <c r="DG42" s="73" t="n"/>
      <c r="DH42" s="73" t="n"/>
      <c r="DI42" s="73" t="n"/>
      <c r="DJ42" s="73" t="n"/>
      <c r="DK42" s="73" t="n"/>
      <c r="DL42" s="73" t="n"/>
      <c r="DM42" s="73"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ez_manage.py:5586 top()</t>
        </is>
      </c>
      <c r="IL42" s="67" t="inlineStr">
        <is>
          <t>v12_quick_engine.py:3192 x4</t>
        </is>
      </c>
      <c r="IM42" s="67" t="n"/>
    </row>
    <row r="43" ht="11" customHeight="1">
      <c r="A43" s="71" t="inlineStr">
        <is>
          <t>SCALP_V3_PROTECTIVE_EXIT_ENABLED</t>
        </is>
      </c>
      <c r="B43" s="71" t="inlineStr">
        <is>
          <t>True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3" t="n"/>
      <c r="CU43" s="73" t="n"/>
      <c r="CV43" s="73" t="n"/>
      <c r="CW43" s="73" t="n"/>
      <c r="CX43" s="73" t="n"/>
      <c r="CY43" s="73" t="n"/>
      <c r="CZ43" s="73" t="n"/>
      <c r="DA43" s="73" t="n"/>
      <c r="DB43" s="73" t="n"/>
      <c r="DC43" s="73" t="n"/>
      <c r="DD43" s="73" t="n"/>
      <c r="DE43" s="73" t="n"/>
      <c r="DF43" s="73" t="n"/>
      <c r="DG43" s="73" t="n"/>
      <c r="DH43" s="73" t="n"/>
      <c r="DI43" s="73" t="n"/>
      <c r="DJ43" s="73" t="n"/>
      <c r="DK43" s="73" t="n"/>
      <c r="DL43" s="73" t="n"/>
      <c r="DM43" s="73"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ez_manage.py:5586 top()</t>
        </is>
      </c>
      <c r="IL43" s="67" t="inlineStr">
        <is>
          <t>v12_quick_engine.py:3192 x4</t>
        </is>
      </c>
      <c r="IM43" s="67" t="n"/>
    </row>
    <row r="44" ht="11" customHeight="1">
      <c r="A44" s="67" t="inlineStr">
        <is>
          <t>STDEV_REJECT_EXIT_TF</t>
        </is>
      </c>
      <c r="B44" s="67" t="inlineStr">
        <is>
          <t>OFF</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3" t="n"/>
      <c r="CU44" s="73" t="n"/>
      <c r="CV44" s="73" t="n"/>
      <c r="CW44" s="73" t="n"/>
      <c r="CX44" s="73" t="n"/>
      <c r="CY44" s="73" t="n"/>
      <c r="CZ44" s="73" t="n"/>
      <c r="DA44" s="73" t="n"/>
      <c r="DB44" s="73" t="n"/>
      <c r="DC44" s="73" t="n"/>
      <c r="DD44" s="73" t="n"/>
      <c r="DE44" s="73" t="n"/>
      <c r="DF44" s="73" t="n"/>
      <c r="DG44" s="73" t="n"/>
      <c r="DH44" s="73" t="n"/>
      <c r="DI44" s="73" t="n"/>
      <c r="DJ44" s="73" t="n"/>
      <c r="DK44" s="73" t="n"/>
      <c r="DL44" s="73" t="n"/>
      <c r="DM44" s="73"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3" t="n"/>
      <c r="GP44" s="73" t="n"/>
      <c r="GQ44" s="73" t="n"/>
      <c r="GR44" s="73" t="n"/>
      <c r="GS44" s="73"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ez_manage.py:4058 top()</t>
        </is>
      </c>
      <c r="IL44" s="67" t="inlineStr">
        <is>
          <t>v12_quick_engine.py:3298 x3</t>
        </is>
      </c>
      <c r="IM44" s="67" t="n"/>
    </row>
    <row r="45" ht="11" customHeight="1">
      <c r="A45" s="71" t="inlineStr">
        <is>
          <t>STDEV_REJECT_EXIT_TF</t>
        </is>
      </c>
      <c r="B45" s="71" t="inlineStr">
        <is>
          <t>D</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3" t="n"/>
      <c r="CU45" s="73" t="n"/>
      <c r="CV45" s="73" t="n"/>
      <c r="CW45" s="73" t="n"/>
      <c r="CX45" s="73" t="n"/>
      <c r="CY45" s="73" t="n"/>
      <c r="CZ45" s="73" t="n"/>
      <c r="DA45" s="73" t="n"/>
      <c r="DB45" s="73" t="n"/>
      <c r="DC45" s="73" t="n"/>
      <c r="DD45" s="73" t="n"/>
      <c r="DE45" s="73" t="n"/>
      <c r="DF45" s="73" t="n"/>
      <c r="DG45" s="73" t="n"/>
      <c r="DH45" s="73" t="n"/>
      <c r="DI45" s="73" t="n"/>
      <c r="DJ45" s="73" t="n"/>
      <c r="DK45" s="73" t="n"/>
      <c r="DL45" s="73" t="n"/>
      <c r="DM45" s="73"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3" t="n"/>
      <c r="GP45" s="73" t="n"/>
      <c r="GQ45" s="73" t="n"/>
      <c r="GR45" s="73" t="n"/>
      <c r="GS45" s="73"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ez_manage.py:4058 top()</t>
        </is>
      </c>
      <c r="IL45" s="67" t="inlineStr">
        <is>
          <t>v12_quick_engine.py:3298 x3</t>
        </is>
      </c>
      <c r="IM45" s="67" t="n"/>
    </row>
    <row r="46" ht="11" customHeight="1">
      <c r="A46" s="67" t="inlineStr">
        <is>
          <t>STDEV_REJECT_EXIT_TF</t>
        </is>
      </c>
      <c r="B46" s="67" t="inlineStr">
        <is>
          <t>4h</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3" t="n"/>
      <c r="CU46" s="73" t="n"/>
      <c r="CV46" s="73" t="n"/>
      <c r="CW46" s="73" t="n"/>
      <c r="CX46" s="73" t="n"/>
      <c r="CY46" s="73" t="n"/>
      <c r="CZ46" s="73" t="n"/>
      <c r="DA46" s="73" t="n"/>
      <c r="DB46" s="73" t="n"/>
      <c r="DC46" s="73" t="n"/>
      <c r="DD46" s="73" t="n"/>
      <c r="DE46" s="73" t="n"/>
      <c r="DF46" s="73" t="n"/>
      <c r="DG46" s="73" t="n"/>
      <c r="DH46" s="73" t="n"/>
      <c r="DI46" s="73" t="n"/>
      <c r="DJ46" s="73" t="n"/>
      <c r="DK46" s="73" t="n"/>
      <c r="DL46" s="73" t="n"/>
      <c r="DM46" s="73"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3" t="n"/>
      <c r="GP46" s="73" t="n"/>
      <c r="GQ46" s="73" t="n"/>
      <c r="GR46" s="73" t="n"/>
      <c r="GS46" s="73"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ez_manage.py:4058 top()</t>
        </is>
      </c>
      <c r="IL46" s="67" t="inlineStr">
        <is>
          <t>v12_quick_engine.py:3298 x3</t>
        </is>
      </c>
      <c r="IM46" s="67" t="n"/>
    </row>
    <row r="47" ht="11" customHeight="1">
      <c r="A47" s="67" t="inlineStr">
        <is>
          <t>STDEV_REJECT_EXIT_TF</t>
        </is>
      </c>
      <c r="B47" s="67" t="inlineStr">
        <is>
          <t>1h</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3" t="n"/>
      <c r="CU47" s="73" t="n"/>
      <c r="CV47" s="73" t="n"/>
      <c r="CW47" s="73" t="n"/>
      <c r="CX47" s="73" t="n"/>
      <c r="CY47" s="73" t="n"/>
      <c r="CZ47" s="73" t="n"/>
      <c r="DA47" s="73" t="n"/>
      <c r="DB47" s="73" t="n"/>
      <c r="DC47" s="73" t="n"/>
      <c r="DD47" s="73" t="n"/>
      <c r="DE47" s="73" t="n"/>
      <c r="DF47" s="73" t="n"/>
      <c r="DG47" s="73" t="n"/>
      <c r="DH47" s="73" t="n"/>
      <c r="DI47" s="73" t="n"/>
      <c r="DJ47" s="73" t="n"/>
      <c r="DK47" s="73" t="n"/>
      <c r="DL47" s="73" t="n"/>
      <c r="DM47" s="73"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3" t="n"/>
      <c r="GP47" s="73" t="n"/>
      <c r="GQ47" s="73" t="n"/>
      <c r="GR47" s="73" t="n"/>
      <c r="GS47" s="73"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ez_manage.py:4058 top()</t>
        </is>
      </c>
      <c r="IL47" s="67" t="inlineStr">
        <is>
          <t>v12_quick_engine.py:3298 x3</t>
        </is>
      </c>
      <c r="IM47" s="67" t="n"/>
    </row>
    <row r="48" ht="11" customHeight="1">
      <c r="A48" s="67" t="inlineStr">
        <is>
          <t>STDEV_REJECT_EXIT_TF</t>
        </is>
      </c>
      <c r="B48" s="67" t="inlineStr">
        <is>
          <t>15m</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3" t="n"/>
      <c r="CU48" s="73" t="n"/>
      <c r="CV48" s="73" t="n"/>
      <c r="CW48" s="73" t="n"/>
      <c r="CX48" s="73" t="n"/>
      <c r="CY48" s="73" t="n"/>
      <c r="CZ48" s="73" t="n"/>
      <c r="DA48" s="73" t="n"/>
      <c r="DB48" s="73" t="n"/>
      <c r="DC48" s="73" t="n"/>
      <c r="DD48" s="73" t="n"/>
      <c r="DE48" s="73" t="n"/>
      <c r="DF48" s="73" t="n"/>
      <c r="DG48" s="73" t="n"/>
      <c r="DH48" s="73" t="n"/>
      <c r="DI48" s="73" t="n"/>
      <c r="DJ48" s="73" t="n"/>
      <c r="DK48" s="73" t="n"/>
      <c r="DL48" s="73" t="n"/>
      <c r="DM48" s="73"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3" t="n"/>
      <c r="GP48" s="73" t="n"/>
      <c r="GQ48" s="73" t="n"/>
      <c r="GR48" s="73" t="n"/>
      <c r="GS48" s="73"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ez_manage.py:4058 top()</t>
        </is>
      </c>
      <c r="IL48" s="67" t="inlineStr">
        <is>
          <t>v12_quick_engine.py:3298 x3</t>
        </is>
      </c>
      <c r="IM48" s="67" t="n"/>
    </row>
    <row r="49" ht="11" customHeight="1">
      <c r="A49" s="71" t="inlineStr">
        <is>
          <t>TREND_EXIT_SCORE_FLIP</t>
        </is>
      </c>
      <c r="B49" s="71" t="inlineStr">
        <is>
          <t>0</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3" t="n"/>
      <c r="CU49" s="73" t="n"/>
      <c r="CV49" s="73" t="n"/>
      <c r="CW49" s="73" t="n"/>
      <c r="CX49" s="73" t="n"/>
      <c r="CY49" s="73" t="n"/>
      <c r="CZ49" s="73" t="n"/>
      <c r="DA49" s="73" t="n"/>
      <c r="DB49" s="73" t="n"/>
      <c r="DC49" s="73" t="n"/>
      <c r="DD49" s="73" t="n"/>
      <c r="DE49" s="73" t="n"/>
      <c r="DF49" s="73" t="n"/>
      <c r="DG49" s="73" t="n"/>
      <c r="DH49" s="73" t="n"/>
      <c r="DI49" s="73" t="n"/>
      <c r="DJ49" s="73" t="n"/>
      <c r="DK49" s="73" t="n"/>
      <c r="DL49" s="73" t="n"/>
      <c r="DM49" s="73"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ez_manage.py:4200 top()</t>
        </is>
      </c>
      <c r="IL49" s="67" t="inlineStr">
        <is>
          <t>v12_quick_engine.py:3540 x2</t>
        </is>
      </c>
      <c r="IM49" s="67" t="n"/>
    </row>
    <row r="50" ht="11" customHeight="1">
      <c r="A50" s="67" t="inlineStr">
        <is>
          <t>TREND_EXIT_SCORE_FLIP</t>
        </is>
      </c>
      <c r="B50" s="67" t="inlineStr">
        <is>
          <t>0.5</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3" t="n"/>
      <c r="CU50" s="73" t="n"/>
      <c r="CV50" s="73" t="n"/>
      <c r="CW50" s="73" t="n"/>
      <c r="CX50" s="73" t="n"/>
      <c r="CY50" s="73" t="n"/>
      <c r="CZ50" s="73" t="n"/>
      <c r="DA50" s="73" t="n"/>
      <c r="DB50" s="73" t="n"/>
      <c r="DC50" s="73" t="n"/>
      <c r="DD50" s="73" t="n"/>
      <c r="DE50" s="73" t="n"/>
      <c r="DF50" s="73" t="n"/>
      <c r="DG50" s="73" t="n"/>
      <c r="DH50" s="73" t="n"/>
      <c r="DI50" s="73" t="n"/>
      <c r="DJ50" s="73" t="n"/>
      <c r="DK50" s="73" t="n"/>
      <c r="DL50" s="73" t="n"/>
      <c r="DM50" s="73"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ez_manage.py:4200 top()</t>
        </is>
      </c>
      <c r="IL50" s="67" t="inlineStr">
        <is>
          <t>v12_quick_engine.py:3540 x2</t>
        </is>
      </c>
      <c r="IM50" s="67" t="n"/>
    </row>
    <row r="51" ht="11" customHeight="1">
      <c r="A51" s="67" t="inlineStr">
        <is>
          <t>TREND_EXIT_SCORE_FLIP</t>
        </is>
      </c>
      <c r="B51" s="67" t="inlineStr">
        <is>
          <t>1.0</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3" t="n"/>
      <c r="CU51" s="73" t="n"/>
      <c r="CV51" s="73" t="n"/>
      <c r="CW51" s="73" t="n"/>
      <c r="CX51" s="73" t="n"/>
      <c r="CY51" s="73" t="n"/>
      <c r="CZ51" s="73" t="n"/>
      <c r="DA51" s="73" t="n"/>
      <c r="DB51" s="73" t="n"/>
      <c r="DC51" s="73" t="n"/>
      <c r="DD51" s="73" t="n"/>
      <c r="DE51" s="73" t="n"/>
      <c r="DF51" s="73" t="n"/>
      <c r="DG51" s="73" t="n"/>
      <c r="DH51" s="73" t="n"/>
      <c r="DI51" s="73" t="n"/>
      <c r="DJ51" s="73" t="n"/>
      <c r="DK51" s="73" t="n"/>
      <c r="DL51" s="73" t="n"/>
      <c r="DM51" s="73"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ez_manage.py:4200 top()</t>
        </is>
      </c>
      <c r="IL51" s="67" t="inlineStr">
        <is>
          <t>v12_quick_engine.py:3540 x2</t>
        </is>
      </c>
      <c r="IM51" s="67" t="n"/>
    </row>
    <row r="52" ht="11" customHeight="1">
      <c r="A52" s="67" t="inlineStr">
        <is>
          <t>TREND_EXIT_SCORE_FLIP</t>
        </is>
      </c>
      <c r="B52" s="67" t="inlineStr">
        <is>
          <t>2.0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3" t="n"/>
      <c r="CU52" s="73" t="n"/>
      <c r="CV52" s="73" t="n"/>
      <c r="CW52" s="73" t="n"/>
      <c r="CX52" s="73" t="n"/>
      <c r="CY52" s="73" t="n"/>
      <c r="CZ52" s="73" t="n"/>
      <c r="DA52" s="73" t="n"/>
      <c r="DB52" s="73" t="n"/>
      <c r="DC52" s="73" t="n"/>
      <c r="DD52" s="73" t="n"/>
      <c r="DE52" s="73" t="n"/>
      <c r="DF52" s="73" t="n"/>
      <c r="DG52" s="73" t="n"/>
      <c r="DH52" s="73" t="n"/>
      <c r="DI52" s="73" t="n"/>
      <c r="DJ52" s="73" t="n"/>
      <c r="DK52" s="73" t="n"/>
      <c r="DL52" s="73" t="n"/>
      <c r="DM52" s="73"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ez_manage.py:4200 top()</t>
        </is>
      </c>
      <c r="IL52" s="67" t="inlineStr">
        <is>
          <t>v12_quick_engine.py:3540 x2</t>
        </is>
      </c>
      <c r="IM52" s="67" t="n"/>
    </row>
    <row r="53" ht="11" customHeight="1">
      <c r="A53" s="67" t="inlineStr">
        <is>
          <t>WT_4H_VEL_EXIT_ENABLED</t>
        </is>
      </c>
      <c r="B53" s="67" t="inlineStr">
        <is>
          <t>False</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3" t="n"/>
      <c r="CU53" s="73" t="n"/>
      <c r="CV53" s="73" t="n"/>
      <c r="CW53" s="73" t="n"/>
      <c r="CX53" s="73" t="n"/>
      <c r="CY53" s="73" t="n"/>
      <c r="CZ53" s="73" t="n"/>
      <c r="DA53" s="73" t="n"/>
      <c r="DB53" s="73" t="n"/>
      <c r="DC53" s="73" t="n"/>
      <c r="DD53" s="73" t="n"/>
      <c r="DE53" s="73" t="n"/>
      <c r="DF53" s="73" t="n"/>
      <c r="DG53" s="73" t="n"/>
      <c r="DH53" s="73" t="n"/>
      <c r="DI53" s="73" t="n"/>
      <c r="DJ53" s="73" t="n"/>
      <c r="DK53" s="73" t="n"/>
      <c r="DL53" s="73" t="n"/>
      <c r="DM53" s="73"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ez_manage.py:5876 top()</t>
        </is>
      </c>
      <c r="IL53" s="67" t="inlineStr">
        <is>
          <t>v12_quick_engine.py:3695 x5</t>
        </is>
      </c>
      <c r="IM53" s="67" t="n"/>
    </row>
    <row r="54" ht="11" customHeight="1">
      <c r="A54" s="71" t="inlineStr">
        <is>
          <t>WT_4H_VEL_EXIT_ENABLED</t>
        </is>
      </c>
      <c r="B54" s="71" t="inlineStr">
        <is>
          <t>True</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3" t="n"/>
      <c r="CU54" s="73" t="n"/>
      <c r="CV54" s="73" t="n"/>
      <c r="CW54" s="73" t="n"/>
      <c r="CX54" s="73" t="n"/>
      <c r="CY54" s="73" t="n"/>
      <c r="CZ54" s="73" t="n"/>
      <c r="DA54" s="73" t="n"/>
      <c r="DB54" s="73" t="n"/>
      <c r="DC54" s="73" t="n"/>
      <c r="DD54" s="73" t="n"/>
      <c r="DE54" s="73" t="n"/>
      <c r="DF54" s="73" t="n"/>
      <c r="DG54" s="73" t="n"/>
      <c r="DH54" s="73" t="n"/>
      <c r="DI54" s="73" t="n"/>
      <c r="DJ54" s="73" t="n"/>
      <c r="DK54" s="73" t="n"/>
      <c r="DL54" s="73" t="n"/>
      <c r="DM54" s="73"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ez_manage.py:5876 top()</t>
        </is>
      </c>
      <c r="IL54" s="67" t="inlineStr">
        <is>
          <t>v12_quick_engine.py:3695 x5</t>
        </is>
      </c>
      <c r="IM54" s="67" t="n"/>
    </row>
    <row r="55" ht="11" customHeight="1">
      <c r="A55" s="67" t="inlineStr">
        <is>
          <t>WT_4H_VEL_EXIT_K_EXTREME_HIGH</t>
        </is>
      </c>
      <c r="B55" s="67" t="inlineStr">
        <is>
          <t>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3" t="n"/>
      <c r="CU55" s="73" t="n"/>
      <c r="CV55" s="73" t="n"/>
      <c r="CW55" s="73" t="n"/>
      <c r="CX55" s="73" t="n"/>
      <c r="CY55" s="73" t="n"/>
      <c r="CZ55" s="73" t="n"/>
      <c r="DA55" s="73" t="n"/>
      <c r="DB55" s="73" t="n"/>
      <c r="DC55" s="73" t="n"/>
      <c r="DD55" s="73" t="n"/>
      <c r="DE55" s="73" t="n"/>
      <c r="DF55" s="73" t="n"/>
      <c r="DG55" s="73" t="n"/>
      <c r="DH55" s="73" t="n"/>
      <c r="DI55" s="73" t="n"/>
      <c r="DJ55" s="73" t="n"/>
      <c r="DK55" s="73" t="n"/>
      <c r="DL55" s="73" t="n"/>
      <c r="DM55" s="73"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ez_manage.py:5877 top()</t>
        </is>
      </c>
      <c r="IL55" s="67" t="inlineStr">
        <is>
          <t>v12_quick_engine.py:3696 x5</t>
        </is>
      </c>
      <c r="IM55" s="67" t="n"/>
    </row>
    <row r="56" ht="11" customHeight="1">
      <c r="A56" s="67" t="inlineStr">
        <is>
          <t>WT_4H_VEL_EXIT_K_EXTREME_HIGH</t>
        </is>
      </c>
      <c r="B56" s="67" t="inlineStr">
        <is>
          <t>0.5</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3" t="n"/>
      <c r="CU56" s="73" t="n"/>
      <c r="CV56" s="73" t="n"/>
      <c r="CW56" s="73" t="n"/>
      <c r="CX56" s="73" t="n"/>
      <c r="CY56" s="73" t="n"/>
      <c r="CZ56" s="73" t="n"/>
      <c r="DA56" s="73" t="n"/>
      <c r="DB56" s="73" t="n"/>
      <c r="DC56" s="73" t="n"/>
      <c r="DD56" s="73" t="n"/>
      <c r="DE56" s="73" t="n"/>
      <c r="DF56" s="73" t="n"/>
      <c r="DG56" s="73" t="n"/>
      <c r="DH56" s="73" t="n"/>
      <c r="DI56" s="73" t="n"/>
      <c r="DJ56" s="73" t="n"/>
      <c r="DK56" s="73" t="n"/>
      <c r="DL56" s="73" t="n"/>
      <c r="DM56" s="73"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ez_manage.py:5877 top()</t>
        </is>
      </c>
      <c r="IL56" s="67" t="inlineStr">
        <is>
          <t>v12_quick_engine.py:3696 x5</t>
        </is>
      </c>
      <c r="IM56" s="67" t="n"/>
    </row>
    <row r="57" ht="11" customHeight="1">
      <c r="A57" s="67" t="inlineStr">
        <is>
          <t>WT_4H_VEL_EXIT_K_EXTREME_HIGH</t>
        </is>
      </c>
      <c r="B57" s="67" t="inlineStr">
        <is>
          <t>1.0</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3" t="n"/>
      <c r="CU57" s="73" t="n"/>
      <c r="CV57" s="73" t="n"/>
      <c r="CW57" s="73" t="n"/>
      <c r="CX57" s="73" t="n"/>
      <c r="CY57" s="73" t="n"/>
      <c r="CZ57" s="73" t="n"/>
      <c r="DA57" s="73" t="n"/>
      <c r="DB57" s="73" t="n"/>
      <c r="DC57" s="73" t="n"/>
      <c r="DD57" s="73" t="n"/>
      <c r="DE57" s="73" t="n"/>
      <c r="DF57" s="73" t="n"/>
      <c r="DG57" s="73" t="n"/>
      <c r="DH57" s="73" t="n"/>
      <c r="DI57" s="73" t="n"/>
      <c r="DJ57" s="73" t="n"/>
      <c r="DK57" s="73" t="n"/>
      <c r="DL57" s="73" t="n"/>
      <c r="DM57" s="73"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ez_manage.py:5877 top()</t>
        </is>
      </c>
      <c r="IL57" s="67" t="inlineStr">
        <is>
          <t>v12_quick_engine.py:3696 x5</t>
        </is>
      </c>
      <c r="IM57" s="67" t="n"/>
    </row>
    <row r="58" ht="11" customHeight="1">
      <c r="A58" s="67" t="inlineStr">
        <is>
          <t>WT_4H_VEL_EXIT_K_EXTREME_HIGH</t>
        </is>
      </c>
      <c r="B58" s="67" t="inlineStr">
        <is>
          <t>2.0</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3" t="n"/>
      <c r="CU58" s="73" t="n"/>
      <c r="CV58" s="73" t="n"/>
      <c r="CW58" s="73" t="n"/>
      <c r="CX58" s="73" t="n"/>
      <c r="CY58" s="73" t="n"/>
      <c r="CZ58" s="73" t="n"/>
      <c r="DA58" s="73" t="n"/>
      <c r="DB58" s="73" t="n"/>
      <c r="DC58" s="73" t="n"/>
      <c r="DD58" s="73" t="n"/>
      <c r="DE58" s="73" t="n"/>
      <c r="DF58" s="73" t="n"/>
      <c r="DG58" s="73" t="n"/>
      <c r="DH58" s="73" t="n"/>
      <c r="DI58" s="73" t="n"/>
      <c r="DJ58" s="73" t="n"/>
      <c r="DK58" s="73" t="n"/>
      <c r="DL58" s="73" t="n"/>
      <c r="DM58" s="73"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ez_manage.py:5877 top()</t>
        </is>
      </c>
      <c r="IL58" s="67" t="inlineStr">
        <is>
          <t>v12_quick_engine.py:3696 x5</t>
        </is>
      </c>
      <c r="IM58" s="67" t="n"/>
    </row>
    <row r="59" ht="11" customHeight="1">
      <c r="A59" s="67" t="inlineStr">
        <is>
          <t>WT_4H_VEL_EXIT_K_EXTREME_LOW</t>
        </is>
      </c>
      <c r="B59" s="67" t="inlineStr">
        <is>
          <t>0</t>
        </is>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3" t="n"/>
      <c r="CU59" s="73" t="n"/>
      <c r="CV59" s="73" t="n"/>
      <c r="CW59" s="73" t="n"/>
      <c r="CX59" s="73" t="n"/>
      <c r="CY59" s="73" t="n"/>
      <c r="CZ59" s="73" t="n"/>
      <c r="DA59" s="73" t="n"/>
      <c r="DB59" s="73" t="n"/>
      <c r="DC59" s="73" t="n"/>
      <c r="DD59" s="73" t="n"/>
      <c r="DE59" s="73" t="n"/>
      <c r="DF59" s="73" t="n"/>
      <c r="DG59" s="73" t="n"/>
      <c r="DH59" s="73" t="n"/>
      <c r="DI59" s="73" t="n"/>
      <c r="DJ59" s="73" t="n"/>
      <c r="DK59" s="73" t="n"/>
      <c r="DL59" s="73" t="n"/>
      <c r="DM59" s="73"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ez_manage.py:5878 top()</t>
        </is>
      </c>
      <c r="IL59" s="67" t="inlineStr">
        <is>
          <t>v12_quick_engine.py:3697 x5</t>
        </is>
      </c>
      <c r="IM59" s="67" t="n"/>
    </row>
    <row r="60" ht="11" customHeight="1">
      <c r="A60" s="67" t="inlineStr">
        <is>
          <t>WT_4H_VEL_EXIT_K_EXTREME_LOW</t>
        </is>
      </c>
      <c r="B60" s="67" t="inlineStr">
        <is>
          <t>0.5</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3" t="n"/>
      <c r="CU60" s="73" t="n"/>
      <c r="CV60" s="73" t="n"/>
      <c r="CW60" s="73" t="n"/>
      <c r="CX60" s="73" t="n"/>
      <c r="CY60" s="73" t="n"/>
      <c r="CZ60" s="73" t="n"/>
      <c r="DA60" s="73" t="n"/>
      <c r="DB60" s="73" t="n"/>
      <c r="DC60" s="73" t="n"/>
      <c r="DD60" s="73" t="n"/>
      <c r="DE60" s="73" t="n"/>
      <c r="DF60" s="73" t="n"/>
      <c r="DG60" s="73" t="n"/>
      <c r="DH60" s="73" t="n"/>
      <c r="DI60" s="73" t="n"/>
      <c r="DJ60" s="73" t="n"/>
      <c r="DK60" s="73" t="n"/>
      <c r="DL60" s="73" t="n"/>
      <c r="DM60" s="73"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ez_manage.py:5878 top()</t>
        </is>
      </c>
      <c r="IL60" s="67" t="inlineStr">
        <is>
          <t>v12_quick_engine.py:3697 x5</t>
        </is>
      </c>
      <c r="IM60" s="67" t="n"/>
    </row>
    <row r="61" ht="11" customHeight="1">
      <c r="A61" s="67" t="inlineStr">
        <is>
          <t>WT_4H_VEL_EXIT_K_EXTREME_LOW</t>
        </is>
      </c>
      <c r="B61" s="67" t="inlineStr">
        <is>
          <t>1.0</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3" t="n"/>
      <c r="CU61" s="73" t="n"/>
      <c r="CV61" s="73" t="n"/>
      <c r="CW61" s="73" t="n"/>
      <c r="CX61" s="73" t="n"/>
      <c r="CY61" s="73" t="n"/>
      <c r="CZ61" s="73" t="n"/>
      <c r="DA61" s="73" t="n"/>
      <c r="DB61" s="73" t="n"/>
      <c r="DC61" s="73" t="n"/>
      <c r="DD61" s="73" t="n"/>
      <c r="DE61" s="73" t="n"/>
      <c r="DF61" s="73" t="n"/>
      <c r="DG61" s="73" t="n"/>
      <c r="DH61" s="73" t="n"/>
      <c r="DI61" s="73" t="n"/>
      <c r="DJ61" s="73" t="n"/>
      <c r="DK61" s="73" t="n"/>
      <c r="DL61" s="73" t="n"/>
      <c r="DM61" s="73"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ez_manage.py:5878 top()</t>
        </is>
      </c>
      <c r="IL61" s="67" t="inlineStr">
        <is>
          <t>v12_quick_engine.py:3697 x5</t>
        </is>
      </c>
      <c r="IM61" s="67" t="n"/>
    </row>
    <row r="62" ht="11" customHeight="1">
      <c r="A62" s="67" t="inlineStr">
        <is>
          <t>WT_4H_VEL_EXIT_K_EXTREME_LOW</t>
        </is>
      </c>
      <c r="B62" s="67" t="inlineStr">
        <is>
          <t>2.0</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3" t="n"/>
      <c r="CU62" s="73" t="n"/>
      <c r="CV62" s="73" t="n"/>
      <c r="CW62" s="73" t="n"/>
      <c r="CX62" s="73" t="n"/>
      <c r="CY62" s="73" t="n"/>
      <c r="CZ62" s="73" t="n"/>
      <c r="DA62" s="73" t="n"/>
      <c r="DB62" s="73" t="n"/>
      <c r="DC62" s="73" t="n"/>
      <c r="DD62" s="73" t="n"/>
      <c r="DE62" s="73" t="n"/>
      <c r="DF62" s="73" t="n"/>
      <c r="DG62" s="73" t="n"/>
      <c r="DH62" s="73" t="n"/>
      <c r="DI62" s="73" t="n"/>
      <c r="DJ62" s="73" t="n"/>
      <c r="DK62" s="73" t="n"/>
      <c r="DL62" s="73" t="n"/>
      <c r="DM62" s="73"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ez_manage.py:5878 top()</t>
        </is>
      </c>
      <c r="IL62" s="67" t="inlineStr">
        <is>
          <t>v12_quick_engine.py:3697 x5</t>
        </is>
      </c>
      <c r="IM62" s="67" t="n"/>
    </row>
    <row r="63" ht="11" customHeight="1">
      <c r="A63" s="67" t="inlineStr">
        <is>
          <t>WT_4H_VEL_EXIT_REQUIRE_K_EXTREME</t>
        </is>
      </c>
      <c r="B63" s="67" t="inlineStr">
        <is>
          <t>0</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3" t="n"/>
      <c r="CU63" s="73" t="n"/>
      <c r="CV63" s="73" t="n"/>
      <c r="CW63" s="73" t="n"/>
      <c r="CX63" s="73" t="n"/>
      <c r="CY63" s="73" t="n"/>
      <c r="CZ63" s="73" t="n"/>
      <c r="DA63" s="73" t="n"/>
      <c r="DB63" s="73" t="n"/>
      <c r="DC63" s="73" t="n"/>
      <c r="DD63" s="73" t="n"/>
      <c r="DE63" s="73" t="n"/>
      <c r="DF63" s="73" t="n"/>
      <c r="DG63" s="73" t="n"/>
      <c r="DH63" s="73" t="n"/>
      <c r="DI63" s="73" t="n"/>
      <c r="DJ63" s="73" t="n"/>
      <c r="DK63" s="73" t="n"/>
      <c r="DL63" s="73" t="n"/>
      <c r="DM63" s="73"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ez_manage.py:5880 top()</t>
        </is>
      </c>
      <c r="IL63" s="67" t="inlineStr">
        <is>
          <t>v12_quick_engine.py:3699 x5</t>
        </is>
      </c>
      <c r="IM63" s="67" t="n"/>
    </row>
    <row r="64" ht="11" customHeight="1">
      <c r="A64" s="67" t="inlineStr">
        <is>
          <t>WT_4H_VEL_EXIT_REQUIRE_K_EXTREME</t>
        </is>
      </c>
      <c r="B64" s="67" t="inlineStr">
        <is>
          <t>0.5</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3" t="n"/>
      <c r="CU64" s="73" t="n"/>
      <c r="CV64" s="73" t="n"/>
      <c r="CW64" s="73" t="n"/>
      <c r="CX64" s="73" t="n"/>
      <c r="CY64" s="73" t="n"/>
      <c r="CZ64" s="73" t="n"/>
      <c r="DA64" s="73" t="n"/>
      <c r="DB64" s="73" t="n"/>
      <c r="DC64" s="73" t="n"/>
      <c r="DD64" s="73" t="n"/>
      <c r="DE64" s="73" t="n"/>
      <c r="DF64" s="73" t="n"/>
      <c r="DG64" s="73" t="n"/>
      <c r="DH64" s="73" t="n"/>
      <c r="DI64" s="73" t="n"/>
      <c r="DJ64" s="73" t="n"/>
      <c r="DK64" s="73" t="n"/>
      <c r="DL64" s="73" t="n"/>
      <c r="DM64" s="73"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ez_manage.py:5880 top()</t>
        </is>
      </c>
      <c r="IL64" s="67" t="inlineStr">
        <is>
          <t>v12_quick_engine.py:3699 x5</t>
        </is>
      </c>
      <c r="IM64" s="67" t="n"/>
    </row>
    <row r="65" ht="11" customHeight="1">
      <c r="A65" s="67" t="inlineStr">
        <is>
          <t>WT_4H_VEL_EXIT_REQUIRE_K_EXTREME</t>
        </is>
      </c>
      <c r="B65" s="67" t="inlineStr">
        <is>
          <t>1.0</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3" t="n"/>
      <c r="CU65" s="73" t="n"/>
      <c r="CV65" s="73" t="n"/>
      <c r="CW65" s="73" t="n"/>
      <c r="CX65" s="73" t="n"/>
      <c r="CY65" s="73" t="n"/>
      <c r="CZ65" s="73" t="n"/>
      <c r="DA65" s="73" t="n"/>
      <c r="DB65" s="73" t="n"/>
      <c r="DC65" s="73" t="n"/>
      <c r="DD65" s="73" t="n"/>
      <c r="DE65" s="73" t="n"/>
      <c r="DF65" s="73" t="n"/>
      <c r="DG65" s="73" t="n"/>
      <c r="DH65" s="73" t="n"/>
      <c r="DI65" s="73" t="n"/>
      <c r="DJ65" s="73" t="n"/>
      <c r="DK65" s="73" t="n"/>
      <c r="DL65" s="73" t="n"/>
      <c r="DM65" s="73"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ez_manage.py:5880 top()</t>
        </is>
      </c>
      <c r="IL65" s="67" t="inlineStr">
        <is>
          <t>v12_quick_engine.py:3699 x5</t>
        </is>
      </c>
      <c r="IM65" s="67" t="n"/>
    </row>
    <row r="66" ht="11" customHeight="1">
      <c r="A66" s="67" t="inlineStr">
        <is>
          <t>WT_4H_VEL_EXIT_REQUIRE_K_EXTREME</t>
        </is>
      </c>
      <c r="B66" s="67" t="inlineStr">
        <is>
          <t>2.0</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3" t="n"/>
      <c r="CU66" s="73" t="n"/>
      <c r="CV66" s="73" t="n"/>
      <c r="CW66" s="73" t="n"/>
      <c r="CX66" s="73" t="n"/>
      <c r="CY66" s="73" t="n"/>
      <c r="CZ66" s="73" t="n"/>
      <c r="DA66" s="73" t="n"/>
      <c r="DB66" s="73" t="n"/>
      <c r="DC66" s="73" t="n"/>
      <c r="DD66" s="73" t="n"/>
      <c r="DE66" s="73" t="n"/>
      <c r="DF66" s="73" t="n"/>
      <c r="DG66" s="73" t="n"/>
      <c r="DH66" s="73" t="n"/>
      <c r="DI66" s="73" t="n"/>
      <c r="DJ66" s="73" t="n"/>
      <c r="DK66" s="73" t="n"/>
      <c r="DL66" s="73" t="n"/>
      <c r="DM66" s="73"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67" t="n"/>
      <c r="IK66" s="67" t="inlineStr">
        <is>
          <t>ez_manage.py:5880 top()</t>
        </is>
      </c>
      <c r="IL66" s="67" t="inlineStr">
        <is>
          <t>v12_quick_engine.py:3699 x5</t>
        </is>
      </c>
      <c r="IM66" s="67" t="n"/>
    </row>
    <row r="67" ht="11" customHeight="1">
      <c r="A67" s="67" t="inlineStr">
        <is>
          <t>WT_4H_VEL_EXIT_REQUIRE_PROFIT</t>
        </is>
      </c>
      <c r="B67" s="67" t="inlineStr">
        <is>
          <t>0</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3" t="n"/>
      <c r="CU67" s="73" t="n"/>
      <c r="CV67" s="73" t="n"/>
      <c r="CW67" s="73" t="n"/>
      <c r="CX67" s="73" t="n"/>
      <c r="CY67" s="73" t="n"/>
      <c r="CZ67" s="73" t="n"/>
      <c r="DA67" s="73" t="n"/>
      <c r="DB67" s="73" t="n"/>
      <c r="DC67" s="73" t="n"/>
      <c r="DD67" s="73" t="n"/>
      <c r="DE67" s="73" t="n"/>
      <c r="DF67" s="73" t="n"/>
      <c r="DG67" s="73" t="n"/>
      <c r="DH67" s="73" t="n"/>
      <c r="DI67" s="73" t="n"/>
      <c r="DJ67" s="73" t="n"/>
      <c r="DK67" s="73" t="n"/>
      <c r="DL67" s="73" t="n"/>
      <c r="DM67" s="73"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3" t="n"/>
      <c r="HO67" s="73" t="n"/>
      <c r="HP67" s="73" t="n"/>
      <c r="HQ67" s="73" t="n"/>
      <c r="HR67" s="73" t="n"/>
      <c r="HS67" s="72" t="n"/>
      <c r="HT67" s="72" t="n"/>
      <c r="HU67" s="72" t="n"/>
      <c r="HV67" s="72" t="n"/>
      <c r="HW67" s="72" t="n"/>
      <c r="HX67" s="72" t="n"/>
      <c r="HY67" s="72" t="n"/>
      <c r="HZ67" s="72" t="n"/>
      <c r="IA67" s="72" t="n"/>
      <c r="IB67" s="72" t="n"/>
      <c r="IC67" s="72" t="n"/>
      <c r="ID67" s="72" t="n"/>
      <c r="IE67" s="72" t="n"/>
      <c r="IF67" s="72" t="n"/>
      <c r="IG67" s="72" t="n"/>
      <c r="IH67" s="72" t="n"/>
      <c r="II67" s="72" t="n"/>
      <c r="IJ67" s="67" t="n"/>
      <c r="IK67" s="67" t="inlineStr">
        <is>
          <t>ez_manage.py:5881 top()</t>
        </is>
      </c>
      <c r="IL67" s="67" t="inlineStr">
        <is>
          <t>v12_quick_engine.py:3700 x5</t>
        </is>
      </c>
      <c r="IM67" s="67" t="n"/>
    </row>
    <row r="68" ht="11" customHeight="1">
      <c r="A68" s="67" t="inlineStr">
        <is>
          <t>WT_4H_VEL_EXIT_REQUIRE_PROFIT</t>
        </is>
      </c>
      <c r="B68" s="67" t="inlineStr">
        <is>
          <t>0.5</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3" t="n"/>
      <c r="CU68" s="73" t="n"/>
      <c r="CV68" s="73" t="n"/>
      <c r="CW68" s="73" t="n"/>
      <c r="CX68" s="73" t="n"/>
      <c r="CY68" s="73" t="n"/>
      <c r="CZ68" s="73" t="n"/>
      <c r="DA68" s="73" t="n"/>
      <c r="DB68" s="73" t="n"/>
      <c r="DC68" s="73" t="n"/>
      <c r="DD68" s="73" t="n"/>
      <c r="DE68" s="73" t="n"/>
      <c r="DF68" s="73" t="n"/>
      <c r="DG68" s="73" t="n"/>
      <c r="DH68" s="73" t="n"/>
      <c r="DI68" s="73" t="n"/>
      <c r="DJ68" s="73" t="n"/>
      <c r="DK68" s="73" t="n"/>
      <c r="DL68" s="73" t="n"/>
      <c r="DM68" s="73"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3" t="n"/>
      <c r="HO68" s="73" t="n"/>
      <c r="HP68" s="73" t="n"/>
      <c r="HQ68" s="73" t="n"/>
      <c r="HR68" s="73"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ez_manage.py:5881 top()</t>
        </is>
      </c>
      <c r="IL68" s="67" t="inlineStr">
        <is>
          <t>v12_quick_engine.py:3700 x5</t>
        </is>
      </c>
      <c r="IM68" s="67" t="n"/>
    </row>
    <row r="69" ht="11" customHeight="1">
      <c r="A69" s="67" t="inlineStr">
        <is>
          <t>WT_4H_VEL_EXIT_REQUIRE_PROFIT</t>
        </is>
      </c>
      <c r="B69" s="67" t="inlineStr">
        <is>
          <t>1.0</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3" t="n"/>
      <c r="CU69" s="73" t="n"/>
      <c r="CV69" s="73" t="n"/>
      <c r="CW69" s="73" t="n"/>
      <c r="CX69" s="73" t="n"/>
      <c r="CY69" s="73" t="n"/>
      <c r="CZ69" s="73" t="n"/>
      <c r="DA69" s="73" t="n"/>
      <c r="DB69" s="73" t="n"/>
      <c r="DC69" s="73" t="n"/>
      <c r="DD69" s="73" t="n"/>
      <c r="DE69" s="73" t="n"/>
      <c r="DF69" s="73" t="n"/>
      <c r="DG69" s="73" t="n"/>
      <c r="DH69" s="73" t="n"/>
      <c r="DI69" s="73" t="n"/>
      <c r="DJ69" s="73" t="n"/>
      <c r="DK69" s="73" t="n"/>
      <c r="DL69" s="73" t="n"/>
      <c r="DM69" s="73"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3" t="n"/>
      <c r="HO69" s="73" t="n"/>
      <c r="HP69" s="73" t="n"/>
      <c r="HQ69" s="73" t="n"/>
      <c r="HR69" s="73"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ez_manage.py:5881 top()</t>
        </is>
      </c>
      <c r="IL69" s="67" t="inlineStr">
        <is>
          <t>v12_quick_engine.py:3700 x5</t>
        </is>
      </c>
      <c r="IM69" s="67" t="n"/>
    </row>
    <row r="70" ht="11" customHeight="1">
      <c r="A70" s="67" t="inlineStr">
        <is>
          <t>WT_4H_VEL_EXIT_REQUIRE_PROFIT</t>
        </is>
      </c>
      <c r="B70" s="67" t="inlineStr">
        <is>
          <t>2.0</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3" t="n"/>
      <c r="CU70" s="73" t="n"/>
      <c r="CV70" s="73" t="n"/>
      <c r="CW70" s="73" t="n"/>
      <c r="CX70" s="73" t="n"/>
      <c r="CY70" s="73" t="n"/>
      <c r="CZ70" s="73" t="n"/>
      <c r="DA70" s="73" t="n"/>
      <c r="DB70" s="73" t="n"/>
      <c r="DC70" s="73" t="n"/>
      <c r="DD70" s="73" t="n"/>
      <c r="DE70" s="73" t="n"/>
      <c r="DF70" s="73" t="n"/>
      <c r="DG70" s="73" t="n"/>
      <c r="DH70" s="73" t="n"/>
      <c r="DI70" s="73" t="n"/>
      <c r="DJ70" s="73" t="n"/>
      <c r="DK70" s="73" t="n"/>
      <c r="DL70" s="73" t="n"/>
      <c r="DM70" s="73"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3" t="n"/>
      <c r="HO70" s="73" t="n"/>
      <c r="HP70" s="73" t="n"/>
      <c r="HQ70" s="73" t="n"/>
      <c r="HR70" s="73"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ez_manage.py:5881 top()</t>
        </is>
      </c>
      <c r="IL70" s="67" t="inlineStr">
        <is>
          <t>v12_quick_engine.py:3700 x5</t>
        </is>
      </c>
      <c r="IM70" s="67" t="n"/>
    </row>
    <row r="71" ht="11" customHeight="1">
      <c r="A71" s="67" t="inlineStr">
        <is>
          <t>WT_CROSS_EXIT_APPLIES_TO_WINNERS</t>
        </is>
      </c>
      <c r="B71" s="67" t="inlineStr">
        <is>
          <t>0</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3" t="n"/>
      <c r="AW71" s="73" t="n"/>
      <c r="AX71" s="73" t="n"/>
      <c r="AY71" s="73" t="n"/>
      <c r="AZ71" s="73"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3" t="n"/>
      <c r="CU71" s="73" t="n"/>
      <c r="CV71" s="73" t="n"/>
      <c r="CW71" s="73" t="n"/>
      <c r="CX71" s="73" t="n"/>
      <c r="CY71" s="73" t="n"/>
      <c r="CZ71" s="73" t="n"/>
      <c r="DA71" s="73" t="n"/>
      <c r="DB71" s="73" t="n"/>
      <c r="DC71" s="73" t="n"/>
      <c r="DD71" s="73" t="n"/>
      <c r="DE71" s="73" t="n"/>
      <c r="DF71" s="73" t="n"/>
      <c r="DG71" s="73" t="n"/>
      <c r="DH71" s="73" t="n"/>
      <c r="DI71" s="73" t="n"/>
      <c r="DJ71" s="73" t="n"/>
      <c r="DK71" s="73" t="n"/>
      <c r="DL71" s="73" t="n"/>
      <c r="DM71" s="73"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ez_manage.py:5901 top()</t>
        </is>
      </c>
      <c r="IL71" s="67" t="inlineStr">
        <is>
          <t>v12_quick_engine.py:3722 x2</t>
        </is>
      </c>
      <c r="IM71" s="67" t="n"/>
    </row>
    <row r="72" ht="11" customHeight="1">
      <c r="A72" s="67" t="inlineStr">
        <is>
          <t>WT_CROSS_EXIT_APPLIES_TO_WINNERS</t>
        </is>
      </c>
      <c r="B72" s="67" t="inlineStr">
        <is>
          <t>0.5</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3" t="n"/>
      <c r="AW72" s="73" t="n"/>
      <c r="AX72" s="73" t="n"/>
      <c r="AY72" s="73" t="n"/>
      <c r="AZ72" s="73"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3" t="n"/>
      <c r="CU72" s="73" t="n"/>
      <c r="CV72" s="73" t="n"/>
      <c r="CW72" s="73" t="n"/>
      <c r="CX72" s="73" t="n"/>
      <c r="CY72" s="73" t="n"/>
      <c r="CZ72" s="73" t="n"/>
      <c r="DA72" s="73" t="n"/>
      <c r="DB72" s="73" t="n"/>
      <c r="DC72" s="73" t="n"/>
      <c r="DD72" s="73" t="n"/>
      <c r="DE72" s="73" t="n"/>
      <c r="DF72" s="73" t="n"/>
      <c r="DG72" s="73" t="n"/>
      <c r="DH72" s="73" t="n"/>
      <c r="DI72" s="73" t="n"/>
      <c r="DJ72" s="73" t="n"/>
      <c r="DK72" s="73" t="n"/>
      <c r="DL72" s="73" t="n"/>
      <c r="DM72" s="73"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ez_manage.py:5901 top()</t>
        </is>
      </c>
      <c r="IL72" s="67" t="inlineStr">
        <is>
          <t>v12_quick_engine.py:3722 x2</t>
        </is>
      </c>
      <c r="IM72" s="67" t="n"/>
    </row>
    <row r="73" ht="11" customHeight="1">
      <c r="A73" s="67" t="inlineStr">
        <is>
          <t>WT_CROSS_EXIT_APPLIES_TO_WINNERS</t>
        </is>
      </c>
      <c r="B73" s="67" t="inlineStr">
        <is>
          <t>1.0</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3" t="n"/>
      <c r="AW73" s="73" t="n"/>
      <c r="AX73" s="73" t="n"/>
      <c r="AY73" s="73" t="n"/>
      <c r="AZ73" s="73"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3" t="n"/>
      <c r="CU73" s="73" t="n"/>
      <c r="CV73" s="73" t="n"/>
      <c r="CW73" s="73" t="n"/>
      <c r="CX73" s="73" t="n"/>
      <c r="CY73" s="73" t="n"/>
      <c r="CZ73" s="73" t="n"/>
      <c r="DA73" s="73" t="n"/>
      <c r="DB73" s="73" t="n"/>
      <c r="DC73" s="73" t="n"/>
      <c r="DD73" s="73" t="n"/>
      <c r="DE73" s="73" t="n"/>
      <c r="DF73" s="73" t="n"/>
      <c r="DG73" s="73" t="n"/>
      <c r="DH73" s="73" t="n"/>
      <c r="DI73" s="73" t="n"/>
      <c r="DJ73" s="73" t="n"/>
      <c r="DK73" s="73" t="n"/>
      <c r="DL73" s="73" t="n"/>
      <c r="DM73" s="73"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ez_manage.py:5901 top()</t>
        </is>
      </c>
      <c r="IL73" s="67" t="inlineStr">
        <is>
          <t>v12_quick_engine.py:3722 x2</t>
        </is>
      </c>
      <c r="IM73" s="67" t="n"/>
    </row>
    <row r="74" ht="11" customHeight="1">
      <c r="A74" s="67" t="inlineStr">
        <is>
          <t>WT_CROSS_EXIT_APPLIES_TO_WINNERS</t>
        </is>
      </c>
      <c r="B74" s="67" t="inlineStr">
        <is>
          <t>2.0</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3" t="n"/>
      <c r="AW74" s="73" t="n"/>
      <c r="AX74" s="73" t="n"/>
      <c r="AY74" s="73" t="n"/>
      <c r="AZ74" s="73"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3" t="n"/>
      <c r="CU74" s="73" t="n"/>
      <c r="CV74" s="73" t="n"/>
      <c r="CW74" s="73" t="n"/>
      <c r="CX74" s="73" t="n"/>
      <c r="CY74" s="73" t="n"/>
      <c r="CZ74" s="73" t="n"/>
      <c r="DA74" s="73" t="n"/>
      <c r="DB74" s="73" t="n"/>
      <c r="DC74" s="73" t="n"/>
      <c r="DD74" s="73" t="n"/>
      <c r="DE74" s="73" t="n"/>
      <c r="DF74" s="73" t="n"/>
      <c r="DG74" s="73" t="n"/>
      <c r="DH74" s="73" t="n"/>
      <c r="DI74" s="73" t="n"/>
      <c r="DJ74" s="73" t="n"/>
      <c r="DK74" s="73" t="n"/>
      <c r="DL74" s="73" t="n"/>
      <c r="DM74" s="73"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67" t="n"/>
      <c r="IK74" s="67" t="inlineStr">
        <is>
          <t>ez_manage.py:5901 top()</t>
        </is>
      </c>
      <c r="IL74" s="67" t="inlineStr">
        <is>
          <t>v12_quick_engine.py:3722 x2</t>
        </is>
      </c>
      <c r="IM74" s="67" t="n"/>
    </row>
    <row r="75" ht="11" customHeight="1">
      <c r="A75" s="67" t="inlineStr">
        <is>
          <t>WT_CROSS_EXIT_MIN_AGE_MINUTES</t>
        </is>
      </c>
      <c r="B75" s="67" t="inlineStr">
        <is>
          <t>0</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3" t="n"/>
      <c r="AW75" s="73" t="n"/>
      <c r="AX75" s="73" t="n"/>
      <c r="AY75" s="73" t="n"/>
      <c r="AZ75" s="73"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3" t="n"/>
      <c r="CU75" s="73" t="n"/>
      <c r="CV75" s="73" t="n"/>
      <c r="CW75" s="73" t="n"/>
      <c r="CX75" s="73" t="n"/>
      <c r="CY75" s="73" t="n"/>
      <c r="CZ75" s="73" t="n"/>
      <c r="DA75" s="73" t="n"/>
      <c r="DB75" s="73" t="n"/>
      <c r="DC75" s="73" t="n"/>
      <c r="DD75" s="73" t="n"/>
      <c r="DE75" s="73" t="n"/>
      <c r="DF75" s="73" t="n"/>
      <c r="DG75" s="73" t="n"/>
      <c r="DH75" s="73" t="n"/>
      <c r="DI75" s="73" t="n"/>
      <c r="DJ75" s="73" t="n"/>
      <c r="DK75" s="73" t="n"/>
      <c r="DL75" s="73" t="n"/>
      <c r="DM75" s="73"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67" t="n"/>
      <c r="IK75" s="67" t="inlineStr">
        <is>
          <t>ez_manage.py:5903 top()</t>
        </is>
      </c>
      <c r="IL75" s="67" t="inlineStr">
        <is>
          <t>v12_quick_engine.py:3724 x2</t>
        </is>
      </c>
      <c r="IM75" s="67" t="n"/>
    </row>
    <row r="76" ht="11" customHeight="1">
      <c r="A76" s="67" t="inlineStr">
        <is>
          <t>WT_CROSS_EXIT_MIN_AGE_MINUTES</t>
        </is>
      </c>
      <c r="B76" s="67" t="inlineStr">
        <is>
          <t>0.5</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3" t="n"/>
      <c r="AW76" s="73" t="n"/>
      <c r="AX76" s="73" t="n"/>
      <c r="AY76" s="73" t="n"/>
      <c r="AZ76" s="73"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3" t="n"/>
      <c r="CU76" s="73" t="n"/>
      <c r="CV76" s="73" t="n"/>
      <c r="CW76" s="73" t="n"/>
      <c r="CX76" s="73" t="n"/>
      <c r="CY76" s="73" t="n"/>
      <c r="CZ76" s="73" t="n"/>
      <c r="DA76" s="73" t="n"/>
      <c r="DB76" s="73" t="n"/>
      <c r="DC76" s="73" t="n"/>
      <c r="DD76" s="73" t="n"/>
      <c r="DE76" s="73" t="n"/>
      <c r="DF76" s="73" t="n"/>
      <c r="DG76" s="73" t="n"/>
      <c r="DH76" s="73" t="n"/>
      <c r="DI76" s="73" t="n"/>
      <c r="DJ76" s="73" t="n"/>
      <c r="DK76" s="73" t="n"/>
      <c r="DL76" s="73" t="n"/>
      <c r="DM76" s="73"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ez_manage.py:5903 top()</t>
        </is>
      </c>
      <c r="IL76" s="67" t="inlineStr">
        <is>
          <t>v12_quick_engine.py:3724 x2</t>
        </is>
      </c>
      <c r="IM76" s="67" t="n"/>
    </row>
    <row r="77" ht="11" customHeight="1">
      <c r="A77" s="71" t="inlineStr">
        <is>
          <t>WT_CROSS_EXIT_MIN_AGE_MINUTES</t>
        </is>
      </c>
      <c r="B77" s="71" t="inlineStr">
        <is>
          <t>1.0</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3" t="n"/>
      <c r="AW77" s="73" t="n"/>
      <c r="AX77" s="73" t="n"/>
      <c r="AY77" s="73" t="n"/>
      <c r="AZ77" s="73"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3" t="n"/>
      <c r="CU77" s="73" t="n"/>
      <c r="CV77" s="73" t="n"/>
      <c r="CW77" s="73" t="n"/>
      <c r="CX77" s="73" t="n"/>
      <c r="CY77" s="73" t="n"/>
      <c r="CZ77" s="73" t="n"/>
      <c r="DA77" s="73" t="n"/>
      <c r="DB77" s="73" t="n"/>
      <c r="DC77" s="73" t="n"/>
      <c r="DD77" s="73" t="n"/>
      <c r="DE77" s="73" t="n"/>
      <c r="DF77" s="73" t="n"/>
      <c r="DG77" s="73" t="n"/>
      <c r="DH77" s="73" t="n"/>
      <c r="DI77" s="73" t="n"/>
      <c r="DJ77" s="73" t="n"/>
      <c r="DK77" s="73" t="n"/>
      <c r="DL77" s="73" t="n"/>
      <c r="DM77" s="73"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ez_manage.py:5903 top()</t>
        </is>
      </c>
      <c r="IL77" s="67" t="inlineStr">
        <is>
          <t>v12_quick_engine.py:3724 x2</t>
        </is>
      </c>
      <c r="IM77" s="67" t="n"/>
    </row>
    <row r="78" ht="11" customHeight="1">
      <c r="A78" s="67" t="inlineStr">
        <is>
          <t>WT_CROSS_EXIT_MIN_AGE_MINUTES</t>
        </is>
      </c>
      <c r="B78" s="67" t="inlineStr">
        <is>
          <t>2.0</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3" t="n"/>
      <c r="AW78" s="73" t="n"/>
      <c r="AX78" s="73" t="n"/>
      <c r="AY78" s="73" t="n"/>
      <c r="AZ78" s="73"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3" t="n"/>
      <c r="CU78" s="73" t="n"/>
      <c r="CV78" s="73" t="n"/>
      <c r="CW78" s="73" t="n"/>
      <c r="CX78" s="73" t="n"/>
      <c r="CY78" s="73" t="n"/>
      <c r="CZ78" s="73" t="n"/>
      <c r="DA78" s="73" t="n"/>
      <c r="DB78" s="73" t="n"/>
      <c r="DC78" s="73" t="n"/>
      <c r="DD78" s="73" t="n"/>
      <c r="DE78" s="73" t="n"/>
      <c r="DF78" s="73" t="n"/>
      <c r="DG78" s="73" t="n"/>
      <c r="DH78" s="73" t="n"/>
      <c r="DI78" s="73" t="n"/>
      <c r="DJ78" s="73" t="n"/>
      <c r="DK78" s="73" t="n"/>
      <c r="DL78" s="73" t="n"/>
      <c r="DM78" s="73"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ez_manage.py:5903 top()</t>
        </is>
      </c>
      <c r="IL78" s="67" t="inlineStr">
        <is>
          <t>v12_quick_engine.py:3724 x2</t>
        </is>
      </c>
      <c r="IM78" s="67" t="n"/>
    </row>
    <row r="79" ht="11" customHeight="1">
      <c r="A79" s="67" t="inlineStr">
        <is>
          <t>WT_CROSS_EXIT_REQUIRE_15M_CONFIRM</t>
        </is>
      </c>
      <c r="B79" s="67" t="inlineStr">
        <is>
          <t>0</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3" t="n"/>
      <c r="AW79" s="73" t="n"/>
      <c r="AX79" s="73" t="n"/>
      <c r="AY79" s="73" t="n"/>
      <c r="AZ79" s="73"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3" t="n"/>
      <c r="CU79" s="73" t="n"/>
      <c r="CV79" s="73" t="n"/>
      <c r="CW79" s="73" t="n"/>
      <c r="CX79" s="73" t="n"/>
      <c r="CY79" s="73" t="n"/>
      <c r="CZ79" s="73" t="n"/>
      <c r="DA79" s="73" t="n"/>
      <c r="DB79" s="73" t="n"/>
      <c r="DC79" s="73" t="n"/>
      <c r="DD79" s="73" t="n"/>
      <c r="DE79" s="73" t="n"/>
      <c r="DF79" s="73" t="n"/>
      <c r="DG79" s="73" t="n"/>
      <c r="DH79" s="73" t="n"/>
      <c r="DI79" s="73" t="n"/>
      <c r="DJ79" s="73" t="n"/>
      <c r="DK79" s="73" t="n"/>
      <c r="DL79" s="73" t="n"/>
      <c r="DM79" s="73"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ez_manage.py:5904 top()</t>
        </is>
      </c>
      <c r="IL79" s="67" t="inlineStr">
        <is>
          <t>v12_quick_engine.py:3725 x5</t>
        </is>
      </c>
      <c r="IM79" s="67" t="n"/>
    </row>
    <row r="80" ht="11" customHeight="1">
      <c r="A80" s="67" t="inlineStr">
        <is>
          <t>WT_CROSS_EXIT_REQUIRE_15M_CONFIRM</t>
        </is>
      </c>
      <c r="B80" s="67" t="inlineStr">
        <is>
          <t>0.5</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3" t="n"/>
      <c r="AW80" s="73" t="n"/>
      <c r="AX80" s="73" t="n"/>
      <c r="AY80" s="73" t="n"/>
      <c r="AZ80" s="73"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3" t="n"/>
      <c r="CU80" s="73" t="n"/>
      <c r="CV80" s="73" t="n"/>
      <c r="CW80" s="73" t="n"/>
      <c r="CX80" s="73" t="n"/>
      <c r="CY80" s="73" t="n"/>
      <c r="CZ80" s="73" t="n"/>
      <c r="DA80" s="73" t="n"/>
      <c r="DB80" s="73" t="n"/>
      <c r="DC80" s="73" t="n"/>
      <c r="DD80" s="73" t="n"/>
      <c r="DE80" s="73" t="n"/>
      <c r="DF80" s="73" t="n"/>
      <c r="DG80" s="73" t="n"/>
      <c r="DH80" s="73" t="n"/>
      <c r="DI80" s="73" t="n"/>
      <c r="DJ80" s="73" t="n"/>
      <c r="DK80" s="73" t="n"/>
      <c r="DL80" s="73" t="n"/>
      <c r="DM80" s="73"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ez_manage.py:5904 top()</t>
        </is>
      </c>
      <c r="IL80" s="67" t="inlineStr">
        <is>
          <t>v12_quick_engine.py:3725 x5</t>
        </is>
      </c>
      <c r="IM80" s="67" t="n"/>
    </row>
    <row r="81" ht="11" customHeight="1">
      <c r="A81" s="67" t="inlineStr">
        <is>
          <t>WT_CROSS_EXIT_REQUIRE_15M_CONFIRM</t>
        </is>
      </c>
      <c r="B81" s="67" t="inlineStr">
        <is>
          <t>1.0</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3" t="n"/>
      <c r="AW81" s="73" t="n"/>
      <c r="AX81" s="73" t="n"/>
      <c r="AY81" s="73" t="n"/>
      <c r="AZ81" s="73"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3" t="n"/>
      <c r="CU81" s="73" t="n"/>
      <c r="CV81" s="73" t="n"/>
      <c r="CW81" s="73" t="n"/>
      <c r="CX81" s="73" t="n"/>
      <c r="CY81" s="73" t="n"/>
      <c r="CZ81" s="73" t="n"/>
      <c r="DA81" s="73" t="n"/>
      <c r="DB81" s="73" t="n"/>
      <c r="DC81" s="73" t="n"/>
      <c r="DD81" s="73" t="n"/>
      <c r="DE81" s="73" t="n"/>
      <c r="DF81" s="73" t="n"/>
      <c r="DG81" s="73" t="n"/>
      <c r="DH81" s="73" t="n"/>
      <c r="DI81" s="73" t="n"/>
      <c r="DJ81" s="73" t="n"/>
      <c r="DK81" s="73" t="n"/>
      <c r="DL81" s="73" t="n"/>
      <c r="DM81" s="73"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ez_manage.py:5904 top()</t>
        </is>
      </c>
      <c r="IL81" s="67" t="inlineStr">
        <is>
          <t>v12_quick_engine.py:3725 x5</t>
        </is>
      </c>
      <c r="IM81" s="67" t="n"/>
    </row>
    <row r="82" ht="11" customHeight="1">
      <c r="A82" s="67" t="inlineStr">
        <is>
          <t>WT_CROSS_EXIT_REQUIRE_15M_CONFIRM</t>
        </is>
      </c>
      <c r="B82" s="67" t="inlineStr">
        <is>
          <t>2.0</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3" t="n"/>
      <c r="AW82" s="73" t="n"/>
      <c r="AX82" s="73" t="n"/>
      <c r="AY82" s="73" t="n"/>
      <c r="AZ82" s="73"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3" t="n"/>
      <c r="CU82" s="73" t="n"/>
      <c r="CV82" s="73" t="n"/>
      <c r="CW82" s="73" t="n"/>
      <c r="CX82" s="73" t="n"/>
      <c r="CY82" s="73" t="n"/>
      <c r="CZ82" s="73" t="n"/>
      <c r="DA82" s="73" t="n"/>
      <c r="DB82" s="73" t="n"/>
      <c r="DC82" s="73" t="n"/>
      <c r="DD82" s="73" t="n"/>
      <c r="DE82" s="73" t="n"/>
      <c r="DF82" s="73" t="n"/>
      <c r="DG82" s="73" t="n"/>
      <c r="DH82" s="73" t="n"/>
      <c r="DI82" s="73" t="n"/>
      <c r="DJ82" s="73" t="n"/>
      <c r="DK82" s="73" t="n"/>
      <c r="DL82" s="73" t="n"/>
      <c r="DM82" s="73"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ez_manage.py:5904 top()</t>
        </is>
      </c>
      <c r="IL82" s="67" t="inlineStr">
        <is>
          <t>v12_quick_engine.py:3725 x5</t>
        </is>
      </c>
      <c r="IM82" s="67" t="n"/>
    </row>
    <row r="83">
      <c r="A83" s="75" t="inlineStr">
        <is>
          <t>ADX_RANGING_THRESHOLD</t>
        </is>
      </c>
      <c r="B83" s="76" t="inlineStr">
        <is>
          <t>20</t>
        </is>
      </c>
      <c r="C83" s="76" t="n"/>
      <c r="D83" s="76" t="inlineStr">
        <is>
          <t>ENTRY, GLOBAL_CHECK, STOCKS_EXIT</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ADX_RANGING_THRESHOLD</t>
        </is>
      </c>
      <c r="B84" s="76" t="inlineStr">
        <is>
          <t>25</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ADX_RANGING_THRESHOLD</t>
        </is>
      </c>
      <c r="B85" s="76" t="inlineStr">
        <is>
          <t>15</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7" t="inlineStr">
        <is>
          <t>ADX_RANGING_THRESHOLD</t>
        </is>
      </c>
      <c r="B86" s="78" t="inlineStr">
        <is>
          <t>10</t>
        </is>
      </c>
      <c r="C86" s="76" t="n"/>
      <c r="D86" s="76" t="inlineStr">
        <is>
          <t>ENTRY, 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BANDAID_OFF_LOSER_RECOVER_PCT</t>
        </is>
      </c>
      <c r="B87" s="76" t="inlineStr">
        <is>
          <t>0</t>
        </is>
      </c>
      <c r="C87" s="76" t="n"/>
      <c r="D87" s="76" t="inlineStr">
        <is>
          <t>AUGMENT, ENTRY, EXIT, GLOBAL_CHECK, REDUCE,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BANDAID_OFF_LOSER_RECOVER_PCT</t>
        </is>
      </c>
      <c r="B88" s="76" t="inlineStr">
        <is>
          <t>2.0</t>
        </is>
      </c>
      <c r="C88" s="76" t="n"/>
      <c r="D88" s="76" t="inlineStr">
        <is>
          <t>AUGMENT, ENTRY, EXIT, GLOBAL_CHECK, REDUCE,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BANDAID_OFF_LOSER_RECOVER_PCT</t>
        </is>
      </c>
      <c r="B89" s="76" t="inlineStr">
        <is>
          <t>1.0</t>
        </is>
      </c>
      <c r="C89" s="76" t="n"/>
      <c r="D89" s="76" t="inlineStr">
        <is>
          <t>AUGMENT, ENTRY, EXIT, GLOBAL_CHECK, REDUCE,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BANDAID_OFF_LOSER_RECOVER_PCT</t>
        </is>
      </c>
      <c r="B90" s="76" t="inlineStr">
        <is>
          <t>0.5</t>
        </is>
      </c>
      <c r="C90" s="76" t="n"/>
      <c r="D90" s="76" t="inlineStr">
        <is>
          <t>AUGMENT, ENTRY, EXIT, GLOBAL_CHECK, REDUCE,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7" t="inlineStr">
        <is>
          <t>BAND_ARROW_ENABLED</t>
        </is>
      </c>
      <c r="B91" s="78" t="inlineStr">
        <is>
          <t>False</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BAND_ARROW_ENABLED</t>
        </is>
      </c>
      <c r="B92" s="76" t="inlineStr">
        <is>
          <t>True</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BTC_ACCEL_RAMP_REQUIRE_POSITIVE</t>
        </is>
      </c>
      <c r="B93" s="76" t="inlineStr">
        <is>
          <t>0.0</t>
        </is>
      </c>
      <c r="C93" s="76" t="n"/>
      <c r="D93" s="76" t="inlineStr">
        <is>
          <t>UNIVERSAL (ex-BTC) — ENTRY/EXIT/REENTRY</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BTC_ACCEL_RAMP_REQUIRE_POSITIVE</t>
        </is>
      </c>
      <c r="B94" s="76" t="inlineStr">
        <is>
          <t>0.0_ALT</t>
        </is>
      </c>
      <c r="C94" s="76" t="n"/>
      <c r="D94" s="76" t="inlineStr">
        <is>
          <t>UNIVERSAL (ex-BTC) — ENTRY/EXIT/REENTRY</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BTC_HARD_BLOCK_OTHER_ACCOUNTS</t>
        </is>
      </c>
      <c r="B95" s="76" t="inlineStr">
        <is>
          <t>0.0</t>
        </is>
      </c>
      <c r="C95" s="76" t="n"/>
      <c r="D95" s="76" t="inlineStr">
        <is>
          <t>UNIVERSAL (ex-BTC) — ENTRY/EXIT/REENTRY</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BTC_HARD_BLOCK_OTHER_ACCOUNTS</t>
        </is>
      </c>
      <c r="B96" s="76" t="inlineStr">
        <is>
          <t>0.0_ALT</t>
        </is>
      </c>
      <c r="C96" s="76" t="n"/>
      <c r="D96" s="76" t="inlineStr">
        <is>
          <t>UNIVERSAL (ex-BTC) — ENTRY/EXIT/REENTRY</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BTC_ROUND_BANDS_EACH_SIDE</t>
        </is>
      </c>
      <c r="B97" s="76" t="inlineStr">
        <is>
          <t>0.0</t>
        </is>
      </c>
      <c r="C97" s="76" t="n"/>
      <c r="D97" s="76" t="inlineStr">
        <is>
          <t>UNIVERSAL (ex-BTC) — ENTRY/EXIT/REENTRY</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BTC_ROUND_BANDS_EACH_SIDE</t>
        </is>
      </c>
      <c r="B98" s="76" t="inlineStr">
        <is>
          <t>0.0_ALT</t>
        </is>
      </c>
      <c r="C98" s="76" t="n"/>
      <c r="D98" s="76" t="inlineStr">
        <is>
          <t>UNIVERSAL (ex-BTC) — ENTRY/EXIT/REENTRY</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COOLDOWN_LOCKS_FILTER_TF</t>
        </is>
      </c>
      <c r="B99" s="76" t="inlineStr">
        <is>
          <t>OFF</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COOLDOWN_LOCKS_FILTER_TF</t>
        </is>
      </c>
      <c r="B100" s="76" t="inlineStr">
        <is>
          <t>D</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COOLDOWN_LOCKS_FILTER_TF</t>
        </is>
      </c>
      <c r="B101" s="76" t="inlineStr">
        <is>
          <t>4h</t>
        </is>
      </c>
      <c r="C101" s="76" t="n"/>
      <c r="D101" s="76" t="inlineStr">
        <is>
          <t>GLOBAL_CHECK</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COOLDOWN_LOCKS_FILTER_TF</t>
        </is>
      </c>
      <c r="B102" s="76" t="inlineStr">
        <is>
          <t>1h</t>
        </is>
      </c>
      <c r="C102" s="76" t="n"/>
      <c r="D102" s="76" t="inlineStr">
        <is>
          <t>GLOBAL_CHECK</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7" t="inlineStr">
        <is>
          <t>COOLDOWN_LOCKS_FILTER_TF</t>
        </is>
      </c>
      <c r="B103" s="78" t="inlineStr">
        <is>
          <t>15m</t>
        </is>
      </c>
      <c r="C103" s="76" t="n"/>
      <c r="D103" s="76" t="inlineStr">
        <is>
          <t>GLOBAL_CHECK</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7" t="inlineStr">
        <is>
          <t>CRYPTO_SPIKE_FADE_THRESHOLD_PCT</t>
        </is>
      </c>
      <c r="B104" s="78" t="inlineStr">
        <is>
          <t>10</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CRYPTO_SPIKE_FADE_THRESHOLD_PCT</t>
        </is>
      </c>
      <c r="B105" s="76" t="inlineStr">
        <is>
          <t>12.5</t>
        </is>
      </c>
      <c r="C105" s="76" t="n"/>
      <c r="D105" s="76" t="inlineStr">
        <is>
          <t>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CRYPTO_SPIKE_FADE_THRESHOLD_PCT</t>
        </is>
      </c>
      <c r="B106" s="76" t="inlineStr">
        <is>
          <t>7.5</t>
        </is>
      </c>
      <c r="C106" s="76" t="n"/>
      <c r="D106" s="76" t="inlineStr">
        <is>
          <t>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CRYPTO_SPIKE_FADE_THRESHOLD_PCT</t>
        </is>
      </c>
      <c r="B107" s="76" t="inlineStr">
        <is>
          <t>5</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7" t="inlineStr">
        <is>
          <t>DC_MOMENT_STRONG_THRESHOLD</t>
        </is>
      </c>
      <c r="B108" s="78" t="inlineStr">
        <is>
          <t>40</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DC_MOMENT_STRONG_THRESHOLD</t>
        </is>
      </c>
      <c r="B109" s="76" t="inlineStr">
        <is>
          <t>50</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DC_MOMENT_STRONG_THRESHOLD</t>
        </is>
      </c>
      <c r="B110" s="76" t="inlineStr">
        <is>
          <t>30</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DC_MOMENT_STRONG_THRESHOLD</t>
        </is>
      </c>
      <c r="B111" s="76" t="inlineStr">
        <is>
          <t>20</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DELTA_HTF_GATE</t>
        </is>
      </c>
      <c r="B112" s="76" t="inlineStr">
        <is>
          <t>4h</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DELTA_HTF_GATE</t>
        </is>
      </c>
      <c r="B113" s="76" t="inlineStr">
        <is>
          <t>4h_ALT</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DELTA_REENTRY_FILTER_ENABLED</t>
        </is>
      </c>
      <c r="B114" s="78" t="inlineStr">
        <is>
          <t>False</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DELTA_REENTRY_FILTER_ENABLED</t>
        </is>
      </c>
      <c r="B115" s="76" t="inlineStr">
        <is>
          <t>True</t>
        </is>
      </c>
      <c r="C115" s="76" t="n"/>
      <c r="D115" s="76" t="inlineStr">
        <is>
          <t>ENTRY, 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DUP_GUARD_FILTER_TF</t>
        </is>
      </c>
      <c r="B116" s="76" t="inlineStr">
        <is>
          <t>OFF</t>
        </is>
      </c>
      <c r="C116" s="76" t="n"/>
      <c r="D116" s="76" t="inlineStr">
        <is>
          <t>GLOBAL_CHECK</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DUP_GUARD_FILTER_TF</t>
        </is>
      </c>
      <c r="B117" s="76" t="inlineStr">
        <is>
          <t>D</t>
        </is>
      </c>
      <c r="C117" s="76" t="n"/>
      <c r="D117" s="76" t="inlineStr">
        <is>
          <t>GLOBAL_CHECK</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DUP_GUARD_FILTER_TF</t>
        </is>
      </c>
      <c r="B118" s="76" t="inlineStr">
        <is>
          <t>4h</t>
        </is>
      </c>
      <c r="C118" s="76" t="n"/>
      <c r="D118" s="76" t="inlineStr">
        <is>
          <t>GLOBAL_CHECK</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DUP_GUARD_FILTER_TF</t>
        </is>
      </c>
      <c r="B119" s="76" t="inlineStr">
        <is>
          <t>1h</t>
        </is>
      </c>
      <c r="C119" s="76" t="n"/>
      <c r="D119" s="76" t="inlineStr">
        <is>
          <t>GLOBAL_CHECK</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7" t="inlineStr">
        <is>
          <t>DUP_GUARD_FILTER_TF</t>
        </is>
      </c>
      <c r="B120" s="78" t="inlineStr">
        <is>
          <t>15m</t>
        </is>
      </c>
      <c r="C120" s="76" t="n"/>
      <c r="D120" s="76" t="inlineStr">
        <is>
          <t>GLOBAL_CHECK</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EMA_9_21_FILTER_MIN_TFS</t>
        </is>
      </c>
      <c r="B121" s="76" t="inlineStr">
        <is>
          <t>0</t>
        </is>
      </c>
      <c r="C121" s="76" t="n"/>
      <c r="D121" s="76" t="inlineStr">
        <is>
          <t>GLOBAL_CHECK</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EMA_9_21_FILTER_MIN_TFS</t>
        </is>
      </c>
      <c r="B122" s="76" t="inlineStr">
        <is>
          <t>2</t>
        </is>
      </c>
      <c r="C122" s="76" t="n"/>
      <c r="D122" s="76" t="inlineStr">
        <is>
          <t>GLOBAL_CHECK</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EMA_9_21_FILTER_MIN_TFS</t>
        </is>
      </c>
      <c r="B123" s="76" t="inlineStr">
        <is>
          <t>1</t>
        </is>
      </c>
      <c r="C123" s="76" t="n"/>
      <c r="D123" s="76" t="inlineStr">
        <is>
          <t>GLOBAL_CHECK</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EMA_BLANKET_FILTER_ENABLED</t>
        </is>
      </c>
      <c r="B124" s="76" t="inlineStr">
        <is>
          <t>False</t>
        </is>
      </c>
      <c r="C124" s="76" t="n"/>
      <c r="D124" s="76" t="inlineStr">
        <is>
          <t>GLOBAL_CHECK</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7" t="inlineStr">
        <is>
          <t>EMA_BLANKET_FILTER_ENABLED</t>
        </is>
      </c>
      <c r="B125" s="78" t="inlineStr">
        <is>
          <t>True</t>
        </is>
      </c>
      <c r="C125" s="76" t="n"/>
      <c r="D125" s="76" t="inlineStr">
        <is>
          <t>GLOBAL_CHECK</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EMA_BLANKET_FILTER_MIN_TFS</t>
        </is>
      </c>
      <c r="B126" s="76" t="inlineStr">
        <is>
          <t>0</t>
        </is>
      </c>
      <c r="C126" s="76" t="n"/>
      <c r="D126" s="76" t="inlineStr">
        <is>
          <t>GLOBAL_CHECK</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EMA_BLANKET_FILTER_MIN_TFS</t>
        </is>
      </c>
      <c r="B127" s="76" t="inlineStr">
        <is>
          <t>2</t>
        </is>
      </c>
      <c r="C127" s="76" t="n"/>
      <c r="D127" s="76" t="inlineStr">
        <is>
          <t>GLOBAL_CHECK</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EMA_BLANKET_FILTER_MIN_TFS</t>
        </is>
      </c>
      <c r="B128" s="76" t="inlineStr">
        <is>
          <t>1</t>
        </is>
      </c>
      <c r="C128" s="76" t="n"/>
      <c r="D128" s="76" t="inlineStr">
        <is>
          <t>GLOBAL_CHECK</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EXECUTE_NOW_SINGLE_GATE_ENFORCE</t>
        </is>
      </c>
      <c r="B129" s="76" t="inlineStr">
        <is>
          <t>0.0</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EXECUTE_NOW_SINGLE_GATE_ENFORCE</t>
        </is>
      </c>
      <c r="B130" s="76" t="inlineStr">
        <is>
          <t>0.0_ALT</t>
        </is>
      </c>
      <c r="C130" s="76" t="n"/>
      <c r="D130" s="76" t="inlineStr">
        <is>
          <t>ENTRY, 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EZ_MANAGE_THROTTLER_RATE</t>
        </is>
      </c>
      <c r="B131" s="76" t="inlineStr">
        <is>
          <t>0.0</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EZ_MANAGE_THROTTLER_RATE</t>
        </is>
      </c>
      <c r="B132" s="76" t="inlineStr">
        <is>
          <t>0.0_ALT</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FG_FEAR_THRESHOLD</t>
        </is>
      </c>
      <c r="B133" s="78" t="inlineStr">
        <is>
          <t>25</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FG_FEAR_THRESHOLD</t>
        </is>
      </c>
      <c r="B134" s="76" t="inlineStr">
        <is>
          <t>31.25</t>
        </is>
      </c>
      <c r="C134" s="76" t="n"/>
      <c r="D134" s="76" t="inlineStr">
        <is>
          <t>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FG_FEAR_THRESHOLD</t>
        </is>
      </c>
      <c r="B135" s="76" t="inlineStr">
        <is>
          <t>18.75</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FG_FEAR_THRESHOLD</t>
        </is>
      </c>
      <c r="B136" s="76" t="inlineStr">
        <is>
          <t>12.5</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7" t="inlineStr">
        <is>
          <t>FG_GREED_THRESHOLD</t>
        </is>
      </c>
      <c r="B137" s="78" t="inlineStr">
        <is>
          <t>75</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FG_GREED_THRESHOLD</t>
        </is>
      </c>
      <c r="B138" s="76" t="inlineStr">
        <is>
          <t>93.75</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FG_GREED_THRESHOLD</t>
        </is>
      </c>
      <c r="B139" s="76" t="inlineStr">
        <is>
          <t>56.25</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FG_GREED_THRESHOLD</t>
        </is>
      </c>
      <c r="B140" s="76" t="inlineStr">
        <is>
          <t>37.5</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FUNDING_GATE_FILTER_TF</t>
        </is>
      </c>
      <c r="B141" s="76" t="inlineStr">
        <is>
          <t>OFF</t>
        </is>
      </c>
      <c r="C141" s="76" t="n"/>
      <c r="D141" s="76" t="inlineStr">
        <is>
          <t>GLOBAL_CHECK</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FUNDING_GATE_FILTER_TF</t>
        </is>
      </c>
      <c r="B142" s="76" t="inlineStr">
        <is>
          <t>D</t>
        </is>
      </c>
      <c r="C142" s="76" t="n"/>
      <c r="D142" s="76" t="inlineStr">
        <is>
          <t>GLOBAL_CHECK</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FUNDING_GATE_FILTER_TF</t>
        </is>
      </c>
      <c r="B143" s="76" t="inlineStr">
        <is>
          <t>4h</t>
        </is>
      </c>
      <c r="C143" s="76" t="n"/>
      <c r="D143" s="76" t="inlineStr">
        <is>
          <t>GLOBAL_CHECK</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FUNDING_GATE_FILTER_TF</t>
        </is>
      </c>
      <c r="B144" s="76" t="inlineStr">
        <is>
          <t>1h</t>
        </is>
      </c>
      <c r="C144" s="76" t="n"/>
      <c r="D144" s="76" t="inlineStr">
        <is>
          <t>GLOBAL_CHECK</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FUNDING_GATE_FILTER_TF</t>
        </is>
      </c>
      <c r="B145" s="78" t="inlineStr">
        <is>
          <t>15m</t>
        </is>
      </c>
      <c r="C145" s="76" t="n"/>
      <c r="D145" s="76" t="inlineStr">
        <is>
          <t>GLOBAL_CHECK</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FUNDING_GATE_LONG_MAX</t>
        </is>
      </c>
      <c r="B146" s="76" t="inlineStr">
        <is>
          <t>0.0</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FUNDING_GATE_LONG_MAX</t>
        </is>
      </c>
      <c r="B147" s="76" t="inlineStr">
        <is>
          <t>0.0_ALT</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FUNDING_GATE_MTF_REQUIRED</t>
        </is>
      </c>
      <c r="B148" s="76" t="inlineStr">
        <is>
          <t>0.0</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FUNDING_GATE_MTF_REQUIRED</t>
        </is>
      </c>
      <c r="B149" s="76" t="inlineStr">
        <is>
          <t>0.0_ALT</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FUNDING_GATE_SHORT_MIN</t>
        </is>
      </c>
      <c r="B150" s="76" t="inlineStr">
        <is>
          <t>0.0</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FUNDING_GATE_SHORT_MIN</t>
        </is>
      </c>
      <c r="B151" s="76" t="inlineStr">
        <is>
          <t>0.0_ALT</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GOLDEN_RULE_BASE_USD</t>
        </is>
      </c>
      <c r="B152" s="76" t="inlineStr">
        <is>
          <t>0.0</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GOLDEN_RULE_BASE_USD</t>
        </is>
      </c>
      <c r="B153" s="76" t="inlineStr">
        <is>
          <t>0.0_ALT</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GR_FILTER_ALL_ENTRIES</t>
        </is>
      </c>
      <c r="B154" s="76" t="inlineStr">
        <is>
          <t>0.0</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GR_FILTER_ALL_ENTRIES</t>
        </is>
      </c>
      <c r="B155" s="76" t="inlineStr">
        <is>
          <t>0.0_ALT</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7" t="inlineStr">
        <is>
          <t>GR_FILTER_VEC_ENABLED</t>
        </is>
      </c>
      <c r="B156" s="78" t="inlineStr">
        <is>
          <t>False</t>
        </is>
      </c>
      <c r="C156" s="76" t="n"/>
      <c r="D156" s="76" t="inlineStr">
        <is>
          <t>GLOBAL_CHECK</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GR_FILTER_VEC_ENABLED</t>
        </is>
      </c>
      <c r="B157" s="76" t="inlineStr">
        <is>
          <t>True</t>
        </is>
      </c>
      <c r="C157" s="76" t="n"/>
      <c r="D157" s="76" t="inlineStr">
        <is>
          <t>GLOBAL_CHECK</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GR_FILTER_VEC_MIN_TFS</t>
        </is>
      </c>
      <c r="B158" s="76" t="inlineStr">
        <is>
          <t>0</t>
        </is>
      </c>
      <c r="C158" s="76" t="n"/>
      <c r="D158" s="76" t="inlineStr">
        <is>
          <t>GLOBAL_CHECK</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7" t="inlineStr">
        <is>
          <t>GR_FILTER_VEC_MIN_TFS</t>
        </is>
      </c>
      <c r="B159" s="78" t="inlineStr">
        <is>
          <t>2</t>
        </is>
      </c>
      <c r="C159" s="76" t="n"/>
      <c r="D159" s="76" t="inlineStr">
        <is>
          <t>GLOBAL_CHECK</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GR_FILTER_VEC_MIN_TFS</t>
        </is>
      </c>
      <c r="B160" s="76" t="inlineStr">
        <is>
          <t>1</t>
        </is>
      </c>
      <c r="C160" s="76" t="n"/>
      <c r="D160" s="76" t="inlineStr">
        <is>
          <t>GLOBAL_CHECK</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7" t="inlineStr">
        <is>
          <t>HA_WICK_QUALITY_ENABLED</t>
        </is>
      </c>
      <c r="B161" s="78" t="inlineStr">
        <is>
          <t>False</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HA_WICK_QUALITY_ENABLED</t>
        </is>
      </c>
      <c r="B162" s="76" t="inlineStr">
        <is>
          <t>True</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HA_WICK_QUALITY_SCORE</t>
        </is>
      </c>
      <c r="B163" s="78" t="inlineStr">
        <is>
          <t>15</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HA_WICK_QUALITY_SCORE</t>
        </is>
      </c>
      <c r="B164" s="76" t="inlineStr">
        <is>
          <t>15_ALT</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HA_WICK_QUALITY_TF</t>
        </is>
      </c>
      <c r="B165" s="76" t="inlineStr">
        <is>
          <t>OFF</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HA_WICK_QUALITY_TF</t>
        </is>
      </c>
      <c r="B166" s="76" t="inlineStr">
        <is>
          <t>D</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HA_WICK_QUALITY_TF</t>
        </is>
      </c>
      <c r="B167" s="76" t="inlineStr">
        <is>
          <t>4h</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HA_WICK_QUALITY_TF</t>
        </is>
      </c>
      <c r="B168" s="78" t="inlineStr">
        <is>
          <t>1h</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HA_WICK_QUALITY_TF</t>
        </is>
      </c>
      <c r="B169" s="76" t="inlineStr">
        <is>
          <t>15m</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HLR_SMA_BAND_PCT</t>
        </is>
      </c>
      <c r="B170" s="76" t="inlineStr">
        <is>
          <t>0</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HLR_SMA_BAND_PCT</t>
        </is>
      </c>
      <c r="B171" s="76" t="inlineStr">
        <is>
          <t>2.0</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HLR_SMA_BAND_PCT</t>
        </is>
      </c>
      <c r="B172" s="76" t="inlineStr">
        <is>
          <t>1.0</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HLR_SMA_BAND_PCT</t>
        </is>
      </c>
      <c r="B173" s="76" t="inlineStr">
        <is>
          <t>0.5</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HLR_TOP_MIN_TFS</t>
        </is>
      </c>
      <c r="B174" s="76" t="inlineStr">
        <is>
          <t>0</t>
        </is>
      </c>
      <c r="C174" s="76" t="n"/>
      <c r="D174" s="76" t="inlineStr">
        <is>
          <t>GLOBAL_CHECK, REENTRY,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HLR_TOP_MIN_TFS</t>
        </is>
      </c>
      <c r="B175" s="78" t="inlineStr">
        <is>
          <t>2</t>
        </is>
      </c>
      <c r="C175" s="76" t="n"/>
      <c r="D175" s="76" t="inlineStr">
        <is>
          <t>GLOBAL_CHECK, REENTRY,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HLR_TOP_MIN_TFS</t>
        </is>
      </c>
      <c r="B176" s="76" t="inlineStr">
        <is>
          <t>1</t>
        </is>
      </c>
      <c r="C176" s="76" t="n"/>
      <c r="D176" s="76" t="inlineStr">
        <is>
          <t>GLOBAL_CHECK, REENTRY,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HTF4_CONF</t>
        </is>
      </c>
      <c r="B177" s="76" t="inlineStr">
        <is>
          <t>False</t>
        </is>
      </c>
      <c r="C177" s="76" t="n"/>
      <c r="D177" s="76" t="inlineStr">
        <is>
          <t>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HTF4_CONF</t>
        </is>
      </c>
      <c r="B178" s="76" t="inlineStr">
        <is>
          <t>False_ALT</t>
        </is>
      </c>
      <c r="C178" s="76" t="n"/>
      <c r="D178" s="76" t="inlineStr">
        <is>
          <t>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HTF_DIRECTION_GATE_ENABLED</t>
        </is>
      </c>
      <c r="B179" s="78" t="inlineStr">
        <is>
          <t>False</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HTF_DIRECTION_GATE_ENABLED</t>
        </is>
      </c>
      <c r="B180" s="76" t="inlineStr">
        <is>
          <t>True</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HTF_GATE_BYPASS_RZ</t>
        </is>
      </c>
      <c r="B181" s="76" t="inlineStr">
        <is>
          <t>0.0</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HTF_GATE_BYPASS_RZ</t>
        </is>
      </c>
      <c r="B182" s="76" t="inlineStr">
        <is>
          <t>0.0_ALT</t>
        </is>
      </c>
      <c r="C182" s="76" t="n"/>
      <c r="D182" s="76" t="inlineStr">
        <is>
          <t>ENTRY, 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HTF_GATE_D_MANDATORY</t>
        </is>
      </c>
      <c r="B183" s="76" t="inlineStr">
        <is>
          <t>0.0</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HTF_GATE_D_MANDATORY</t>
        </is>
      </c>
      <c r="B184" s="76" t="inlineStr">
        <is>
          <t>0.0_ALT</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HTF_GATE_MIN_CONFIRMATIONS</t>
        </is>
      </c>
      <c r="B185" s="76" t="inlineStr">
        <is>
          <t>0.0</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HTF_GATE_MIN_CONFIRMATIONS</t>
        </is>
      </c>
      <c r="B186" s="76" t="inlineStr">
        <is>
          <t>0.0_ALT</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HTF_TREND_VETO_BYPASS_ENABLED</t>
        </is>
      </c>
      <c r="B187" s="76" t="inlineStr">
        <is>
          <t>False</t>
        </is>
      </c>
      <c r="C187" s="76" t="n"/>
      <c r="D187" s="76" t="inlineStr">
        <is>
          <t>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7" t="inlineStr">
        <is>
          <t>HTF_TREND_VETO_BYPASS_ENABLED</t>
        </is>
      </c>
      <c r="B188" s="78" t="inlineStr">
        <is>
          <t>True</t>
        </is>
      </c>
      <c r="C188" s="76" t="n"/>
      <c r="D188" s="76" t="inlineStr">
        <is>
          <t>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HTF_TREND_VETO_BYPASS_REASONS</t>
        </is>
      </c>
      <c r="B189" s="76" t="inlineStr">
        <is>
          <t>0.0</t>
        </is>
      </c>
      <c r="C189" s="76" t="n"/>
      <c r="D189" s="76" t="inlineStr">
        <is>
          <t>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HTF_TREND_VETO_BYPASS_REASONS</t>
        </is>
      </c>
      <c r="B190" s="76" t="inlineStr">
        <is>
          <t>0.0_ALT</t>
        </is>
      </c>
      <c r="C190" s="76" t="n"/>
      <c r="D190" s="76" t="inlineStr">
        <is>
          <t>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LEADERBOARD_FILTER</t>
        </is>
      </c>
      <c r="B191" s="76" t="inlineStr">
        <is>
          <t>False</t>
        </is>
      </c>
      <c r="C191" s="76" t="n"/>
      <c r="D191" s="76" t="inlineStr">
        <is>
          <t>AUGMENT, ENTRY, EXIT, GLOBAL_CHECK, REDUCE,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LEADERBOARD_FILTER</t>
        </is>
      </c>
      <c r="B192" s="76" t="inlineStr">
        <is>
          <t>False_ALT</t>
        </is>
      </c>
      <c r="C192" s="76" t="n"/>
      <c r="D192" s="76" t="inlineStr">
        <is>
          <t>AUGMENT, ENTRY, EXIT, GLOBAL_CHECK, REDUCE,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7" t="inlineStr">
        <is>
          <t>LH_HL_FILTER_ENABLED</t>
        </is>
      </c>
      <c r="B193" s="78" t="inlineStr">
        <is>
          <t>False</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LH_HL_FILTER_ENABLED</t>
        </is>
      </c>
      <c r="B194" s="76" t="inlineStr">
        <is>
          <t>True</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7" t="inlineStr">
        <is>
          <t>LH_HL_FILTER_MODE</t>
        </is>
      </c>
      <c r="B195" s="78" t="inlineStr">
        <is>
          <t>STRICT_2BAR</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LH_HL_FILTER_MODE</t>
        </is>
      </c>
      <c r="B196" s="76" t="inlineStr">
        <is>
          <t>STRICT_2BAR_ALT</t>
        </is>
      </c>
      <c r="C196" s="76" t="n"/>
      <c r="D196" s="76" t="inlineStr">
        <is>
          <t>ENTRY, 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7" t="inlineStr">
        <is>
          <t>LH_HL_FILTER_REQUIRE_BOTH</t>
        </is>
      </c>
      <c r="B197" s="78" t="inlineStr">
        <is>
          <t>False</t>
        </is>
      </c>
      <c r="C197" s="76" t="n"/>
      <c r="D197" s="76" t="inlineStr">
        <is>
          <t>ENTRY, 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LH_HL_FILTER_REQUIRE_BOTH</t>
        </is>
      </c>
      <c r="B198" s="76" t="inlineStr">
        <is>
          <t>False_ALT</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7" t="inlineStr">
        <is>
          <t>LIVE_VEC_EMERGENCY_BRAKE_ENABLED</t>
        </is>
      </c>
      <c r="B199" s="78" t="inlineStr">
        <is>
          <t>False</t>
        </is>
      </c>
      <c r="C199" s="76" t="n"/>
      <c r="D199" s="76" t="inlineStr">
        <is>
          <t>GLOBAL_CHECK,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LIVE_VEC_EMERGENCY_BRAKE_ENABLED</t>
        </is>
      </c>
      <c r="B200" s="76" t="inlineStr">
        <is>
          <t>True</t>
        </is>
      </c>
      <c r="C200" s="76" t="n"/>
      <c r="D200" s="76" t="inlineStr">
        <is>
          <t>GLOBAL_CHECK,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7" t="inlineStr">
        <is>
          <t>LR_BAND_LADDER_STOCH_EXTREME</t>
        </is>
      </c>
      <c r="B201" s="78" t="inlineStr">
        <is>
          <t>30.0</t>
        </is>
      </c>
      <c r="C201" s="76" t="n"/>
      <c r="D201" s="76" t="inlineStr">
        <is>
          <t>GLOBAL_CHECK,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LR_BAND_LADDER_STOCH_EXTREME</t>
        </is>
      </c>
      <c r="B202" s="76" t="inlineStr">
        <is>
          <t>30.0_ALT</t>
        </is>
      </c>
      <c r="C202" s="76" t="n"/>
      <c r="D202" s="76" t="inlineStr">
        <is>
          <t>GLOBAL_CHECK,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LR_BAND_LADDER_TF_BOTTOM</t>
        </is>
      </c>
      <c r="B203" s="76" t="inlineStr">
        <is>
          <t>0</t>
        </is>
      </c>
      <c r="C203" s="76" t="n"/>
      <c r="D203" s="76" t="inlineStr">
        <is>
          <t>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LR_BAND_LADDER_TF_BOTTOM</t>
        </is>
      </c>
      <c r="B204" s="76" t="inlineStr">
        <is>
          <t>1</t>
        </is>
      </c>
      <c r="C204" s="76" t="n"/>
      <c r="D204" s="76" t="inlineStr">
        <is>
          <t>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LR_BAND_LADDER_TF_TOP</t>
        </is>
      </c>
      <c r="B205" s="76" t="inlineStr">
        <is>
          <t>0</t>
        </is>
      </c>
      <c r="C205" s="76" t="n"/>
      <c r="D205" s="76" t="inlineStr">
        <is>
          <t>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LR_BAND_LADDER_TF_TOP</t>
        </is>
      </c>
      <c r="B206" s="76" t="inlineStr">
        <is>
          <t>1</t>
        </is>
      </c>
      <c r="C206" s="76" t="n"/>
      <c r="D206" s="76" t="inlineStr">
        <is>
          <t>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7" t="inlineStr">
        <is>
          <t>MANDATORY_REENTRY_WT_FILTER_MIN_TFS</t>
        </is>
      </c>
      <c r="B207" s="78" t="inlineStr">
        <is>
          <t>1</t>
        </is>
      </c>
      <c r="C207" s="76" t="n"/>
      <c r="D207" s="76" t="inlineStr">
        <is>
          <t>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MANDATORY_REENTRY_WT_FILTER_MIN_TFS</t>
        </is>
      </c>
      <c r="B208" s="76" t="inlineStr">
        <is>
          <t>3</t>
        </is>
      </c>
      <c r="C208" s="76" t="n"/>
      <c r="D208" s="76" t="inlineStr">
        <is>
          <t>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MANDATORY_REENTRY_WT_FILTER_MIN_TFS</t>
        </is>
      </c>
      <c r="B209" s="76" t="inlineStr">
        <is>
          <t>2</t>
        </is>
      </c>
      <c r="C209" s="76" t="n"/>
      <c r="D209" s="76" t="inlineStr">
        <is>
          <t>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7" t="inlineStr">
        <is>
          <t>MANDATORY_REENTRY_WT_FILTER_MIN_VELOCITY</t>
        </is>
      </c>
      <c r="B210" s="78" t="inlineStr">
        <is>
          <t>0.0</t>
        </is>
      </c>
      <c r="C210" s="76" t="n"/>
      <c r="D210" s="76" t="inlineStr">
        <is>
          <t>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MANDATORY_REENTRY_WT_FILTER_MIN_VELOCITY</t>
        </is>
      </c>
      <c r="B211" s="76" t="inlineStr">
        <is>
          <t>0.0_ALT</t>
        </is>
      </c>
      <c r="C211" s="76" t="n"/>
      <c r="D211" s="76" t="inlineStr">
        <is>
          <t>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7" t="inlineStr">
        <is>
          <t>MANDATORY_REENTRY_WT_FILTER_REQUIRE_FLIP</t>
        </is>
      </c>
      <c r="B212" s="78" t="inlineStr">
        <is>
          <t>False</t>
        </is>
      </c>
      <c r="C212" s="76" t="n"/>
      <c r="D212" s="76" t="inlineStr">
        <is>
          <t>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MANDATORY_REENTRY_WT_FILTER_REQUIRE_FLIP</t>
        </is>
      </c>
      <c r="B213" s="76" t="inlineStr">
        <is>
          <t>False_ALT</t>
        </is>
      </c>
      <c r="C213" s="76" t="n"/>
      <c r="D213" s="76" t="inlineStr">
        <is>
          <t>GLOBAL_CHECK,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7" t="inlineStr">
        <is>
          <t>MANDATORY_REENTRY_WT_FILTER_VELOCITY_RATIO</t>
        </is>
      </c>
      <c r="B214" s="78" t="inlineStr">
        <is>
          <t>0.90</t>
        </is>
      </c>
      <c r="C214" s="76" t="n"/>
      <c r="D214" s="76" t="inlineStr">
        <is>
          <t>GLOBAL_CHECK,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MANDATORY_REENTRY_WT_FILTER_VELOCITY_RATIO</t>
        </is>
      </c>
      <c r="B215" s="76" t="inlineStr">
        <is>
          <t>0.90_ALT</t>
        </is>
      </c>
      <c r="C215" s="76" t="n"/>
      <c r="D215" s="76" t="inlineStr">
        <is>
          <t>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MARKET_QUALITY_SCORE_ENABLED</t>
        </is>
      </c>
      <c r="B216" s="78" t="inlineStr">
        <is>
          <t>False</t>
        </is>
      </c>
      <c r="C216" s="76" t="n"/>
      <c r="D216" s="76" t="inlineStr">
        <is>
          <t>ENTRY, GLOBAL_CHECK,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MARKET_QUALITY_SCORE_ENABLED</t>
        </is>
      </c>
      <c r="B217" s="76" t="inlineStr">
        <is>
          <t>True</t>
        </is>
      </c>
      <c r="C217" s="76" t="n"/>
      <c r="D217" s="76" t="inlineStr">
        <is>
          <t>ENTRY, GLOBAL_CHECK,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MI_TF_AGREE_MIN</t>
        </is>
      </c>
      <c r="B218" s="76" t="inlineStr">
        <is>
          <t>0.0</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MI_TF_AGREE_MIN</t>
        </is>
      </c>
      <c r="B219" s="76" t="inlineStr">
        <is>
          <t>0.0_ALT</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7" t="inlineStr">
        <is>
          <t>MOVER_THRESHOLD</t>
        </is>
      </c>
      <c r="B220" s="78" t="inlineStr">
        <is>
          <t>5</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MOVER_THRESHOLD</t>
        </is>
      </c>
      <c r="B221" s="76" t="inlineStr">
        <is>
          <t>6.25</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MOVER_THRESHOLD</t>
        </is>
      </c>
      <c r="B222" s="76" t="inlineStr">
        <is>
          <t>3.75</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MOVER_THRESHOLD</t>
        </is>
      </c>
      <c r="B223" s="76" t="inlineStr">
        <is>
          <t>2.5</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MTF_FILTER_STRONG_BUY_QUICK_BYPASS</t>
        </is>
      </c>
      <c r="B224" s="76" t="inlineStr">
        <is>
          <t>0.0</t>
        </is>
      </c>
      <c r="C224" s="76" t="n"/>
      <c r="D224" s="76" t="inlineStr">
        <is>
          <t>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5" t="inlineStr">
        <is>
          <t>MTF_FILTER_STRONG_BUY_QUICK_BYPASS</t>
        </is>
      </c>
      <c r="B225" s="76" t="inlineStr">
        <is>
          <t>0.0_ALT</t>
        </is>
      </c>
      <c r="C225" s="76" t="n"/>
      <c r="D225" s="76" t="inlineStr">
        <is>
          <t>GLOBAL_CHECK, STOCKS_EXIT</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MTF_GR_MIN_IND</t>
        </is>
      </c>
      <c r="B226" s="76" t="inlineStr">
        <is>
          <t>5</t>
        </is>
      </c>
      <c r="C226" s="76" t="n"/>
      <c r="D226" s="76" t="inlineStr">
        <is>
          <t>GLOBAL_CHECK, STOCKS_EXIT</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MTF_GR_MIN_IND</t>
        </is>
      </c>
      <c r="B227" s="76" t="inlineStr">
        <is>
          <t>5_ALT</t>
        </is>
      </c>
      <c r="C227" s="76" t="n"/>
      <c r="D227" s="76" t="inlineStr">
        <is>
          <t>GLOBAL_CHECK, STOCKS_EXIT</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row r="228">
      <c r="A228" s="77" t="inlineStr">
        <is>
          <t>MTS_BOTTOM_BONUS_THRESHOLD</t>
        </is>
      </c>
      <c r="B228" s="78" t="inlineStr">
        <is>
          <t>25</t>
        </is>
      </c>
      <c r="C228" s="76" t="n"/>
      <c r="D228" s="76" t="inlineStr">
        <is>
          <t>ENTRY, GLOBAL_CHECK, STOCKS_EXIT</t>
        </is>
      </c>
      <c r="E228" s="76">
        <f>IF(G228="",E227,IF(G228&gt;0,E227+G228,E227))</f>
        <v/>
      </c>
      <c r="F228" s="67" t="n"/>
      <c r="G228" s="76">
        <f>IFERROR(VLOOKUP($A228&amp;"_"&amp;$B228,Results_Deltas!$A$2:$P$15000,5,FALSE),"")</f>
        <v/>
      </c>
      <c r="H228" s="76" t="inlineStr">
        <is>
          <t>Blanket (page end)</t>
        </is>
      </c>
      <c r="I228" s="67" t="n"/>
      <c r="J228" s="67" t="n"/>
      <c r="K228" s="67" t="n"/>
      <c r="L228" s="67" t="n"/>
      <c r="M228" s="67" t="n"/>
      <c r="N228" s="67" t="n"/>
      <c r="O228" s="67" t="n"/>
      <c r="P228" s="67" t="n"/>
      <c r="Q228" s="67" t="n"/>
      <c r="R228" s="67" t="n"/>
      <c r="S228" s="67" t="n"/>
      <c r="T228" s="67" t="n"/>
      <c r="U228" s="67" t="n"/>
      <c r="V228" s="67" t="n"/>
      <c r="W228" s="67" t="n"/>
      <c r="X228" s="67" t="n"/>
      <c r="Y228" s="67" t="n"/>
      <c r="Z228" s="67" t="n"/>
      <c r="AA228" s="67" t="n"/>
      <c r="AB228" s="67" t="n"/>
      <c r="AC228" s="67" t="n"/>
      <c r="AD228" s="67" t="n"/>
      <c r="AE228" s="67" t="n"/>
      <c r="AF228" s="67" t="n"/>
      <c r="AG228" s="67" t="n"/>
      <c r="AH228" s="67" t="n"/>
      <c r="AI228" s="67" t="n"/>
      <c r="AJ228" s="67" t="n"/>
      <c r="AK228" s="67" t="n"/>
      <c r="AL228" s="67" t="n"/>
      <c r="AM228" s="67" t="n"/>
      <c r="AN228" s="67" t="n"/>
      <c r="AO228" s="67" t="n"/>
      <c r="AP228" s="67" t="n"/>
      <c r="AQ228" s="67" t="n"/>
      <c r="AR228" s="67" t="n"/>
      <c r="AS228" s="67" t="n"/>
      <c r="AT228" s="67" t="n"/>
      <c r="AU228" s="67" t="n"/>
      <c r="AV228" s="67" t="n"/>
      <c r="AW228" s="67" t="n"/>
      <c r="AX228" s="67" t="n"/>
      <c r="AY228" s="67" t="n"/>
      <c r="AZ228" s="67" t="n"/>
      <c r="BA228" s="67" t="n"/>
      <c r="BB228" s="67" t="n"/>
      <c r="BC228" s="67" t="n"/>
      <c r="BD228" s="67" t="n"/>
      <c r="BE228" s="67" t="n"/>
      <c r="BF228" s="67" t="n"/>
      <c r="BG228" s="67" t="n"/>
      <c r="BH228" s="67" t="n"/>
      <c r="BI228" s="67" t="n"/>
      <c r="BJ228" s="67" t="n"/>
      <c r="BK228" s="67" t="n"/>
      <c r="BL228" s="67" t="n"/>
      <c r="BM228" s="67" t="n"/>
      <c r="BN228" s="67" t="n"/>
      <c r="BO228" s="67" t="n"/>
      <c r="BP228" s="67" t="n"/>
      <c r="BQ228" s="67" t="n"/>
      <c r="BR228" s="67" t="n"/>
      <c r="BS228" s="67" t="n"/>
      <c r="BT228" s="67" t="n"/>
      <c r="BU228" s="67" t="n"/>
      <c r="BV228" s="67" t="n"/>
      <c r="BW228" s="67" t="n"/>
      <c r="BX228" s="67" t="n"/>
      <c r="BY228" s="67" t="n"/>
      <c r="BZ228" s="67" t="n"/>
      <c r="CA228" s="67" t="n"/>
      <c r="CB228" s="67" t="n"/>
      <c r="CC228" s="67" t="n"/>
      <c r="CD228" s="67" t="n"/>
      <c r="CE228" s="67" t="n"/>
      <c r="CF228" s="67" t="n"/>
      <c r="CG228" s="67" t="n"/>
      <c r="CH228" s="67" t="n"/>
      <c r="CI228" s="67" t="n"/>
      <c r="CJ228" s="67" t="n"/>
      <c r="CK228" s="67" t="n"/>
      <c r="CL228" s="67" t="n"/>
      <c r="CM228" s="67" t="n"/>
      <c r="CN228" s="67" t="n"/>
      <c r="CO228" s="67" t="n"/>
      <c r="CP228" s="67" t="n"/>
      <c r="CQ228" s="67" t="n"/>
      <c r="CR228" s="67" t="n"/>
      <c r="CS228" s="67" t="n"/>
      <c r="CT228" s="67" t="n"/>
      <c r="CU228" s="67" t="n"/>
      <c r="CV228" s="67" t="n"/>
      <c r="CW228" s="67" t="n"/>
      <c r="CX228" s="67" t="n"/>
      <c r="CY228" s="67" t="n"/>
      <c r="CZ228" s="67" t="n"/>
      <c r="DA228" s="67" t="n"/>
      <c r="DB228" s="67" t="n"/>
      <c r="DC228" s="67" t="n"/>
      <c r="DD228" s="67" t="n"/>
      <c r="DE228" s="67" t="n"/>
      <c r="DF228" s="67" t="n"/>
      <c r="DG228" s="67" t="n"/>
      <c r="DH228" s="67" t="n"/>
      <c r="DI228" s="67" t="n"/>
      <c r="DJ228" s="67" t="n"/>
      <c r="DK228" s="67" t="n"/>
      <c r="DL228" s="67" t="n"/>
      <c r="DM228" s="67" t="n"/>
      <c r="DN228" s="67" t="n"/>
      <c r="DO228" s="67" t="n"/>
      <c r="DP228" s="67" t="n"/>
      <c r="DQ228" s="67" t="n"/>
      <c r="DR228" s="67" t="n"/>
      <c r="DS228" s="67" t="n"/>
      <c r="DT228" s="67" t="n"/>
      <c r="DU228" s="67" t="n"/>
      <c r="DV228" s="67" t="n"/>
      <c r="DW228" s="67" t="n"/>
      <c r="DX228" s="67" t="n"/>
      <c r="DY228" s="67" t="n"/>
      <c r="DZ228" s="67" t="n"/>
      <c r="EA228" s="67" t="n"/>
      <c r="EB228" s="67" t="n"/>
      <c r="EC228" s="67" t="n"/>
      <c r="ED228" s="67" t="n"/>
      <c r="EE228" s="67" t="n"/>
      <c r="EF228" s="67" t="n"/>
      <c r="EG228" s="67" t="n"/>
      <c r="EH228" s="67" t="n"/>
      <c r="EI228" s="67" t="n"/>
      <c r="EJ228" s="67" t="n"/>
      <c r="EK228" s="67" t="n"/>
      <c r="EL228" s="67" t="n"/>
      <c r="EM228" s="67" t="n"/>
      <c r="EN228" s="67" t="n"/>
      <c r="EO228" s="67" t="n"/>
      <c r="EP228" s="67" t="n"/>
      <c r="EQ228" s="67" t="n"/>
      <c r="ER228" s="67" t="n"/>
      <c r="ES228" s="67" t="n"/>
      <c r="ET228" s="67" t="n"/>
      <c r="EU228" s="67" t="n"/>
      <c r="EV228" s="67" t="n"/>
      <c r="EW228" s="67" t="n"/>
      <c r="EX228" s="67" t="n"/>
      <c r="EY228" s="67" t="n"/>
      <c r="EZ228" s="67" t="n"/>
      <c r="FA228" s="67" t="n"/>
      <c r="FB228" s="67" t="n"/>
      <c r="FC228" s="67" t="n"/>
      <c r="FD228" s="67" t="n"/>
      <c r="FE228" s="67" t="n"/>
      <c r="FF228" s="67" t="n"/>
      <c r="FG228" s="67" t="n"/>
      <c r="FH228" s="67" t="n"/>
      <c r="FI228" s="67" t="n"/>
      <c r="FJ228" s="67" t="n"/>
      <c r="FK228" s="67" t="n"/>
      <c r="FL228" s="67" t="n"/>
      <c r="FM228" s="67" t="n"/>
      <c r="FN228" s="67" t="n"/>
      <c r="FO228" s="67" t="n"/>
      <c r="FP228" s="67" t="n"/>
      <c r="FQ228" s="67" t="n"/>
      <c r="FR228" s="67" t="n"/>
      <c r="FS228" s="67" t="n"/>
      <c r="FT228" s="67" t="n"/>
      <c r="FU228" s="67" t="n"/>
      <c r="FV228" s="67" t="n"/>
      <c r="FW228" s="67" t="n"/>
      <c r="FX228" s="67" t="n"/>
      <c r="FY228" s="67" t="n"/>
      <c r="FZ228" s="67" t="n"/>
      <c r="GA228" s="67" t="n"/>
      <c r="GB228" s="67" t="n"/>
      <c r="GC228" s="67" t="n"/>
      <c r="GD228" s="67" t="n"/>
      <c r="GE228" s="67" t="n"/>
      <c r="GF228" s="67" t="n"/>
      <c r="GG228" s="67" t="n"/>
      <c r="GH228" s="67" t="n"/>
      <c r="GI228" s="67" t="n"/>
      <c r="GJ228" s="67" t="n"/>
      <c r="GK228" s="67" t="n"/>
      <c r="GL228" s="67" t="n"/>
      <c r="GM228" s="67" t="n"/>
      <c r="GN228" s="67" t="n"/>
      <c r="GO228" s="67" t="n"/>
      <c r="GP228" s="67" t="n"/>
      <c r="GQ228" s="67" t="n"/>
      <c r="GR228" s="67" t="n"/>
      <c r="GS228" s="67" t="n"/>
      <c r="GT228" s="67" t="n"/>
      <c r="GU228" s="67" t="n"/>
      <c r="GV228" s="67" t="n"/>
      <c r="GW228" s="67" t="n"/>
      <c r="GX228" s="67" t="n"/>
      <c r="GY228" s="67" t="n"/>
      <c r="GZ228" s="67" t="n"/>
      <c r="HA228" s="67" t="n"/>
      <c r="HB228" s="67" t="n"/>
      <c r="HC228" s="67" t="n"/>
      <c r="HD228" s="67" t="n"/>
      <c r="HE228" s="67" t="n"/>
      <c r="HF228" s="67" t="n"/>
      <c r="HG228" s="67" t="n"/>
      <c r="HH228" s="67" t="n"/>
      <c r="HI228" s="67" t="n"/>
      <c r="HJ228" s="67" t="n"/>
      <c r="HK228" s="67" t="n"/>
      <c r="HL228" s="67" t="n"/>
      <c r="HM228" s="67" t="n"/>
      <c r="HN228" s="67" t="n"/>
      <c r="HO228" s="67" t="n"/>
      <c r="HP228" s="67" t="n"/>
      <c r="HQ228" s="67" t="n"/>
      <c r="HR228" s="67" t="n"/>
      <c r="HS228" s="67" t="n"/>
      <c r="HT228" s="67" t="n"/>
      <c r="HU228" s="67" t="n"/>
      <c r="HV228" s="67" t="n"/>
      <c r="HW228" s="67" t="n"/>
      <c r="HX228" s="67" t="n"/>
      <c r="HY228" s="67" t="n"/>
      <c r="HZ228" s="67" t="n"/>
      <c r="IA228" s="67" t="n"/>
      <c r="IB228" s="67" t="n"/>
      <c r="IC228" s="67" t="n"/>
      <c r="ID228" s="67" t="n"/>
      <c r="IE228" s="67" t="n"/>
      <c r="IF228" s="67" t="n"/>
      <c r="IG228" s="67" t="n"/>
      <c r="IH228" s="67" t="n"/>
      <c r="II228" s="67" t="n"/>
      <c r="IJ228" s="67" t="n"/>
      <c r="IK228" s="67" t="n"/>
      <c r="IL228" s="67" t="n"/>
      <c r="IM228" s="67" t="n"/>
    </row>
    <row r="229">
      <c r="A229" s="75" t="inlineStr">
        <is>
          <t>MTS_BOTTOM_BONUS_THRESHOLD</t>
        </is>
      </c>
      <c r="B229" s="76" t="inlineStr">
        <is>
          <t>31.25</t>
        </is>
      </c>
      <c r="C229" s="76" t="n"/>
      <c r="D229" s="76" t="inlineStr">
        <is>
          <t>ENTRY, GLOBAL_CHECK, STOCKS_EXIT</t>
        </is>
      </c>
      <c r="E229" s="76">
        <f>IF(G229="",E228,IF(G229&gt;0,E228+G229,E228))</f>
        <v/>
      </c>
      <c r="F229" s="67" t="n"/>
      <c r="G229" s="76">
        <f>IFERROR(VLOOKUP($A229&amp;"_"&amp;$B229,Results_Deltas!$A$2:$P$15000,5,FALSE),"")</f>
        <v/>
      </c>
      <c r="H229" s="76" t="inlineStr">
        <is>
          <t>Blanket (page end)</t>
        </is>
      </c>
      <c r="I229" s="67" t="n"/>
      <c r="J229" s="67" t="n"/>
      <c r="K229" s="67" t="n"/>
      <c r="L229" s="67" t="n"/>
      <c r="M229" s="67" t="n"/>
      <c r="N229" s="67" t="n"/>
      <c r="O229" s="67" t="n"/>
      <c r="P229" s="67" t="n"/>
      <c r="Q229" s="67" t="n"/>
      <c r="R229" s="67" t="n"/>
      <c r="S229" s="67" t="n"/>
      <c r="T229" s="67" t="n"/>
      <c r="U229" s="67" t="n"/>
      <c r="V229" s="67" t="n"/>
      <c r="W229" s="67" t="n"/>
      <c r="X229" s="67" t="n"/>
      <c r="Y229" s="67" t="n"/>
      <c r="Z229" s="67" t="n"/>
      <c r="AA229" s="67" t="n"/>
      <c r="AB229" s="67" t="n"/>
      <c r="AC229" s="67" t="n"/>
      <c r="AD229" s="67" t="n"/>
      <c r="AE229" s="67" t="n"/>
      <c r="AF229" s="67" t="n"/>
      <c r="AG229" s="67" t="n"/>
      <c r="AH229" s="67" t="n"/>
      <c r="AI229" s="67" t="n"/>
      <c r="AJ229" s="67" t="n"/>
      <c r="AK229" s="67" t="n"/>
      <c r="AL229" s="67" t="n"/>
      <c r="AM229" s="67" t="n"/>
      <c r="AN229" s="67" t="n"/>
      <c r="AO229" s="67" t="n"/>
      <c r="AP229" s="67" t="n"/>
      <c r="AQ229" s="67" t="n"/>
      <c r="AR229" s="67" t="n"/>
      <c r="AS229" s="67" t="n"/>
      <c r="AT229" s="67" t="n"/>
      <c r="AU229" s="67" t="n"/>
      <c r="AV229" s="67" t="n"/>
      <c r="AW229" s="67" t="n"/>
      <c r="AX229" s="67" t="n"/>
      <c r="AY229" s="67" t="n"/>
      <c r="AZ229" s="67" t="n"/>
      <c r="BA229" s="67" t="n"/>
      <c r="BB229" s="67" t="n"/>
      <c r="BC229" s="67" t="n"/>
      <c r="BD229" s="67" t="n"/>
      <c r="BE229" s="67" t="n"/>
      <c r="BF229" s="67" t="n"/>
      <c r="BG229" s="67" t="n"/>
      <c r="BH229" s="67" t="n"/>
      <c r="BI229" s="67" t="n"/>
      <c r="BJ229" s="67" t="n"/>
      <c r="BK229" s="67" t="n"/>
      <c r="BL229" s="67" t="n"/>
      <c r="BM229" s="67" t="n"/>
      <c r="BN229" s="67" t="n"/>
      <c r="BO229" s="67" t="n"/>
      <c r="BP229" s="67" t="n"/>
      <c r="BQ229" s="67" t="n"/>
      <c r="BR229" s="67" t="n"/>
      <c r="BS229" s="67" t="n"/>
      <c r="BT229" s="67" t="n"/>
      <c r="BU229" s="67" t="n"/>
      <c r="BV229" s="67" t="n"/>
      <c r="BW229" s="67" t="n"/>
      <c r="BX229" s="67" t="n"/>
      <c r="BY229" s="67" t="n"/>
      <c r="BZ229" s="67" t="n"/>
      <c r="CA229" s="67" t="n"/>
      <c r="CB229" s="67" t="n"/>
      <c r="CC229" s="67" t="n"/>
      <c r="CD229" s="67" t="n"/>
      <c r="CE229" s="67" t="n"/>
      <c r="CF229" s="67" t="n"/>
      <c r="CG229" s="67" t="n"/>
      <c r="CH229" s="67" t="n"/>
      <c r="CI229" s="67" t="n"/>
      <c r="CJ229" s="67" t="n"/>
      <c r="CK229" s="67" t="n"/>
      <c r="CL229" s="67" t="n"/>
      <c r="CM229" s="67" t="n"/>
      <c r="CN229" s="67" t="n"/>
      <c r="CO229" s="67" t="n"/>
      <c r="CP229" s="67" t="n"/>
      <c r="CQ229" s="67" t="n"/>
      <c r="CR229" s="67" t="n"/>
      <c r="CS229" s="67" t="n"/>
      <c r="CT229" s="67" t="n"/>
      <c r="CU229" s="67" t="n"/>
      <c r="CV229" s="67" t="n"/>
      <c r="CW229" s="67" t="n"/>
      <c r="CX229" s="67" t="n"/>
      <c r="CY229" s="67" t="n"/>
      <c r="CZ229" s="67" t="n"/>
      <c r="DA229" s="67" t="n"/>
      <c r="DB229" s="67" t="n"/>
      <c r="DC229" s="67" t="n"/>
      <c r="DD229" s="67" t="n"/>
      <c r="DE229" s="67" t="n"/>
      <c r="DF229" s="67" t="n"/>
      <c r="DG229" s="67" t="n"/>
      <c r="DH229" s="67" t="n"/>
      <c r="DI229" s="67" t="n"/>
      <c r="DJ229" s="67" t="n"/>
      <c r="DK229" s="67" t="n"/>
      <c r="DL229" s="67" t="n"/>
      <c r="DM229" s="67" t="n"/>
      <c r="DN229" s="67" t="n"/>
      <c r="DO229" s="67" t="n"/>
      <c r="DP229" s="67" t="n"/>
      <c r="DQ229" s="67" t="n"/>
      <c r="DR229" s="67" t="n"/>
      <c r="DS229" s="67" t="n"/>
      <c r="DT229" s="67" t="n"/>
      <c r="DU229" s="67" t="n"/>
      <c r="DV229" s="67" t="n"/>
      <c r="DW229" s="67" t="n"/>
      <c r="DX229" s="67" t="n"/>
      <c r="DY229" s="67" t="n"/>
      <c r="DZ229" s="67" t="n"/>
      <c r="EA229" s="67" t="n"/>
      <c r="EB229" s="67" t="n"/>
      <c r="EC229" s="67" t="n"/>
      <c r="ED229" s="67" t="n"/>
      <c r="EE229" s="67" t="n"/>
      <c r="EF229" s="67" t="n"/>
      <c r="EG229" s="67" t="n"/>
      <c r="EH229" s="67" t="n"/>
      <c r="EI229" s="67" t="n"/>
      <c r="EJ229" s="67" t="n"/>
      <c r="EK229" s="67" t="n"/>
      <c r="EL229" s="67" t="n"/>
      <c r="EM229" s="67" t="n"/>
      <c r="EN229" s="67" t="n"/>
      <c r="EO229" s="67" t="n"/>
      <c r="EP229" s="67" t="n"/>
      <c r="EQ229" s="67" t="n"/>
      <c r="ER229" s="67" t="n"/>
      <c r="ES229" s="67" t="n"/>
      <c r="ET229" s="67" t="n"/>
      <c r="EU229" s="67" t="n"/>
      <c r="EV229" s="67" t="n"/>
      <c r="EW229" s="67" t="n"/>
      <c r="EX229" s="67" t="n"/>
      <c r="EY229" s="67" t="n"/>
      <c r="EZ229" s="67" t="n"/>
      <c r="FA229" s="67" t="n"/>
      <c r="FB229" s="67" t="n"/>
      <c r="FC229" s="67" t="n"/>
      <c r="FD229" s="67" t="n"/>
      <c r="FE229" s="67" t="n"/>
      <c r="FF229" s="67" t="n"/>
      <c r="FG229" s="67" t="n"/>
      <c r="FH229" s="67" t="n"/>
      <c r="FI229" s="67" t="n"/>
      <c r="FJ229" s="67" t="n"/>
      <c r="FK229" s="67" t="n"/>
      <c r="FL229" s="67" t="n"/>
      <c r="FM229" s="67" t="n"/>
      <c r="FN229" s="67" t="n"/>
      <c r="FO229" s="67" t="n"/>
      <c r="FP229" s="67" t="n"/>
      <c r="FQ229" s="67" t="n"/>
      <c r="FR229" s="67" t="n"/>
      <c r="FS229" s="67" t="n"/>
      <c r="FT229" s="67" t="n"/>
      <c r="FU229" s="67" t="n"/>
      <c r="FV229" s="67" t="n"/>
      <c r="FW229" s="67" t="n"/>
      <c r="FX229" s="67" t="n"/>
      <c r="FY229" s="67" t="n"/>
      <c r="FZ229" s="67" t="n"/>
      <c r="GA229" s="67" t="n"/>
      <c r="GB229" s="67" t="n"/>
      <c r="GC229" s="67" t="n"/>
      <c r="GD229" s="67" t="n"/>
      <c r="GE229" s="67" t="n"/>
      <c r="GF229" s="67" t="n"/>
      <c r="GG229" s="67" t="n"/>
      <c r="GH229" s="67" t="n"/>
      <c r="GI229" s="67" t="n"/>
      <c r="GJ229" s="67" t="n"/>
      <c r="GK229" s="67" t="n"/>
      <c r="GL229" s="67" t="n"/>
      <c r="GM229" s="67" t="n"/>
      <c r="GN229" s="67" t="n"/>
      <c r="GO229" s="67" t="n"/>
      <c r="GP229" s="67" t="n"/>
      <c r="GQ229" s="67" t="n"/>
      <c r="GR229" s="67" t="n"/>
      <c r="GS229" s="67" t="n"/>
      <c r="GT229" s="67" t="n"/>
      <c r="GU229" s="67" t="n"/>
      <c r="GV229" s="67" t="n"/>
      <c r="GW229" s="67" t="n"/>
      <c r="GX229" s="67" t="n"/>
      <c r="GY229" s="67" t="n"/>
      <c r="GZ229" s="67" t="n"/>
      <c r="HA229" s="67" t="n"/>
      <c r="HB229" s="67" t="n"/>
      <c r="HC229" s="67" t="n"/>
      <c r="HD229" s="67" t="n"/>
      <c r="HE229" s="67" t="n"/>
      <c r="HF229" s="67" t="n"/>
      <c r="HG229" s="67" t="n"/>
      <c r="HH229" s="67" t="n"/>
      <c r="HI229" s="67" t="n"/>
      <c r="HJ229" s="67" t="n"/>
      <c r="HK229" s="67" t="n"/>
      <c r="HL229" s="67" t="n"/>
      <c r="HM229" s="67" t="n"/>
      <c r="HN229" s="67" t="n"/>
      <c r="HO229" s="67" t="n"/>
      <c r="HP229" s="67" t="n"/>
      <c r="HQ229" s="67" t="n"/>
      <c r="HR229" s="67" t="n"/>
      <c r="HS229" s="67" t="n"/>
      <c r="HT229" s="67" t="n"/>
      <c r="HU229" s="67" t="n"/>
      <c r="HV229" s="67" t="n"/>
      <c r="HW229" s="67" t="n"/>
      <c r="HX229" s="67" t="n"/>
      <c r="HY229" s="67" t="n"/>
      <c r="HZ229" s="67" t="n"/>
      <c r="IA229" s="67" t="n"/>
      <c r="IB229" s="67" t="n"/>
      <c r="IC229" s="67" t="n"/>
      <c r="ID229" s="67" t="n"/>
      <c r="IE229" s="67" t="n"/>
      <c r="IF229" s="67" t="n"/>
      <c r="IG229" s="67" t="n"/>
      <c r="IH229" s="67" t="n"/>
      <c r="II229" s="67" t="n"/>
      <c r="IJ229" s="67" t="n"/>
      <c r="IK229" s="67" t="n"/>
      <c r="IL229" s="67" t="n"/>
      <c r="IM229" s="67" t="n"/>
    </row>
    <row r="230">
      <c r="A230" s="75" t="inlineStr">
        <is>
          <t>MTS_BOTTOM_BONUS_THRESHOLD</t>
        </is>
      </c>
      <c r="B230" s="76" t="inlineStr">
        <is>
          <t>18.75</t>
        </is>
      </c>
      <c r="C230" s="76" t="n"/>
      <c r="D230" s="76" t="inlineStr">
        <is>
          <t>ENTRY, GLOBAL_CHECK, STOCKS_EXIT</t>
        </is>
      </c>
      <c r="E230" s="76">
        <f>IF(G230="",E229,IF(G230&gt;0,E229+G230,E229))</f>
        <v/>
      </c>
      <c r="F230" s="67" t="n"/>
      <c r="G230" s="76">
        <f>IFERROR(VLOOKUP($A230&amp;"_"&amp;$B230,Results_Deltas!$A$2:$P$15000,5,FALSE),"")</f>
        <v/>
      </c>
      <c r="H230" s="76" t="inlineStr">
        <is>
          <t>Blanket (page end)</t>
        </is>
      </c>
      <c r="I230" s="67" t="n"/>
      <c r="J230" s="67" t="n"/>
      <c r="K230" s="67" t="n"/>
      <c r="L230" s="67" t="n"/>
      <c r="M230" s="67" t="n"/>
      <c r="N230" s="67" t="n"/>
      <c r="O230" s="67" t="n"/>
      <c r="P230" s="67" t="n"/>
      <c r="Q230" s="67" t="n"/>
      <c r="R230" s="67" t="n"/>
      <c r="S230" s="67" t="n"/>
      <c r="T230" s="67" t="n"/>
      <c r="U230" s="67" t="n"/>
      <c r="V230" s="67" t="n"/>
      <c r="W230" s="67" t="n"/>
      <c r="X230" s="67" t="n"/>
      <c r="Y230" s="67" t="n"/>
      <c r="Z230" s="67" t="n"/>
      <c r="AA230" s="67" t="n"/>
      <c r="AB230" s="67" t="n"/>
      <c r="AC230" s="67" t="n"/>
      <c r="AD230" s="67" t="n"/>
      <c r="AE230" s="67" t="n"/>
      <c r="AF230" s="67" t="n"/>
      <c r="AG230" s="67" t="n"/>
      <c r="AH230" s="67" t="n"/>
      <c r="AI230" s="67" t="n"/>
      <c r="AJ230" s="67" t="n"/>
      <c r="AK230" s="67" t="n"/>
      <c r="AL230" s="67" t="n"/>
      <c r="AM230" s="67" t="n"/>
      <c r="AN230" s="67" t="n"/>
      <c r="AO230" s="67" t="n"/>
      <c r="AP230" s="67" t="n"/>
      <c r="AQ230" s="67" t="n"/>
      <c r="AR230" s="67" t="n"/>
      <c r="AS230" s="67" t="n"/>
      <c r="AT230" s="67" t="n"/>
      <c r="AU230" s="67" t="n"/>
      <c r="AV230" s="67" t="n"/>
      <c r="AW230" s="67" t="n"/>
      <c r="AX230" s="67" t="n"/>
      <c r="AY230" s="67" t="n"/>
      <c r="AZ230" s="67" t="n"/>
      <c r="BA230" s="67" t="n"/>
      <c r="BB230" s="67" t="n"/>
      <c r="BC230" s="67" t="n"/>
      <c r="BD230" s="67" t="n"/>
      <c r="BE230" s="67" t="n"/>
      <c r="BF230" s="67" t="n"/>
      <c r="BG230" s="67" t="n"/>
      <c r="BH230" s="67" t="n"/>
      <c r="BI230" s="67" t="n"/>
      <c r="BJ230" s="67" t="n"/>
      <c r="BK230" s="67" t="n"/>
      <c r="BL230" s="67" t="n"/>
      <c r="BM230" s="67" t="n"/>
      <c r="BN230" s="67" t="n"/>
      <c r="BO230" s="67" t="n"/>
      <c r="BP230" s="67" t="n"/>
      <c r="BQ230" s="67" t="n"/>
      <c r="BR230" s="67" t="n"/>
      <c r="BS230" s="67" t="n"/>
      <c r="BT230" s="67" t="n"/>
      <c r="BU230" s="67" t="n"/>
      <c r="BV230" s="67" t="n"/>
      <c r="BW230" s="67" t="n"/>
      <c r="BX230" s="67" t="n"/>
      <c r="BY230" s="67" t="n"/>
      <c r="BZ230" s="67" t="n"/>
      <c r="CA230" s="67" t="n"/>
      <c r="CB230" s="67" t="n"/>
      <c r="CC230" s="67" t="n"/>
      <c r="CD230" s="67" t="n"/>
      <c r="CE230" s="67" t="n"/>
      <c r="CF230" s="67" t="n"/>
      <c r="CG230" s="67" t="n"/>
      <c r="CH230" s="67" t="n"/>
      <c r="CI230" s="67" t="n"/>
      <c r="CJ230" s="67" t="n"/>
      <c r="CK230" s="67" t="n"/>
      <c r="CL230" s="67" t="n"/>
      <c r="CM230" s="67" t="n"/>
      <c r="CN230" s="67" t="n"/>
      <c r="CO230" s="67" t="n"/>
      <c r="CP230" s="67" t="n"/>
      <c r="CQ230" s="67" t="n"/>
      <c r="CR230" s="67" t="n"/>
      <c r="CS230" s="67" t="n"/>
      <c r="CT230" s="67" t="n"/>
      <c r="CU230" s="67" t="n"/>
      <c r="CV230" s="67" t="n"/>
      <c r="CW230" s="67" t="n"/>
      <c r="CX230" s="67" t="n"/>
      <c r="CY230" s="67" t="n"/>
      <c r="CZ230" s="67" t="n"/>
      <c r="DA230" s="67" t="n"/>
      <c r="DB230" s="67" t="n"/>
      <c r="DC230" s="67" t="n"/>
      <c r="DD230" s="67" t="n"/>
      <c r="DE230" s="67" t="n"/>
      <c r="DF230" s="67" t="n"/>
      <c r="DG230" s="67" t="n"/>
      <c r="DH230" s="67" t="n"/>
      <c r="DI230" s="67" t="n"/>
      <c r="DJ230" s="67" t="n"/>
      <c r="DK230" s="67" t="n"/>
      <c r="DL230" s="67" t="n"/>
      <c r="DM230" s="67" t="n"/>
      <c r="DN230" s="67" t="n"/>
      <c r="DO230" s="67" t="n"/>
      <c r="DP230" s="67" t="n"/>
      <c r="DQ230" s="67" t="n"/>
      <c r="DR230" s="67" t="n"/>
      <c r="DS230" s="67" t="n"/>
      <c r="DT230" s="67" t="n"/>
      <c r="DU230" s="67" t="n"/>
      <c r="DV230" s="67" t="n"/>
      <c r="DW230" s="67" t="n"/>
      <c r="DX230" s="67" t="n"/>
      <c r="DY230" s="67" t="n"/>
      <c r="DZ230" s="67" t="n"/>
      <c r="EA230" s="67" t="n"/>
      <c r="EB230" s="67" t="n"/>
      <c r="EC230" s="67" t="n"/>
      <c r="ED230" s="67" t="n"/>
      <c r="EE230" s="67" t="n"/>
      <c r="EF230" s="67" t="n"/>
      <c r="EG230" s="67" t="n"/>
      <c r="EH230" s="67" t="n"/>
      <c r="EI230" s="67" t="n"/>
      <c r="EJ230" s="67" t="n"/>
      <c r="EK230" s="67" t="n"/>
      <c r="EL230" s="67" t="n"/>
      <c r="EM230" s="67" t="n"/>
      <c r="EN230" s="67" t="n"/>
      <c r="EO230" s="67" t="n"/>
      <c r="EP230" s="67" t="n"/>
      <c r="EQ230" s="67" t="n"/>
      <c r="ER230" s="67" t="n"/>
      <c r="ES230" s="67" t="n"/>
      <c r="ET230" s="67" t="n"/>
      <c r="EU230" s="67" t="n"/>
      <c r="EV230" s="67" t="n"/>
      <c r="EW230" s="67" t="n"/>
      <c r="EX230" s="67" t="n"/>
      <c r="EY230" s="67" t="n"/>
      <c r="EZ230" s="67" t="n"/>
      <c r="FA230" s="67" t="n"/>
      <c r="FB230" s="67" t="n"/>
      <c r="FC230" s="67" t="n"/>
      <c r="FD230" s="67" t="n"/>
      <c r="FE230" s="67" t="n"/>
      <c r="FF230" s="67" t="n"/>
      <c r="FG230" s="67" t="n"/>
      <c r="FH230" s="67" t="n"/>
      <c r="FI230" s="67" t="n"/>
      <c r="FJ230" s="67" t="n"/>
      <c r="FK230" s="67" t="n"/>
      <c r="FL230" s="67" t="n"/>
      <c r="FM230" s="67" t="n"/>
      <c r="FN230" s="67" t="n"/>
      <c r="FO230" s="67" t="n"/>
      <c r="FP230" s="67" t="n"/>
      <c r="FQ230" s="67" t="n"/>
      <c r="FR230" s="67" t="n"/>
      <c r="FS230" s="67" t="n"/>
      <c r="FT230" s="67" t="n"/>
      <c r="FU230" s="67" t="n"/>
      <c r="FV230" s="67" t="n"/>
      <c r="FW230" s="67" t="n"/>
      <c r="FX230" s="67" t="n"/>
      <c r="FY230" s="67" t="n"/>
      <c r="FZ230" s="67" t="n"/>
      <c r="GA230" s="67" t="n"/>
      <c r="GB230" s="67" t="n"/>
      <c r="GC230" s="67" t="n"/>
      <c r="GD230" s="67" t="n"/>
      <c r="GE230" s="67" t="n"/>
      <c r="GF230" s="67" t="n"/>
      <c r="GG230" s="67" t="n"/>
      <c r="GH230" s="67" t="n"/>
      <c r="GI230" s="67" t="n"/>
      <c r="GJ230" s="67" t="n"/>
      <c r="GK230" s="67" t="n"/>
      <c r="GL230" s="67" t="n"/>
      <c r="GM230" s="67" t="n"/>
      <c r="GN230" s="67" t="n"/>
      <c r="GO230" s="67" t="n"/>
      <c r="GP230" s="67" t="n"/>
      <c r="GQ230" s="67" t="n"/>
      <c r="GR230" s="67" t="n"/>
      <c r="GS230" s="67" t="n"/>
      <c r="GT230" s="67" t="n"/>
      <c r="GU230" s="67" t="n"/>
      <c r="GV230" s="67" t="n"/>
      <c r="GW230" s="67" t="n"/>
      <c r="GX230" s="67" t="n"/>
      <c r="GY230" s="67" t="n"/>
      <c r="GZ230" s="67" t="n"/>
      <c r="HA230" s="67" t="n"/>
      <c r="HB230" s="67" t="n"/>
      <c r="HC230" s="67" t="n"/>
      <c r="HD230" s="67" t="n"/>
      <c r="HE230" s="67" t="n"/>
      <c r="HF230" s="67" t="n"/>
      <c r="HG230" s="67" t="n"/>
      <c r="HH230" s="67" t="n"/>
      <c r="HI230" s="67" t="n"/>
      <c r="HJ230" s="67" t="n"/>
      <c r="HK230" s="67" t="n"/>
      <c r="HL230" s="67" t="n"/>
      <c r="HM230" s="67" t="n"/>
      <c r="HN230" s="67" t="n"/>
      <c r="HO230" s="67" t="n"/>
      <c r="HP230" s="67" t="n"/>
      <c r="HQ230" s="67" t="n"/>
      <c r="HR230" s="67" t="n"/>
      <c r="HS230" s="67" t="n"/>
      <c r="HT230" s="67" t="n"/>
      <c r="HU230" s="67" t="n"/>
      <c r="HV230" s="67" t="n"/>
      <c r="HW230" s="67" t="n"/>
      <c r="HX230" s="67" t="n"/>
      <c r="HY230" s="67" t="n"/>
      <c r="HZ230" s="67" t="n"/>
      <c r="IA230" s="67" t="n"/>
      <c r="IB230" s="67" t="n"/>
      <c r="IC230" s="67" t="n"/>
      <c r="ID230" s="67" t="n"/>
      <c r="IE230" s="67" t="n"/>
      <c r="IF230" s="67" t="n"/>
      <c r="IG230" s="67" t="n"/>
      <c r="IH230" s="67" t="n"/>
      <c r="II230" s="67" t="n"/>
      <c r="IJ230" s="67" t="n"/>
      <c r="IK230" s="67" t="n"/>
      <c r="IL230" s="67" t="n"/>
      <c r="IM230" s="67" t="n"/>
    </row>
    <row r="231">
      <c r="A231" s="75" t="inlineStr">
        <is>
          <t>MTS_BOTTOM_BONUS_THRESHOLD</t>
        </is>
      </c>
      <c r="B231" s="76" t="inlineStr">
        <is>
          <t>12.5</t>
        </is>
      </c>
      <c r="C231" s="76" t="n"/>
      <c r="D231" s="76" t="inlineStr">
        <is>
          <t>ENTRY, GLOBAL_CHECK, STOCKS_EXIT</t>
        </is>
      </c>
      <c r="E231" s="76">
        <f>IF(G231="",E230,IF(G231&gt;0,E230+G231,E230))</f>
        <v/>
      </c>
      <c r="F231" s="67" t="n"/>
      <c r="G231" s="76">
        <f>IFERROR(VLOOKUP($A231&amp;"_"&amp;$B231,Results_Deltas!$A$2:$P$15000,5,FALSE),"")</f>
        <v/>
      </c>
      <c r="H231" s="76" t="inlineStr">
        <is>
          <t>Blanket (page end)</t>
        </is>
      </c>
      <c r="I231" s="67" t="n"/>
      <c r="J231" s="67" t="n"/>
      <c r="K231" s="67" t="n"/>
      <c r="L231" s="67" t="n"/>
      <c r="M231" s="67" t="n"/>
      <c r="N231" s="67" t="n"/>
      <c r="O231" s="67" t="n"/>
      <c r="P231" s="67" t="n"/>
      <c r="Q231" s="67" t="n"/>
      <c r="R231" s="67" t="n"/>
      <c r="S231" s="67" t="n"/>
      <c r="T231" s="67" t="n"/>
      <c r="U231" s="67" t="n"/>
      <c r="V231" s="67" t="n"/>
      <c r="W231" s="67" t="n"/>
      <c r="X231" s="67" t="n"/>
      <c r="Y231" s="67" t="n"/>
      <c r="Z231" s="67" t="n"/>
      <c r="AA231" s="67" t="n"/>
      <c r="AB231" s="67" t="n"/>
      <c r="AC231" s="67" t="n"/>
      <c r="AD231" s="67" t="n"/>
      <c r="AE231" s="67" t="n"/>
      <c r="AF231" s="67" t="n"/>
      <c r="AG231" s="67" t="n"/>
      <c r="AH231" s="67" t="n"/>
      <c r="AI231" s="67" t="n"/>
      <c r="AJ231" s="67" t="n"/>
      <c r="AK231" s="67" t="n"/>
      <c r="AL231" s="67" t="n"/>
      <c r="AM231" s="67" t="n"/>
      <c r="AN231" s="67" t="n"/>
      <c r="AO231" s="67" t="n"/>
      <c r="AP231" s="67" t="n"/>
      <c r="AQ231" s="67" t="n"/>
      <c r="AR231" s="67" t="n"/>
      <c r="AS231" s="67" t="n"/>
      <c r="AT231" s="67" t="n"/>
      <c r="AU231" s="67" t="n"/>
      <c r="AV231" s="67" t="n"/>
      <c r="AW231" s="67" t="n"/>
      <c r="AX231" s="67" t="n"/>
      <c r="AY231" s="67" t="n"/>
      <c r="AZ231" s="67" t="n"/>
      <c r="BA231" s="67" t="n"/>
      <c r="BB231" s="67" t="n"/>
      <c r="BC231" s="67" t="n"/>
      <c r="BD231" s="67" t="n"/>
      <c r="BE231" s="67" t="n"/>
      <c r="BF231" s="67" t="n"/>
      <c r="BG231" s="67" t="n"/>
      <c r="BH231" s="67" t="n"/>
      <c r="BI231" s="67" t="n"/>
      <c r="BJ231" s="67" t="n"/>
      <c r="BK231" s="67" t="n"/>
      <c r="BL231" s="67" t="n"/>
      <c r="BM231" s="67" t="n"/>
      <c r="BN231" s="67" t="n"/>
      <c r="BO231" s="67" t="n"/>
      <c r="BP231" s="67" t="n"/>
      <c r="BQ231" s="67" t="n"/>
      <c r="BR231" s="67" t="n"/>
      <c r="BS231" s="67" t="n"/>
      <c r="BT231" s="67" t="n"/>
      <c r="BU231" s="67" t="n"/>
      <c r="BV231" s="67" t="n"/>
      <c r="BW231" s="67" t="n"/>
      <c r="BX231" s="67" t="n"/>
      <c r="BY231" s="67" t="n"/>
      <c r="BZ231" s="67" t="n"/>
      <c r="CA231" s="67" t="n"/>
      <c r="CB231" s="67" t="n"/>
      <c r="CC231" s="67" t="n"/>
      <c r="CD231" s="67" t="n"/>
      <c r="CE231" s="67" t="n"/>
      <c r="CF231" s="67" t="n"/>
      <c r="CG231" s="67" t="n"/>
      <c r="CH231" s="67" t="n"/>
      <c r="CI231" s="67" t="n"/>
      <c r="CJ231" s="67" t="n"/>
      <c r="CK231" s="67" t="n"/>
      <c r="CL231" s="67" t="n"/>
      <c r="CM231" s="67" t="n"/>
      <c r="CN231" s="67" t="n"/>
      <c r="CO231" s="67" t="n"/>
      <c r="CP231" s="67" t="n"/>
      <c r="CQ231" s="67" t="n"/>
      <c r="CR231" s="67" t="n"/>
      <c r="CS231" s="67" t="n"/>
      <c r="CT231" s="67" t="n"/>
      <c r="CU231" s="67" t="n"/>
      <c r="CV231" s="67" t="n"/>
      <c r="CW231" s="67" t="n"/>
      <c r="CX231" s="67" t="n"/>
      <c r="CY231" s="67" t="n"/>
      <c r="CZ231" s="67" t="n"/>
      <c r="DA231" s="67" t="n"/>
      <c r="DB231" s="67" t="n"/>
      <c r="DC231" s="67" t="n"/>
      <c r="DD231" s="67" t="n"/>
      <c r="DE231" s="67" t="n"/>
      <c r="DF231" s="67" t="n"/>
      <c r="DG231" s="67" t="n"/>
      <c r="DH231" s="67" t="n"/>
      <c r="DI231" s="67" t="n"/>
      <c r="DJ231" s="67" t="n"/>
      <c r="DK231" s="67" t="n"/>
      <c r="DL231" s="67" t="n"/>
      <c r="DM231" s="67" t="n"/>
      <c r="DN231" s="67" t="n"/>
      <c r="DO231" s="67" t="n"/>
      <c r="DP231" s="67" t="n"/>
      <c r="DQ231" s="67" t="n"/>
      <c r="DR231" s="67" t="n"/>
      <c r="DS231" s="67" t="n"/>
      <c r="DT231" s="67" t="n"/>
      <c r="DU231" s="67" t="n"/>
      <c r="DV231" s="67" t="n"/>
      <c r="DW231" s="67" t="n"/>
      <c r="DX231" s="67" t="n"/>
      <c r="DY231" s="67" t="n"/>
      <c r="DZ231" s="67" t="n"/>
      <c r="EA231" s="67" t="n"/>
      <c r="EB231" s="67" t="n"/>
      <c r="EC231" s="67" t="n"/>
      <c r="ED231" s="67" t="n"/>
      <c r="EE231" s="67" t="n"/>
      <c r="EF231" s="67" t="n"/>
      <c r="EG231" s="67" t="n"/>
      <c r="EH231" s="67" t="n"/>
      <c r="EI231" s="67" t="n"/>
      <c r="EJ231" s="67" t="n"/>
      <c r="EK231" s="67" t="n"/>
      <c r="EL231" s="67" t="n"/>
      <c r="EM231" s="67" t="n"/>
      <c r="EN231" s="67" t="n"/>
      <c r="EO231" s="67" t="n"/>
      <c r="EP231" s="67" t="n"/>
      <c r="EQ231" s="67" t="n"/>
      <c r="ER231" s="67" t="n"/>
      <c r="ES231" s="67" t="n"/>
      <c r="ET231" s="67" t="n"/>
      <c r="EU231" s="67" t="n"/>
      <c r="EV231" s="67" t="n"/>
      <c r="EW231" s="67" t="n"/>
      <c r="EX231" s="67" t="n"/>
      <c r="EY231" s="67" t="n"/>
      <c r="EZ231" s="67" t="n"/>
      <c r="FA231" s="67" t="n"/>
      <c r="FB231" s="67" t="n"/>
      <c r="FC231" s="67" t="n"/>
      <c r="FD231" s="67" t="n"/>
      <c r="FE231" s="67" t="n"/>
      <c r="FF231" s="67" t="n"/>
      <c r="FG231" s="67" t="n"/>
      <c r="FH231" s="67" t="n"/>
      <c r="FI231" s="67" t="n"/>
      <c r="FJ231" s="67" t="n"/>
      <c r="FK231" s="67" t="n"/>
      <c r="FL231" s="67" t="n"/>
      <c r="FM231" s="67" t="n"/>
      <c r="FN231" s="67" t="n"/>
      <c r="FO231" s="67" t="n"/>
      <c r="FP231" s="67" t="n"/>
      <c r="FQ231" s="67" t="n"/>
      <c r="FR231" s="67" t="n"/>
      <c r="FS231" s="67" t="n"/>
      <c r="FT231" s="67" t="n"/>
      <c r="FU231" s="67" t="n"/>
      <c r="FV231" s="67" t="n"/>
      <c r="FW231" s="67" t="n"/>
      <c r="FX231" s="67" t="n"/>
      <c r="FY231" s="67" t="n"/>
      <c r="FZ231" s="67" t="n"/>
      <c r="GA231" s="67" t="n"/>
      <c r="GB231" s="67" t="n"/>
      <c r="GC231" s="67" t="n"/>
      <c r="GD231" s="67" t="n"/>
      <c r="GE231" s="67" t="n"/>
      <c r="GF231" s="67" t="n"/>
      <c r="GG231" s="67" t="n"/>
      <c r="GH231" s="67" t="n"/>
      <c r="GI231" s="67" t="n"/>
      <c r="GJ231" s="67" t="n"/>
      <c r="GK231" s="67" t="n"/>
      <c r="GL231" s="67" t="n"/>
      <c r="GM231" s="67" t="n"/>
      <c r="GN231" s="67" t="n"/>
      <c r="GO231" s="67" t="n"/>
      <c r="GP231" s="67" t="n"/>
      <c r="GQ231" s="67" t="n"/>
      <c r="GR231" s="67" t="n"/>
      <c r="GS231" s="67" t="n"/>
      <c r="GT231" s="67" t="n"/>
      <c r="GU231" s="67" t="n"/>
      <c r="GV231" s="67" t="n"/>
      <c r="GW231" s="67" t="n"/>
      <c r="GX231" s="67" t="n"/>
      <c r="GY231" s="67" t="n"/>
      <c r="GZ231" s="67" t="n"/>
      <c r="HA231" s="67" t="n"/>
      <c r="HB231" s="67" t="n"/>
      <c r="HC231" s="67" t="n"/>
      <c r="HD231" s="67" t="n"/>
      <c r="HE231" s="67" t="n"/>
      <c r="HF231" s="67" t="n"/>
      <c r="HG231" s="67" t="n"/>
      <c r="HH231" s="67" t="n"/>
      <c r="HI231" s="67" t="n"/>
      <c r="HJ231" s="67" t="n"/>
      <c r="HK231" s="67" t="n"/>
      <c r="HL231" s="67" t="n"/>
      <c r="HM231" s="67" t="n"/>
      <c r="HN231" s="67" t="n"/>
      <c r="HO231" s="67" t="n"/>
      <c r="HP231" s="67" t="n"/>
      <c r="HQ231" s="67" t="n"/>
      <c r="HR231" s="67" t="n"/>
      <c r="HS231" s="67" t="n"/>
      <c r="HT231" s="67" t="n"/>
      <c r="HU231" s="67" t="n"/>
      <c r="HV231" s="67" t="n"/>
      <c r="HW231" s="67" t="n"/>
      <c r="HX231" s="67" t="n"/>
      <c r="HY231" s="67" t="n"/>
      <c r="HZ231" s="67" t="n"/>
      <c r="IA231" s="67" t="n"/>
      <c r="IB231" s="67" t="n"/>
      <c r="IC231" s="67" t="n"/>
      <c r="ID231" s="67" t="n"/>
      <c r="IE231" s="67" t="n"/>
      <c r="IF231" s="67" t="n"/>
      <c r="IG231" s="67" t="n"/>
      <c r="IH231" s="67" t="n"/>
      <c r="II231" s="67" t="n"/>
      <c r="IJ231" s="67" t="n"/>
      <c r="IK231" s="67" t="n"/>
      <c r="IL231" s="67" t="n"/>
      <c r="IM231" s="67" t="n"/>
    </row>
    <row r="232">
      <c r="A232" s="77" t="inlineStr">
        <is>
          <t>MTS_BOTTOM_STRONG_THRESHOLD</t>
        </is>
      </c>
      <c r="B232" s="78" t="inlineStr">
        <is>
          <t>40</t>
        </is>
      </c>
      <c r="C232" s="76" t="n"/>
      <c r="D232" s="76" t="inlineStr">
        <is>
          <t>ENTRY, GLOBAL_CHECK, STOCKS_EXIT</t>
        </is>
      </c>
      <c r="E232" s="76">
        <f>IF(G232="",E231,IF(G232&gt;0,E231+G232,E231))</f>
        <v/>
      </c>
      <c r="F232" s="67" t="n"/>
      <c r="G232" s="76">
        <f>IFERROR(VLOOKUP($A232&amp;"_"&amp;$B232,Results_Deltas!$A$2:$P$15000,5,FALSE),"")</f>
        <v/>
      </c>
      <c r="H232" s="76" t="inlineStr">
        <is>
          <t>Blanket (page end)</t>
        </is>
      </c>
      <c r="I232" s="67" t="n"/>
      <c r="J232" s="67" t="n"/>
      <c r="K232" s="67" t="n"/>
      <c r="L232" s="67" t="n"/>
      <c r="M232" s="67" t="n"/>
      <c r="N232" s="67" t="n"/>
      <c r="O232" s="67" t="n"/>
      <c r="P232" s="67" t="n"/>
      <c r="Q232" s="67" t="n"/>
      <c r="R232" s="67" t="n"/>
      <c r="S232" s="67" t="n"/>
      <c r="T232" s="67" t="n"/>
      <c r="U232" s="67" t="n"/>
      <c r="V232" s="67" t="n"/>
      <c r="W232" s="67" t="n"/>
      <c r="X232" s="67" t="n"/>
      <c r="Y232" s="67" t="n"/>
      <c r="Z232" s="67" t="n"/>
      <c r="AA232" s="67" t="n"/>
      <c r="AB232" s="67" t="n"/>
      <c r="AC232" s="67" t="n"/>
      <c r="AD232" s="67" t="n"/>
      <c r="AE232" s="67" t="n"/>
      <c r="AF232" s="67" t="n"/>
      <c r="AG232" s="67" t="n"/>
      <c r="AH232" s="67" t="n"/>
      <c r="AI232" s="67" t="n"/>
      <c r="AJ232" s="67" t="n"/>
      <c r="AK232" s="67" t="n"/>
      <c r="AL232" s="67" t="n"/>
      <c r="AM232" s="67" t="n"/>
      <c r="AN232" s="67" t="n"/>
      <c r="AO232" s="67" t="n"/>
      <c r="AP232" s="67" t="n"/>
      <c r="AQ232" s="67" t="n"/>
      <c r="AR232" s="67" t="n"/>
      <c r="AS232" s="67" t="n"/>
      <c r="AT232" s="67" t="n"/>
      <c r="AU232" s="67" t="n"/>
      <c r="AV232" s="67" t="n"/>
      <c r="AW232" s="67" t="n"/>
      <c r="AX232" s="67" t="n"/>
      <c r="AY232" s="67" t="n"/>
      <c r="AZ232" s="67" t="n"/>
      <c r="BA232" s="67" t="n"/>
      <c r="BB232" s="67" t="n"/>
      <c r="BC232" s="67" t="n"/>
      <c r="BD232" s="67" t="n"/>
      <c r="BE232" s="67" t="n"/>
      <c r="BF232" s="67" t="n"/>
      <c r="BG232" s="67" t="n"/>
      <c r="BH232" s="67" t="n"/>
      <c r="BI232" s="67" t="n"/>
      <c r="BJ232" s="67" t="n"/>
      <c r="BK232" s="67" t="n"/>
      <c r="BL232" s="67" t="n"/>
      <c r="BM232" s="67" t="n"/>
      <c r="BN232" s="67" t="n"/>
      <c r="BO232" s="67" t="n"/>
      <c r="BP232" s="67" t="n"/>
      <c r="BQ232" s="67" t="n"/>
      <c r="BR232" s="67" t="n"/>
      <c r="BS232" s="67" t="n"/>
      <c r="BT232" s="67" t="n"/>
      <c r="BU232" s="67" t="n"/>
      <c r="BV232" s="67" t="n"/>
      <c r="BW232" s="67" t="n"/>
      <c r="BX232" s="67" t="n"/>
      <c r="BY232" s="67" t="n"/>
      <c r="BZ232" s="67" t="n"/>
      <c r="CA232" s="67" t="n"/>
      <c r="CB232" s="67" t="n"/>
      <c r="CC232" s="67" t="n"/>
      <c r="CD232" s="67" t="n"/>
      <c r="CE232" s="67" t="n"/>
      <c r="CF232" s="67" t="n"/>
      <c r="CG232" s="67" t="n"/>
      <c r="CH232" s="67" t="n"/>
      <c r="CI232" s="67" t="n"/>
      <c r="CJ232" s="67" t="n"/>
      <c r="CK232" s="67" t="n"/>
      <c r="CL232" s="67" t="n"/>
      <c r="CM232" s="67" t="n"/>
      <c r="CN232" s="67" t="n"/>
      <c r="CO232" s="67" t="n"/>
      <c r="CP232" s="67" t="n"/>
      <c r="CQ232" s="67" t="n"/>
      <c r="CR232" s="67" t="n"/>
      <c r="CS232" s="67" t="n"/>
      <c r="CT232" s="67" t="n"/>
      <c r="CU232" s="67" t="n"/>
      <c r="CV232" s="67" t="n"/>
      <c r="CW232" s="67" t="n"/>
      <c r="CX232" s="67" t="n"/>
      <c r="CY232" s="67" t="n"/>
      <c r="CZ232" s="67" t="n"/>
      <c r="DA232" s="67" t="n"/>
      <c r="DB232" s="67" t="n"/>
      <c r="DC232" s="67" t="n"/>
      <c r="DD232" s="67" t="n"/>
      <c r="DE232" s="67" t="n"/>
      <c r="DF232" s="67" t="n"/>
      <c r="DG232" s="67" t="n"/>
      <c r="DH232" s="67" t="n"/>
      <c r="DI232" s="67" t="n"/>
      <c r="DJ232" s="67" t="n"/>
      <c r="DK232" s="67" t="n"/>
      <c r="DL232" s="67" t="n"/>
      <c r="DM232" s="67" t="n"/>
      <c r="DN232" s="67" t="n"/>
      <c r="DO232" s="67" t="n"/>
      <c r="DP232" s="67" t="n"/>
      <c r="DQ232" s="67" t="n"/>
      <c r="DR232" s="67" t="n"/>
      <c r="DS232" s="67" t="n"/>
      <c r="DT232" s="67" t="n"/>
      <c r="DU232" s="67" t="n"/>
      <c r="DV232" s="67" t="n"/>
      <c r="DW232" s="67" t="n"/>
      <c r="DX232" s="67" t="n"/>
      <c r="DY232" s="67" t="n"/>
      <c r="DZ232" s="67" t="n"/>
      <c r="EA232" s="67" t="n"/>
      <c r="EB232" s="67" t="n"/>
      <c r="EC232" s="67" t="n"/>
      <c r="ED232" s="67" t="n"/>
      <c r="EE232" s="67" t="n"/>
      <c r="EF232" s="67" t="n"/>
      <c r="EG232" s="67" t="n"/>
      <c r="EH232" s="67" t="n"/>
      <c r="EI232" s="67" t="n"/>
      <c r="EJ232" s="67" t="n"/>
      <c r="EK232" s="67" t="n"/>
      <c r="EL232" s="67" t="n"/>
      <c r="EM232" s="67" t="n"/>
      <c r="EN232" s="67" t="n"/>
      <c r="EO232" s="67" t="n"/>
      <c r="EP232" s="67" t="n"/>
      <c r="EQ232" s="67" t="n"/>
      <c r="ER232" s="67" t="n"/>
      <c r="ES232" s="67" t="n"/>
      <c r="ET232" s="67" t="n"/>
      <c r="EU232" s="67" t="n"/>
      <c r="EV232" s="67" t="n"/>
      <c r="EW232" s="67" t="n"/>
      <c r="EX232" s="67" t="n"/>
      <c r="EY232" s="67" t="n"/>
      <c r="EZ232" s="67" t="n"/>
      <c r="FA232" s="67" t="n"/>
      <c r="FB232" s="67" t="n"/>
      <c r="FC232" s="67" t="n"/>
      <c r="FD232" s="67" t="n"/>
      <c r="FE232" s="67" t="n"/>
      <c r="FF232" s="67" t="n"/>
      <c r="FG232" s="67" t="n"/>
      <c r="FH232" s="67" t="n"/>
      <c r="FI232" s="67" t="n"/>
      <c r="FJ232" s="67" t="n"/>
      <c r="FK232" s="67" t="n"/>
      <c r="FL232" s="67" t="n"/>
      <c r="FM232" s="67" t="n"/>
      <c r="FN232" s="67" t="n"/>
      <c r="FO232" s="67" t="n"/>
      <c r="FP232" s="67" t="n"/>
      <c r="FQ232" s="67" t="n"/>
      <c r="FR232" s="67" t="n"/>
      <c r="FS232" s="67" t="n"/>
      <c r="FT232" s="67" t="n"/>
      <c r="FU232" s="67" t="n"/>
      <c r="FV232" s="67" t="n"/>
      <c r="FW232" s="67" t="n"/>
      <c r="FX232" s="67" t="n"/>
      <c r="FY232" s="67" t="n"/>
      <c r="FZ232" s="67" t="n"/>
      <c r="GA232" s="67" t="n"/>
      <c r="GB232" s="67" t="n"/>
      <c r="GC232" s="67" t="n"/>
      <c r="GD232" s="67" t="n"/>
      <c r="GE232" s="67" t="n"/>
      <c r="GF232" s="67" t="n"/>
      <c r="GG232" s="67" t="n"/>
      <c r="GH232" s="67" t="n"/>
      <c r="GI232" s="67" t="n"/>
      <c r="GJ232" s="67" t="n"/>
      <c r="GK232" s="67" t="n"/>
      <c r="GL232" s="67" t="n"/>
      <c r="GM232" s="67" t="n"/>
      <c r="GN232" s="67" t="n"/>
      <c r="GO232" s="67" t="n"/>
      <c r="GP232" s="67" t="n"/>
      <c r="GQ232" s="67" t="n"/>
      <c r="GR232" s="67" t="n"/>
      <c r="GS232" s="67" t="n"/>
      <c r="GT232" s="67" t="n"/>
      <c r="GU232" s="67" t="n"/>
      <c r="GV232" s="67" t="n"/>
      <c r="GW232" s="67" t="n"/>
      <c r="GX232" s="67" t="n"/>
      <c r="GY232" s="67" t="n"/>
      <c r="GZ232" s="67" t="n"/>
      <c r="HA232" s="67" t="n"/>
      <c r="HB232" s="67" t="n"/>
      <c r="HC232" s="67" t="n"/>
      <c r="HD232" s="67" t="n"/>
      <c r="HE232" s="67" t="n"/>
      <c r="HF232" s="67" t="n"/>
      <c r="HG232" s="67" t="n"/>
      <c r="HH232" s="67" t="n"/>
      <c r="HI232" s="67" t="n"/>
      <c r="HJ232" s="67" t="n"/>
      <c r="HK232" s="67" t="n"/>
      <c r="HL232" s="67" t="n"/>
      <c r="HM232" s="67" t="n"/>
      <c r="HN232" s="67" t="n"/>
      <c r="HO232" s="67" t="n"/>
      <c r="HP232" s="67" t="n"/>
      <c r="HQ232" s="67" t="n"/>
      <c r="HR232" s="67" t="n"/>
      <c r="HS232" s="67" t="n"/>
      <c r="HT232" s="67" t="n"/>
      <c r="HU232" s="67" t="n"/>
      <c r="HV232" s="67" t="n"/>
      <c r="HW232" s="67" t="n"/>
      <c r="HX232" s="67" t="n"/>
      <c r="HY232" s="67" t="n"/>
      <c r="HZ232" s="67" t="n"/>
      <c r="IA232" s="67" t="n"/>
      <c r="IB232" s="67" t="n"/>
      <c r="IC232" s="67" t="n"/>
      <c r="ID232" s="67" t="n"/>
      <c r="IE232" s="67" t="n"/>
      <c r="IF232" s="67" t="n"/>
      <c r="IG232" s="67" t="n"/>
      <c r="IH232" s="67" t="n"/>
      <c r="II232" s="67" t="n"/>
      <c r="IJ232" s="67" t="n"/>
      <c r="IK232" s="67" t="n"/>
      <c r="IL232" s="67" t="n"/>
      <c r="IM232" s="67" t="n"/>
    </row>
    <row r="233">
      <c r="A233" s="75" t="inlineStr">
        <is>
          <t>MTS_BOTTOM_STRONG_THRESHOLD</t>
        </is>
      </c>
      <c r="B233" s="76" t="inlineStr">
        <is>
          <t>50</t>
        </is>
      </c>
      <c r="C233" s="76" t="n"/>
      <c r="D233" s="76" t="inlineStr">
        <is>
          <t>ENTRY, GLOBAL_CHECK, STOCKS_EXIT</t>
        </is>
      </c>
      <c r="E233" s="76">
        <f>IF(G233="",E232,IF(G233&gt;0,E232+G233,E232))</f>
        <v/>
      </c>
      <c r="F233" s="67" t="n"/>
      <c r="G233" s="76">
        <f>IFERROR(VLOOKUP($A233&amp;"_"&amp;$B233,Results_Deltas!$A$2:$P$15000,5,FALSE),"")</f>
        <v/>
      </c>
      <c r="H233" s="76" t="inlineStr">
        <is>
          <t>Blanket (page end)</t>
        </is>
      </c>
      <c r="I233" s="67" t="n"/>
      <c r="J233" s="67" t="n"/>
      <c r="K233" s="67" t="n"/>
      <c r="L233" s="67" t="n"/>
      <c r="M233" s="67" t="n"/>
      <c r="N233" s="67" t="n"/>
      <c r="O233" s="67" t="n"/>
      <c r="P233" s="67" t="n"/>
      <c r="Q233" s="67" t="n"/>
      <c r="R233" s="67" t="n"/>
      <c r="S233" s="67" t="n"/>
      <c r="T233" s="67" t="n"/>
      <c r="U233" s="67" t="n"/>
      <c r="V233" s="67" t="n"/>
      <c r="W233" s="67" t="n"/>
      <c r="X233" s="67" t="n"/>
      <c r="Y233" s="67" t="n"/>
      <c r="Z233" s="67" t="n"/>
      <c r="AA233" s="67" t="n"/>
      <c r="AB233" s="67" t="n"/>
      <c r="AC233" s="67" t="n"/>
      <c r="AD233" s="67" t="n"/>
      <c r="AE233" s="67" t="n"/>
      <c r="AF233" s="67" t="n"/>
      <c r="AG233" s="67" t="n"/>
      <c r="AH233" s="67" t="n"/>
      <c r="AI233" s="67" t="n"/>
      <c r="AJ233" s="67" t="n"/>
      <c r="AK233" s="67" t="n"/>
      <c r="AL233" s="67" t="n"/>
      <c r="AM233" s="67" t="n"/>
      <c r="AN233" s="67" t="n"/>
      <c r="AO233" s="67" t="n"/>
      <c r="AP233" s="67" t="n"/>
      <c r="AQ233" s="67" t="n"/>
      <c r="AR233" s="67" t="n"/>
      <c r="AS233" s="67" t="n"/>
      <c r="AT233" s="67" t="n"/>
      <c r="AU233" s="67" t="n"/>
      <c r="AV233" s="67" t="n"/>
      <c r="AW233" s="67" t="n"/>
      <c r="AX233" s="67" t="n"/>
      <c r="AY233" s="67" t="n"/>
      <c r="AZ233" s="67" t="n"/>
      <c r="BA233" s="67" t="n"/>
      <c r="BB233" s="67" t="n"/>
      <c r="BC233" s="67" t="n"/>
      <c r="BD233" s="67" t="n"/>
      <c r="BE233" s="67" t="n"/>
      <c r="BF233" s="67" t="n"/>
      <c r="BG233" s="67" t="n"/>
      <c r="BH233" s="67" t="n"/>
      <c r="BI233" s="67" t="n"/>
      <c r="BJ233" s="67" t="n"/>
      <c r="BK233" s="67" t="n"/>
      <c r="BL233" s="67" t="n"/>
      <c r="BM233" s="67" t="n"/>
      <c r="BN233" s="67" t="n"/>
      <c r="BO233" s="67" t="n"/>
      <c r="BP233" s="67" t="n"/>
      <c r="BQ233" s="67" t="n"/>
      <c r="BR233" s="67" t="n"/>
      <c r="BS233" s="67" t="n"/>
      <c r="BT233" s="67" t="n"/>
      <c r="BU233" s="67" t="n"/>
      <c r="BV233" s="67" t="n"/>
      <c r="BW233" s="67" t="n"/>
      <c r="BX233" s="67" t="n"/>
      <c r="BY233" s="67" t="n"/>
      <c r="BZ233" s="67" t="n"/>
      <c r="CA233" s="67" t="n"/>
      <c r="CB233" s="67" t="n"/>
      <c r="CC233" s="67" t="n"/>
      <c r="CD233" s="67" t="n"/>
      <c r="CE233" s="67" t="n"/>
      <c r="CF233" s="67" t="n"/>
      <c r="CG233" s="67" t="n"/>
      <c r="CH233" s="67" t="n"/>
      <c r="CI233" s="67" t="n"/>
      <c r="CJ233" s="67" t="n"/>
      <c r="CK233" s="67" t="n"/>
      <c r="CL233" s="67" t="n"/>
      <c r="CM233" s="67" t="n"/>
      <c r="CN233" s="67" t="n"/>
      <c r="CO233" s="67" t="n"/>
      <c r="CP233" s="67" t="n"/>
      <c r="CQ233" s="67" t="n"/>
      <c r="CR233" s="67" t="n"/>
      <c r="CS233" s="67" t="n"/>
      <c r="CT233" s="67" t="n"/>
      <c r="CU233" s="67" t="n"/>
      <c r="CV233" s="67" t="n"/>
      <c r="CW233" s="67" t="n"/>
      <c r="CX233" s="67" t="n"/>
      <c r="CY233" s="67" t="n"/>
      <c r="CZ233" s="67" t="n"/>
      <c r="DA233" s="67" t="n"/>
      <c r="DB233" s="67" t="n"/>
      <c r="DC233" s="67" t="n"/>
      <c r="DD233" s="67" t="n"/>
      <c r="DE233" s="67" t="n"/>
      <c r="DF233" s="67" t="n"/>
      <c r="DG233" s="67" t="n"/>
      <c r="DH233" s="67" t="n"/>
      <c r="DI233" s="67" t="n"/>
      <c r="DJ233" s="67" t="n"/>
      <c r="DK233" s="67" t="n"/>
      <c r="DL233" s="67" t="n"/>
      <c r="DM233" s="67" t="n"/>
      <c r="DN233" s="67" t="n"/>
      <c r="DO233" s="67" t="n"/>
      <c r="DP233" s="67" t="n"/>
      <c r="DQ233" s="67" t="n"/>
      <c r="DR233" s="67" t="n"/>
      <c r="DS233" s="67" t="n"/>
      <c r="DT233" s="67" t="n"/>
      <c r="DU233" s="67" t="n"/>
      <c r="DV233" s="67" t="n"/>
      <c r="DW233" s="67" t="n"/>
      <c r="DX233" s="67" t="n"/>
      <c r="DY233" s="67" t="n"/>
      <c r="DZ233" s="67" t="n"/>
      <c r="EA233" s="67" t="n"/>
      <c r="EB233" s="67" t="n"/>
      <c r="EC233" s="67" t="n"/>
      <c r="ED233" s="67" t="n"/>
      <c r="EE233" s="67" t="n"/>
      <c r="EF233" s="67" t="n"/>
      <c r="EG233" s="67" t="n"/>
      <c r="EH233" s="67" t="n"/>
      <c r="EI233" s="67" t="n"/>
      <c r="EJ233" s="67" t="n"/>
      <c r="EK233" s="67" t="n"/>
      <c r="EL233" s="67" t="n"/>
      <c r="EM233" s="67" t="n"/>
      <c r="EN233" s="67" t="n"/>
      <c r="EO233" s="67" t="n"/>
      <c r="EP233" s="67" t="n"/>
      <c r="EQ233" s="67" t="n"/>
      <c r="ER233" s="67" t="n"/>
      <c r="ES233" s="67" t="n"/>
      <c r="ET233" s="67" t="n"/>
      <c r="EU233" s="67" t="n"/>
      <c r="EV233" s="67" t="n"/>
      <c r="EW233" s="67" t="n"/>
      <c r="EX233" s="67" t="n"/>
      <c r="EY233" s="67" t="n"/>
      <c r="EZ233" s="67" t="n"/>
      <c r="FA233" s="67" t="n"/>
      <c r="FB233" s="67" t="n"/>
      <c r="FC233" s="67" t="n"/>
      <c r="FD233" s="67" t="n"/>
      <c r="FE233" s="67" t="n"/>
      <c r="FF233" s="67" t="n"/>
      <c r="FG233" s="67" t="n"/>
      <c r="FH233" s="67" t="n"/>
      <c r="FI233" s="67" t="n"/>
      <c r="FJ233" s="67" t="n"/>
      <c r="FK233" s="67" t="n"/>
      <c r="FL233" s="67" t="n"/>
      <c r="FM233" s="67" t="n"/>
      <c r="FN233" s="67" t="n"/>
      <c r="FO233" s="67" t="n"/>
      <c r="FP233" s="67" t="n"/>
      <c r="FQ233" s="67" t="n"/>
      <c r="FR233" s="67" t="n"/>
      <c r="FS233" s="67" t="n"/>
      <c r="FT233" s="67" t="n"/>
      <c r="FU233" s="67" t="n"/>
      <c r="FV233" s="67" t="n"/>
      <c r="FW233" s="67" t="n"/>
      <c r="FX233" s="67" t="n"/>
      <c r="FY233" s="67" t="n"/>
      <c r="FZ233" s="67" t="n"/>
      <c r="GA233" s="67" t="n"/>
      <c r="GB233" s="67" t="n"/>
      <c r="GC233" s="67" t="n"/>
      <c r="GD233" s="67" t="n"/>
      <c r="GE233" s="67" t="n"/>
      <c r="GF233" s="67" t="n"/>
      <c r="GG233" s="67" t="n"/>
      <c r="GH233" s="67" t="n"/>
      <c r="GI233" s="67" t="n"/>
      <c r="GJ233" s="67" t="n"/>
      <c r="GK233" s="67" t="n"/>
      <c r="GL233" s="67" t="n"/>
      <c r="GM233" s="67" t="n"/>
      <c r="GN233" s="67" t="n"/>
      <c r="GO233" s="67" t="n"/>
      <c r="GP233" s="67" t="n"/>
      <c r="GQ233" s="67" t="n"/>
      <c r="GR233" s="67" t="n"/>
      <c r="GS233" s="67" t="n"/>
      <c r="GT233" s="67" t="n"/>
      <c r="GU233" s="67" t="n"/>
      <c r="GV233" s="67" t="n"/>
      <c r="GW233" s="67" t="n"/>
      <c r="GX233" s="67" t="n"/>
      <c r="GY233" s="67" t="n"/>
      <c r="GZ233" s="67" t="n"/>
      <c r="HA233" s="67" t="n"/>
      <c r="HB233" s="67" t="n"/>
      <c r="HC233" s="67" t="n"/>
      <c r="HD233" s="67" t="n"/>
      <c r="HE233" s="67" t="n"/>
      <c r="HF233" s="67" t="n"/>
      <c r="HG233" s="67" t="n"/>
      <c r="HH233" s="67" t="n"/>
      <c r="HI233" s="67" t="n"/>
      <c r="HJ233" s="67" t="n"/>
      <c r="HK233" s="67" t="n"/>
      <c r="HL233" s="67" t="n"/>
      <c r="HM233" s="67" t="n"/>
      <c r="HN233" s="67" t="n"/>
      <c r="HO233" s="67" t="n"/>
      <c r="HP233" s="67" t="n"/>
      <c r="HQ233" s="67" t="n"/>
      <c r="HR233" s="67" t="n"/>
      <c r="HS233" s="67" t="n"/>
      <c r="HT233" s="67" t="n"/>
      <c r="HU233" s="67" t="n"/>
      <c r="HV233" s="67" t="n"/>
      <c r="HW233" s="67" t="n"/>
      <c r="HX233" s="67" t="n"/>
      <c r="HY233" s="67" t="n"/>
      <c r="HZ233" s="67" t="n"/>
      <c r="IA233" s="67" t="n"/>
      <c r="IB233" s="67" t="n"/>
      <c r="IC233" s="67" t="n"/>
      <c r="ID233" s="67" t="n"/>
      <c r="IE233" s="67" t="n"/>
      <c r="IF233" s="67" t="n"/>
      <c r="IG233" s="67" t="n"/>
      <c r="IH233" s="67" t="n"/>
      <c r="II233" s="67" t="n"/>
      <c r="IJ233" s="67" t="n"/>
      <c r="IK233" s="67" t="n"/>
      <c r="IL233" s="67" t="n"/>
      <c r="IM233" s="67" t="n"/>
    </row>
    <row r="234">
      <c r="A234" s="75" t="inlineStr">
        <is>
          <t>MTS_BOTTOM_STRONG_THRESHOLD</t>
        </is>
      </c>
      <c r="B234" s="76" t="inlineStr">
        <is>
          <t>30</t>
        </is>
      </c>
      <c r="C234" s="76" t="n"/>
      <c r="D234" s="76" t="inlineStr">
        <is>
          <t>ENTRY, GLOBAL_CHECK, STOCKS_EXIT</t>
        </is>
      </c>
      <c r="E234" s="76">
        <f>IF(G234="",E233,IF(G234&gt;0,E233+G234,E233))</f>
        <v/>
      </c>
      <c r="F234" s="67" t="n"/>
      <c r="G234" s="76">
        <f>IFERROR(VLOOKUP($A234&amp;"_"&amp;$B234,Results_Deltas!$A$2:$P$15000,5,FALSE),"")</f>
        <v/>
      </c>
      <c r="H234" s="76" t="inlineStr">
        <is>
          <t>Blanket (page end)</t>
        </is>
      </c>
      <c r="I234" s="67" t="n"/>
      <c r="J234" s="67" t="n"/>
      <c r="K234" s="67" t="n"/>
      <c r="L234" s="67" t="n"/>
      <c r="M234" s="67" t="n"/>
      <c r="N234" s="67" t="n"/>
      <c r="O234" s="67" t="n"/>
      <c r="P234" s="67" t="n"/>
      <c r="Q234" s="67" t="n"/>
      <c r="R234" s="67" t="n"/>
      <c r="S234" s="67" t="n"/>
      <c r="T234" s="67" t="n"/>
      <c r="U234" s="67" t="n"/>
      <c r="V234" s="67" t="n"/>
      <c r="W234" s="67" t="n"/>
      <c r="X234" s="67" t="n"/>
      <c r="Y234" s="67" t="n"/>
      <c r="Z234" s="67" t="n"/>
      <c r="AA234" s="67" t="n"/>
      <c r="AB234" s="67" t="n"/>
      <c r="AC234" s="67" t="n"/>
      <c r="AD234" s="67" t="n"/>
      <c r="AE234" s="67" t="n"/>
      <c r="AF234" s="67" t="n"/>
      <c r="AG234" s="67" t="n"/>
      <c r="AH234" s="67" t="n"/>
      <c r="AI234" s="67" t="n"/>
      <c r="AJ234" s="67" t="n"/>
      <c r="AK234" s="67" t="n"/>
      <c r="AL234" s="67" t="n"/>
      <c r="AM234" s="67" t="n"/>
      <c r="AN234" s="67" t="n"/>
      <c r="AO234" s="67" t="n"/>
      <c r="AP234" s="67" t="n"/>
      <c r="AQ234" s="67" t="n"/>
      <c r="AR234" s="67" t="n"/>
      <c r="AS234" s="67" t="n"/>
      <c r="AT234" s="67" t="n"/>
      <c r="AU234" s="67" t="n"/>
      <c r="AV234" s="67" t="n"/>
      <c r="AW234" s="67" t="n"/>
      <c r="AX234" s="67" t="n"/>
      <c r="AY234" s="67" t="n"/>
      <c r="AZ234" s="67" t="n"/>
      <c r="BA234" s="67" t="n"/>
      <c r="BB234" s="67" t="n"/>
      <c r="BC234" s="67" t="n"/>
      <c r="BD234" s="67" t="n"/>
      <c r="BE234" s="67" t="n"/>
      <c r="BF234" s="67" t="n"/>
      <c r="BG234" s="67" t="n"/>
      <c r="BH234" s="67" t="n"/>
      <c r="BI234" s="67" t="n"/>
      <c r="BJ234" s="67" t="n"/>
      <c r="BK234" s="67" t="n"/>
      <c r="BL234" s="67" t="n"/>
      <c r="BM234" s="67" t="n"/>
      <c r="BN234" s="67" t="n"/>
      <c r="BO234" s="67" t="n"/>
      <c r="BP234" s="67" t="n"/>
      <c r="BQ234" s="67" t="n"/>
      <c r="BR234" s="67" t="n"/>
      <c r="BS234" s="67" t="n"/>
      <c r="BT234" s="67" t="n"/>
      <c r="BU234" s="67" t="n"/>
      <c r="BV234" s="67" t="n"/>
      <c r="BW234" s="67" t="n"/>
      <c r="BX234" s="67" t="n"/>
      <c r="BY234" s="67" t="n"/>
      <c r="BZ234" s="67" t="n"/>
      <c r="CA234" s="67" t="n"/>
      <c r="CB234" s="67" t="n"/>
      <c r="CC234" s="67" t="n"/>
      <c r="CD234" s="67" t="n"/>
      <c r="CE234" s="67" t="n"/>
      <c r="CF234" s="67" t="n"/>
      <c r="CG234" s="67" t="n"/>
      <c r="CH234" s="67" t="n"/>
      <c r="CI234" s="67" t="n"/>
      <c r="CJ234" s="67" t="n"/>
      <c r="CK234" s="67" t="n"/>
      <c r="CL234" s="67" t="n"/>
      <c r="CM234" s="67" t="n"/>
      <c r="CN234" s="67" t="n"/>
      <c r="CO234" s="67" t="n"/>
      <c r="CP234" s="67" t="n"/>
      <c r="CQ234" s="67" t="n"/>
      <c r="CR234" s="67" t="n"/>
      <c r="CS234" s="67" t="n"/>
      <c r="CT234" s="67" t="n"/>
      <c r="CU234" s="67" t="n"/>
      <c r="CV234" s="67" t="n"/>
      <c r="CW234" s="67" t="n"/>
      <c r="CX234" s="67" t="n"/>
      <c r="CY234" s="67" t="n"/>
      <c r="CZ234" s="67" t="n"/>
      <c r="DA234" s="67" t="n"/>
      <c r="DB234" s="67" t="n"/>
      <c r="DC234" s="67" t="n"/>
      <c r="DD234" s="67" t="n"/>
      <c r="DE234" s="67" t="n"/>
      <c r="DF234" s="67" t="n"/>
      <c r="DG234" s="67" t="n"/>
      <c r="DH234" s="67" t="n"/>
      <c r="DI234" s="67" t="n"/>
      <c r="DJ234" s="67" t="n"/>
      <c r="DK234" s="67" t="n"/>
      <c r="DL234" s="67" t="n"/>
      <c r="DM234" s="67" t="n"/>
      <c r="DN234" s="67" t="n"/>
      <c r="DO234" s="67" t="n"/>
      <c r="DP234" s="67" t="n"/>
      <c r="DQ234" s="67" t="n"/>
      <c r="DR234" s="67" t="n"/>
      <c r="DS234" s="67" t="n"/>
      <c r="DT234" s="67" t="n"/>
      <c r="DU234" s="67" t="n"/>
      <c r="DV234" s="67" t="n"/>
      <c r="DW234" s="67" t="n"/>
      <c r="DX234" s="67" t="n"/>
      <c r="DY234" s="67" t="n"/>
      <c r="DZ234" s="67" t="n"/>
      <c r="EA234" s="67" t="n"/>
      <c r="EB234" s="67" t="n"/>
      <c r="EC234" s="67" t="n"/>
      <c r="ED234" s="67" t="n"/>
      <c r="EE234" s="67" t="n"/>
      <c r="EF234" s="67" t="n"/>
      <c r="EG234" s="67" t="n"/>
      <c r="EH234" s="67" t="n"/>
      <c r="EI234" s="67" t="n"/>
      <c r="EJ234" s="67" t="n"/>
      <c r="EK234" s="67" t="n"/>
      <c r="EL234" s="67" t="n"/>
      <c r="EM234" s="67" t="n"/>
      <c r="EN234" s="67" t="n"/>
      <c r="EO234" s="67" t="n"/>
      <c r="EP234" s="67" t="n"/>
      <c r="EQ234" s="67" t="n"/>
      <c r="ER234" s="67" t="n"/>
      <c r="ES234" s="67" t="n"/>
      <c r="ET234" s="67" t="n"/>
      <c r="EU234" s="67" t="n"/>
      <c r="EV234" s="67" t="n"/>
      <c r="EW234" s="67" t="n"/>
      <c r="EX234" s="67" t="n"/>
      <c r="EY234" s="67" t="n"/>
      <c r="EZ234" s="67" t="n"/>
      <c r="FA234" s="67" t="n"/>
      <c r="FB234" s="67" t="n"/>
      <c r="FC234" s="67" t="n"/>
      <c r="FD234" s="67" t="n"/>
      <c r="FE234" s="67" t="n"/>
      <c r="FF234" s="67" t="n"/>
      <c r="FG234" s="67" t="n"/>
      <c r="FH234" s="67" t="n"/>
      <c r="FI234" s="67" t="n"/>
      <c r="FJ234" s="67" t="n"/>
      <c r="FK234" s="67" t="n"/>
      <c r="FL234" s="67" t="n"/>
      <c r="FM234" s="67" t="n"/>
      <c r="FN234" s="67" t="n"/>
      <c r="FO234" s="67" t="n"/>
      <c r="FP234" s="67" t="n"/>
      <c r="FQ234" s="67" t="n"/>
      <c r="FR234" s="67" t="n"/>
      <c r="FS234" s="67" t="n"/>
      <c r="FT234" s="67" t="n"/>
      <c r="FU234" s="67" t="n"/>
      <c r="FV234" s="67" t="n"/>
      <c r="FW234" s="67" t="n"/>
      <c r="FX234" s="67" t="n"/>
      <c r="FY234" s="67" t="n"/>
      <c r="FZ234" s="67" t="n"/>
      <c r="GA234" s="67" t="n"/>
      <c r="GB234" s="67" t="n"/>
      <c r="GC234" s="67" t="n"/>
      <c r="GD234" s="67" t="n"/>
      <c r="GE234" s="67" t="n"/>
      <c r="GF234" s="67" t="n"/>
      <c r="GG234" s="67" t="n"/>
      <c r="GH234" s="67" t="n"/>
      <c r="GI234" s="67" t="n"/>
      <c r="GJ234" s="67" t="n"/>
      <c r="GK234" s="67" t="n"/>
      <c r="GL234" s="67" t="n"/>
      <c r="GM234" s="67" t="n"/>
      <c r="GN234" s="67" t="n"/>
      <c r="GO234" s="67" t="n"/>
      <c r="GP234" s="67" t="n"/>
      <c r="GQ234" s="67" t="n"/>
      <c r="GR234" s="67" t="n"/>
      <c r="GS234" s="67" t="n"/>
      <c r="GT234" s="67" t="n"/>
      <c r="GU234" s="67" t="n"/>
      <c r="GV234" s="67" t="n"/>
      <c r="GW234" s="67" t="n"/>
      <c r="GX234" s="67" t="n"/>
      <c r="GY234" s="67" t="n"/>
      <c r="GZ234" s="67" t="n"/>
      <c r="HA234" s="67" t="n"/>
      <c r="HB234" s="67" t="n"/>
      <c r="HC234" s="67" t="n"/>
      <c r="HD234" s="67" t="n"/>
      <c r="HE234" s="67" t="n"/>
      <c r="HF234" s="67" t="n"/>
      <c r="HG234" s="67" t="n"/>
      <c r="HH234" s="67" t="n"/>
      <c r="HI234" s="67" t="n"/>
      <c r="HJ234" s="67" t="n"/>
      <c r="HK234" s="67" t="n"/>
      <c r="HL234" s="67" t="n"/>
      <c r="HM234" s="67" t="n"/>
      <c r="HN234" s="67" t="n"/>
      <c r="HO234" s="67" t="n"/>
      <c r="HP234" s="67" t="n"/>
      <c r="HQ234" s="67" t="n"/>
      <c r="HR234" s="67" t="n"/>
      <c r="HS234" s="67" t="n"/>
      <c r="HT234" s="67" t="n"/>
      <c r="HU234" s="67" t="n"/>
      <c r="HV234" s="67" t="n"/>
      <c r="HW234" s="67" t="n"/>
      <c r="HX234" s="67" t="n"/>
      <c r="HY234" s="67" t="n"/>
      <c r="HZ234" s="67" t="n"/>
      <c r="IA234" s="67" t="n"/>
      <c r="IB234" s="67" t="n"/>
      <c r="IC234" s="67" t="n"/>
      <c r="ID234" s="67" t="n"/>
      <c r="IE234" s="67" t="n"/>
      <c r="IF234" s="67" t="n"/>
      <c r="IG234" s="67" t="n"/>
      <c r="IH234" s="67" t="n"/>
      <c r="II234" s="67" t="n"/>
      <c r="IJ234" s="67" t="n"/>
      <c r="IK234" s="67" t="n"/>
      <c r="IL234" s="67" t="n"/>
      <c r="IM234" s="67" t="n"/>
    </row>
    <row r="235">
      <c r="A235" s="75" t="inlineStr">
        <is>
          <t>MTS_BOTTOM_STRONG_THRESHOLD</t>
        </is>
      </c>
      <c r="B235" s="76" t="inlineStr">
        <is>
          <t>20</t>
        </is>
      </c>
      <c r="C235" s="76" t="n"/>
      <c r="D235" s="76" t="inlineStr">
        <is>
          <t>ENTRY, GLOBAL_CHECK, STOCKS_EXIT</t>
        </is>
      </c>
      <c r="E235" s="76">
        <f>IF(G235="",E234,IF(G235&gt;0,E234+G235,E234))</f>
        <v/>
      </c>
      <c r="F235" s="67" t="n"/>
      <c r="G235" s="76">
        <f>IFERROR(VLOOKUP($A235&amp;"_"&amp;$B235,Results_Deltas!$A$2:$P$15000,5,FALSE),"")</f>
        <v/>
      </c>
      <c r="H235" s="76" t="inlineStr">
        <is>
          <t>Blanket (page end)</t>
        </is>
      </c>
      <c r="I235" s="67" t="n"/>
      <c r="J235" s="67" t="n"/>
      <c r="K235" s="67" t="n"/>
      <c r="L235" s="67" t="n"/>
      <c r="M235" s="67" t="n"/>
      <c r="N235" s="67" t="n"/>
      <c r="O235" s="67" t="n"/>
      <c r="P235" s="67" t="n"/>
      <c r="Q235" s="67" t="n"/>
      <c r="R235" s="67" t="n"/>
      <c r="S235" s="67" t="n"/>
      <c r="T235" s="67" t="n"/>
      <c r="U235" s="67" t="n"/>
      <c r="V235" s="67" t="n"/>
      <c r="W235" s="67" t="n"/>
      <c r="X235" s="67" t="n"/>
      <c r="Y235" s="67" t="n"/>
      <c r="Z235" s="67" t="n"/>
      <c r="AA235" s="67" t="n"/>
      <c r="AB235" s="67" t="n"/>
      <c r="AC235" s="67" t="n"/>
      <c r="AD235" s="67" t="n"/>
      <c r="AE235" s="67" t="n"/>
      <c r="AF235" s="67" t="n"/>
      <c r="AG235" s="67" t="n"/>
      <c r="AH235" s="67" t="n"/>
      <c r="AI235" s="67" t="n"/>
      <c r="AJ235" s="67" t="n"/>
      <c r="AK235" s="67" t="n"/>
      <c r="AL235" s="67" t="n"/>
      <c r="AM235" s="67" t="n"/>
      <c r="AN235" s="67" t="n"/>
      <c r="AO235" s="67" t="n"/>
      <c r="AP235" s="67" t="n"/>
      <c r="AQ235" s="67" t="n"/>
      <c r="AR235" s="67" t="n"/>
      <c r="AS235" s="67" t="n"/>
      <c r="AT235" s="67" t="n"/>
      <c r="AU235" s="67" t="n"/>
      <c r="AV235" s="67" t="n"/>
      <c r="AW235" s="67" t="n"/>
      <c r="AX235" s="67" t="n"/>
      <c r="AY235" s="67" t="n"/>
      <c r="AZ235" s="67" t="n"/>
      <c r="BA235" s="67" t="n"/>
      <c r="BB235" s="67" t="n"/>
      <c r="BC235" s="67" t="n"/>
      <c r="BD235" s="67" t="n"/>
      <c r="BE235" s="67" t="n"/>
      <c r="BF235" s="67" t="n"/>
      <c r="BG235" s="67" t="n"/>
      <c r="BH235" s="67" t="n"/>
      <c r="BI235" s="67" t="n"/>
      <c r="BJ235" s="67" t="n"/>
      <c r="BK235" s="67" t="n"/>
      <c r="BL235" s="67" t="n"/>
      <c r="BM235" s="67" t="n"/>
      <c r="BN235" s="67" t="n"/>
      <c r="BO235" s="67" t="n"/>
      <c r="BP235" s="67" t="n"/>
      <c r="BQ235" s="67" t="n"/>
      <c r="BR235" s="67" t="n"/>
      <c r="BS235" s="67" t="n"/>
      <c r="BT235" s="67" t="n"/>
      <c r="BU235" s="67" t="n"/>
      <c r="BV235" s="67" t="n"/>
      <c r="BW235" s="67" t="n"/>
      <c r="BX235" s="67" t="n"/>
      <c r="BY235" s="67" t="n"/>
      <c r="BZ235" s="67" t="n"/>
      <c r="CA235" s="67" t="n"/>
      <c r="CB235" s="67" t="n"/>
      <c r="CC235" s="67" t="n"/>
      <c r="CD235" s="67" t="n"/>
      <c r="CE235" s="67" t="n"/>
      <c r="CF235" s="67" t="n"/>
      <c r="CG235" s="67" t="n"/>
      <c r="CH235" s="67" t="n"/>
      <c r="CI235" s="67" t="n"/>
      <c r="CJ235" s="67" t="n"/>
      <c r="CK235" s="67" t="n"/>
      <c r="CL235" s="67" t="n"/>
      <c r="CM235" s="67" t="n"/>
      <c r="CN235" s="67" t="n"/>
      <c r="CO235" s="67" t="n"/>
      <c r="CP235" s="67" t="n"/>
      <c r="CQ235" s="67" t="n"/>
      <c r="CR235" s="67" t="n"/>
      <c r="CS235" s="67" t="n"/>
      <c r="CT235" s="67" t="n"/>
      <c r="CU235" s="67" t="n"/>
      <c r="CV235" s="67" t="n"/>
      <c r="CW235" s="67" t="n"/>
      <c r="CX235" s="67" t="n"/>
      <c r="CY235" s="67" t="n"/>
      <c r="CZ235" s="67" t="n"/>
      <c r="DA235" s="67" t="n"/>
      <c r="DB235" s="67" t="n"/>
      <c r="DC235" s="67" t="n"/>
      <c r="DD235" s="67" t="n"/>
      <c r="DE235" s="67" t="n"/>
      <c r="DF235" s="67" t="n"/>
      <c r="DG235" s="67" t="n"/>
      <c r="DH235" s="67" t="n"/>
      <c r="DI235" s="67" t="n"/>
      <c r="DJ235" s="67" t="n"/>
      <c r="DK235" s="67" t="n"/>
      <c r="DL235" s="67" t="n"/>
      <c r="DM235" s="67" t="n"/>
      <c r="DN235" s="67" t="n"/>
      <c r="DO235" s="67" t="n"/>
      <c r="DP235" s="67" t="n"/>
      <c r="DQ235" s="67" t="n"/>
      <c r="DR235" s="67" t="n"/>
      <c r="DS235" s="67" t="n"/>
      <c r="DT235" s="67" t="n"/>
      <c r="DU235" s="67" t="n"/>
      <c r="DV235" s="67" t="n"/>
      <c r="DW235" s="67" t="n"/>
      <c r="DX235" s="67" t="n"/>
      <c r="DY235" s="67" t="n"/>
      <c r="DZ235" s="67" t="n"/>
      <c r="EA235" s="67" t="n"/>
      <c r="EB235" s="67" t="n"/>
      <c r="EC235" s="67" t="n"/>
      <c r="ED235" s="67" t="n"/>
      <c r="EE235" s="67" t="n"/>
      <c r="EF235" s="67" t="n"/>
      <c r="EG235" s="67" t="n"/>
      <c r="EH235" s="67" t="n"/>
      <c r="EI235" s="67" t="n"/>
      <c r="EJ235" s="67" t="n"/>
      <c r="EK235" s="67" t="n"/>
      <c r="EL235" s="67" t="n"/>
      <c r="EM235" s="67" t="n"/>
      <c r="EN235" s="67" t="n"/>
      <c r="EO235" s="67" t="n"/>
      <c r="EP235" s="67" t="n"/>
      <c r="EQ235" s="67" t="n"/>
      <c r="ER235" s="67" t="n"/>
      <c r="ES235" s="67" t="n"/>
      <c r="ET235" s="67" t="n"/>
      <c r="EU235" s="67" t="n"/>
      <c r="EV235" s="67" t="n"/>
      <c r="EW235" s="67" t="n"/>
      <c r="EX235" s="67" t="n"/>
      <c r="EY235" s="67" t="n"/>
      <c r="EZ235" s="67" t="n"/>
      <c r="FA235" s="67" t="n"/>
      <c r="FB235" s="67" t="n"/>
      <c r="FC235" s="67" t="n"/>
      <c r="FD235" s="67" t="n"/>
      <c r="FE235" s="67" t="n"/>
      <c r="FF235" s="67" t="n"/>
      <c r="FG235" s="67" t="n"/>
      <c r="FH235" s="67" t="n"/>
      <c r="FI235" s="67" t="n"/>
      <c r="FJ235" s="67" t="n"/>
      <c r="FK235" s="67" t="n"/>
      <c r="FL235" s="67" t="n"/>
      <c r="FM235" s="67" t="n"/>
      <c r="FN235" s="67" t="n"/>
      <c r="FO235" s="67" t="n"/>
      <c r="FP235" s="67" t="n"/>
      <c r="FQ235" s="67" t="n"/>
      <c r="FR235" s="67" t="n"/>
      <c r="FS235" s="67" t="n"/>
      <c r="FT235" s="67" t="n"/>
      <c r="FU235" s="67" t="n"/>
      <c r="FV235" s="67" t="n"/>
      <c r="FW235" s="67" t="n"/>
      <c r="FX235" s="67" t="n"/>
      <c r="FY235" s="67" t="n"/>
      <c r="FZ235" s="67" t="n"/>
      <c r="GA235" s="67" t="n"/>
      <c r="GB235" s="67" t="n"/>
      <c r="GC235" s="67" t="n"/>
      <c r="GD235" s="67" t="n"/>
      <c r="GE235" s="67" t="n"/>
      <c r="GF235" s="67" t="n"/>
      <c r="GG235" s="67" t="n"/>
      <c r="GH235" s="67" t="n"/>
      <c r="GI235" s="67" t="n"/>
      <c r="GJ235" s="67" t="n"/>
      <c r="GK235" s="67" t="n"/>
      <c r="GL235" s="67" t="n"/>
      <c r="GM235" s="67" t="n"/>
      <c r="GN235" s="67" t="n"/>
      <c r="GO235" s="67" t="n"/>
      <c r="GP235" s="67" t="n"/>
      <c r="GQ235" s="67" t="n"/>
      <c r="GR235" s="67" t="n"/>
      <c r="GS235" s="67" t="n"/>
      <c r="GT235" s="67" t="n"/>
      <c r="GU235" s="67" t="n"/>
      <c r="GV235" s="67" t="n"/>
      <c r="GW235" s="67" t="n"/>
      <c r="GX235" s="67" t="n"/>
      <c r="GY235" s="67" t="n"/>
      <c r="GZ235" s="67" t="n"/>
      <c r="HA235" s="67" t="n"/>
      <c r="HB235" s="67" t="n"/>
      <c r="HC235" s="67" t="n"/>
      <c r="HD235" s="67" t="n"/>
      <c r="HE235" s="67" t="n"/>
      <c r="HF235" s="67" t="n"/>
      <c r="HG235" s="67" t="n"/>
      <c r="HH235" s="67" t="n"/>
      <c r="HI235" s="67" t="n"/>
      <c r="HJ235" s="67" t="n"/>
      <c r="HK235" s="67" t="n"/>
      <c r="HL235" s="67" t="n"/>
      <c r="HM235" s="67" t="n"/>
      <c r="HN235" s="67" t="n"/>
      <c r="HO235" s="67" t="n"/>
      <c r="HP235" s="67" t="n"/>
      <c r="HQ235" s="67" t="n"/>
      <c r="HR235" s="67" t="n"/>
      <c r="HS235" s="67" t="n"/>
      <c r="HT235" s="67" t="n"/>
      <c r="HU235" s="67" t="n"/>
      <c r="HV235" s="67" t="n"/>
      <c r="HW235" s="67" t="n"/>
      <c r="HX235" s="67" t="n"/>
      <c r="HY235" s="67" t="n"/>
      <c r="HZ235" s="67" t="n"/>
      <c r="IA235" s="67" t="n"/>
      <c r="IB235" s="67" t="n"/>
      <c r="IC235" s="67" t="n"/>
      <c r="ID235" s="67" t="n"/>
      <c r="IE235" s="67" t="n"/>
      <c r="IF235" s="67" t="n"/>
      <c r="IG235" s="67" t="n"/>
      <c r="IH235" s="67" t="n"/>
      <c r="II235" s="67" t="n"/>
      <c r="IJ235" s="67" t="n"/>
      <c r="IK235" s="67" t="n"/>
      <c r="IL235" s="67" t="n"/>
      <c r="IM235" s="67" t="n"/>
    </row>
    <row r="236">
      <c r="A236" s="75" t="inlineStr">
        <is>
          <t>MTS_GATE_ENABLED</t>
        </is>
      </c>
      <c r="B236" s="76" t="inlineStr">
        <is>
          <t>False</t>
        </is>
      </c>
      <c r="C236" s="76" t="n"/>
      <c r="D236" s="76" t="inlineStr">
        <is>
          <t>ENTRY, GLOBAL_CHECK, STOCKS_EXIT</t>
        </is>
      </c>
      <c r="E236" s="76">
        <f>IF(G236="",E235,IF(G236&gt;0,E235+G236,E235))</f>
        <v/>
      </c>
      <c r="F236" s="67" t="n"/>
      <c r="G236" s="76">
        <f>IFERROR(VLOOKUP($A236&amp;"_"&amp;$B236,Results_Deltas!$A$2:$P$15000,5,FALSE),"")</f>
        <v/>
      </c>
      <c r="H236" s="76" t="inlineStr">
        <is>
          <t>Blanket (page end)</t>
        </is>
      </c>
      <c r="I236" s="67" t="n"/>
      <c r="J236" s="67" t="n"/>
      <c r="K236" s="67" t="n"/>
      <c r="L236" s="67" t="n"/>
      <c r="M236" s="67" t="n"/>
      <c r="N236" s="67" t="n"/>
      <c r="O236" s="67" t="n"/>
      <c r="P236" s="67" t="n"/>
      <c r="Q236" s="67" t="n"/>
      <c r="R236" s="67" t="n"/>
      <c r="S236" s="67" t="n"/>
      <c r="T236" s="67" t="n"/>
      <c r="U236" s="67" t="n"/>
      <c r="V236" s="67" t="n"/>
      <c r="W236" s="67" t="n"/>
      <c r="X236" s="67" t="n"/>
      <c r="Y236" s="67" t="n"/>
      <c r="Z236" s="67" t="n"/>
      <c r="AA236" s="67" t="n"/>
      <c r="AB236" s="67" t="n"/>
      <c r="AC236" s="67" t="n"/>
      <c r="AD236" s="67" t="n"/>
      <c r="AE236" s="67" t="n"/>
      <c r="AF236" s="67" t="n"/>
      <c r="AG236" s="67" t="n"/>
      <c r="AH236" s="67" t="n"/>
      <c r="AI236" s="67" t="n"/>
      <c r="AJ236" s="67" t="n"/>
      <c r="AK236" s="67" t="n"/>
      <c r="AL236" s="67" t="n"/>
      <c r="AM236" s="67" t="n"/>
      <c r="AN236" s="67" t="n"/>
      <c r="AO236" s="67" t="n"/>
      <c r="AP236" s="67" t="n"/>
      <c r="AQ236" s="67" t="n"/>
      <c r="AR236" s="67" t="n"/>
      <c r="AS236" s="67" t="n"/>
      <c r="AT236" s="67" t="n"/>
      <c r="AU236" s="67" t="n"/>
      <c r="AV236" s="67" t="n"/>
      <c r="AW236" s="67" t="n"/>
      <c r="AX236" s="67" t="n"/>
      <c r="AY236" s="67" t="n"/>
      <c r="AZ236" s="67" t="n"/>
      <c r="BA236" s="67" t="n"/>
      <c r="BB236" s="67" t="n"/>
      <c r="BC236" s="67" t="n"/>
      <c r="BD236" s="67" t="n"/>
      <c r="BE236" s="67" t="n"/>
      <c r="BF236" s="67" t="n"/>
      <c r="BG236" s="67" t="n"/>
      <c r="BH236" s="67" t="n"/>
      <c r="BI236" s="67" t="n"/>
      <c r="BJ236" s="67" t="n"/>
      <c r="BK236" s="67" t="n"/>
      <c r="BL236" s="67" t="n"/>
      <c r="BM236" s="67" t="n"/>
      <c r="BN236" s="67" t="n"/>
      <c r="BO236" s="67" t="n"/>
      <c r="BP236" s="67" t="n"/>
      <c r="BQ236" s="67" t="n"/>
      <c r="BR236" s="67" t="n"/>
      <c r="BS236" s="67" t="n"/>
      <c r="BT236" s="67" t="n"/>
      <c r="BU236" s="67" t="n"/>
      <c r="BV236" s="67" t="n"/>
      <c r="BW236" s="67" t="n"/>
      <c r="BX236" s="67" t="n"/>
      <c r="BY236" s="67" t="n"/>
      <c r="BZ236" s="67" t="n"/>
      <c r="CA236" s="67" t="n"/>
      <c r="CB236" s="67" t="n"/>
      <c r="CC236" s="67" t="n"/>
      <c r="CD236" s="67" t="n"/>
      <c r="CE236" s="67" t="n"/>
      <c r="CF236" s="67" t="n"/>
      <c r="CG236" s="67" t="n"/>
      <c r="CH236" s="67" t="n"/>
      <c r="CI236" s="67" t="n"/>
      <c r="CJ236" s="67" t="n"/>
      <c r="CK236" s="67" t="n"/>
      <c r="CL236" s="67" t="n"/>
      <c r="CM236" s="67" t="n"/>
      <c r="CN236" s="67" t="n"/>
      <c r="CO236" s="67" t="n"/>
      <c r="CP236" s="67" t="n"/>
      <c r="CQ236" s="67" t="n"/>
      <c r="CR236" s="67" t="n"/>
      <c r="CS236" s="67" t="n"/>
      <c r="CT236" s="67" t="n"/>
      <c r="CU236" s="67" t="n"/>
      <c r="CV236" s="67" t="n"/>
      <c r="CW236" s="67" t="n"/>
      <c r="CX236" s="67" t="n"/>
      <c r="CY236" s="67" t="n"/>
      <c r="CZ236" s="67" t="n"/>
      <c r="DA236" s="67" t="n"/>
      <c r="DB236" s="67" t="n"/>
      <c r="DC236" s="67" t="n"/>
      <c r="DD236" s="67" t="n"/>
      <c r="DE236" s="67" t="n"/>
      <c r="DF236" s="67" t="n"/>
      <c r="DG236" s="67" t="n"/>
      <c r="DH236" s="67" t="n"/>
      <c r="DI236" s="67" t="n"/>
      <c r="DJ236" s="67" t="n"/>
      <c r="DK236" s="67" t="n"/>
      <c r="DL236" s="67" t="n"/>
      <c r="DM236" s="67" t="n"/>
      <c r="DN236" s="67" t="n"/>
      <c r="DO236" s="67" t="n"/>
      <c r="DP236" s="67" t="n"/>
      <c r="DQ236" s="67" t="n"/>
      <c r="DR236" s="67" t="n"/>
      <c r="DS236" s="67" t="n"/>
      <c r="DT236" s="67" t="n"/>
      <c r="DU236" s="67" t="n"/>
      <c r="DV236" s="67" t="n"/>
      <c r="DW236" s="67" t="n"/>
      <c r="DX236" s="67" t="n"/>
      <c r="DY236" s="67" t="n"/>
      <c r="DZ236" s="67" t="n"/>
      <c r="EA236" s="67" t="n"/>
      <c r="EB236" s="67" t="n"/>
      <c r="EC236" s="67" t="n"/>
      <c r="ED236" s="67" t="n"/>
      <c r="EE236" s="67" t="n"/>
      <c r="EF236" s="67" t="n"/>
      <c r="EG236" s="67" t="n"/>
      <c r="EH236" s="67" t="n"/>
      <c r="EI236" s="67" t="n"/>
      <c r="EJ236" s="67" t="n"/>
      <c r="EK236" s="67" t="n"/>
      <c r="EL236" s="67" t="n"/>
      <c r="EM236" s="67" t="n"/>
      <c r="EN236" s="67" t="n"/>
      <c r="EO236" s="67" t="n"/>
      <c r="EP236" s="67" t="n"/>
      <c r="EQ236" s="67" t="n"/>
      <c r="ER236" s="67" t="n"/>
      <c r="ES236" s="67" t="n"/>
      <c r="ET236" s="67" t="n"/>
      <c r="EU236" s="67" t="n"/>
      <c r="EV236" s="67" t="n"/>
      <c r="EW236" s="67" t="n"/>
      <c r="EX236" s="67" t="n"/>
      <c r="EY236" s="67" t="n"/>
      <c r="EZ236" s="67" t="n"/>
      <c r="FA236" s="67" t="n"/>
      <c r="FB236" s="67" t="n"/>
      <c r="FC236" s="67" t="n"/>
      <c r="FD236" s="67" t="n"/>
      <c r="FE236" s="67" t="n"/>
      <c r="FF236" s="67" t="n"/>
      <c r="FG236" s="67" t="n"/>
      <c r="FH236" s="67" t="n"/>
      <c r="FI236" s="67" t="n"/>
      <c r="FJ236" s="67" t="n"/>
      <c r="FK236" s="67" t="n"/>
      <c r="FL236" s="67" t="n"/>
      <c r="FM236" s="67" t="n"/>
      <c r="FN236" s="67" t="n"/>
      <c r="FO236" s="67" t="n"/>
      <c r="FP236" s="67" t="n"/>
      <c r="FQ236" s="67" t="n"/>
      <c r="FR236" s="67" t="n"/>
      <c r="FS236" s="67" t="n"/>
      <c r="FT236" s="67" t="n"/>
      <c r="FU236" s="67" t="n"/>
      <c r="FV236" s="67" t="n"/>
      <c r="FW236" s="67" t="n"/>
      <c r="FX236" s="67" t="n"/>
      <c r="FY236" s="67" t="n"/>
      <c r="FZ236" s="67" t="n"/>
      <c r="GA236" s="67" t="n"/>
      <c r="GB236" s="67" t="n"/>
      <c r="GC236" s="67" t="n"/>
      <c r="GD236" s="67" t="n"/>
      <c r="GE236" s="67" t="n"/>
      <c r="GF236" s="67" t="n"/>
      <c r="GG236" s="67" t="n"/>
      <c r="GH236" s="67" t="n"/>
      <c r="GI236" s="67" t="n"/>
      <c r="GJ236" s="67" t="n"/>
      <c r="GK236" s="67" t="n"/>
      <c r="GL236" s="67" t="n"/>
      <c r="GM236" s="67" t="n"/>
      <c r="GN236" s="67" t="n"/>
      <c r="GO236" s="67" t="n"/>
      <c r="GP236" s="67" t="n"/>
      <c r="GQ236" s="67" t="n"/>
      <c r="GR236" s="67" t="n"/>
      <c r="GS236" s="67" t="n"/>
      <c r="GT236" s="67" t="n"/>
      <c r="GU236" s="67" t="n"/>
      <c r="GV236" s="67" t="n"/>
      <c r="GW236" s="67" t="n"/>
      <c r="GX236" s="67" t="n"/>
      <c r="GY236" s="67" t="n"/>
      <c r="GZ236" s="67" t="n"/>
      <c r="HA236" s="67" t="n"/>
      <c r="HB236" s="67" t="n"/>
      <c r="HC236" s="67" t="n"/>
      <c r="HD236" s="67" t="n"/>
      <c r="HE236" s="67" t="n"/>
      <c r="HF236" s="67" t="n"/>
      <c r="HG236" s="67" t="n"/>
      <c r="HH236" s="67" t="n"/>
      <c r="HI236" s="67" t="n"/>
      <c r="HJ236" s="67" t="n"/>
      <c r="HK236" s="67" t="n"/>
      <c r="HL236" s="67" t="n"/>
      <c r="HM236" s="67" t="n"/>
      <c r="HN236" s="67" t="n"/>
      <c r="HO236" s="67" t="n"/>
      <c r="HP236" s="67" t="n"/>
      <c r="HQ236" s="67" t="n"/>
      <c r="HR236" s="67" t="n"/>
      <c r="HS236" s="67" t="n"/>
      <c r="HT236" s="67" t="n"/>
      <c r="HU236" s="67" t="n"/>
      <c r="HV236" s="67" t="n"/>
      <c r="HW236" s="67" t="n"/>
      <c r="HX236" s="67" t="n"/>
      <c r="HY236" s="67" t="n"/>
      <c r="HZ236" s="67" t="n"/>
      <c r="IA236" s="67" t="n"/>
      <c r="IB236" s="67" t="n"/>
      <c r="IC236" s="67" t="n"/>
      <c r="ID236" s="67" t="n"/>
      <c r="IE236" s="67" t="n"/>
      <c r="IF236" s="67" t="n"/>
      <c r="IG236" s="67" t="n"/>
      <c r="IH236" s="67" t="n"/>
      <c r="II236" s="67" t="n"/>
      <c r="IJ236" s="67" t="n"/>
      <c r="IK236" s="67" t="n"/>
      <c r="IL236" s="67" t="n"/>
      <c r="IM236" s="67" t="n"/>
    </row>
    <row r="237">
      <c r="A237" s="77" t="inlineStr">
        <is>
          <t>MTS_GATE_ENABLED</t>
        </is>
      </c>
      <c r="B237" s="78" t="inlineStr">
        <is>
          <t>True</t>
        </is>
      </c>
      <c r="C237" s="76" t="n"/>
      <c r="D237" s="76" t="inlineStr">
        <is>
          <t>ENTRY, GLOBAL_CHECK, STOCKS_EXIT</t>
        </is>
      </c>
      <c r="E237" s="76">
        <f>IF(G237="",E236,IF(G237&gt;0,E236+G237,E236))</f>
        <v/>
      </c>
      <c r="F237" s="67" t="n"/>
      <c r="G237" s="76">
        <f>IFERROR(VLOOKUP($A237&amp;"_"&amp;$B237,Results_Deltas!$A$2:$P$15000,5,FALSE),"")</f>
        <v/>
      </c>
      <c r="H237" s="76" t="inlineStr">
        <is>
          <t>Blanket (page end)</t>
        </is>
      </c>
      <c r="I237" s="67" t="n"/>
      <c r="J237" s="67" t="n"/>
      <c r="K237" s="67" t="n"/>
      <c r="L237" s="67" t="n"/>
      <c r="M237" s="67" t="n"/>
      <c r="N237" s="67" t="n"/>
      <c r="O237" s="67" t="n"/>
      <c r="P237" s="67" t="n"/>
      <c r="Q237" s="67" t="n"/>
      <c r="R237" s="67" t="n"/>
      <c r="S237" s="67" t="n"/>
      <c r="T237" s="67" t="n"/>
      <c r="U237" s="67" t="n"/>
      <c r="V237" s="67" t="n"/>
      <c r="W237" s="67" t="n"/>
      <c r="X237" s="67" t="n"/>
      <c r="Y237" s="67" t="n"/>
      <c r="Z237" s="67" t="n"/>
      <c r="AA237" s="67" t="n"/>
      <c r="AB237" s="67" t="n"/>
      <c r="AC237" s="67" t="n"/>
      <c r="AD237" s="67" t="n"/>
      <c r="AE237" s="67" t="n"/>
      <c r="AF237" s="67" t="n"/>
      <c r="AG237" s="67" t="n"/>
      <c r="AH237" s="67" t="n"/>
      <c r="AI237" s="67" t="n"/>
      <c r="AJ237" s="67" t="n"/>
      <c r="AK237" s="67" t="n"/>
      <c r="AL237" s="67" t="n"/>
      <c r="AM237" s="67" t="n"/>
      <c r="AN237" s="67" t="n"/>
      <c r="AO237" s="67" t="n"/>
      <c r="AP237" s="67" t="n"/>
      <c r="AQ237" s="67" t="n"/>
      <c r="AR237" s="67" t="n"/>
      <c r="AS237" s="67" t="n"/>
      <c r="AT237" s="67" t="n"/>
      <c r="AU237" s="67" t="n"/>
      <c r="AV237" s="67" t="n"/>
      <c r="AW237" s="67" t="n"/>
      <c r="AX237" s="67" t="n"/>
      <c r="AY237" s="67" t="n"/>
      <c r="AZ237" s="67" t="n"/>
      <c r="BA237" s="67" t="n"/>
      <c r="BB237" s="67" t="n"/>
      <c r="BC237" s="67" t="n"/>
      <c r="BD237" s="67" t="n"/>
      <c r="BE237" s="67" t="n"/>
      <c r="BF237" s="67" t="n"/>
      <c r="BG237" s="67" t="n"/>
      <c r="BH237" s="67" t="n"/>
      <c r="BI237" s="67" t="n"/>
      <c r="BJ237" s="67" t="n"/>
      <c r="BK237" s="67" t="n"/>
      <c r="BL237" s="67" t="n"/>
      <c r="BM237" s="67" t="n"/>
      <c r="BN237" s="67" t="n"/>
      <c r="BO237" s="67" t="n"/>
      <c r="BP237" s="67" t="n"/>
      <c r="BQ237" s="67" t="n"/>
      <c r="BR237" s="67" t="n"/>
      <c r="BS237" s="67" t="n"/>
      <c r="BT237" s="67" t="n"/>
      <c r="BU237" s="67" t="n"/>
      <c r="BV237" s="67" t="n"/>
      <c r="BW237" s="67" t="n"/>
      <c r="BX237" s="67" t="n"/>
      <c r="BY237" s="67" t="n"/>
      <c r="BZ237" s="67" t="n"/>
      <c r="CA237" s="67" t="n"/>
      <c r="CB237" s="67" t="n"/>
      <c r="CC237" s="67" t="n"/>
      <c r="CD237" s="67" t="n"/>
      <c r="CE237" s="67" t="n"/>
      <c r="CF237" s="67" t="n"/>
      <c r="CG237" s="67" t="n"/>
      <c r="CH237" s="67" t="n"/>
      <c r="CI237" s="67" t="n"/>
      <c r="CJ237" s="67" t="n"/>
      <c r="CK237" s="67" t="n"/>
      <c r="CL237" s="67" t="n"/>
      <c r="CM237" s="67" t="n"/>
      <c r="CN237" s="67" t="n"/>
      <c r="CO237" s="67" t="n"/>
      <c r="CP237" s="67" t="n"/>
      <c r="CQ237" s="67" t="n"/>
      <c r="CR237" s="67" t="n"/>
      <c r="CS237" s="67" t="n"/>
      <c r="CT237" s="67" t="n"/>
      <c r="CU237" s="67" t="n"/>
      <c r="CV237" s="67" t="n"/>
      <c r="CW237" s="67" t="n"/>
      <c r="CX237" s="67" t="n"/>
      <c r="CY237" s="67" t="n"/>
      <c r="CZ237" s="67" t="n"/>
      <c r="DA237" s="67" t="n"/>
      <c r="DB237" s="67" t="n"/>
      <c r="DC237" s="67" t="n"/>
      <c r="DD237" s="67" t="n"/>
      <c r="DE237" s="67" t="n"/>
      <c r="DF237" s="67" t="n"/>
      <c r="DG237" s="67" t="n"/>
      <c r="DH237" s="67" t="n"/>
      <c r="DI237" s="67" t="n"/>
      <c r="DJ237" s="67" t="n"/>
      <c r="DK237" s="67" t="n"/>
      <c r="DL237" s="67" t="n"/>
      <c r="DM237" s="67" t="n"/>
      <c r="DN237" s="67" t="n"/>
      <c r="DO237" s="67" t="n"/>
      <c r="DP237" s="67" t="n"/>
      <c r="DQ237" s="67" t="n"/>
      <c r="DR237" s="67" t="n"/>
      <c r="DS237" s="67" t="n"/>
      <c r="DT237" s="67" t="n"/>
      <c r="DU237" s="67" t="n"/>
      <c r="DV237" s="67" t="n"/>
      <c r="DW237" s="67" t="n"/>
      <c r="DX237" s="67" t="n"/>
      <c r="DY237" s="67" t="n"/>
      <c r="DZ237" s="67" t="n"/>
      <c r="EA237" s="67" t="n"/>
      <c r="EB237" s="67" t="n"/>
      <c r="EC237" s="67" t="n"/>
      <c r="ED237" s="67" t="n"/>
      <c r="EE237" s="67" t="n"/>
      <c r="EF237" s="67" t="n"/>
      <c r="EG237" s="67" t="n"/>
      <c r="EH237" s="67" t="n"/>
      <c r="EI237" s="67" t="n"/>
      <c r="EJ237" s="67" t="n"/>
      <c r="EK237" s="67" t="n"/>
      <c r="EL237" s="67" t="n"/>
      <c r="EM237" s="67" t="n"/>
      <c r="EN237" s="67" t="n"/>
      <c r="EO237" s="67" t="n"/>
      <c r="EP237" s="67" t="n"/>
      <c r="EQ237" s="67" t="n"/>
      <c r="ER237" s="67" t="n"/>
      <c r="ES237" s="67" t="n"/>
      <c r="ET237" s="67" t="n"/>
      <c r="EU237" s="67" t="n"/>
      <c r="EV237" s="67" t="n"/>
      <c r="EW237" s="67" t="n"/>
      <c r="EX237" s="67" t="n"/>
      <c r="EY237" s="67" t="n"/>
      <c r="EZ237" s="67" t="n"/>
      <c r="FA237" s="67" t="n"/>
      <c r="FB237" s="67" t="n"/>
      <c r="FC237" s="67" t="n"/>
      <c r="FD237" s="67" t="n"/>
      <c r="FE237" s="67" t="n"/>
      <c r="FF237" s="67" t="n"/>
      <c r="FG237" s="67" t="n"/>
      <c r="FH237" s="67" t="n"/>
      <c r="FI237" s="67" t="n"/>
      <c r="FJ237" s="67" t="n"/>
      <c r="FK237" s="67" t="n"/>
      <c r="FL237" s="67" t="n"/>
      <c r="FM237" s="67" t="n"/>
      <c r="FN237" s="67" t="n"/>
      <c r="FO237" s="67" t="n"/>
      <c r="FP237" s="67" t="n"/>
      <c r="FQ237" s="67" t="n"/>
      <c r="FR237" s="67" t="n"/>
      <c r="FS237" s="67" t="n"/>
      <c r="FT237" s="67" t="n"/>
      <c r="FU237" s="67" t="n"/>
      <c r="FV237" s="67" t="n"/>
      <c r="FW237" s="67" t="n"/>
      <c r="FX237" s="67" t="n"/>
      <c r="FY237" s="67" t="n"/>
      <c r="FZ237" s="67" t="n"/>
      <c r="GA237" s="67" t="n"/>
      <c r="GB237" s="67" t="n"/>
      <c r="GC237" s="67" t="n"/>
      <c r="GD237" s="67" t="n"/>
      <c r="GE237" s="67" t="n"/>
      <c r="GF237" s="67" t="n"/>
      <c r="GG237" s="67" t="n"/>
      <c r="GH237" s="67" t="n"/>
      <c r="GI237" s="67" t="n"/>
      <c r="GJ237" s="67" t="n"/>
      <c r="GK237" s="67" t="n"/>
      <c r="GL237" s="67" t="n"/>
      <c r="GM237" s="67" t="n"/>
      <c r="GN237" s="67" t="n"/>
      <c r="GO237" s="67" t="n"/>
      <c r="GP237" s="67" t="n"/>
      <c r="GQ237" s="67" t="n"/>
      <c r="GR237" s="67" t="n"/>
      <c r="GS237" s="67" t="n"/>
      <c r="GT237" s="67" t="n"/>
      <c r="GU237" s="67" t="n"/>
      <c r="GV237" s="67" t="n"/>
      <c r="GW237" s="67" t="n"/>
      <c r="GX237" s="67" t="n"/>
      <c r="GY237" s="67" t="n"/>
      <c r="GZ237" s="67" t="n"/>
      <c r="HA237" s="67" t="n"/>
      <c r="HB237" s="67" t="n"/>
      <c r="HC237" s="67" t="n"/>
      <c r="HD237" s="67" t="n"/>
      <c r="HE237" s="67" t="n"/>
      <c r="HF237" s="67" t="n"/>
      <c r="HG237" s="67" t="n"/>
      <c r="HH237" s="67" t="n"/>
      <c r="HI237" s="67" t="n"/>
      <c r="HJ237" s="67" t="n"/>
      <c r="HK237" s="67" t="n"/>
      <c r="HL237" s="67" t="n"/>
      <c r="HM237" s="67" t="n"/>
      <c r="HN237" s="67" t="n"/>
      <c r="HO237" s="67" t="n"/>
      <c r="HP237" s="67" t="n"/>
      <c r="HQ237" s="67" t="n"/>
      <c r="HR237" s="67" t="n"/>
      <c r="HS237" s="67" t="n"/>
      <c r="HT237" s="67" t="n"/>
      <c r="HU237" s="67" t="n"/>
      <c r="HV237" s="67" t="n"/>
      <c r="HW237" s="67" t="n"/>
      <c r="HX237" s="67" t="n"/>
      <c r="HY237" s="67" t="n"/>
      <c r="HZ237" s="67" t="n"/>
      <c r="IA237" s="67" t="n"/>
      <c r="IB237" s="67" t="n"/>
      <c r="IC237" s="67" t="n"/>
      <c r="ID237" s="67" t="n"/>
      <c r="IE237" s="67" t="n"/>
      <c r="IF237" s="67" t="n"/>
      <c r="IG237" s="67" t="n"/>
      <c r="IH237" s="67" t="n"/>
      <c r="II237" s="67" t="n"/>
      <c r="IJ237" s="67" t="n"/>
      <c r="IK237" s="67" t="n"/>
      <c r="IL237" s="67" t="n"/>
      <c r="IM237" s="67" t="n"/>
    </row>
    <row r="238">
      <c r="A238" s="77" t="inlineStr">
        <is>
          <t>NEWBORN_LOSS_KILL_GAIN_THRESHOLD_PCT</t>
        </is>
      </c>
      <c r="B238" s="78" t="inlineStr">
        <is>
          <t>0</t>
        </is>
      </c>
      <c r="C238" s="76" t="n"/>
      <c r="D238" s="76" t="inlineStr">
        <is>
          <t>AUGMENT, EXIT, GLOBAL_CHECK, REDUCE, STOCKS_EXIT</t>
        </is>
      </c>
      <c r="E238" s="76">
        <f>IF(G238="",E237,IF(G238&gt;0,E237+G238,E237))</f>
        <v/>
      </c>
      <c r="F238" s="67" t="n"/>
      <c r="G238" s="76">
        <f>IFERROR(VLOOKUP($A238&amp;"_"&amp;$B238,Results_Deltas!$A$2:$P$15000,5,FALSE),"")</f>
        <v/>
      </c>
      <c r="H238" s="76" t="inlineStr">
        <is>
          <t>Blanket (page end)</t>
        </is>
      </c>
      <c r="I238" s="67" t="n"/>
      <c r="J238" s="67" t="n"/>
      <c r="K238" s="67" t="n"/>
      <c r="L238" s="67" t="n"/>
      <c r="M238" s="67" t="n"/>
      <c r="N238" s="67" t="n"/>
      <c r="O238" s="67" t="n"/>
      <c r="P238" s="67" t="n"/>
      <c r="Q238" s="67" t="n"/>
      <c r="R238" s="67" t="n"/>
      <c r="S238" s="67" t="n"/>
      <c r="T238" s="67" t="n"/>
      <c r="U238" s="67" t="n"/>
      <c r="V238" s="67" t="n"/>
      <c r="W238" s="67" t="n"/>
      <c r="X238" s="67" t="n"/>
      <c r="Y238" s="67" t="n"/>
      <c r="Z238" s="67" t="n"/>
      <c r="AA238" s="67" t="n"/>
      <c r="AB238" s="67" t="n"/>
      <c r="AC238" s="67" t="n"/>
      <c r="AD238" s="67" t="n"/>
      <c r="AE238" s="67" t="n"/>
      <c r="AF238" s="67" t="n"/>
      <c r="AG238" s="67" t="n"/>
      <c r="AH238" s="67" t="n"/>
      <c r="AI238" s="67" t="n"/>
      <c r="AJ238" s="67" t="n"/>
      <c r="AK238" s="67" t="n"/>
      <c r="AL238" s="67" t="n"/>
      <c r="AM238" s="67" t="n"/>
      <c r="AN238" s="67" t="n"/>
      <c r="AO238" s="67" t="n"/>
      <c r="AP238" s="67" t="n"/>
      <c r="AQ238" s="67" t="n"/>
      <c r="AR238" s="67" t="n"/>
      <c r="AS238" s="67" t="n"/>
      <c r="AT238" s="67" t="n"/>
      <c r="AU238" s="67" t="n"/>
      <c r="AV238" s="67" t="n"/>
      <c r="AW238" s="67" t="n"/>
      <c r="AX238" s="67" t="n"/>
      <c r="AY238" s="67" t="n"/>
      <c r="AZ238" s="67" t="n"/>
      <c r="BA238" s="67" t="n"/>
      <c r="BB238" s="67" t="n"/>
      <c r="BC238" s="67" t="n"/>
      <c r="BD238" s="67" t="n"/>
      <c r="BE238" s="67" t="n"/>
      <c r="BF238" s="67" t="n"/>
      <c r="BG238" s="67" t="n"/>
      <c r="BH238" s="67" t="n"/>
      <c r="BI238" s="67" t="n"/>
      <c r="BJ238" s="67" t="n"/>
      <c r="BK238" s="67" t="n"/>
      <c r="BL238" s="67" t="n"/>
      <c r="BM238" s="67" t="n"/>
      <c r="BN238" s="67" t="n"/>
      <c r="BO238" s="67" t="n"/>
      <c r="BP238" s="67" t="n"/>
      <c r="BQ238" s="67" t="n"/>
      <c r="BR238" s="67" t="n"/>
      <c r="BS238" s="67" t="n"/>
      <c r="BT238" s="67" t="n"/>
      <c r="BU238" s="67" t="n"/>
      <c r="BV238" s="67" t="n"/>
      <c r="BW238" s="67" t="n"/>
      <c r="BX238" s="67" t="n"/>
      <c r="BY238" s="67" t="n"/>
      <c r="BZ238" s="67" t="n"/>
      <c r="CA238" s="67" t="n"/>
      <c r="CB238" s="67" t="n"/>
      <c r="CC238" s="67" t="n"/>
      <c r="CD238" s="67" t="n"/>
      <c r="CE238" s="67" t="n"/>
      <c r="CF238" s="67" t="n"/>
      <c r="CG238" s="67" t="n"/>
      <c r="CH238" s="67" t="n"/>
      <c r="CI238" s="67" t="n"/>
      <c r="CJ238" s="67" t="n"/>
      <c r="CK238" s="67" t="n"/>
      <c r="CL238" s="67" t="n"/>
      <c r="CM238" s="67" t="n"/>
      <c r="CN238" s="67" t="n"/>
      <c r="CO238" s="67" t="n"/>
      <c r="CP238" s="67" t="n"/>
      <c r="CQ238" s="67" t="n"/>
      <c r="CR238" s="67" t="n"/>
      <c r="CS238" s="67" t="n"/>
      <c r="CT238" s="67" t="n"/>
      <c r="CU238" s="67" t="n"/>
      <c r="CV238" s="67" t="n"/>
      <c r="CW238" s="67" t="n"/>
      <c r="CX238" s="67" t="n"/>
      <c r="CY238" s="67" t="n"/>
      <c r="CZ238" s="67" t="n"/>
      <c r="DA238" s="67" t="n"/>
      <c r="DB238" s="67" t="n"/>
      <c r="DC238" s="67" t="n"/>
      <c r="DD238" s="67" t="n"/>
      <c r="DE238" s="67" t="n"/>
      <c r="DF238" s="67" t="n"/>
      <c r="DG238" s="67" t="n"/>
      <c r="DH238" s="67" t="n"/>
      <c r="DI238" s="67" t="n"/>
      <c r="DJ238" s="67" t="n"/>
      <c r="DK238" s="67" t="n"/>
      <c r="DL238" s="67" t="n"/>
      <c r="DM238" s="67" t="n"/>
      <c r="DN238" s="67" t="n"/>
      <c r="DO238" s="67" t="n"/>
      <c r="DP238" s="67" t="n"/>
      <c r="DQ238" s="67" t="n"/>
      <c r="DR238" s="67" t="n"/>
      <c r="DS238" s="67" t="n"/>
      <c r="DT238" s="67" t="n"/>
      <c r="DU238" s="67" t="n"/>
      <c r="DV238" s="67" t="n"/>
      <c r="DW238" s="67" t="n"/>
      <c r="DX238" s="67" t="n"/>
      <c r="DY238" s="67" t="n"/>
      <c r="DZ238" s="67" t="n"/>
      <c r="EA238" s="67" t="n"/>
      <c r="EB238" s="67" t="n"/>
      <c r="EC238" s="67" t="n"/>
      <c r="ED238" s="67" t="n"/>
      <c r="EE238" s="67" t="n"/>
      <c r="EF238" s="67" t="n"/>
      <c r="EG238" s="67" t="n"/>
      <c r="EH238" s="67" t="n"/>
      <c r="EI238" s="67" t="n"/>
      <c r="EJ238" s="67" t="n"/>
      <c r="EK238" s="67" t="n"/>
      <c r="EL238" s="67" t="n"/>
      <c r="EM238" s="67" t="n"/>
      <c r="EN238" s="67" t="n"/>
      <c r="EO238" s="67" t="n"/>
      <c r="EP238" s="67" t="n"/>
      <c r="EQ238" s="67" t="n"/>
      <c r="ER238" s="67" t="n"/>
      <c r="ES238" s="67" t="n"/>
      <c r="ET238" s="67" t="n"/>
      <c r="EU238" s="67" t="n"/>
      <c r="EV238" s="67" t="n"/>
      <c r="EW238" s="67" t="n"/>
      <c r="EX238" s="67" t="n"/>
      <c r="EY238" s="67" t="n"/>
      <c r="EZ238" s="67" t="n"/>
      <c r="FA238" s="67" t="n"/>
      <c r="FB238" s="67" t="n"/>
      <c r="FC238" s="67" t="n"/>
      <c r="FD238" s="67" t="n"/>
      <c r="FE238" s="67" t="n"/>
      <c r="FF238" s="67" t="n"/>
      <c r="FG238" s="67" t="n"/>
      <c r="FH238" s="67" t="n"/>
      <c r="FI238" s="67" t="n"/>
      <c r="FJ238" s="67" t="n"/>
      <c r="FK238" s="67" t="n"/>
      <c r="FL238" s="67" t="n"/>
      <c r="FM238" s="67" t="n"/>
      <c r="FN238" s="67" t="n"/>
      <c r="FO238" s="67" t="n"/>
      <c r="FP238" s="67" t="n"/>
      <c r="FQ238" s="67" t="n"/>
      <c r="FR238" s="67" t="n"/>
      <c r="FS238" s="67" t="n"/>
      <c r="FT238" s="67" t="n"/>
      <c r="FU238" s="67" t="n"/>
      <c r="FV238" s="67" t="n"/>
      <c r="FW238" s="67" t="n"/>
      <c r="FX238" s="67" t="n"/>
      <c r="FY238" s="67" t="n"/>
      <c r="FZ238" s="67" t="n"/>
      <c r="GA238" s="67" t="n"/>
      <c r="GB238" s="67" t="n"/>
      <c r="GC238" s="67" t="n"/>
      <c r="GD238" s="67" t="n"/>
      <c r="GE238" s="67" t="n"/>
      <c r="GF238" s="67" t="n"/>
      <c r="GG238" s="67" t="n"/>
      <c r="GH238" s="67" t="n"/>
      <c r="GI238" s="67" t="n"/>
      <c r="GJ238" s="67" t="n"/>
      <c r="GK238" s="67" t="n"/>
      <c r="GL238" s="67" t="n"/>
      <c r="GM238" s="67" t="n"/>
      <c r="GN238" s="67" t="n"/>
      <c r="GO238" s="67" t="n"/>
      <c r="GP238" s="67" t="n"/>
      <c r="GQ238" s="67" t="n"/>
      <c r="GR238" s="67" t="n"/>
      <c r="GS238" s="67" t="n"/>
      <c r="GT238" s="67" t="n"/>
      <c r="GU238" s="67" t="n"/>
      <c r="GV238" s="67" t="n"/>
      <c r="GW238" s="67" t="n"/>
      <c r="GX238" s="67" t="n"/>
      <c r="GY238" s="67" t="n"/>
      <c r="GZ238" s="67" t="n"/>
      <c r="HA238" s="67" t="n"/>
      <c r="HB238" s="67" t="n"/>
      <c r="HC238" s="67" t="n"/>
      <c r="HD238" s="67" t="n"/>
      <c r="HE238" s="67" t="n"/>
      <c r="HF238" s="67" t="n"/>
      <c r="HG238" s="67" t="n"/>
      <c r="HH238" s="67" t="n"/>
      <c r="HI238" s="67" t="n"/>
      <c r="HJ238" s="67" t="n"/>
      <c r="HK238" s="67" t="n"/>
      <c r="HL238" s="67" t="n"/>
      <c r="HM238" s="67" t="n"/>
      <c r="HN238" s="67" t="n"/>
      <c r="HO238" s="67" t="n"/>
      <c r="HP238" s="67" t="n"/>
      <c r="HQ238" s="67" t="n"/>
      <c r="HR238" s="67" t="n"/>
      <c r="HS238" s="67" t="n"/>
      <c r="HT238" s="67" t="n"/>
      <c r="HU238" s="67" t="n"/>
      <c r="HV238" s="67" t="n"/>
      <c r="HW238" s="67" t="n"/>
      <c r="HX238" s="67" t="n"/>
      <c r="HY238" s="67" t="n"/>
      <c r="HZ238" s="67" t="n"/>
      <c r="IA238" s="67" t="n"/>
      <c r="IB238" s="67" t="n"/>
      <c r="IC238" s="67" t="n"/>
      <c r="ID238" s="67" t="n"/>
      <c r="IE238" s="67" t="n"/>
      <c r="IF238" s="67" t="n"/>
      <c r="IG238" s="67" t="n"/>
      <c r="IH238" s="67" t="n"/>
      <c r="II238" s="67" t="n"/>
      <c r="IJ238" s="67" t="n"/>
      <c r="IK238" s="67" t="n"/>
      <c r="IL238" s="67" t="n"/>
      <c r="IM238" s="67" t="n"/>
    </row>
    <row r="239">
      <c r="A239" s="75" t="inlineStr">
        <is>
          <t>NEWBORN_LOSS_KILL_GAIN_THRESHOLD_PCT</t>
        </is>
      </c>
      <c r="B239" s="76" t="inlineStr">
        <is>
          <t>2.0</t>
        </is>
      </c>
      <c r="C239" s="76" t="n"/>
      <c r="D239" s="76" t="inlineStr">
        <is>
          <t>AUGMENT, EXIT, GLOBAL_CHECK, REDUCE, STOCKS_EXIT</t>
        </is>
      </c>
      <c r="E239" s="76">
        <f>IF(G239="",E238,IF(G239&gt;0,E238+G239,E238))</f>
        <v/>
      </c>
      <c r="F239" s="67" t="n"/>
      <c r="G239" s="76">
        <f>IFERROR(VLOOKUP($A239&amp;"_"&amp;$B239,Results_Deltas!$A$2:$P$15000,5,FALSE),"")</f>
        <v/>
      </c>
      <c r="H239" s="76" t="inlineStr">
        <is>
          <t>Blanket (page end)</t>
        </is>
      </c>
      <c r="I239" s="67" t="n"/>
      <c r="J239" s="67" t="n"/>
      <c r="K239" s="67" t="n"/>
      <c r="L239" s="67" t="n"/>
      <c r="M239" s="67" t="n"/>
      <c r="N239" s="67" t="n"/>
      <c r="O239" s="67" t="n"/>
      <c r="P239" s="67" t="n"/>
      <c r="Q239" s="67" t="n"/>
      <c r="R239" s="67" t="n"/>
      <c r="S239" s="67" t="n"/>
      <c r="T239" s="67" t="n"/>
      <c r="U239" s="67" t="n"/>
      <c r="V239" s="67" t="n"/>
      <c r="W239" s="67" t="n"/>
      <c r="X239" s="67" t="n"/>
      <c r="Y239" s="67" t="n"/>
      <c r="Z239" s="67" t="n"/>
      <c r="AA239" s="67" t="n"/>
      <c r="AB239" s="67" t="n"/>
      <c r="AC239" s="67" t="n"/>
      <c r="AD239" s="67" t="n"/>
      <c r="AE239" s="67" t="n"/>
      <c r="AF239" s="67" t="n"/>
      <c r="AG239" s="67" t="n"/>
      <c r="AH239" s="67" t="n"/>
      <c r="AI239" s="67" t="n"/>
      <c r="AJ239" s="67" t="n"/>
      <c r="AK239" s="67" t="n"/>
      <c r="AL239" s="67" t="n"/>
      <c r="AM239" s="67" t="n"/>
      <c r="AN239" s="67" t="n"/>
      <c r="AO239" s="67" t="n"/>
      <c r="AP239" s="67" t="n"/>
      <c r="AQ239" s="67" t="n"/>
      <c r="AR239" s="67" t="n"/>
      <c r="AS239" s="67" t="n"/>
      <c r="AT239" s="67" t="n"/>
      <c r="AU239" s="67" t="n"/>
      <c r="AV239" s="67" t="n"/>
      <c r="AW239" s="67" t="n"/>
      <c r="AX239" s="67" t="n"/>
      <c r="AY239" s="67" t="n"/>
      <c r="AZ239" s="67" t="n"/>
      <c r="BA239" s="67" t="n"/>
      <c r="BB239" s="67" t="n"/>
      <c r="BC239" s="67" t="n"/>
      <c r="BD239" s="67" t="n"/>
      <c r="BE239" s="67" t="n"/>
      <c r="BF239" s="67" t="n"/>
      <c r="BG239" s="67" t="n"/>
      <c r="BH239" s="67" t="n"/>
      <c r="BI239" s="67" t="n"/>
      <c r="BJ239" s="67" t="n"/>
      <c r="BK239" s="67" t="n"/>
      <c r="BL239" s="67" t="n"/>
      <c r="BM239" s="67" t="n"/>
      <c r="BN239" s="67" t="n"/>
      <c r="BO239" s="67" t="n"/>
      <c r="BP239" s="67" t="n"/>
      <c r="BQ239" s="67" t="n"/>
      <c r="BR239" s="67" t="n"/>
      <c r="BS239" s="67" t="n"/>
      <c r="BT239" s="67" t="n"/>
      <c r="BU239" s="67" t="n"/>
      <c r="BV239" s="67" t="n"/>
      <c r="BW239" s="67" t="n"/>
      <c r="BX239" s="67" t="n"/>
      <c r="BY239" s="67" t="n"/>
      <c r="BZ239" s="67" t="n"/>
      <c r="CA239" s="67" t="n"/>
      <c r="CB239" s="67" t="n"/>
      <c r="CC239" s="67" t="n"/>
      <c r="CD239" s="67" t="n"/>
      <c r="CE239" s="67" t="n"/>
      <c r="CF239" s="67" t="n"/>
      <c r="CG239" s="67" t="n"/>
      <c r="CH239" s="67" t="n"/>
      <c r="CI239" s="67" t="n"/>
      <c r="CJ239" s="67" t="n"/>
      <c r="CK239" s="67" t="n"/>
      <c r="CL239" s="67" t="n"/>
      <c r="CM239" s="67" t="n"/>
      <c r="CN239" s="67" t="n"/>
      <c r="CO239" s="67" t="n"/>
      <c r="CP239" s="67" t="n"/>
      <c r="CQ239" s="67" t="n"/>
      <c r="CR239" s="67" t="n"/>
      <c r="CS239" s="67" t="n"/>
      <c r="CT239" s="67" t="n"/>
      <c r="CU239" s="67" t="n"/>
      <c r="CV239" s="67" t="n"/>
      <c r="CW239" s="67" t="n"/>
      <c r="CX239" s="67" t="n"/>
      <c r="CY239" s="67" t="n"/>
      <c r="CZ239" s="67" t="n"/>
      <c r="DA239" s="67" t="n"/>
      <c r="DB239" s="67" t="n"/>
      <c r="DC239" s="67" t="n"/>
      <c r="DD239" s="67" t="n"/>
      <c r="DE239" s="67" t="n"/>
      <c r="DF239" s="67" t="n"/>
      <c r="DG239" s="67" t="n"/>
      <c r="DH239" s="67" t="n"/>
      <c r="DI239" s="67" t="n"/>
      <c r="DJ239" s="67" t="n"/>
      <c r="DK239" s="67" t="n"/>
      <c r="DL239" s="67" t="n"/>
      <c r="DM239" s="67" t="n"/>
      <c r="DN239" s="67" t="n"/>
      <c r="DO239" s="67" t="n"/>
      <c r="DP239" s="67" t="n"/>
      <c r="DQ239" s="67" t="n"/>
      <c r="DR239" s="67" t="n"/>
      <c r="DS239" s="67" t="n"/>
      <c r="DT239" s="67" t="n"/>
      <c r="DU239" s="67" t="n"/>
      <c r="DV239" s="67" t="n"/>
      <c r="DW239" s="67" t="n"/>
      <c r="DX239" s="67" t="n"/>
      <c r="DY239" s="67" t="n"/>
      <c r="DZ239" s="67" t="n"/>
      <c r="EA239" s="67" t="n"/>
      <c r="EB239" s="67" t="n"/>
      <c r="EC239" s="67" t="n"/>
      <c r="ED239" s="67" t="n"/>
      <c r="EE239" s="67" t="n"/>
      <c r="EF239" s="67" t="n"/>
      <c r="EG239" s="67" t="n"/>
      <c r="EH239" s="67" t="n"/>
      <c r="EI239" s="67" t="n"/>
      <c r="EJ239" s="67" t="n"/>
      <c r="EK239" s="67" t="n"/>
      <c r="EL239" s="67" t="n"/>
      <c r="EM239" s="67" t="n"/>
      <c r="EN239" s="67" t="n"/>
      <c r="EO239" s="67" t="n"/>
      <c r="EP239" s="67" t="n"/>
      <c r="EQ239" s="67" t="n"/>
      <c r="ER239" s="67" t="n"/>
      <c r="ES239" s="67" t="n"/>
      <c r="ET239" s="67" t="n"/>
      <c r="EU239" s="67" t="n"/>
      <c r="EV239" s="67" t="n"/>
      <c r="EW239" s="67" t="n"/>
      <c r="EX239" s="67" t="n"/>
      <c r="EY239" s="67" t="n"/>
      <c r="EZ239" s="67" t="n"/>
      <c r="FA239" s="67" t="n"/>
      <c r="FB239" s="67" t="n"/>
      <c r="FC239" s="67" t="n"/>
      <c r="FD239" s="67" t="n"/>
      <c r="FE239" s="67" t="n"/>
      <c r="FF239" s="67" t="n"/>
      <c r="FG239" s="67" t="n"/>
      <c r="FH239" s="67" t="n"/>
      <c r="FI239" s="67" t="n"/>
      <c r="FJ239" s="67" t="n"/>
      <c r="FK239" s="67" t="n"/>
      <c r="FL239" s="67" t="n"/>
      <c r="FM239" s="67" t="n"/>
      <c r="FN239" s="67" t="n"/>
      <c r="FO239" s="67" t="n"/>
      <c r="FP239" s="67" t="n"/>
      <c r="FQ239" s="67" t="n"/>
      <c r="FR239" s="67" t="n"/>
      <c r="FS239" s="67" t="n"/>
      <c r="FT239" s="67" t="n"/>
      <c r="FU239" s="67" t="n"/>
      <c r="FV239" s="67" t="n"/>
      <c r="FW239" s="67" t="n"/>
      <c r="FX239" s="67" t="n"/>
      <c r="FY239" s="67" t="n"/>
      <c r="FZ239" s="67" t="n"/>
      <c r="GA239" s="67" t="n"/>
      <c r="GB239" s="67" t="n"/>
      <c r="GC239" s="67" t="n"/>
      <c r="GD239" s="67" t="n"/>
      <c r="GE239" s="67" t="n"/>
      <c r="GF239" s="67" t="n"/>
      <c r="GG239" s="67" t="n"/>
      <c r="GH239" s="67" t="n"/>
      <c r="GI239" s="67" t="n"/>
      <c r="GJ239" s="67" t="n"/>
      <c r="GK239" s="67" t="n"/>
      <c r="GL239" s="67" t="n"/>
      <c r="GM239" s="67" t="n"/>
      <c r="GN239" s="67" t="n"/>
      <c r="GO239" s="67" t="n"/>
      <c r="GP239" s="67" t="n"/>
      <c r="GQ239" s="67" t="n"/>
      <c r="GR239" s="67" t="n"/>
      <c r="GS239" s="67" t="n"/>
      <c r="GT239" s="67" t="n"/>
      <c r="GU239" s="67" t="n"/>
      <c r="GV239" s="67" t="n"/>
      <c r="GW239" s="67" t="n"/>
      <c r="GX239" s="67" t="n"/>
      <c r="GY239" s="67" t="n"/>
      <c r="GZ239" s="67" t="n"/>
      <c r="HA239" s="67" t="n"/>
      <c r="HB239" s="67" t="n"/>
      <c r="HC239" s="67" t="n"/>
      <c r="HD239" s="67" t="n"/>
      <c r="HE239" s="67" t="n"/>
      <c r="HF239" s="67" t="n"/>
      <c r="HG239" s="67" t="n"/>
      <c r="HH239" s="67" t="n"/>
      <c r="HI239" s="67" t="n"/>
      <c r="HJ239" s="67" t="n"/>
      <c r="HK239" s="67" t="n"/>
      <c r="HL239" s="67" t="n"/>
      <c r="HM239" s="67" t="n"/>
      <c r="HN239" s="67" t="n"/>
      <c r="HO239" s="67" t="n"/>
      <c r="HP239" s="67" t="n"/>
      <c r="HQ239" s="67" t="n"/>
      <c r="HR239" s="67" t="n"/>
      <c r="HS239" s="67" t="n"/>
      <c r="HT239" s="67" t="n"/>
      <c r="HU239" s="67" t="n"/>
      <c r="HV239" s="67" t="n"/>
      <c r="HW239" s="67" t="n"/>
      <c r="HX239" s="67" t="n"/>
      <c r="HY239" s="67" t="n"/>
      <c r="HZ239" s="67" t="n"/>
      <c r="IA239" s="67" t="n"/>
      <c r="IB239" s="67" t="n"/>
      <c r="IC239" s="67" t="n"/>
      <c r="ID239" s="67" t="n"/>
      <c r="IE239" s="67" t="n"/>
      <c r="IF239" s="67" t="n"/>
      <c r="IG239" s="67" t="n"/>
      <c r="IH239" s="67" t="n"/>
      <c r="II239" s="67" t="n"/>
      <c r="IJ239" s="67" t="n"/>
      <c r="IK239" s="67" t="n"/>
      <c r="IL239" s="67" t="n"/>
      <c r="IM239" s="67" t="n"/>
    </row>
    <row r="240">
      <c r="A240" s="75" t="inlineStr">
        <is>
          <t>NEWBORN_LOSS_KILL_GAIN_THRESHOLD_PCT</t>
        </is>
      </c>
      <c r="B240" s="76" t="inlineStr">
        <is>
          <t>1.0</t>
        </is>
      </c>
      <c r="C240" s="76" t="n"/>
      <c r="D240" s="76" t="inlineStr">
        <is>
          <t>AUGMENT, EXIT, GLOBAL_CHECK, REDUCE, STOCKS_EXIT</t>
        </is>
      </c>
      <c r="E240" s="76">
        <f>IF(G240="",E239,IF(G240&gt;0,E239+G240,E239))</f>
        <v/>
      </c>
      <c r="F240" s="67" t="n"/>
      <c r="G240" s="76">
        <f>IFERROR(VLOOKUP($A240&amp;"_"&amp;$B240,Results_Deltas!$A$2:$P$15000,5,FALSE),"")</f>
        <v/>
      </c>
      <c r="H240" s="76" t="inlineStr">
        <is>
          <t>Blanket (page end)</t>
        </is>
      </c>
      <c r="I240" s="67" t="n"/>
      <c r="J240" s="67" t="n"/>
      <c r="K240" s="67" t="n"/>
      <c r="L240" s="67" t="n"/>
      <c r="M240" s="67" t="n"/>
      <c r="N240" s="67" t="n"/>
      <c r="O240" s="67" t="n"/>
      <c r="P240" s="67" t="n"/>
      <c r="Q240" s="67" t="n"/>
      <c r="R240" s="67" t="n"/>
      <c r="S240" s="67" t="n"/>
      <c r="T240" s="67" t="n"/>
      <c r="U240" s="67" t="n"/>
      <c r="V240" s="67" t="n"/>
      <c r="W240" s="67" t="n"/>
      <c r="X240" s="67" t="n"/>
      <c r="Y240" s="67" t="n"/>
      <c r="Z240" s="67" t="n"/>
      <c r="AA240" s="67" t="n"/>
      <c r="AB240" s="67" t="n"/>
      <c r="AC240" s="67" t="n"/>
      <c r="AD240" s="67" t="n"/>
      <c r="AE240" s="67" t="n"/>
      <c r="AF240" s="67" t="n"/>
      <c r="AG240" s="67" t="n"/>
      <c r="AH240" s="67" t="n"/>
      <c r="AI240" s="67" t="n"/>
      <c r="AJ240" s="67" t="n"/>
      <c r="AK240" s="67" t="n"/>
      <c r="AL240" s="67" t="n"/>
      <c r="AM240" s="67" t="n"/>
      <c r="AN240" s="67" t="n"/>
      <c r="AO240" s="67" t="n"/>
      <c r="AP240" s="67" t="n"/>
      <c r="AQ240" s="67" t="n"/>
      <c r="AR240" s="67" t="n"/>
      <c r="AS240" s="67" t="n"/>
      <c r="AT240" s="67" t="n"/>
      <c r="AU240" s="67" t="n"/>
      <c r="AV240" s="67" t="n"/>
      <c r="AW240" s="67" t="n"/>
      <c r="AX240" s="67" t="n"/>
      <c r="AY240" s="67" t="n"/>
      <c r="AZ240" s="67" t="n"/>
      <c r="BA240" s="67" t="n"/>
      <c r="BB240" s="67" t="n"/>
      <c r="BC240" s="67" t="n"/>
      <c r="BD240" s="67" t="n"/>
      <c r="BE240" s="67" t="n"/>
      <c r="BF240" s="67" t="n"/>
      <c r="BG240" s="67" t="n"/>
      <c r="BH240" s="67" t="n"/>
      <c r="BI240" s="67" t="n"/>
      <c r="BJ240" s="67" t="n"/>
      <c r="BK240" s="67" t="n"/>
      <c r="BL240" s="67" t="n"/>
      <c r="BM240" s="67" t="n"/>
      <c r="BN240" s="67" t="n"/>
      <c r="BO240" s="67" t="n"/>
      <c r="BP240" s="67" t="n"/>
      <c r="BQ240" s="67" t="n"/>
      <c r="BR240" s="67" t="n"/>
      <c r="BS240" s="67" t="n"/>
      <c r="BT240" s="67" t="n"/>
      <c r="BU240" s="67" t="n"/>
      <c r="BV240" s="67" t="n"/>
      <c r="BW240" s="67" t="n"/>
      <c r="BX240" s="67" t="n"/>
      <c r="BY240" s="67" t="n"/>
      <c r="BZ240" s="67" t="n"/>
      <c r="CA240" s="67" t="n"/>
      <c r="CB240" s="67" t="n"/>
      <c r="CC240" s="67" t="n"/>
      <c r="CD240" s="67" t="n"/>
      <c r="CE240" s="67" t="n"/>
      <c r="CF240" s="67" t="n"/>
      <c r="CG240" s="67" t="n"/>
      <c r="CH240" s="67" t="n"/>
      <c r="CI240" s="67" t="n"/>
      <c r="CJ240" s="67" t="n"/>
      <c r="CK240" s="67" t="n"/>
      <c r="CL240" s="67" t="n"/>
      <c r="CM240" s="67" t="n"/>
      <c r="CN240" s="67" t="n"/>
      <c r="CO240" s="67" t="n"/>
      <c r="CP240" s="67" t="n"/>
      <c r="CQ240" s="67" t="n"/>
      <c r="CR240" s="67" t="n"/>
      <c r="CS240" s="67" t="n"/>
      <c r="CT240" s="67" t="n"/>
      <c r="CU240" s="67" t="n"/>
      <c r="CV240" s="67" t="n"/>
      <c r="CW240" s="67" t="n"/>
      <c r="CX240" s="67" t="n"/>
      <c r="CY240" s="67" t="n"/>
      <c r="CZ240" s="67" t="n"/>
      <c r="DA240" s="67" t="n"/>
      <c r="DB240" s="67" t="n"/>
      <c r="DC240" s="67" t="n"/>
      <c r="DD240" s="67" t="n"/>
      <c r="DE240" s="67" t="n"/>
      <c r="DF240" s="67" t="n"/>
      <c r="DG240" s="67" t="n"/>
      <c r="DH240" s="67" t="n"/>
      <c r="DI240" s="67" t="n"/>
      <c r="DJ240" s="67" t="n"/>
      <c r="DK240" s="67" t="n"/>
      <c r="DL240" s="67" t="n"/>
      <c r="DM240" s="67" t="n"/>
      <c r="DN240" s="67" t="n"/>
      <c r="DO240" s="67" t="n"/>
      <c r="DP240" s="67" t="n"/>
      <c r="DQ240" s="67" t="n"/>
      <c r="DR240" s="67" t="n"/>
      <c r="DS240" s="67" t="n"/>
      <c r="DT240" s="67" t="n"/>
      <c r="DU240" s="67" t="n"/>
      <c r="DV240" s="67" t="n"/>
      <c r="DW240" s="67" t="n"/>
      <c r="DX240" s="67" t="n"/>
      <c r="DY240" s="67" t="n"/>
      <c r="DZ240" s="67" t="n"/>
      <c r="EA240" s="67" t="n"/>
      <c r="EB240" s="67" t="n"/>
      <c r="EC240" s="67" t="n"/>
      <c r="ED240" s="67" t="n"/>
      <c r="EE240" s="67" t="n"/>
      <c r="EF240" s="67" t="n"/>
      <c r="EG240" s="67" t="n"/>
      <c r="EH240" s="67" t="n"/>
      <c r="EI240" s="67" t="n"/>
      <c r="EJ240" s="67" t="n"/>
      <c r="EK240" s="67" t="n"/>
      <c r="EL240" s="67" t="n"/>
      <c r="EM240" s="67" t="n"/>
      <c r="EN240" s="67" t="n"/>
      <c r="EO240" s="67" t="n"/>
      <c r="EP240" s="67" t="n"/>
      <c r="EQ240" s="67" t="n"/>
      <c r="ER240" s="67" t="n"/>
      <c r="ES240" s="67" t="n"/>
      <c r="ET240" s="67" t="n"/>
      <c r="EU240" s="67" t="n"/>
      <c r="EV240" s="67" t="n"/>
      <c r="EW240" s="67" t="n"/>
      <c r="EX240" s="67" t="n"/>
      <c r="EY240" s="67" t="n"/>
      <c r="EZ240" s="67" t="n"/>
      <c r="FA240" s="67" t="n"/>
      <c r="FB240" s="67" t="n"/>
      <c r="FC240" s="67" t="n"/>
      <c r="FD240" s="67" t="n"/>
      <c r="FE240" s="67" t="n"/>
      <c r="FF240" s="67" t="n"/>
      <c r="FG240" s="67" t="n"/>
      <c r="FH240" s="67" t="n"/>
      <c r="FI240" s="67" t="n"/>
      <c r="FJ240" s="67" t="n"/>
      <c r="FK240" s="67" t="n"/>
      <c r="FL240" s="67" t="n"/>
      <c r="FM240" s="67" t="n"/>
      <c r="FN240" s="67" t="n"/>
      <c r="FO240" s="67" t="n"/>
      <c r="FP240" s="67" t="n"/>
      <c r="FQ240" s="67" t="n"/>
      <c r="FR240" s="67" t="n"/>
      <c r="FS240" s="67" t="n"/>
      <c r="FT240" s="67" t="n"/>
      <c r="FU240" s="67" t="n"/>
      <c r="FV240" s="67" t="n"/>
      <c r="FW240" s="67" t="n"/>
      <c r="FX240" s="67" t="n"/>
      <c r="FY240" s="67" t="n"/>
      <c r="FZ240" s="67" t="n"/>
      <c r="GA240" s="67" t="n"/>
      <c r="GB240" s="67" t="n"/>
      <c r="GC240" s="67" t="n"/>
      <c r="GD240" s="67" t="n"/>
      <c r="GE240" s="67" t="n"/>
      <c r="GF240" s="67" t="n"/>
      <c r="GG240" s="67" t="n"/>
      <c r="GH240" s="67" t="n"/>
      <c r="GI240" s="67" t="n"/>
      <c r="GJ240" s="67" t="n"/>
      <c r="GK240" s="67" t="n"/>
      <c r="GL240" s="67" t="n"/>
      <c r="GM240" s="67" t="n"/>
      <c r="GN240" s="67" t="n"/>
      <c r="GO240" s="67" t="n"/>
      <c r="GP240" s="67" t="n"/>
      <c r="GQ240" s="67" t="n"/>
      <c r="GR240" s="67" t="n"/>
      <c r="GS240" s="67" t="n"/>
      <c r="GT240" s="67" t="n"/>
      <c r="GU240" s="67" t="n"/>
      <c r="GV240" s="67" t="n"/>
      <c r="GW240" s="67" t="n"/>
      <c r="GX240" s="67" t="n"/>
      <c r="GY240" s="67" t="n"/>
      <c r="GZ240" s="67" t="n"/>
      <c r="HA240" s="67" t="n"/>
      <c r="HB240" s="67" t="n"/>
      <c r="HC240" s="67" t="n"/>
      <c r="HD240" s="67" t="n"/>
      <c r="HE240" s="67" t="n"/>
      <c r="HF240" s="67" t="n"/>
      <c r="HG240" s="67" t="n"/>
      <c r="HH240" s="67" t="n"/>
      <c r="HI240" s="67" t="n"/>
      <c r="HJ240" s="67" t="n"/>
      <c r="HK240" s="67" t="n"/>
      <c r="HL240" s="67" t="n"/>
      <c r="HM240" s="67" t="n"/>
      <c r="HN240" s="67" t="n"/>
      <c r="HO240" s="67" t="n"/>
      <c r="HP240" s="67" t="n"/>
      <c r="HQ240" s="67" t="n"/>
      <c r="HR240" s="67" t="n"/>
      <c r="HS240" s="67" t="n"/>
      <c r="HT240" s="67" t="n"/>
      <c r="HU240" s="67" t="n"/>
      <c r="HV240" s="67" t="n"/>
      <c r="HW240" s="67" t="n"/>
      <c r="HX240" s="67" t="n"/>
      <c r="HY240" s="67" t="n"/>
      <c r="HZ240" s="67" t="n"/>
      <c r="IA240" s="67" t="n"/>
      <c r="IB240" s="67" t="n"/>
      <c r="IC240" s="67" t="n"/>
      <c r="ID240" s="67" t="n"/>
      <c r="IE240" s="67" t="n"/>
      <c r="IF240" s="67" t="n"/>
      <c r="IG240" s="67" t="n"/>
      <c r="IH240" s="67" t="n"/>
      <c r="II240" s="67" t="n"/>
      <c r="IJ240" s="67" t="n"/>
      <c r="IK240" s="67" t="n"/>
      <c r="IL240" s="67" t="n"/>
      <c r="IM240" s="67" t="n"/>
    </row>
    <row r="241">
      <c r="A241" s="75" t="inlineStr">
        <is>
          <t>NEWBORN_LOSS_KILL_GAIN_THRESHOLD_PCT</t>
        </is>
      </c>
      <c r="B241" s="76" t="inlineStr">
        <is>
          <t>0.5</t>
        </is>
      </c>
      <c r="C241" s="76" t="n"/>
      <c r="D241" s="76" t="inlineStr">
        <is>
          <t>AUGMENT, EXIT, GLOBAL_CHECK, REDUCE, STOCKS_EXIT</t>
        </is>
      </c>
      <c r="E241" s="76">
        <f>IF(G241="",E240,IF(G241&gt;0,E240+G241,E240))</f>
        <v/>
      </c>
      <c r="F241" s="67" t="n"/>
      <c r="G241" s="76">
        <f>IFERROR(VLOOKUP($A241&amp;"_"&amp;$B241,Results_Deltas!$A$2:$P$15000,5,FALSE),"")</f>
        <v/>
      </c>
      <c r="H241" s="76" t="inlineStr">
        <is>
          <t>Blanket (page end)</t>
        </is>
      </c>
      <c r="I241" s="67" t="n"/>
      <c r="J241" s="67" t="n"/>
      <c r="K241" s="67" t="n"/>
      <c r="L241" s="67" t="n"/>
      <c r="M241" s="67" t="n"/>
      <c r="N241" s="67" t="n"/>
      <c r="O241" s="67" t="n"/>
      <c r="P241" s="67" t="n"/>
      <c r="Q241" s="67" t="n"/>
      <c r="R241" s="67" t="n"/>
      <c r="S241" s="67" t="n"/>
      <c r="T241" s="67" t="n"/>
      <c r="U241" s="67" t="n"/>
      <c r="V241" s="67" t="n"/>
      <c r="W241" s="67" t="n"/>
      <c r="X241" s="67" t="n"/>
      <c r="Y241" s="67" t="n"/>
      <c r="Z241" s="67" t="n"/>
      <c r="AA241" s="67" t="n"/>
      <c r="AB241" s="67" t="n"/>
      <c r="AC241" s="67" t="n"/>
      <c r="AD241" s="67" t="n"/>
      <c r="AE241" s="67" t="n"/>
      <c r="AF241" s="67" t="n"/>
      <c r="AG241" s="67" t="n"/>
      <c r="AH241" s="67" t="n"/>
      <c r="AI241" s="67" t="n"/>
      <c r="AJ241" s="67" t="n"/>
      <c r="AK241" s="67" t="n"/>
      <c r="AL241" s="67" t="n"/>
      <c r="AM241" s="67" t="n"/>
      <c r="AN241" s="67" t="n"/>
      <c r="AO241" s="67" t="n"/>
      <c r="AP241" s="67" t="n"/>
      <c r="AQ241" s="67" t="n"/>
      <c r="AR241" s="67" t="n"/>
      <c r="AS241" s="67" t="n"/>
      <c r="AT241" s="67" t="n"/>
      <c r="AU241" s="67" t="n"/>
      <c r="AV241" s="67" t="n"/>
      <c r="AW241" s="67" t="n"/>
      <c r="AX241" s="67" t="n"/>
      <c r="AY241" s="67" t="n"/>
      <c r="AZ241" s="67" t="n"/>
      <c r="BA241" s="67" t="n"/>
      <c r="BB241" s="67" t="n"/>
      <c r="BC241" s="67" t="n"/>
      <c r="BD241" s="67" t="n"/>
      <c r="BE241" s="67" t="n"/>
      <c r="BF241" s="67" t="n"/>
      <c r="BG241" s="67" t="n"/>
      <c r="BH241" s="67" t="n"/>
      <c r="BI241" s="67" t="n"/>
      <c r="BJ241" s="67" t="n"/>
      <c r="BK241" s="67" t="n"/>
      <c r="BL241" s="67" t="n"/>
      <c r="BM241" s="67" t="n"/>
      <c r="BN241" s="67" t="n"/>
      <c r="BO241" s="67" t="n"/>
      <c r="BP241" s="67" t="n"/>
      <c r="BQ241" s="67" t="n"/>
      <c r="BR241" s="67" t="n"/>
      <c r="BS241" s="67" t="n"/>
      <c r="BT241" s="67" t="n"/>
      <c r="BU241" s="67" t="n"/>
      <c r="BV241" s="67" t="n"/>
      <c r="BW241" s="67" t="n"/>
      <c r="BX241" s="67" t="n"/>
      <c r="BY241" s="67" t="n"/>
      <c r="BZ241" s="67" t="n"/>
      <c r="CA241" s="67" t="n"/>
      <c r="CB241" s="67" t="n"/>
      <c r="CC241" s="67" t="n"/>
      <c r="CD241" s="67" t="n"/>
      <c r="CE241" s="67" t="n"/>
      <c r="CF241" s="67" t="n"/>
      <c r="CG241" s="67" t="n"/>
      <c r="CH241" s="67" t="n"/>
      <c r="CI241" s="67" t="n"/>
      <c r="CJ241" s="67" t="n"/>
      <c r="CK241" s="67" t="n"/>
      <c r="CL241" s="67" t="n"/>
      <c r="CM241" s="67" t="n"/>
      <c r="CN241" s="67" t="n"/>
      <c r="CO241" s="67" t="n"/>
      <c r="CP241" s="67" t="n"/>
      <c r="CQ241" s="67" t="n"/>
      <c r="CR241" s="67" t="n"/>
      <c r="CS241" s="67" t="n"/>
      <c r="CT241" s="67" t="n"/>
      <c r="CU241" s="67" t="n"/>
      <c r="CV241" s="67" t="n"/>
      <c r="CW241" s="67" t="n"/>
      <c r="CX241" s="67" t="n"/>
      <c r="CY241" s="67" t="n"/>
      <c r="CZ241" s="67" t="n"/>
      <c r="DA241" s="67" t="n"/>
      <c r="DB241" s="67" t="n"/>
      <c r="DC241" s="67" t="n"/>
      <c r="DD241" s="67" t="n"/>
      <c r="DE241" s="67" t="n"/>
      <c r="DF241" s="67" t="n"/>
      <c r="DG241" s="67" t="n"/>
      <c r="DH241" s="67" t="n"/>
      <c r="DI241" s="67" t="n"/>
      <c r="DJ241" s="67" t="n"/>
      <c r="DK241" s="67" t="n"/>
      <c r="DL241" s="67" t="n"/>
      <c r="DM241" s="67" t="n"/>
      <c r="DN241" s="67" t="n"/>
      <c r="DO241" s="67" t="n"/>
      <c r="DP241" s="67" t="n"/>
      <c r="DQ241" s="67" t="n"/>
      <c r="DR241" s="67" t="n"/>
      <c r="DS241" s="67" t="n"/>
      <c r="DT241" s="67" t="n"/>
      <c r="DU241" s="67" t="n"/>
      <c r="DV241" s="67" t="n"/>
      <c r="DW241" s="67" t="n"/>
      <c r="DX241" s="67" t="n"/>
      <c r="DY241" s="67" t="n"/>
      <c r="DZ241" s="67" t="n"/>
      <c r="EA241" s="67" t="n"/>
      <c r="EB241" s="67" t="n"/>
      <c r="EC241" s="67" t="n"/>
      <c r="ED241" s="67" t="n"/>
      <c r="EE241" s="67" t="n"/>
      <c r="EF241" s="67" t="n"/>
      <c r="EG241" s="67" t="n"/>
      <c r="EH241" s="67" t="n"/>
      <c r="EI241" s="67" t="n"/>
      <c r="EJ241" s="67" t="n"/>
      <c r="EK241" s="67" t="n"/>
      <c r="EL241" s="67" t="n"/>
      <c r="EM241" s="67" t="n"/>
      <c r="EN241" s="67" t="n"/>
      <c r="EO241" s="67" t="n"/>
      <c r="EP241" s="67" t="n"/>
      <c r="EQ241" s="67" t="n"/>
      <c r="ER241" s="67" t="n"/>
      <c r="ES241" s="67" t="n"/>
      <c r="ET241" s="67" t="n"/>
      <c r="EU241" s="67" t="n"/>
      <c r="EV241" s="67" t="n"/>
      <c r="EW241" s="67" t="n"/>
      <c r="EX241" s="67" t="n"/>
      <c r="EY241" s="67" t="n"/>
      <c r="EZ241" s="67" t="n"/>
      <c r="FA241" s="67" t="n"/>
      <c r="FB241" s="67" t="n"/>
      <c r="FC241" s="67" t="n"/>
      <c r="FD241" s="67" t="n"/>
      <c r="FE241" s="67" t="n"/>
      <c r="FF241" s="67" t="n"/>
      <c r="FG241" s="67" t="n"/>
      <c r="FH241" s="67" t="n"/>
      <c r="FI241" s="67" t="n"/>
      <c r="FJ241" s="67" t="n"/>
      <c r="FK241" s="67" t="n"/>
      <c r="FL241" s="67" t="n"/>
      <c r="FM241" s="67" t="n"/>
      <c r="FN241" s="67" t="n"/>
      <c r="FO241" s="67" t="n"/>
      <c r="FP241" s="67" t="n"/>
      <c r="FQ241" s="67" t="n"/>
      <c r="FR241" s="67" t="n"/>
      <c r="FS241" s="67" t="n"/>
      <c r="FT241" s="67" t="n"/>
      <c r="FU241" s="67" t="n"/>
      <c r="FV241" s="67" t="n"/>
      <c r="FW241" s="67" t="n"/>
      <c r="FX241" s="67" t="n"/>
      <c r="FY241" s="67" t="n"/>
      <c r="FZ241" s="67" t="n"/>
      <c r="GA241" s="67" t="n"/>
      <c r="GB241" s="67" t="n"/>
      <c r="GC241" s="67" t="n"/>
      <c r="GD241" s="67" t="n"/>
      <c r="GE241" s="67" t="n"/>
      <c r="GF241" s="67" t="n"/>
      <c r="GG241" s="67" t="n"/>
      <c r="GH241" s="67" t="n"/>
      <c r="GI241" s="67" t="n"/>
      <c r="GJ241" s="67" t="n"/>
      <c r="GK241" s="67" t="n"/>
      <c r="GL241" s="67" t="n"/>
      <c r="GM241" s="67" t="n"/>
      <c r="GN241" s="67" t="n"/>
      <c r="GO241" s="67" t="n"/>
      <c r="GP241" s="67" t="n"/>
      <c r="GQ241" s="67" t="n"/>
      <c r="GR241" s="67" t="n"/>
      <c r="GS241" s="67" t="n"/>
      <c r="GT241" s="67" t="n"/>
      <c r="GU241" s="67" t="n"/>
      <c r="GV241" s="67" t="n"/>
      <c r="GW241" s="67" t="n"/>
      <c r="GX241" s="67" t="n"/>
      <c r="GY241" s="67" t="n"/>
      <c r="GZ241" s="67" t="n"/>
      <c r="HA241" s="67" t="n"/>
      <c r="HB241" s="67" t="n"/>
      <c r="HC241" s="67" t="n"/>
      <c r="HD241" s="67" t="n"/>
      <c r="HE241" s="67" t="n"/>
      <c r="HF241" s="67" t="n"/>
      <c r="HG241" s="67" t="n"/>
      <c r="HH241" s="67" t="n"/>
      <c r="HI241" s="67" t="n"/>
      <c r="HJ241" s="67" t="n"/>
      <c r="HK241" s="67" t="n"/>
      <c r="HL241" s="67" t="n"/>
      <c r="HM241" s="67" t="n"/>
      <c r="HN241" s="67" t="n"/>
      <c r="HO241" s="67" t="n"/>
      <c r="HP241" s="67" t="n"/>
      <c r="HQ241" s="67" t="n"/>
      <c r="HR241" s="67" t="n"/>
      <c r="HS241" s="67" t="n"/>
      <c r="HT241" s="67" t="n"/>
      <c r="HU241" s="67" t="n"/>
      <c r="HV241" s="67" t="n"/>
      <c r="HW241" s="67" t="n"/>
      <c r="HX241" s="67" t="n"/>
      <c r="HY241" s="67" t="n"/>
      <c r="HZ241" s="67" t="n"/>
      <c r="IA241" s="67" t="n"/>
      <c r="IB241" s="67" t="n"/>
      <c r="IC241" s="67" t="n"/>
      <c r="ID241" s="67" t="n"/>
      <c r="IE241" s="67" t="n"/>
      <c r="IF241" s="67" t="n"/>
      <c r="IG241" s="67" t="n"/>
      <c r="IH241" s="67" t="n"/>
      <c r="II241" s="67" t="n"/>
      <c r="IJ241" s="67" t="n"/>
      <c r="IK241" s="67" t="n"/>
      <c r="IL241" s="67" t="n"/>
      <c r="IM241" s="67" t="n"/>
    </row>
    <row r="242">
      <c r="A242" s="75" t="inlineStr">
        <is>
          <t>NEWBORN_LOSS_KILL_REQUIRE_VEL_AGAINST</t>
        </is>
      </c>
      <c r="B242" s="76" t="inlineStr">
        <is>
          <t>0.0</t>
        </is>
      </c>
      <c r="C242" s="76" t="n"/>
      <c r="D242" s="76" t="inlineStr">
        <is>
          <t>AUGMENT, EXIT, GLOBAL_CHECK, REDUCE, STOCKS_EXIT</t>
        </is>
      </c>
      <c r="E242" s="76">
        <f>IF(G242="",E241,IF(G242&gt;0,E241+G242,E241))</f>
        <v/>
      </c>
      <c r="F242" s="67" t="n"/>
      <c r="G242" s="76">
        <f>IFERROR(VLOOKUP($A242&amp;"_"&amp;$B242,Results_Deltas!$A$2:$P$15000,5,FALSE),"")</f>
        <v/>
      </c>
      <c r="H242" s="76" t="inlineStr">
        <is>
          <t>Blanket (page end)</t>
        </is>
      </c>
      <c r="I242" s="67" t="n"/>
      <c r="J242" s="67" t="n"/>
      <c r="K242" s="67" t="n"/>
      <c r="L242" s="67" t="n"/>
      <c r="M242" s="67" t="n"/>
      <c r="N242" s="67" t="n"/>
      <c r="O242" s="67" t="n"/>
      <c r="P242" s="67" t="n"/>
      <c r="Q242" s="67" t="n"/>
      <c r="R242" s="67" t="n"/>
      <c r="S242" s="67" t="n"/>
      <c r="T242" s="67" t="n"/>
      <c r="U242" s="67" t="n"/>
      <c r="V242" s="67" t="n"/>
      <c r="W242" s="67" t="n"/>
      <c r="X242" s="67" t="n"/>
      <c r="Y242" s="67" t="n"/>
      <c r="Z242" s="67" t="n"/>
      <c r="AA242" s="67" t="n"/>
      <c r="AB242" s="67" t="n"/>
      <c r="AC242" s="67" t="n"/>
      <c r="AD242" s="67" t="n"/>
      <c r="AE242" s="67" t="n"/>
      <c r="AF242" s="67" t="n"/>
      <c r="AG242" s="67" t="n"/>
      <c r="AH242" s="67" t="n"/>
      <c r="AI242" s="67" t="n"/>
      <c r="AJ242" s="67" t="n"/>
      <c r="AK242" s="67" t="n"/>
      <c r="AL242" s="67" t="n"/>
      <c r="AM242" s="67" t="n"/>
      <c r="AN242" s="67" t="n"/>
      <c r="AO242" s="67" t="n"/>
      <c r="AP242" s="67" t="n"/>
      <c r="AQ242" s="67" t="n"/>
      <c r="AR242" s="67" t="n"/>
      <c r="AS242" s="67" t="n"/>
      <c r="AT242" s="67" t="n"/>
      <c r="AU242" s="67" t="n"/>
      <c r="AV242" s="67" t="n"/>
      <c r="AW242" s="67" t="n"/>
      <c r="AX242" s="67" t="n"/>
      <c r="AY242" s="67" t="n"/>
      <c r="AZ242" s="67" t="n"/>
      <c r="BA242" s="67" t="n"/>
      <c r="BB242" s="67" t="n"/>
      <c r="BC242" s="67" t="n"/>
      <c r="BD242" s="67" t="n"/>
      <c r="BE242" s="67" t="n"/>
      <c r="BF242" s="67" t="n"/>
      <c r="BG242" s="67" t="n"/>
      <c r="BH242" s="67" t="n"/>
      <c r="BI242" s="67" t="n"/>
      <c r="BJ242" s="67" t="n"/>
      <c r="BK242" s="67" t="n"/>
      <c r="BL242" s="67" t="n"/>
      <c r="BM242" s="67" t="n"/>
      <c r="BN242" s="67" t="n"/>
      <c r="BO242" s="67" t="n"/>
      <c r="BP242" s="67" t="n"/>
      <c r="BQ242" s="67" t="n"/>
      <c r="BR242" s="67" t="n"/>
      <c r="BS242" s="67" t="n"/>
      <c r="BT242" s="67" t="n"/>
      <c r="BU242" s="67" t="n"/>
      <c r="BV242" s="67" t="n"/>
      <c r="BW242" s="67" t="n"/>
      <c r="BX242" s="67" t="n"/>
      <c r="BY242" s="67" t="n"/>
      <c r="BZ242" s="67" t="n"/>
      <c r="CA242" s="67" t="n"/>
      <c r="CB242" s="67" t="n"/>
      <c r="CC242" s="67" t="n"/>
      <c r="CD242" s="67" t="n"/>
      <c r="CE242" s="67" t="n"/>
      <c r="CF242" s="67" t="n"/>
      <c r="CG242" s="67" t="n"/>
      <c r="CH242" s="67" t="n"/>
      <c r="CI242" s="67" t="n"/>
      <c r="CJ242" s="67" t="n"/>
      <c r="CK242" s="67" t="n"/>
      <c r="CL242" s="67" t="n"/>
      <c r="CM242" s="67" t="n"/>
      <c r="CN242" s="67" t="n"/>
      <c r="CO242" s="67" t="n"/>
      <c r="CP242" s="67" t="n"/>
      <c r="CQ242" s="67" t="n"/>
      <c r="CR242" s="67" t="n"/>
      <c r="CS242" s="67" t="n"/>
      <c r="CT242" s="67" t="n"/>
      <c r="CU242" s="67" t="n"/>
      <c r="CV242" s="67" t="n"/>
      <c r="CW242" s="67" t="n"/>
      <c r="CX242" s="67" t="n"/>
      <c r="CY242" s="67" t="n"/>
      <c r="CZ242" s="67" t="n"/>
      <c r="DA242" s="67" t="n"/>
      <c r="DB242" s="67" t="n"/>
      <c r="DC242" s="67" t="n"/>
      <c r="DD242" s="67" t="n"/>
      <c r="DE242" s="67" t="n"/>
      <c r="DF242" s="67" t="n"/>
      <c r="DG242" s="67" t="n"/>
      <c r="DH242" s="67" t="n"/>
      <c r="DI242" s="67" t="n"/>
      <c r="DJ242" s="67" t="n"/>
      <c r="DK242" s="67" t="n"/>
      <c r="DL242" s="67" t="n"/>
      <c r="DM242" s="67" t="n"/>
      <c r="DN242" s="67" t="n"/>
      <c r="DO242" s="67" t="n"/>
      <c r="DP242" s="67" t="n"/>
      <c r="DQ242" s="67" t="n"/>
      <c r="DR242" s="67" t="n"/>
      <c r="DS242" s="67" t="n"/>
      <c r="DT242" s="67" t="n"/>
      <c r="DU242" s="67" t="n"/>
      <c r="DV242" s="67" t="n"/>
      <c r="DW242" s="67" t="n"/>
      <c r="DX242" s="67" t="n"/>
      <c r="DY242" s="67" t="n"/>
      <c r="DZ242" s="67" t="n"/>
      <c r="EA242" s="67" t="n"/>
      <c r="EB242" s="67" t="n"/>
      <c r="EC242" s="67" t="n"/>
      <c r="ED242" s="67" t="n"/>
      <c r="EE242" s="67" t="n"/>
      <c r="EF242" s="67" t="n"/>
      <c r="EG242" s="67" t="n"/>
      <c r="EH242" s="67" t="n"/>
      <c r="EI242" s="67" t="n"/>
      <c r="EJ242" s="67" t="n"/>
      <c r="EK242" s="67" t="n"/>
      <c r="EL242" s="67" t="n"/>
      <c r="EM242" s="67" t="n"/>
      <c r="EN242" s="67" t="n"/>
      <c r="EO242" s="67" t="n"/>
      <c r="EP242" s="67" t="n"/>
      <c r="EQ242" s="67" t="n"/>
      <c r="ER242" s="67" t="n"/>
      <c r="ES242" s="67" t="n"/>
      <c r="ET242" s="67" t="n"/>
      <c r="EU242" s="67" t="n"/>
      <c r="EV242" s="67" t="n"/>
      <c r="EW242" s="67" t="n"/>
      <c r="EX242" s="67" t="n"/>
      <c r="EY242" s="67" t="n"/>
      <c r="EZ242" s="67" t="n"/>
      <c r="FA242" s="67" t="n"/>
      <c r="FB242" s="67" t="n"/>
      <c r="FC242" s="67" t="n"/>
      <c r="FD242" s="67" t="n"/>
      <c r="FE242" s="67" t="n"/>
      <c r="FF242" s="67" t="n"/>
      <c r="FG242" s="67" t="n"/>
      <c r="FH242" s="67" t="n"/>
      <c r="FI242" s="67" t="n"/>
      <c r="FJ242" s="67" t="n"/>
      <c r="FK242" s="67" t="n"/>
      <c r="FL242" s="67" t="n"/>
      <c r="FM242" s="67" t="n"/>
      <c r="FN242" s="67" t="n"/>
      <c r="FO242" s="67" t="n"/>
      <c r="FP242" s="67" t="n"/>
      <c r="FQ242" s="67" t="n"/>
      <c r="FR242" s="67" t="n"/>
      <c r="FS242" s="67" t="n"/>
      <c r="FT242" s="67" t="n"/>
      <c r="FU242" s="67" t="n"/>
      <c r="FV242" s="67" t="n"/>
      <c r="FW242" s="67" t="n"/>
      <c r="FX242" s="67" t="n"/>
      <c r="FY242" s="67" t="n"/>
      <c r="FZ242" s="67" t="n"/>
      <c r="GA242" s="67" t="n"/>
      <c r="GB242" s="67" t="n"/>
      <c r="GC242" s="67" t="n"/>
      <c r="GD242" s="67" t="n"/>
      <c r="GE242" s="67" t="n"/>
      <c r="GF242" s="67" t="n"/>
      <c r="GG242" s="67" t="n"/>
      <c r="GH242" s="67" t="n"/>
      <c r="GI242" s="67" t="n"/>
      <c r="GJ242" s="67" t="n"/>
      <c r="GK242" s="67" t="n"/>
      <c r="GL242" s="67" t="n"/>
      <c r="GM242" s="67" t="n"/>
      <c r="GN242" s="67" t="n"/>
      <c r="GO242" s="67" t="n"/>
      <c r="GP242" s="67" t="n"/>
      <c r="GQ242" s="67" t="n"/>
      <c r="GR242" s="67" t="n"/>
      <c r="GS242" s="67" t="n"/>
      <c r="GT242" s="67" t="n"/>
      <c r="GU242" s="67" t="n"/>
      <c r="GV242" s="67" t="n"/>
      <c r="GW242" s="67" t="n"/>
      <c r="GX242" s="67" t="n"/>
      <c r="GY242" s="67" t="n"/>
      <c r="GZ242" s="67" t="n"/>
      <c r="HA242" s="67" t="n"/>
      <c r="HB242" s="67" t="n"/>
      <c r="HC242" s="67" t="n"/>
      <c r="HD242" s="67" t="n"/>
      <c r="HE242" s="67" t="n"/>
      <c r="HF242" s="67" t="n"/>
      <c r="HG242" s="67" t="n"/>
      <c r="HH242" s="67" t="n"/>
      <c r="HI242" s="67" t="n"/>
      <c r="HJ242" s="67" t="n"/>
      <c r="HK242" s="67" t="n"/>
      <c r="HL242" s="67" t="n"/>
      <c r="HM242" s="67" t="n"/>
      <c r="HN242" s="67" t="n"/>
      <c r="HO242" s="67" t="n"/>
      <c r="HP242" s="67" t="n"/>
      <c r="HQ242" s="67" t="n"/>
      <c r="HR242" s="67" t="n"/>
      <c r="HS242" s="67" t="n"/>
      <c r="HT242" s="67" t="n"/>
      <c r="HU242" s="67" t="n"/>
      <c r="HV242" s="67" t="n"/>
      <c r="HW242" s="67" t="n"/>
      <c r="HX242" s="67" t="n"/>
      <c r="HY242" s="67" t="n"/>
      <c r="HZ242" s="67" t="n"/>
      <c r="IA242" s="67" t="n"/>
      <c r="IB242" s="67" t="n"/>
      <c r="IC242" s="67" t="n"/>
      <c r="ID242" s="67" t="n"/>
      <c r="IE242" s="67" t="n"/>
      <c r="IF242" s="67" t="n"/>
      <c r="IG242" s="67" t="n"/>
      <c r="IH242" s="67" t="n"/>
      <c r="II242" s="67" t="n"/>
      <c r="IJ242" s="67" t="n"/>
      <c r="IK242" s="67" t="n"/>
      <c r="IL242" s="67" t="n"/>
      <c r="IM242" s="67" t="n"/>
    </row>
    <row r="243">
      <c r="A243" s="75" t="inlineStr">
        <is>
          <t>NEWBORN_LOSS_KILL_REQUIRE_VEL_AGAINST</t>
        </is>
      </c>
      <c r="B243" s="76" t="inlineStr">
        <is>
          <t>0.0_ALT</t>
        </is>
      </c>
      <c r="C243" s="76" t="n"/>
      <c r="D243" s="76" t="inlineStr">
        <is>
          <t>AUGMENT, EXIT, GLOBAL_CHECK, REDUCE, STOCKS_EXIT</t>
        </is>
      </c>
      <c r="E243" s="76">
        <f>IF(G243="",E242,IF(G243&gt;0,E242+G243,E242))</f>
        <v/>
      </c>
      <c r="F243" s="67" t="n"/>
      <c r="G243" s="76">
        <f>IFERROR(VLOOKUP($A243&amp;"_"&amp;$B243,Results_Deltas!$A$2:$P$15000,5,FALSE),"")</f>
        <v/>
      </c>
      <c r="H243" s="76" t="inlineStr">
        <is>
          <t>Blanket (page end)</t>
        </is>
      </c>
      <c r="I243" s="67" t="n"/>
      <c r="J243" s="67" t="n"/>
      <c r="K243" s="67" t="n"/>
      <c r="L243" s="67" t="n"/>
      <c r="M243" s="67" t="n"/>
      <c r="N243" s="67" t="n"/>
      <c r="O243" s="67" t="n"/>
      <c r="P243" s="67" t="n"/>
      <c r="Q243" s="67" t="n"/>
      <c r="R243" s="67" t="n"/>
      <c r="S243" s="67" t="n"/>
      <c r="T243" s="67" t="n"/>
      <c r="U243" s="67" t="n"/>
      <c r="V243" s="67" t="n"/>
      <c r="W243" s="67" t="n"/>
      <c r="X243" s="67" t="n"/>
      <c r="Y243" s="67" t="n"/>
      <c r="Z243" s="67" t="n"/>
      <c r="AA243" s="67" t="n"/>
      <c r="AB243" s="67" t="n"/>
      <c r="AC243" s="67" t="n"/>
      <c r="AD243" s="67" t="n"/>
      <c r="AE243" s="67" t="n"/>
      <c r="AF243" s="67" t="n"/>
      <c r="AG243" s="67" t="n"/>
      <c r="AH243" s="67" t="n"/>
      <c r="AI243" s="67" t="n"/>
      <c r="AJ243" s="67" t="n"/>
      <c r="AK243" s="67" t="n"/>
      <c r="AL243" s="67" t="n"/>
      <c r="AM243" s="67" t="n"/>
      <c r="AN243" s="67" t="n"/>
      <c r="AO243" s="67" t="n"/>
      <c r="AP243" s="67" t="n"/>
      <c r="AQ243" s="67" t="n"/>
      <c r="AR243" s="67" t="n"/>
      <c r="AS243" s="67" t="n"/>
      <c r="AT243" s="67" t="n"/>
      <c r="AU243" s="67" t="n"/>
      <c r="AV243" s="67" t="n"/>
      <c r="AW243" s="67" t="n"/>
      <c r="AX243" s="67" t="n"/>
      <c r="AY243" s="67" t="n"/>
      <c r="AZ243" s="67" t="n"/>
      <c r="BA243" s="67" t="n"/>
      <c r="BB243" s="67" t="n"/>
      <c r="BC243" s="67" t="n"/>
      <c r="BD243" s="67" t="n"/>
      <c r="BE243" s="67" t="n"/>
      <c r="BF243" s="67" t="n"/>
      <c r="BG243" s="67" t="n"/>
      <c r="BH243" s="67" t="n"/>
      <c r="BI243" s="67" t="n"/>
      <c r="BJ243" s="67" t="n"/>
      <c r="BK243" s="67" t="n"/>
      <c r="BL243" s="67" t="n"/>
      <c r="BM243" s="67" t="n"/>
      <c r="BN243" s="67" t="n"/>
      <c r="BO243" s="67" t="n"/>
      <c r="BP243" s="67" t="n"/>
      <c r="BQ243" s="67" t="n"/>
      <c r="BR243" s="67" t="n"/>
      <c r="BS243" s="67" t="n"/>
      <c r="BT243" s="67" t="n"/>
      <c r="BU243" s="67" t="n"/>
      <c r="BV243" s="67" t="n"/>
      <c r="BW243" s="67" t="n"/>
      <c r="BX243" s="67" t="n"/>
      <c r="BY243" s="67" t="n"/>
      <c r="BZ243" s="67" t="n"/>
      <c r="CA243" s="67" t="n"/>
      <c r="CB243" s="67" t="n"/>
      <c r="CC243" s="67" t="n"/>
      <c r="CD243" s="67" t="n"/>
      <c r="CE243" s="67" t="n"/>
      <c r="CF243" s="67" t="n"/>
      <c r="CG243" s="67" t="n"/>
      <c r="CH243" s="67" t="n"/>
      <c r="CI243" s="67" t="n"/>
      <c r="CJ243" s="67" t="n"/>
      <c r="CK243" s="67" t="n"/>
      <c r="CL243" s="67" t="n"/>
      <c r="CM243" s="67" t="n"/>
      <c r="CN243" s="67" t="n"/>
      <c r="CO243" s="67" t="n"/>
      <c r="CP243" s="67" t="n"/>
      <c r="CQ243" s="67" t="n"/>
      <c r="CR243" s="67" t="n"/>
      <c r="CS243" s="67" t="n"/>
      <c r="CT243" s="67" t="n"/>
      <c r="CU243" s="67" t="n"/>
      <c r="CV243" s="67" t="n"/>
      <c r="CW243" s="67" t="n"/>
      <c r="CX243" s="67" t="n"/>
      <c r="CY243" s="67" t="n"/>
      <c r="CZ243" s="67" t="n"/>
      <c r="DA243" s="67" t="n"/>
      <c r="DB243" s="67" t="n"/>
      <c r="DC243" s="67" t="n"/>
      <c r="DD243" s="67" t="n"/>
      <c r="DE243" s="67" t="n"/>
      <c r="DF243" s="67" t="n"/>
      <c r="DG243" s="67" t="n"/>
      <c r="DH243" s="67" t="n"/>
      <c r="DI243" s="67" t="n"/>
      <c r="DJ243" s="67" t="n"/>
      <c r="DK243" s="67" t="n"/>
      <c r="DL243" s="67" t="n"/>
      <c r="DM243" s="67" t="n"/>
      <c r="DN243" s="67" t="n"/>
      <c r="DO243" s="67" t="n"/>
      <c r="DP243" s="67" t="n"/>
      <c r="DQ243" s="67" t="n"/>
      <c r="DR243" s="67" t="n"/>
      <c r="DS243" s="67" t="n"/>
      <c r="DT243" s="67" t="n"/>
      <c r="DU243" s="67" t="n"/>
      <c r="DV243" s="67" t="n"/>
      <c r="DW243" s="67" t="n"/>
      <c r="DX243" s="67" t="n"/>
      <c r="DY243" s="67" t="n"/>
      <c r="DZ243" s="67" t="n"/>
      <c r="EA243" s="67" t="n"/>
      <c r="EB243" s="67" t="n"/>
      <c r="EC243" s="67" t="n"/>
      <c r="ED243" s="67" t="n"/>
      <c r="EE243" s="67" t="n"/>
      <c r="EF243" s="67" t="n"/>
      <c r="EG243" s="67" t="n"/>
      <c r="EH243" s="67" t="n"/>
      <c r="EI243" s="67" t="n"/>
      <c r="EJ243" s="67" t="n"/>
      <c r="EK243" s="67" t="n"/>
      <c r="EL243" s="67" t="n"/>
      <c r="EM243" s="67" t="n"/>
      <c r="EN243" s="67" t="n"/>
      <c r="EO243" s="67" t="n"/>
      <c r="EP243" s="67" t="n"/>
      <c r="EQ243" s="67" t="n"/>
      <c r="ER243" s="67" t="n"/>
      <c r="ES243" s="67" t="n"/>
      <c r="ET243" s="67" t="n"/>
      <c r="EU243" s="67" t="n"/>
      <c r="EV243" s="67" t="n"/>
      <c r="EW243" s="67" t="n"/>
      <c r="EX243" s="67" t="n"/>
      <c r="EY243" s="67" t="n"/>
      <c r="EZ243" s="67" t="n"/>
      <c r="FA243" s="67" t="n"/>
      <c r="FB243" s="67" t="n"/>
      <c r="FC243" s="67" t="n"/>
      <c r="FD243" s="67" t="n"/>
      <c r="FE243" s="67" t="n"/>
      <c r="FF243" s="67" t="n"/>
      <c r="FG243" s="67" t="n"/>
      <c r="FH243" s="67" t="n"/>
      <c r="FI243" s="67" t="n"/>
      <c r="FJ243" s="67" t="n"/>
      <c r="FK243" s="67" t="n"/>
      <c r="FL243" s="67" t="n"/>
      <c r="FM243" s="67" t="n"/>
      <c r="FN243" s="67" t="n"/>
      <c r="FO243" s="67" t="n"/>
      <c r="FP243" s="67" t="n"/>
      <c r="FQ243" s="67" t="n"/>
      <c r="FR243" s="67" t="n"/>
      <c r="FS243" s="67" t="n"/>
      <c r="FT243" s="67" t="n"/>
      <c r="FU243" s="67" t="n"/>
      <c r="FV243" s="67" t="n"/>
      <c r="FW243" s="67" t="n"/>
      <c r="FX243" s="67" t="n"/>
      <c r="FY243" s="67" t="n"/>
      <c r="FZ243" s="67" t="n"/>
      <c r="GA243" s="67" t="n"/>
      <c r="GB243" s="67" t="n"/>
      <c r="GC243" s="67" t="n"/>
      <c r="GD243" s="67" t="n"/>
      <c r="GE243" s="67" t="n"/>
      <c r="GF243" s="67" t="n"/>
      <c r="GG243" s="67" t="n"/>
      <c r="GH243" s="67" t="n"/>
      <c r="GI243" s="67" t="n"/>
      <c r="GJ243" s="67" t="n"/>
      <c r="GK243" s="67" t="n"/>
      <c r="GL243" s="67" t="n"/>
      <c r="GM243" s="67" t="n"/>
      <c r="GN243" s="67" t="n"/>
      <c r="GO243" s="67" t="n"/>
      <c r="GP243" s="67" t="n"/>
      <c r="GQ243" s="67" t="n"/>
      <c r="GR243" s="67" t="n"/>
      <c r="GS243" s="67" t="n"/>
      <c r="GT243" s="67" t="n"/>
      <c r="GU243" s="67" t="n"/>
      <c r="GV243" s="67" t="n"/>
      <c r="GW243" s="67" t="n"/>
      <c r="GX243" s="67" t="n"/>
      <c r="GY243" s="67" t="n"/>
      <c r="GZ243" s="67" t="n"/>
      <c r="HA243" s="67" t="n"/>
      <c r="HB243" s="67" t="n"/>
      <c r="HC243" s="67" t="n"/>
      <c r="HD243" s="67" t="n"/>
      <c r="HE243" s="67" t="n"/>
      <c r="HF243" s="67" t="n"/>
      <c r="HG243" s="67" t="n"/>
      <c r="HH243" s="67" t="n"/>
      <c r="HI243" s="67" t="n"/>
      <c r="HJ243" s="67" t="n"/>
      <c r="HK243" s="67" t="n"/>
      <c r="HL243" s="67" t="n"/>
      <c r="HM243" s="67" t="n"/>
      <c r="HN243" s="67" t="n"/>
      <c r="HO243" s="67" t="n"/>
      <c r="HP243" s="67" t="n"/>
      <c r="HQ243" s="67" t="n"/>
      <c r="HR243" s="67" t="n"/>
      <c r="HS243" s="67" t="n"/>
      <c r="HT243" s="67" t="n"/>
      <c r="HU243" s="67" t="n"/>
      <c r="HV243" s="67" t="n"/>
      <c r="HW243" s="67" t="n"/>
      <c r="HX243" s="67" t="n"/>
      <c r="HY243" s="67" t="n"/>
      <c r="HZ243" s="67" t="n"/>
      <c r="IA243" s="67" t="n"/>
      <c r="IB243" s="67" t="n"/>
      <c r="IC243" s="67" t="n"/>
      <c r="ID243" s="67" t="n"/>
      <c r="IE243" s="67" t="n"/>
      <c r="IF243" s="67" t="n"/>
      <c r="IG243" s="67" t="n"/>
      <c r="IH243" s="67" t="n"/>
      <c r="II243" s="67" t="n"/>
      <c r="IJ243" s="67" t="n"/>
      <c r="IK243" s="67" t="n"/>
      <c r="IL243" s="67" t="n"/>
      <c r="IM243" s="67" t="n"/>
    </row>
    <row r="244">
      <c r="A244" s="75" t="inlineStr">
        <is>
          <t>NEW_POSITION_MAX_LOSS_THRESHOLD</t>
        </is>
      </c>
      <c r="B244" s="76" t="inlineStr">
        <is>
          <t>0</t>
        </is>
      </c>
      <c r="C244" s="76" t="n"/>
      <c r="D244" s="76" t="inlineStr">
        <is>
          <t>AUGMENT, EXIT, GLOBAL_CHECK, REDUCE, STOCKS_EXIT</t>
        </is>
      </c>
      <c r="E244" s="76">
        <f>IF(G244="",E243,IF(G244&gt;0,E243+G244,E243))</f>
        <v/>
      </c>
      <c r="F244" s="67" t="n"/>
      <c r="G244" s="76">
        <f>IFERROR(VLOOKUP($A244&amp;"_"&amp;$B244,Results_Deltas!$A$2:$P$15000,5,FALSE),"")</f>
        <v/>
      </c>
      <c r="H244" s="76" t="inlineStr">
        <is>
          <t>Blanket (page end)</t>
        </is>
      </c>
      <c r="I244" s="67" t="n"/>
      <c r="J244" s="67" t="n"/>
      <c r="K244" s="67" t="n"/>
      <c r="L244" s="67" t="n"/>
      <c r="M244" s="67" t="n"/>
      <c r="N244" s="67" t="n"/>
      <c r="O244" s="67" t="n"/>
      <c r="P244" s="67" t="n"/>
      <c r="Q244" s="67" t="n"/>
      <c r="R244" s="67" t="n"/>
      <c r="S244" s="67" t="n"/>
      <c r="T244" s="67" t="n"/>
      <c r="U244" s="67" t="n"/>
      <c r="V244" s="67" t="n"/>
      <c r="W244" s="67" t="n"/>
      <c r="X244" s="67" t="n"/>
      <c r="Y244" s="67" t="n"/>
      <c r="Z244" s="67" t="n"/>
      <c r="AA244" s="67" t="n"/>
      <c r="AB244" s="67" t="n"/>
      <c r="AC244" s="67" t="n"/>
      <c r="AD244" s="67" t="n"/>
      <c r="AE244" s="67" t="n"/>
      <c r="AF244" s="67" t="n"/>
      <c r="AG244" s="67" t="n"/>
      <c r="AH244" s="67" t="n"/>
      <c r="AI244" s="67" t="n"/>
      <c r="AJ244" s="67" t="n"/>
      <c r="AK244" s="67" t="n"/>
      <c r="AL244" s="67" t="n"/>
      <c r="AM244" s="67" t="n"/>
      <c r="AN244" s="67" t="n"/>
      <c r="AO244" s="67" t="n"/>
      <c r="AP244" s="67" t="n"/>
      <c r="AQ244" s="67" t="n"/>
      <c r="AR244" s="67" t="n"/>
      <c r="AS244" s="67" t="n"/>
      <c r="AT244" s="67" t="n"/>
      <c r="AU244" s="67" t="n"/>
      <c r="AV244" s="67" t="n"/>
      <c r="AW244" s="67" t="n"/>
      <c r="AX244" s="67" t="n"/>
      <c r="AY244" s="67" t="n"/>
      <c r="AZ244" s="67" t="n"/>
      <c r="BA244" s="67" t="n"/>
      <c r="BB244" s="67" t="n"/>
      <c r="BC244" s="67" t="n"/>
      <c r="BD244" s="67" t="n"/>
      <c r="BE244" s="67" t="n"/>
      <c r="BF244" s="67" t="n"/>
      <c r="BG244" s="67" t="n"/>
      <c r="BH244" s="67" t="n"/>
      <c r="BI244" s="67" t="n"/>
      <c r="BJ244" s="67" t="n"/>
      <c r="BK244" s="67" t="n"/>
      <c r="BL244" s="67" t="n"/>
      <c r="BM244" s="67" t="n"/>
      <c r="BN244" s="67" t="n"/>
      <c r="BO244" s="67" t="n"/>
      <c r="BP244" s="67" t="n"/>
      <c r="BQ244" s="67" t="n"/>
      <c r="BR244" s="67" t="n"/>
      <c r="BS244" s="67" t="n"/>
      <c r="BT244" s="67" t="n"/>
      <c r="BU244" s="67" t="n"/>
      <c r="BV244" s="67" t="n"/>
      <c r="BW244" s="67" t="n"/>
      <c r="BX244" s="67" t="n"/>
      <c r="BY244" s="67" t="n"/>
      <c r="BZ244" s="67" t="n"/>
      <c r="CA244" s="67" t="n"/>
      <c r="CB244" s="67" t="n"/>
      <c r="CC244" s="67" t="n"/>
      <c r="CD244" s="67" t="n"/>
      <c r="CE244" s="67" t="n"/>
      <c r="CF244" s="67" t="n"/>
      <c r="CG244" s="67" t="n"/>
      <c r="CH244" s="67" t="n"/>
      <c r="CI244" s="67" t="n"/>
      <c r="CJ244" s="67" t="n"/>
      <c r="CK244" s="67" t="n"/>
      <c r="CL244" s="67" t="n"/>
      <c r="CM244" s="67" t="n"/>
      <c r="CN244" s="67" t="n"/>
      <c r="CO244" s="67" t="n"/>
      <c r="CP244" s="67" t="n"/>
      <c r="CQ244" s="67" t="n"/>
      <c r="CR244" s="67" t="n"/>
      <c r="CS244" s="67" t="n"/>
      <c r="CT244" s="67" t="n"/>
      <c r="CU244" s="67" t="n"/>
      <c r="CV244" s="67" t="n"/>
      <c r="CW244" s="67" t="n"/>
      <c r="CX244" s="67" t="n"/>
      <c r="CY244" s="67" t="n"/>
      <c r="CZ244" s="67" t="n"/>
      <c r="DA244" s="67" t="n"/>
      <c r="DB244" s="67" t="n"/>
      <c r="DC244" s="67" t="n"/>
      <c r="DD244" s="67" t="n"/>
      <c r="DE244" s="67" t="n"/>
      <c r="DF244" s="67" t="n"/>
      <c r="DG244" s="67" t="n"/>
      <c r="DH244" s="67" t="n"/>
      <c r="DI244" s="67" t="n"/>
      <c r="DJ244" s="67" t="n"/>
      <c r="DK244" s="67" t="n"/>
      <c r="DL244" s="67" t="n"/>
      <c r="DM244" s="67" t="n"/>
      <c r="DN244" s="67" t="n"/>
      <c r="DO244" s="67" t="n"/>
      <c r="DP244" s="67" t="n"/>
      <c r="DQ244" s="67" t="n"/>
      <c r="DR244" s="67" t="n"/>
      <c r="DS244" s="67" t="n"/>
      <c r="DT244" s="67" t="n"/>
      <c r="DU244" s="67" t="n"/>
      <c r="DV244" s="67" t="n"/>
      <c r="DW244" s="67" t="n"/>
      <c r="DX244" s="67" t="n"/>
      <c r="DY244" s="67" t="n"/>
      <c r="DZ244" s="67" t="n"/>
      <c r="EA244" s="67" t="n"/>
      <c r="EB244" s="67" t="n"/>
      <c r="EC244" s="67" t="n"/>
      <c r="ED244" s="67" t="n"/>
      <c r="EE244" s="67" t="n"/>
      <c r="EF244" s="67" t="n"/>
      <c r="EG244" s="67" t="n"/>
      <c r="EH244" s="67" t="n"/>
      <c r="EI244" s="67" t="n"/>
      <c r="EJ244" s="67" t="n"/>
      <c r="EK244" s="67" t="n"/>
      <c r="EL244" s="67" t="n"/>
      <c r="EM244" s="67" t="n"/>
      <c r="EN244" s="67" t="n"/>
      <c r="EO244" s="67" t="n"/>
      <c r="EP244" s="67" t="n"/>
      <c r="EQ244" s="67" t="n"/>
      <c r="ER244" s="67" t="n"/>
      <c r="ES244" s="67" t="n"/>
      <c r="ET244" s="67" t="n"/>
      <c r="EU244" s="67" t="n"/>
      <c r="EV244" s="67" t="n"/>
      <c r="EW244" s="67" t="n"/>
      <c r="EX244" s="67" t="n"/>
      <c r="EY244" s="67" t="n"/>
      <c r="EZ244" s="67" t="n"/>
      <c r="FA244" s="67" t="n"/>
      <c r="FB244" s="67" t="n"/>
      <c r="FC244" s="67" t="n"/>
      <c r="FD244" s="67" t="n"/>
      <c r="FE244" s="67" t="n"/>
      <c r="FF244" s="67" t="n"/>
      <c r="FG244" s="67" t="n"/>
      <c r="FH244" s="67" t="n"/>
      <c r="FI244" s="67" t="n"/>
      <c r="FJ244" s="67" t="n"/>
      <c r="FK244" s="67" t="n"/>
      <c r="FL244" s="67" t="n"/>
      <c r="FM244" s="67" t="n"/>
      <c r="FN244" s="67" t="n"/>
      <c r="FO244" s="67" t="n"/>
      <c r="FP244" s="67" t="n"/>
      <c r="FQ244" s="67" t="n"/>
      <c r="FR244" s="67" t="n"/>
      <c r="FS244" s="67" t="n"/>
      <c r="FT244" s="67" t="n"/>
      <c r="FU244" s="67" t="n"/>
      <c r="FV244" s="67" t="n"/>
      <c r="FW244" s="67" t="n"/>
      <c r="FX244" s="67" t="n"/>
      <c r="FY244" s="67" t="n"/>
      <c r="FZ244" s="67" t="n"/>
      <c r="GA244" s="67" t="n"/>
      <c r="GB244" s="67" t="n"/>
      <c r="GC244" s="67" t="n"/>
      <c r="GD244" s="67" t="n"/>
      <c r="GE244" s="67" t="n"/>
      <c r="GF244" s="67" t="n"/>
      <c r="GG244" s="67" t="n"/>
      <c r="GH244" s="67" t="n"/>
      <c r="GI244" s="67" t="n"/>
      <c r="GJ244" s="67" t="n"/>
      <c r="GK244" s="67" t="n"/>
      <c r="GL244" s="67" t="n"/>
      <c r="GM244" s="67" t="n"/>
      <c r="GN244" s="67" t="n"/>
      <c r="GO244" s="67" t="n"/>
      <c r="GP244" s="67" t="n"/>
      <c r="GQ244" s="67" t="n"/>
      <c r="GR244" s="67" t="n"/>
      <c r="GS244" s="67" t="n"/>
      <c r="GT244" s="67" t="n"/>
      <c r="GU244" s="67" t="n"/>
      <c r="GV244" s="67" t="n"/>
      <c r="GW244" s="67" t="n"/>
      <c r="GX244" s="67" t="n"/>
      <c r="GY244" s="67" t="n"/>
      <c r="GZ244" s="67" t="n"/>
      <c r="HA244" s="67" t="n"/>
      <c r="HB244" s="67" t="n"/>
      <c r="HC244" s="67" t="n"/>
      <c r="HD244" s="67" t="n"/>
      <c r="HE244" s="67" t="n"/>
      <c r="HF244" s="67" t="n"/>
      <c r="HG244" s="67" t="n"/>
      <c r="HH244" s="67" t="n"/>
      <c r="HI244" s="67" t="n"/>
      <c r="HJ244" s="67" t="n"/>
      <c r="HK244" s="67" t="n"/>
      <c r="HL244" s="67" t="n"/>
      <c r="HM244" s="67" t="n"/>
      <c r="HN244" s="67" t="n"/>
      <c r="HO244" s="67" t="n"/>
      <c r="HP244" s="67" t="n"/>
      <c r="HQ244" s="67" t="n"/>
      <c r="HR244" s="67" t="n"/>
      <c r="HS244" s="67" t="n"/>
      <c r="HT244" s="67" t="n"/>
      <c r="HU244" s="67" t="n"/>
      <c r="HV244" s="67" t="n"/>
      <c r="HW244" s="67" t="n"/>
      <c r="HX244" s="67" t="n"/>
      <c r="HY244" s="67" t="n"/>
      <c r="HZ244" s="67" t="n"/>
      <c r="IA244" s="67" t="n"/>
      <c r="IB244" s="67" t="n"/>
      <c r="IC244" s="67" t="n"/>
      <c r="ID244" s="67" t="n"/>
      <c r="IE244" s="67" t="n"/>
      <c r="IF244" s="67" t="n"/>
      <c r="IG244" s="67" t="n"/>
      <c r="IH244" s="67" t="n"/>
      <c r="II244" s="67" t="n"/>
      <c r="IJ244" s="67" t="n"/>
      <c r="IK244" s="67" t="n"/>
      <c r="IL244" s="67" t="n"/>
      <c r="IM244" s="67" t="n"/>
    </row>
    <row r="245">
      <c r="A245" s="75" t="inlineStr">
        <is>
          <t>NEW_POSITION_MAX_LOSS_THRESHOLD</t>
        </is>
      </c>
      <c r="B245" s="76" t="inlineStr">
        <is>
          <t>2.0</t>
        </is>
      </c>
      <c r="C245" s="76" t="n"/>
      <c r="D245" s="76" t="inlineStr">
        <is>
          <t>AUGMENT, EXIT, GLOBAL_CHECK, REDUCE, STOCKS_EXIT</t>
        </is>
      </c>
      <c r="E245" s="76">
        <f>IF(G245="",E244,IF(G245&gt;0,E244+G245,E244))</f>
        <v/>
      </c>
      <c r="F245" s="67" t="n"/>
      <c r="G245" s="76">
        <f>IFERROR(VLOOKUP($A245&amp;"_"&amp;$B245,Results_Deltas!$A$2:$P$15000,5,FALSE),"")</f>
        <v/>
      </c>
      <c r="H245" s="76" t="inlineStr">
        <is>
          <t>Blanket (page end)</t>
        </is>
      </c>
      <c r="I245" s="67" t="n"/>
      <c r="J245" s="67" t="n"/>
      <c r="K245" s="67" t="n"/>
      <c r="L245" s="67" t="n"/>
      <c r="M245" s="67" t="n"/>
      <c r="N245" s="67" t="n"/>
      <c r="O245" s="67" t="n"/>
      <c r="P245" s="67" t="n"/>
      <c r="Q245" s="67" t="n"/>
      <c r="R245" s="67" t="n"/>
      <c r="S245" s="67" t="n"/>
      <c r="T245" s="67" t="n"/>
      <c r="U245" s="67" t="n"/>
      <c r="V245" s="67" t="n"/>
      <c r="W245" s="67" t="n"/>
      <c r="X245" s="67" t="n"/>
      <c r="Y245" s="67" t="n"/>
      <c r="Z245" s="67" t="n"/>
      <c r="AA245" s="67" t="n"/>
      <c r="AB245" s="67" t="n"/>
      <c r="AC245" s="67" t="n"/>
      <c r="AD245" s="67" t="n"/>
      <c r="AE245" s="67" t="n"/>
      <c r="AF245" s="67" t="n"/>
      <c r="AG245" s="67" t="n"/>
      <c r="AH245" s="67" t="n"/>
      <c r="AI245" s="67" t="n"/>
      <c r="AJ245" s="67" t="n"/>
      <c r="AK245" s="67" t="n"/>
      <c r="AL245" s="67" t="n"/>
      <c r="AM245" s="67" t="n"/>
      <c r="AN245" s="67" t="n"/>
      <c r="AO245" s="67" t="n"/>
      <c r="AP245" s="67" t="n"/>
      <c r="AQ245" s="67" t="n"/>
      <c r="AR245" s="67" t="n"/>
      <c r="AS245" s="67" t="n"/>
      <c r="AT245" s="67" t="n"/>
      <c r="AU245" s="67" t="n"/>
      <c r="AV245" s="67" t="n"/>
      <c r="AW245" s="67" t="n"/>
      <c r="AX245" s="67" t="n"/>
      <c r="AY245" s="67" t="n"/>
      <c r="AZ245" s="67" t="n"/>
      <c r="BA245" s="67" t="n"/>
      <c r="BB245" s="67" t="n"/>
      <c r="BC245" s="67" t="n"/>
      <c r="BD245" s="67" t="n"/>
      <c r="BE245" s="67" t="n"/>
      <c r="BF245" s="67" t="n"/>
      <c r="BG245" s="67" t="n"/>
      <c r="BH245" s="67" t="n"/>
      <c r="BI245" s="67" t="n"/>
      <c r="BJ245" s="67" t="n"/>
      <c r="BK245" s="67" t="n"/>
      <c r="BL245" s="67" t="n"/>
      <c r="BM245" s="67" t="n"/>
      <c r="BN245" s="67" t="n"/>
      <c r="BO245" s="67" t="n"/>
      <c r="BP245" s="67" t="n"/>
      <c r="BQ245" s="67" t="n"/>
      <c r="BR245" s="67" t="n"/>
      <c r="BS245" s="67" t="n"/>
      <c r="BT245" s="67" t="n"/>
      <c r="BU245" s="67" t="n"/>
      <c r="BV245" s="67" t="n"/>
      <c r="BW245" s="67" t="n"/>
      <c r="BX245" s="67" t="n"/>
      <c r="BY245" s="67" t="n"/>
      <c r="BZ245" s="67" t="n"/>
      <c r="CA245" s="67" t="n"/>
      <c r="CB245" s="67" t="n"/>
      <c r="CC245" s="67" t="n"/>
      <c r="CD245" s="67" t="n"/>
      <c r="CE245" s="67" t="n"/>
      <c r="CF245" s="67" t="n"/>
      <c r="CG245" s="67" t="n"/>
      <c r="CH245" s="67" t="n"/>
      <c r="CI245" s="67" t="n"/>
      <c r="CJ245" s="67" t="n"/>
      <c r="CK245" s="67" t="n"/>
      <c r="CL245" s="67" t="n"/>
      <c r="CM245" s="67" t="n"/>
      <c r="CN245" s="67" t="n"/>
      <c r="CO245" s="67" t="n"/>
      <c r="CP245" s="67" t="n"/>
      <c r="CQ245" s="67" t="n"/>
      <c r="CR245" s="67" t="n"/>
      <c r="CS245" s="67" t="n"/>
      <c r="CT245" s="67" t="n"/>
      <c r="CU245" s="67" t="n"/>
      <c r="CV245" s="67" t="n"/>
      <c r="CW245" s="67" t="n"/>
      <c r="CX245" s="67" t="n"/>
      <c r="CY245" s="67" t="n"/>
      <c r="CZ245" s="67" t="n"/>
      <c r="DA245" s="67" t="n"/>
      <c r="DB245" s="67" t="n"/>
      <c r="DC245" s="67" t="n"/>
      <c r="DD245" s="67" t="n"/>
      <c r="DE245" s="67" t="n"/>
      <c r="DF245" s="67" t="n"/>
      <c r="DG245" s="67" t="n"/>
      <c r="DH245" s="67" t="n"/>
      <c r="DI245" s="67" t="n"/>
      <c r="DJ245" s="67" t="n"/>
      <c r="DK245" s="67" t="n"/>
      <c r="DL245" s="67" t="n"/>
      <c r="DM245" s="67" t="n"/>
      <c r="DN245" s="67" t="n"/>
      <c r="DO245" s="67" t="n"/>
      <c r="DP245" s="67" t="n"/>
      <c r="DQ245" s="67" t="n"/>
      <c r="DR245" s="67" t="n"/>
      <c r="DS245" s="67" t="n"/>
      <c r="DT245" s="67" t="n"/>
      <c r="DU245" s="67" t="n"/>
      <c r="DV245" s="67" t="n"/>
      <c r="DW245" s="67" t="n"/>
      <c r="DX245" s="67" t="n"/>
      <c r="DY245" s="67" t="n"/>
      <c r="DZ245" s="67" t="n"/>
      <c r="EA245" s="67" t="n"/>
      <c r="EB245" s="67" t="n"/>
      <c r="EC245" s="67" t="n"/>
      <c r="ED245" s="67" t="n"/>
      <c r="EE245" s="67" t="n"/>
      <c r="EF245" s="67" t="n"/>
      <c r="EG245" s="67" t="n"/>
      <c r="EH245" s="67" t="n"/>
      <c r="EI245" s="67" t="n"/>
      <c r="EJ245" s="67" t="n"/>
      <c r="EK245" s="67" t="n"/>
      <c r="EL245" s="67" t="n"/>
      <c r="EM245" s="67" t="n"/>
      <c r="EN245" s="67" t="n"/>
      <c r="EO245" s="67" t="n"/>
      <c r="EP245" s="67" t="n"/>
      <c r="EQ245" s="67" t="n"/>
      <c r="ER245" s="67" t="n"/>
      <c r="ES245" s="67" t="n"/>
      <c r="ET245" s="67" t="n"/>
      <c r="EU245" s="67" t="n"/>
      <c r="EV245" s="67" t="n"/>
      <c r="EW245" s="67" t="n"/>
      <c r="EX245" s="67" t="n"/>
      <c r="EY245" s="67" t="n"/>
      <c r="EZ245" s="67" t="n"/>
      <c r="FA245" s="67" t="n"/>
      <c r="FB245" s="67" t="n"/>
      <c r="FC245" s="67" t="n"/>
      <c r="FD245" s="67" t="n"/>
      <c r="FE245" s="67" t="n"/>
      <c r="FF245" s="67" t="n"/>
      <c r="FG245" s="67" t="n"/>
      <c r="FH245" s="67" t="n"/>
      <c r="FI245" s="67" t="n"/>
      <c r="FJ245" s="67" t="n"/>
      <c r="FK245" s="67" t="n"/>
      <c r="FL245" s="67" t="n"/>
      <c r="FM245" s="67" t="n"/>
      <c r="FN245" s="67" t="n"/>
      <c r="FO245" s="67" t="n"/>
      <c r="FP245" s="67" t="n"/>
      <c r="FQ245" s="67" t="n"/>
      <c r="FR245" s="67" t="n"/>
      <c r="FS245" s="67" t="n"/>
      <c r="FT245" s="67" t="n"/>
      <c r="FU245" s="67" t="n"/>
      <c r="FV245" s="67" t="n"/>
      <c r="FW245" s="67" t="n"/>
      <c r="FX245" s="67" t="n"/>
      <c r="FY245" s="67" t="n"/>
      <c r="FZ245" s="67" t="n"/>
      <c r="GA245" s="67" t="n"/>
      <c r="GB245" s="67" t="n"/>
      <c r="GC245" s="67" t="n"/>
      <c r="GD245" s="67" t="n"/>
      <c r="GE245" s="67" t="n"/>
      <c r="GF245" s="67" t="n"/>
      <c r="GG245" s="67" t="n"/>
      <c r="GH245" s="67" t="n"/>
      <c r="GI245" s="67" t="n"/>
      <c r="GJ245" s="67" t="n"/>
      <c r="GK245" s="67" t="n"/>
      <c r="GL245" s="67" t="n"/>
      <c r="GM245" s="67" t="n"/>
      <c r="GN245" s="67" t="n"/>
      <c r="GO245" s="67" t="n"/>
      <c r="GP245" s="67" t="n"/>
      <c r="GQ245" s="67" t="n"/>
      <c r="GR245" s="67" t="n"/>
      <c r="GS245" s="67" t="n"/>
      <c r="GT245" s="67" t="n"/>
      <c r="GU245" s="67" t="n"/>
      <c r="GV245" s="67" t="n"/>
      <c r="GW245" s="67" t="n"/>
      <c r="GX245" s="67" t="n"/>
      <c r="GY245" s="67" t="n"/>
      <c r="GZ245" s="67" t="n"/>
      <c r="HA245" s="67" t="n"/>
      <c r="HB245" s="67" t="n"/>
      <c r="HC245" s="67" t="n"/>
      <c r="HD245" s="67" t="n"/>
      <c r="HE245" s="67" t="n"/>
      <c r="HF245" s="67" t="n"/>
      <c r="HG245" s="67" t="n"/>
      <c r="HH245" s="67" t="n"/>
      <c r="HI245" s="67" t="n"/>
      <c r="HJ245" s="67" t="n"/>
      <c r="HK245" s="67" t="n"/>
      <c r="HL245" s="67" t="n"/>
      <c r="HM245" s="67" t="n"/>
      <c r="HN245" s="67" t="n"/>
      <c r="HO245" s="67" t="n"/>
      <c r="HP245" s="67" t="n"/>
      <c r="HQ245" s="67" t="n"/>
      <c r="HR245" s="67" t="n"/>
      <c r="HS245" s="67" t="n"/>
      <c r="HT245" s="67" t="n"/>
      <c r="HU245" s="67" t="n"/>
      <c r="HV245" s="67" t="n"/>
      <c r="HW245" s="67" t="n"/>
      <c r="HX245" s="67" t="n"/>
      <c r="HY245" s="67" t="n"/>
      <c r="HZ245" s="67" t="n"/>
      <c r="IA245" s="67" t="n"/>
      <c r="IB245" s="67" t="n"/>
      <c r="IC245" s="67" t="n"/>
      <c r="ID245" s="67" t="n"/>
      <c r="IE245" s="67" t="n"/>
      <c r="IF245" s="67" t="n"/>
      <c r="IG245" s="67" t="n"/>
      <c r="IH245" s="67" t="n"/>
      <c r="II245" s="67" t="n"/>
      <c r="IJ245" s="67" t="n"/>
      <c r="IK245" s="67" t="n"/>
      <c r="IL245" s="67" t="n"/>
      <c r="IM245" s="67" t="n"/>
    </row>
    <row r="246">
      <c r="A246" s="75" t="inlineStr">
        <is>
          <t>NEW_POSITION_MAX_LOSS_THRESHOLD</t>
        </is>
      </c>
      <c r="B246" s="76" t="inlineStr">
        <is>
          <t>1.0</t>
        </is>
      </c>
      <c r="C246" s="76" t="n"/>
      <c r="D246" s="76" t="inlineStr">
        <is>
          <t>AUGMENT, EXIT, GLOBAL_CHECK, REDUCE, STOCKS_EXIT</t>
        </is>
      </c>
      <c r="E246" s="76">
        <f>IF(G246="",E245,IF(G246&gt;0,E245+G246,E245))</f>
        <v/>
      </c>
      <c r="F246" s="67" t="n"/>
      <c r="G246" s="76">
        <f>IFERROR(VLOOKUP($A246&amp;"_"&amp;$B246,Results_Deltas!$A$2:$P$15000,5,FALSE),"")</f>
        <v/>
      </c>
      <c r="H246" s="76" t="inlineStr">
        <is>
          <t>Blanket (page end)</t>
        </is>
      </c>
      <c r="I246" s="67" t="n"/>
      <c r="J246" s="67" t="n"/>
      <c r="K246" s="67" t="n"/>
      <c r="L246" s="67" t="n"/>
      <c r="M246" s="67" t="n"/>
      <c r="N246" s="67" t="n"/>
      <c r="O246" s="67" t="n"/>
      <c r="P246" s="67" t="n"/>
      <c r="Q246" s="67" t="n"/>
      <c r="R246" s="67" t="n"/>
      <c r="S246" s="67" t="n"/>
      <c r="T246" s="67" t="n"/>
      <c r="U246" s="67" t="n"/>
      <c r="V246" s="67" t="n"/>
      <c r="W246" s="67" t="n"/>
      <c r="X246" s="67" t="n"/>
      <c r="Y246" s="67" t="n"/>
      <c r="Z246" s="67" t="n"/>
      <c r="AA246" s="67" t="n"/>
      <c r="AB246" s="67" t="n"/>
      <c r="AC246" s="67" t="n"/>
      <c r="AD246" s="67" t="n"/>
      <c r="AE246" s="67" t="n"/>
      <c r="AF246" s="67" t="n"/>
      <c r="AG246" s="67" t="n"/>
      <c r="AH246" s="67" t="n"/>
      <c r="AI246" s="67" t="n"/>
      <c r="AJ246" s="67" t="n"/>
      <c r="AK246" s="67" t="n"/>
      <c r="AL246" s="67" t="n"/>
      <c r="AM246" s="67" t="n"/>
      <c r="AN246" s="67" t="n"/>
      <c r="AO246" s="67" t="n"/>
      <c r="AP246" s="67" t="n"/>
      <c r="AQ246" s="67" t="n"/>
      <c r="AR246" s="67" t="n"/>
      <c r="AS246" s="67" t="n"/>
      <c r="AT246" s="67" t="n"/>
      <c r="AU246" s="67" t="n"/>
      <c r="AV246" s="67" t="n"/>
      <c r="AW246" s="67" t="n"/>
      <c r="AX246" s="67" t="n"/>
      <c r="AY246" s="67" t="n"/>
      <c r="AZ246" s="67" t="n"/>
      <c r="BA246" s="67" t="n"/>
      <c r="BB246" s="67" t="n"/>
      <c r="BC246" s="67" t="n"/>
      <c r="BD246" s="67" t="n"/>
      <c r="BE246" s="67" t="n"/>
      <c r="BF246" s="67" t="n"/>
      <c r="BG246" s="67" t="n"/>
      <c r="BH246" s="67" t="n"/>
      <c r="BI246" s="67" t="n"/>
      <c r="BJ246" s="67" t="n"/>
      <c r="BK246" s="67" t="n"/>
      <c r="BL246" s="67" t="n"/>
      <c r="BM246" s="67" t="n"/>
      <c r="BN246" s="67" t="n"/>
      <c r="BO246" s="67" t="n"/>
      <c r="BP246" s="67" t="n"/>
      <c r="BQ246" s="67" t="n"/>
      <c r="BR246" s="67" t="n"/>
      <c r="BS246" s="67" t="n"/>
      <c r="BT246" s="67" t="n"/>
      <c r="BU246" s="67" t="n"/>
      <c r="BV246" s="67" t="n"/>
      <c r="BW246" s="67" t="n"/>
      <c r="BX246" s="67" t="n"/>
      <c r="BY246" s="67" t="n"/>
      <c r="BZ246" s="67" t="n"/>
      <c r="CA246" s="67" t="n"/>
      <c r="CB246" s="67" t="n"/>
      <c r="CC246" s="67" t="n"/>
      <c r="CD246" s="67" t="n"/>
      <c r="CE246" s="67" t="n"/>
      <c r="CF246" s="67" t="n"/>
      <c r="CG246" s="67" t="n"/>
      <c r="CH246" s="67" t="n"/>
      <c r="CI246" s="67" t="n"/>
      <c r="CJ246" s="67" t="n"/>
      <c r="CK246" s="67" t="n"/>
      <c r="CL246" s="67" t="n"/>
      <c r="CM246" s="67" t="n"/>
      <c r="CN246" s="67" t="n"/>
      <c r="CO246" s="67" t="n"/>
      <c r="CP246" s="67" t="n"/>
      <c r="CQ246" s="67" t="n"/>
      <c r="CR246" s="67" t="n"/>
      <c r="CS246" s="67" t="n"/>
      <c r="CT246" s="67" t="n"/>
      <c r="CU246" s="67" t="n"/>
      <c r="CV246" s="67" t="n"/>
      <c r="CW246" s="67" t="n"/>
      <c r="CX246" s="67" t="n"/>
      <c r="CY246" s="67" t="n"/>
      <c r="CZ246" s="67" t="n"/>
      <c r="DA246" s="67" t="n"/>
      <c r="DB246" s="67" t="n"/>
      <c r="DC246" s="67" t="n"/>
      <c r="DD246" s="67" t="n"/>
      <c r="DE246" s="67" t="n"/>
      <c r="DF246" s="67" t="n"/>
      <c r="DG246" s="67" t="n"/>
      <c r="DH246" s="67" t="n"/>
      <c r="DI246" s="67" t="n"/>
      <c r="DJ246" s="67" t="n"/>
      <c r="DK246" s="67" t="n"/>
      <c r="DL246" s="67" t="n"/>
      <c r="DM246" s="67" t="n"/>
      <c r="DN246" s="67" t="n"/>
      <c r="DO246" s="67" t="n"/>
      <c r="DP246" s="67" t="n"/>
      <c r="DQ246" s="67" t="n"/>
      <c r="DR246" s="67" t="n"/>
      <c r="DS246" s="67" t="n"/>
      <c r="DT246" s="67" t="n"/>
      <c r="DU246" s="67" t="n"/>
      <c r="DV246" s="67" t="n"/>
      <c r="DW246" s="67" t="n"/>
      <c r="DX246" s="67" t="n"/>
      <c r="DY246" s="67" t="n"/>
      <c r="DZ246" s="67" t="n"/>
      <c r="EA246" s="67" t="n"/>
      <c r="EB246" s="67" t="n"/>
      <c r="EC246" s="67" t="n"/>
      <c r="ED246" s="67" t="n"/>
      <c r="EE246" s="67" t="n"/>
      <c r="EF246" s="67" t="n"/>
      <c r="EG246" s="67" t="n"/>
      <c r="EH246" s="67" t="n"/>
      <c r="EI246" s="67" t="n"/>
      <c r="EJ246" s="67" t="n"/>
      <c r="EK246" s="67" t="n"/>
      <c r="EL246" s="67" t="n"/>
      <c r="EM246" s="67" t="n"/>
      <c r="EN246" s="67" t="n"/>
      <c r="EO246" s="67" t="n"/>
      <c r="EP246" s="67" t="n"/>
      <c r="EQ246" s="67" t="n"/>
      <c r="ER246" s="67" t="n"/>
      <c r="ES246" s="67" t="n"/>
      <c r="ET246" s="67" t="n"/>
      <c r="EU246" s="67" t="n"/>
      <c r="EV246" s="67" t="n"/>
      <c r="EW246" s="67" t="n"/>
      <c r="EX246" s="67" t="n"/>
      <c r="EY246" s="67" t="n"/>
      <c r="EZ246" s="67" t="n"/>
      <c r="FA246" s="67" t="n"/>
      <c r="FB246" s="67" t="n"/>
      <c r="FC246" s="67" t="n"/>
      <c r="FD246" s="67" t="n"/>
      <c r="FE246" s="67" t="n"/>
      <c r="FF246" s="67" t="n"/>
      <c r="FG246" s="67" t="n"/>
      <c r="FH246" s="67" t="n"/>
      <c r="FI246" s="67" t="n"/>
      <c r="FJ246" s="67" t="n"/>
      <c r="FK246" s="67" t="n"/>
      <c r="FL246" s="67" t="n"/>
      <c r="FM246" s="67" t="n"/>
      <c r="FN246" s="67" t="n"/>
      <c r="FO246" s="67" t="n"/>
      <c r="FP246" s="67" t="n"/>
      <c r="FQ246" s="67" t="n"/>
      <c r="FR246" s="67" t="n"/>
      <c r="FS246" s="67" t="n"/>
      <c r="FT246" s="67" t="n"/>
      <c r="FU246" s="67" t="n"/>
      <c r="FV246" s="67" t="n"/>
      <c r="FW246" s="67" t="n"/>
      <c r="FX246" s="67" t="n"/>
      <c r="FY246" s="67" t="n"/>
      <c r="FZ246" s="67" t="n"/>
      <c r="GA246" s="67" t="n"/>
      <c r="GB246" s="67" t="n"/>
      <c r="GC246" s="67" t="n"/>
      <c r="GD246" s="67" t="n"/>
      <c r="GE246" s="67" t="n"/>
      <c r="GF246" s="67" t="n"/>
      <c r="GG246" s="67" t="n"/>
      <c r="GH246" s="67" t="n"/>
      <c r="GI246" s="67" t="n"/>
      <c r="GJ246" s="67" t="n"/>
      <c r="GK246" s="67" t="n"/>
      <c r="GL246" s="67" t="n"/>
      <c r="GM246" s="67" t="n"/>
      <c r="GN246" s="67" t="n"/>
      <c r="GO246" s="67" t="n"/>
      <c r="GP246" s="67" t="n"/>
      <c r="GQ246" s="67" t="n"/>
      <c r="GR246" s="67" t="n"/>
      <c r="GS246" s="67" t="n"/>
      <c r="GT246" s="67" t="n"/>
      <c r="GU246" s="67" t="n"/>
      <c r="GV246" s="67" t="n"/>
      <c r="GW246" s="67" t="n"/>
      <c r="GX246" s="67" t="n"/>
      <c r="GY246" s="67" t="n"/>
      <c r="GZ246" s="67" t="n"/>
      <c r="HA246" s="67" t="n"/>
      <c r="HB246" s="67" t="n"/>
      <c r="HC246" s="67" t="n"/>
      <c r="HD246" s="67" t="n"/>
      <c r="HE246" s="67" t="n"/>
      <c r="HF246" s="67" t="n"/>
      <c r="HG246" s="67" t="n"/>
      <c r="HH246" s="67" t="n"/>
      <c r="HI246" s="67" t="n"/>
      <c r="HJ246" s="67" t="n"/>
      <c r="HK246" s="67" t="n"/>
      <c r="HL246" s="67" t="n"/>
      <c r="HM246" s="67" t="n"/>
      <c r="HN246" s="67" t="n"/>
      <c r="HO246" s="67" t="n"/>
      <c r="HP246" s="67" t="n"/>
      <c r="HQ246" s="67" t="n"/>
      <c r="HR246" s="67" t="n"/>
      <c r="HS246" s="67" t="n"/>
      <c r="HT246" s="67" t="n"/>
      <c r="HU246" s="67" t="n"/>
      <c r="HV246" s="67" t="n"/>
      <c r="HW246" s="67" t="n"/>
      <c r="HX246" s="67" t="n"/>
      <c r="HY246" s="67" t="n"/>
      <c r="HZ246" s="67" t="n"/>
      <c r="IA246" s="67" t="n"/>
      <c r="IB246" s="67" t="n"/>
      <c r="IC246" s="67" t="n"/>
      <c r="ID246" s="67" t="n"/>
      <c r="IE246" s="67" t="n"/>
      <c r="IF246" s="67" t="n"/>
      <c r="IG246" s="67" t="n"/>
      <c r="IH246" s="67" t="n"/>
      <c r="II246" s="67" t="n"/>
      <c r="IJ246" s="67" t="n"/>
      <c r="IK246" s="67" t="n"/>
      <c r="IL246" s="67" t="n"/>
      <c r="IM246" s="67" t="n"/>
    </row>
    <row r="247">
      <c r="A247" s="75" t="inlineStr">
        <is>
          <t>NEW_POSITION_MAX_LOSS_THRESHOLD</t>
        </is>
      </c>
      <c r="B247" s="76" t="inlineStr">
        <is>
          <t>0.5</t>
        </is>
      </c>
      <c r="C247" s="76" t="n"/>
      <c r="D247" s="76" t="inlineStr">
        <is>
          <t>AUGMENT, EXIT, GLOBAL_CHECK, REDUCE, STOCKS_EXIT</t>
        </is>
      </c>
      <c r="E247" s="76">
        <f>IF(G247="",E246,IF(G247&gt;0,E246+G247,E246))</f>
        <v/>
      </c>
      <c r="F247" s="67" t="n"/>
      <c r="G247" s="76">
        <f>IFERROR(VLOOKUP($A247&amp;"_"&amp;$B247,Results_Deltas!$A$2:$P$15000,5,FALSE),"")</f>
        <v/>
      </c>
      <c r="H247" s="76" t="inlineStr">
        <is>
          <t>Blanket (page end)</t>
        </is>
      </c>
      <c r="I247" s="67" t="n"/>
      <c r="J247" s="67" t="n"/>
      <c r="K247" s="67" t="n"/>
      <c r="L247" s="67" t="n"/>
      <c r="M247" s="67" t="n"/>
      <c r="N247" s="67" t="n"/>
      <c r="O247" s="67" t="n"/>
      <c r="P247" s="67" t="n"/>
      <c r="Q247" s="67" t="n"/>
      <c r="R247" s="67" t="n"/>
      <c r="S247" s="67" t="n"/>
      <c r="T247" s="67" t="n"/>
      <c r="U247" s="67" t="n"/>
      <c r="V247" s="67" t="n"/>
      <c r="W247" s="67" t="n"/>
      <c r="X247" s="67" t="n"/>
      <c r="Y247" s="67" t="n"/>
      <c r="Z247" s="67" t="n"/>
      <c r="AA247" s="67" t="n"/>
      <c r="AB247" s="67" t="n"/>
      <c r="AC247" s="67" t="n"/>
      <c r="AD247" s="67" t="n"/>
      <c r="AE247" s="67" t="n"/>
      <c r="AF247" s="67" t="n"/>
      <c r="AG247" s="67" t="n"/>
      <c r="AH247" s="67" t="n"/>
      <c r="AI247" s="67" t="n"/>
      <c r="AJ247" s="67" t="n"/>
      <c r="AK247" s="67" t="n"/>
      <c r="AL247" s="67" t="n"/>
      <c r="AM247" s="67" t="n"/>
      <c r="AN247" s="67" t="n"/>
      <c r="AO247" s="67" t="n"/>
      <c r="AP247" s="67" t="n"/>
      <c r="AQ247" s="67" t="n"/>
      <c r="AR247" s="67" t="n"/>
      <c r="AS247" s="67" t="n"/>
      <c r="AT247" s="67" t="n"/>
      <c r="AU247" s="67" t="n"/>
      <c r="AV247" s="67" t="n"/>
      <c r="AW247" s="67" t="n"/>
      <c r="AX247" s="67" t="n"/>
      <c r="AY247" s="67" t="n"/>
      <c r="AZ247" s="67" t="n"/>
      <c r="BA247" s="67" t="n"/>
      <c r="BB247" s="67" t="n"/>
      <c r="BC247" s="67" t="n"/>
      <c r="BD247" s="67" t="n"/>
      <c r="BE247" s="67" t="n"/>
      <c r="BF247" s="67" t="n"/>
      <c r="BG247" s="67" t="n"/>
      <c r="BH247" s="67" t="n"/>
      <c r="BI247" s="67" t="n"/>
      <c r="BJ247" s="67" t="n"/>
      <c r="BK247" s="67" t="n"/>
      <c r="BL247" s="67" t="n"/>
      <c r="BM247" s="67" t="n"/>
      <c r="BN247" s="67" t="n"/>
      <c r="BO247" s="67" t="n"/>
      <c r="BP247" s="67" t="n"/>
      <c r="BQ247" s="67" t="n"/>
      <c r="BR247" s="67" t="n"/>
      <c r="BS247" s="67" t="n"/>
      <c r="BT247" s="67" t="n"/>
      <c r="BU247" s="67" t="n"/>
      <c r="BV247" s="67" t="n"/>
      <c r="BW247" s="67" t="n"/>
      <c r="BX247" s="67" t="n"/>
      <c r="BY247" s="67" t="n"/>
      <c r="BZ247" s="67" t="n"/>
      <c r="CA247" s="67" t="n"/>
      <c r="CB247" s="67" t="n"/>
      <c r="CC247" s="67" t="n"/>
      <c r="CD247" s="67" t="n"/>
      <c r="CE247" s="67" t="n"/>
      <c r="CF247" s="67" t="n"/>
      <c r="CG247" s="67" t="n"/>
      <c r="CH247" s="67" t="n"/>
      <c r="CI247" s="67" t="n"/>
      <c r="CJ247" s="67" t="n"/>
      <c r="CK247" s="67" t="n"/>
      <c r="CL247" s="67" t="n"/>
      <c r="CM247" s="67" t="n"/>
      <c r="CN247" s="67" t="n"/>
      <c r="CO247" s="67" t="n"/>
      <c r="CP247" s="67" t="n"/>
      <c r="CQ247" s="67" t="n"/>
      <c r="CR247" s="67" t="n"/>
      <c r="CS247" s="67" t="n"/>
      <c r="CT247" s="67" t="n"/>
      <c r="CU247" s="67" t="n"/>
      <c r="CV247" s="67" t="n"/>
      <c r="CW247" s="67" t="n"/>
      <c r="CX247" s="67" t="n"/>
      <c r="CY247" s="67" t="n"/>
      <c r="CZ247" s="67" t="n"/>
      <c r="DA247" s="67" t="n"/>
      <c r="DB247" s="67" t="n"/>
      <c r="DC247" s="67" t="n"/>
      <c r="DD247" s="67" t="n"/>
      <c r="DE247" s="67" t="n"/>
      <c r="DF247" s="67" t="n"/>
      <c r="DG247" s="67" t="n"/>
      <c r="DH247" s="67" t="n"/>
      <c r="DI247" s="67" t="n"/>
      <c r="DJ247" s="67" t="n"/>
      <c r="DK247" s="67" t="n"/>
      <c r="DL247" s="67" t="n"/>
      <c r="DM247" s="67" t="n"/>
      <c r="DN247" s="67" t="n"/>
      <c r="DO247" s="67" t="n"/>
      <c r="DP247" s="67" t="n"/>
      <c r="DQ247" s="67" t="n"/>
      <c r="DR247" s="67" t="n"/>
      <c r="DS247" s="67" t="n"/>
      <c r="DT247" s="67" t="n"/>
      <c r="DU247" s="67" t="n"/>
      <c r="DV247" s="67" t="n"/>
      <c r="DW247" s="67" t="n"/>
      <c r="DX247" s="67" t="n"/>
      <c r="DY247" s="67" t="n"/>
      <c r="DZ247" s="67" t="n"/>
      <c r="EA247" s="67" t="n"/>
      <c r="EB247" s="67" t="n"/>
      <c r="EC247" s="67" t="n"/>
      <c r="ED247" s="67" t="n"/>
      <c r="EE247" s="67" t="n"/>
      <c r="EF247" s="67" t="n"/>
      <c r="EG247" s="67" t="n"/>
      <c r="EH247" s="67" t="n"/>
      <c r="EI247" s="67" t="n"/>
      <c r="EJ247" s="67" t="n"/>
      <c r="EK247" s="67" t="n"/>
      <c r="EL247" s="67" t="n"/>
      <c r="EM247" s="67" t="n"/>
      <c r="EN247" s="67" t="n"/>
      <c r="EO247" s="67" t="n"/>
      <c r="EP247" s="67" t="n"/>
      <c r="EQ247" s="67" t="n"/>
      <c r="ER247" s="67" t="n"/>
      <c r="ES247" s="67" t="n"/>
      <c r="ET247" s="67" t="n"/>
      <c r="EU247" s="67" t="n"/>
      <c r="EV247" s="67" t="n"/>
      <c r="EW247" s="67" t="n"/>
      <c r="EX247" s="67" t="n"/>
      <c r="EY247" s="67" t="n"/>
      <c r="EZ247" s="67" t="n"/>
      <c r="FA247" s="67" t="n"/>
      <c r="FB247" s="67" t="n"/>
      <c r="FC247" s="67" t="n"/>
      <c r="FD247" s="67" t="n"/>
      <c r="FE247" s="67" t="n"/>
      <c r="FF247" s="67" t="n"/>
      <c r="FG247" s="67" t="n"/>
      <c r="FH247" s="67" t="n"/>
      <c r="FI247" s="67" t="n"/>
      <c r="FJ247" s="67" t="n"/>
      <c r="FK247" s="67" t="n"/>
      <c r="FL247" s="67" t="n"/>
      <c r="FM247" s="67" t="n"/>
      <c r="FN247" s="67" t="n"/>
      <c r="FO247" s="67" t="n"/>
      <c r="FP247" s="67" t="n"/>
      <c r="FQ247" s="67" t="n"/>
      <c r="FR247" s="67" t="n"/>
      <c r="FS247" s="67" t="n"/>
      <c r="FT247" s="67" t="n"/>
      <c r="FU247" s="67" t="n"/>
      <c r="FV247" s="67" t="n"/>
      <c r="FW247" s="67" t="n"/>
      <c r="FX247" s="67" t="n"/>
      <c r="FY247" s="67" t="n"/>
      <c r="FZ247" s="67" t="n"/>
      <c r="GA247" s="67" t="n"/>
      <c r="GB247" s="67" t="n"/>
      <c r="GC247" s="67" t="n"/>
      <c r="GD247" s="67" t="n"/>
      <c r="GE247" s="67" t="n"/>
      <c r="GF247" s="67" t="n"/>
      <c r="GG247" s="67" t="n"/>
      <c r="GH247" s="67" t="n"/>
      <c r="GI247" s="67" t="n"/>
      <c r="GJ247" s="67" t="n"/>
      <c r="GK247" s="67" t="n"/>
      <c r="GL247" s="67" t="n"/>
      <c r="GM247" s="67" t="n"/>
      <c r="GN247" s="67" t="n"/>
      <c r="GO247" s="67" t="n"/>
      <c r="GP247" s="67" t="n"/>
      <c r="GQ247" s="67" t="n"/>
      <c r="GR247" s="67" t="n"/>
      <c r="GS247" s="67" t="n"/>
      <c r="GT247" s="67" t="n"/>
      <c r="GU247" s="67" t="n"/>
      <c r="GV247" s="67" t="n"/>
      <c r="GW247" s="67" t="n"/>
      <c r="GX247" s="67" t="n"/>
      <c r="GY247" s="67" t="n"/>
      <c r="GZ247" s="67" t="n"/>
      <c r="HA247" s="67" t="n"/>
      <c r="HB247" s="67" t="n"/>
      <c r="HC247" s="67" t="n"/>
      <c r="HD247" s="67" t="n"/>
      <c r="HE247" s="67" t="n"/>
      <c r="HF247" s="67" t="n"/>
      <c r="HG247" s="67" t="n"/>
      <c r="HH247" s="67" t="n"/>
      <c r="HI247" s="67" t="n"/>
      <c r="HJ247" s="67" t="n"/>
      <c r="HK247" s="67" t="n"/>
      <c r="HL247" s="67" t="n"/>
      <c r="HM247" s="67" t="n"/>
      <c r="HN247" s="67" t="n"/>
      <c r="HO247" s="67" t="n"/>
      <c r="HP247" s="67" t="n"/>
      <c r="HQ247" s="67" t="n"/>
      <c r="HR247" s="67" t="n"/>
      <c r="HS247" s="67" t="n"/>
      <c r="HT247" s="67" t="n"/>
      <c r="HU247" s="67" t="n"/>
      <c r="HV247" s="67" t="n"/>
      <c r="HW247" s="67" t="n"/>
      <c r="HX247" s="67" t="n"/>
      <c r="HY247" s="67" t="n"/>
      <c r="HZ247" s="67" t="n"/>
      <c r="IA247" s="67" t="n"/>
      <c r="IB247" s="67" t="n"/>
      <c r="IC247" s="67" t="n"/>
      <c r="ID247" s="67" t="n"/>
      <c r="IE247" s="67" t="n"/>
      <c r="IF247" s="67" t="n"/>
      <c r="IG247" s="67" t="n"/>
      <c r="IH247" s="67" t="n"/>
      <c r="II247" s="67" t="n"/>
      <c r="IJ247" s="67" t="n"/>
      <c r="IK247" s="67" t="n"/>
      <c r="IL247" s="67" t="n"/>
      <c r="IM247" s="67" t="n"/>
    </row>
    <row r="248">
      <c r="A248" s="75" t="inlineStr">
        <is>
          <t>OI_CONFIRM_ENABLED</t>
        </is>
      </c>
      <c r="B248" s="76" t="inlineStr">
        <is>
          <t>False</t>
        </is>
      </c>
      <c r="C248" s="76" t="n"/>
      <c r="D248" s="76" t="inlineStr">
        <is>
          <t>ENTRY, GLOBAL_CHECK, STOCKS_EXIT</t>
        </is>
      </c>
      <c r="E248" s="76">
        <f>IF(G248="",E247,IF(G248&gt;0,E247+G248,E247))</f>
        <v/>
      </c>
      <c r="F248" s="67" t="n"/>
      <c r="G248" s="76">
        <f>IFERROR(VLOOKUP($A248&amp;"_"&amp;$B248,Results_Deltas!$A$2:$P$15000,5,FALSE),"")</f>
        <v/>
      </c>
      <c r="H248" s="76" t="inlineStr">
        <is>
          <t>Blanket (page end)</t>
        </is>
      </c>
      <c r="I248" s="67" t="n"/>
      <c r="J248" s="67" t="n"/>
      <c r="K248" s="67" t="n"/>
      <c r="L248" s="67" t="n"/>
      <c r="M248" s="67" t="n"/>
      <c r="N248" s="67" t="n"/>
      <c r="O248" s="67" t="n"/>
      <c r="P248" s="67" t="n"/>
      <c r="Q248" s="67" t="n"/>
      <c r="R248" s="67" t="n"/>
      <c r="S248" s="67" t="n"/>
      <c r="T248" s="67" t="n"/>
      <c r="U248" s="67" t="n"/>
      <c r="V248" s="67" t="n"/>
      <c r="W248" s="67" t="n"/>
      <c r="X248" s="67" t="n"/>
      <c r="Y248" s="67" t="n"/>
      <c r="Z248" s="67" t="n"/>
      <c r="AA248" s="67" t="n"/>
      <c r="AB248" s="67" t="n"/>
      <c r="AC248" s="67" t="n"/>
      <c r="AD248" s="67" t="n"/>
      <c r="AE248" s="67" t="n"/>
      <c r="AF248" s="67" t="n"/>
      <c r="AG248" s="67" t="n"/>
      <c r="AH248" s="67" t="n"/>
      <c r="AI248" s="67" t="n"/>
      <c r="AJ248" s="67" t="n"/>
      <c r="AK248" s="67" t="n"/>
      <c r="AL248" s="67" t="n"/>
      <c r="AM248" s="67" t="n"/>
      <c r="AN248" s="67" t="n"/>
      <c r="AO248" s="67" t="n"/>
      <c r="AP248" s="67" t="n"/>
      <c r="AQ248" s="67" t="n"/>
      <c r="AR248" s="67" t="n"/>
      <c r="AS248" s="67" t="n"/>
      <c r="AT248" s="67" t="n"/>
      <c r="AU248" s="67" t="n"/>
      <c r="AV248" s="67" t="n"/>
      <c r="AW248" s="67" t="n"/>
      <c r="AX248" s="67" t="n"/>
      <c r="AY248" s="67" t="n"/>
      <c r="AZ248" s="67" t="n"/>
      <c r="BA248" s="67" t="n"/>
      <c r="BB248" s="67" t="n"/>
      <c r="BC248" s="67" t="n"/>
      <c r="BD248" s="67" t="n"/>
      <c r="BE248" s="67" t="n"/>
      <c r="BF248" s="67" t="n"/>
      <c r="BG248" s="67" t="n"/>
      <c r="BH248" s="67" t="n"/>
      <c r="BI248" s="67" t="n"/>
      <c r="BJ248" s="67" t="n"/>
      <c r="BK248" s="67" t="n"/>
      <c r="BL248" s="67" t="n"/>
      <c r="BM248" s="67" t="n"/>
      <c r="BN248" s="67" t="n"/>
      <c r="BO248" s="67" t="n"/>
      <c r="BP248" s="67" t="n"/>
      <c r="BQ248" s="67" t="n"/>
      <c r="BR248" s="67" t="n"/>
      <c r="BS248" s="67" t="n"/>
      <c r="BT248" s="67" t="n"/>
      <c r="BU248" s="67" t="n"/>
      <c r="BV248" s="67" t="n"/>
      <c r="BW248" s="67" t="n"/>
      <c r="BX248" s="67" t="n"/>
      <c r="BY248" s="67" t="n"/>
      <c r="BZ248" s="67" t="n"/>
      <c r="CA248" s="67" t="n"/>
      <c r="CB248" s="67" t="n"/>
      <c r="CC248" s="67" t="n"/>
      <c r="CD248" s="67" t="n"/>
      <c r="CE248" s="67" t="n"/>
      <c r="CF248" s="67" t="n"/>
      <c r="CG248" s="67" t="n"/>
      <c r="CH248" s="67" t="n"/>
      <c r="CI248" s="67" t="n"/>
      <c r="CJ248" s="67" t="n"/>
      <c r="CK248" s="67" t="n"/>
      <c r="CL248" s="67" t="n"/>
      <c r="CM248" s="67" t="n"/>
      <c r="CN248" s="67" t="n"/>
      <c r="CO248" s="67" t="n"/>
      <c r="CP248" s="67" t="n"/>
      <c r="CQ248" s="67" t="n"/>
      <c r="CR248" s="67" t="n"/>
      <c r="CS248" s="67" t="n"/>
      <c r="CT248" s="67" t="n"/>
      <c r="CU248" s="67" t="n"/>
      <c r="CV248" s="67" t="n"/>
      <c r="CW248" s="67" t="n"/>
      <c r="CX248" s="67" t="n"/>
      <c r="CY248" s="67" t="n"/>
      <c r="CZ248" s="67" t="n"/>
      <c r="DA248" s="67" t="n"/>
      <c r="DB248" s="67" t="n"/>
      <c r="DC248" s="67" t="n"/>
      <c r="DD248" s="67" t="n"/>
      <c r="DE248" s="67" t="n"/>
      <c r="DF248" s="67" t="n"/>
      <c r="DG248" s="67" t="n"/>
      <c r="DH248" s="67" t="n"/>
      <c r="DI248" s="67" t="n"/>
      <c r="DJ248" s="67" t="n"/>
      <c r="DK248" s="67" t="n"/>
      <c r="DL248" s="67" t="n"/>
      <c r="DM248" s="67" t="n"/>
      <c r="DN248" s="67" t="n"/>
      <c r="DO248" s="67" t="n"/>
      <c r="DP248" s="67" t="n"/>
      <c r="DQ248" s="67" t="n"/>
      <c r="DR248" s="67" t="n"/>
      <c r="DS248" s="67" t="n"/>
      <c r="DT248" s="67" t="n"/>
      <c r="DU248" s="67" t="n"/>
      <c r="DV248" s="67" t="n"/>
      <c r="DW248" s="67" t="n"/>
      <c r="DX248" s="67" t="n"/>
      <c r="DY248" s="67" t="n"/>
      <c r="DZ248" s="67" t="n"/>
      <c r="EA248" s="67" t="n"/>
      <c r="EB248" s="67" t="n"/>
      <c r="EC248" s="67" t="n"/>
      <c r="ED248" s="67" t="n"/>
      <c r="EE248" s="67" t="n"/>
      <c r="EF248" s="67" t="n"/>
      <c r="EG248" s="67" t="n"/>
      <c r="EH248" s="67" t="n"/>
      <c r="EI248" s="67" t="n"/>
      <c r="EJ248" s="67" t="n"/>
      <c r="EK248" s="67" t="n"/>
      <c r="EL248" s="67" t="n"/>
      <c r="EM248" s="67" t="n"/>
      <c r="EN248" s="67" t="n"/>
      <c r="EO248" s="67" t="n"/>
      <c r="EP248" s="67" t="n"/>
      <c r="EQ248" s="67" t="n"/>
      <c r="ER248" s="67" t="n"/>
      <c r="ES248" s="67" t="n"/>
      <c r="ET248" s="67" t="n"/>
      <c r="EU248" s="67" t="n"/>
      <c r="EV248" s="67" t="n"/>
      <c r="EW248" s="67" t="n"/>
      <c r="EX248" s="67" t="n"/>
      <c r="EY248" s="67" t="n"/>
      <c r="EZ248" s="67" t="n"/>
      <c r="FA248" s="67" t="n"/>
      <c r="FB248" s="67" t="n"/>
      <c r="FC248" s="67" t="n"/>
      <c r="FD248" s="67" t="n"/>
      <c r="FE248" s="67" t="n"/>
      <c r="FF248" s="67" t="n"/>
      <c r="FG248" s="67" t="n"/>
      <c r="FH248" s="67" t="n"/>
      <c r="FI248" s="67" t="n"/>
      <c r="FJ248" s="67" t="n"/>
      <c r="FK248" s="67" t="n"/>
      <c r="FL248" s="67" t="n"/>
      <c r="FM248" s="67" t="n"/>
      <c r="FN248" s="67" t="n"/>
      <c r="FO248" s="67" t="n"/>
      <c r="FP248" s="67" t="n"/>
      <c r="FQ248" s="67" t="n"/>
      <c r="FR248" s="67" t="n"/>
      <c r="FS248" s="67" t="n"/>
      <c r="FT248" s="67" t="n"/>
      <c r="FU248" s="67" t="n"/>
      <c r="FV248" s="67" t="n"/>
      <c r="FW248" s="67" t="n"/>
      <c r="FX248" s="67" t="n"/>
      <c r="FY248" s="67" t="n"/>
      <c r="FZ248" s="67" t="n"/>
      <c r="GA248" s="67" t="n"/>
      <c r="GB248" s="67" t="n"/>
      <c r="GC248" s="67" t="n"/>
      <c r="GD248" s="67" t="n"/>
      <c r="GE248" s="67" t="n"/>
      <c r="GF248" s="67" t="n"/>
      <c r="GG248" s="67" t="n"/>
      <c r="GH248" s="67" t="n"/>
      <c r="GI248" s="67" t="n"/>
      <c r="GJ248" s="67" t="n"/>
      <c r="GK248" s="67" t="n"/>
      <c r="GL248" s="67" t="n"/>
      <c r="GM248" s="67" t="n"/>
      <c r="GN248" s="67" t="n"/>
      <c r="GO248" s="67" t="n"/>
      <c r="GP248" s="67" t="n"/>
      <c r="GQ248" s="67" t="n"/>
      <c r="GR248" s="67" t="n"/>
      <c r="GS248" s="67" t="n"/>
      <c r="GT248" s="67" t="n"/>
      <c r="GU248" s="67" t="n"/>
      <c r="GV248" s="67" t="n"/>
      <c r="GW248" s="67" t="n"/>
      <c r="GX248" s="67" t="n"/>
      <c r="GY248" s="67" t="n"/>
      <c r="GZ248" s="67" t="n"/>
      <c r="HA248" s="67" t="n"/>
      <c r="HB248" s="67" t="n"/>
      <c r="HC248" s="67" t="n"/>
      <c r="HD248" s="67" t="n"/>
      <c r="HE248" s="67" t="n"/>
      <c r="HF248" s="67" t="n"/>
      <c r="HG248" s="67" t="n"/>
      <c r="HH248" s="67" t="n"/>
      <c r="HI248" s="67" t="n"/>
      <c r="HJ248" s="67" t="n"/>
      <c r="HK248" s="67" t="n"/>
      <c r="HL248" s="67" t="n"/>
      <c r="HM248" s="67" t="n"/>
      <c r="HN248" s="67" t="n"/>
      <c r="HO248" s="67" t="n"/>
      <c r="HP248" s="67" t="n"/>
      <c r="HQ248" s="67" t="n"/>
      <c r="HR248" s="67" t="n"/>
      <c r="HS248" s="67" t="n"/>
      <c r="HT248" s="67" t="n"/>
      <c r="HU248" s="67" t="n"/>
      <c r="HV248" s="67" t="n"/>
      <c r="HW248" s="67" t="n"/>
      <c r="HX248" s="67" t="n"/>
      <c r="HY248" s="67" t="n"/>
      <c r="HZ248" s="67" t="n"/>
      <c r="IA248" s="67" t="n"/>
      <c r="IB248" s="67" t="n"/>
      <c r="IC248" s="67" t="n"/>
      <c r="ID248" s="67" t="n"/>
      <c r="IE248" s="67" t="n"/>
      <c r="IF248" s="67" t="n"/>
      <c r="IG248" s="67" t="n"/>
      <c r="IH248" s="67" t="n"/>
      <c r="II248" s="67" t="n"/>
      <c r="IJ248" s="67" t="n"/>
      <c r="IK248" s="67" t="n"/>
      <c r="IL248" s="67" t="n"/>
      <c r="IM248" s="67" t="n"/>
    </row>
    <row r="249">
      <c r="A249" s="77" t="inlineStr">
        <is>
          <t>OI_CONFIRM_ENABLED</t>
        </is>
      </c>
      <c r="B249" s="78" t="inlineStr">
        <is>
          <t>True</t>
        </is>
      </c>
      <c r="C249" s="76" t="n"/>
      <c r="D249" s="76" t="inlineStr">
        <is>
          <t>ENTRY, GLOBAL_CHECK, STOCKS_EXIT</t>
        </is>
      </c>
      <c r="E249" s="76">
        <f>IF(G249="",E248,IF(G249&gt;0,E248+G249,E248))</f>
        <v/>
      </c>
      <c r="F249" s="67" t="n"/>
      <c r="G249" s="76">
        <f>IFERROR(VLOOKUP($A249&amp;"_"&amp;$B249,Results_Deltas!$A$2:$P$15000,5,FALSE),"")</f>
        <v/>
      </c>
      <c r="H249" s="76" t="inlineStr">
        <is>
          <t>Blanket (page end)</t>
        </is>
      </c>
      <c r="I249" s="67" t="n"/>
      <c r="J249" s="67" t="n"/>
      <c r="K249" s="67" t="n"/>
      <c r="L249" s="67" t="n"/>
      <c r="M249" s="67" t="n"/>
      <c r="N249" s="67" t="n"/>
      <c r="O249" s="67" t="n"/>
      <c r="P249" s="67" t="n"/>
      <c r="Q249" s="67" t="n"/>
      <c r="R249" s="67" t="n"/>
      <c r="S249" s="67" t="n"/>
      <c r="T249" s="67" t="n"/>
      <c r="U249" s="67" t="n"/>
      <c r="V249" s="67" t="n"/>
      <c r="W249" s="67" t="n"/>
      <c r="X249" s="67" t="n"/>
      <c r="Y249" s="67" t="n"/>
      <c r="Z249" s="67" t="n"/>
      <c r="AA249" s="67" t="n"/>
      <c r="AB249" s="67" t="n"/>
      <c r="AC249" s="67" t="n"/>
      <c r="AD249" s="67" t="n"/>
      <c r="AE249" s="67" t="n"/>
      <c r="AF249" s="67" t="n"/>
      <c r="AG249" s="67" t="n"/>
      <c r="AH249" s="67" t="n"/>
      <c r="AI249" s="67" t="n"/>
      <c r="AJ249" s="67" t="n"/>
      <c r="AK249" s="67" t="n"/>
      <c r="AL249" s="67" t="n"/>
      <c r="AM249" s="67" t="n"/>
      <c r="AN249" s="67" t="n"/>
      <c r="AO249" s="67" t="n"/>
      <c r="AP249" s="67" t="n"/>
      <c r="AQ249" s="67" t="n"/>
      <c r="AR249" s="67" t="n"/>
      <c r="AS249" s="67" t="n"/>
      <c r="AT249" s="67" t="n"/>
      <c r="AU249" s="67" t="n"/>
      <c r="AV249" s="67" t="n"/>
      <c r="AW249" s="67" t="n"/>
      <c r="AX249" s="67" t="n"/>
      <c r="AY249" s="67" t="n"/>
      <c r="AZ249" s="67" t="n"/>
      <c r="BA249" s="67" t="n"/>
      <c r="BB249" s="67" t="n"/>
      <c r="BC249" s="67" t="n"/>
      <c r="BD249" s="67" t="n"/>
      <c r="BE249" s="67" t="n"/>
      <c r="BF249" s="67" t="n"/>
      <c r="BG249" s="67" t="n"/>
      <c r="BH249" s="67" t="n"/>
      <c r="BI249" s="67" t="n"/>
      <c r="BJ249" s="67" t="n"/>
      <c r="BK249" s="67" t="n"/>
      <c r="BL249" s="67" t="n"/>
      <c r="BM249" s="67" t="n"/>
      <c r="BN249" s="67" t="n"/>
      <c r="BO249" s="67" t="n"/>
      <c r="BP249" s="67" t="n"/>
      <c r="BQ249" s="67" t="n"/>
      <c r="BR249" s="67" t="n"/>
      <c r="BS249" s="67" t="n"/>
      <c r="BT249" s="67" t="n"/>
      <c r="BU249" s="67" t="n"/>
      <c r="BV249" s="67" t="n"/>
      <c r="BW249" s="67" t="n"/>
      <c r="BX249" s="67" t="n"/>
      <c r="BY249" s="67" t="n"/>
      <c r="BZ249" s="67" t="n"/>
      <c r="CA249" s="67" t="n"/>
      <c r="CB249" s="67" t="n"/>
      <c r="CC249" s="67" t="n"/>
      <c r="CD249" s="67" t="n"/>
      <c r="CE249" s="67" t="n"/>
      <c r="CF249" s="67" t="n"/>
      <c r="CG249" s="67" t="n"/>
      <c r="CH249" s="67" t="n"/>
      <c r="CI249" s="67" t="n"/>
      <c r="CJ249" s="67" t="n"/>
      <c r="CK249" s="67" t="n"/>
      <c r="CL249" s="67" t="n"/>
      <c r="CM249" s="67" t="n"/>
      <c r="CN249" s="67" t="n"/>
      <c r="CO249" s="67" t="n"/>
      <c r="CP249" s="67" t="n"/>
      <c r="CQ249" s="67" t="n"/>
      <c r="CR249" s="67" t="n"/>
      <c r="CS249" s="67" t="n"/>
      <c r="CT249" s="67" t="n"/>
      <c r="CU249" s="67" t="n"/>
      <c r="CV249" s="67" t="n"/>
      <c r="CW249" s="67" t="n"/>
      <c r="CX249" s="67" t="n"/>
      <c r="CY249" s="67" t="n"/>
      <c r="CZ249" s="67" t="n"/>
      <c r="DA249" s="67" t="n"/>
      <c r="DB249" s="67" t="n"/>
      <c r="DC249" s="67" t="n"/>
      <c r="DD249" s="67" t="n"/>
      <c r="DE249" s="67" t="n"/>
      <c r="DF249" s="67" t="n"/>
      <c r="DG249" s="67" t="n"/>
      <c r="DH249" s="67" t="n"/>
      <c r="DI249" s="67" t="n"/>
      <c r="DJ249" s="67" t="n"/>
      <c r="DK249" s="67" t="n"/>
      <c r="DL249" s="67" t="n"/>
      <c r="DM249" s="67" t="n"/>
      <c r="DN249" s="67" t="n"/>
      <c r="DO249" s="67" t="n"/>
      <c r="DP249" s="67" t="n"/>
      <c r="DQ249" s="67" t="n"/>
      <c r="DR249" s="67" t="n"/>
      <c r="DS249" s="67" t="n"/>
      <c r="DT249" s="67" t="n"/>
      <c r="DU249" s="67" t="n"/>
      <c r="DV249" s="67" t="n"/>
      <c r="DW249" s="67" t="n"/>
      <c r="DX249" s="67" t="n"/>
      <c r="DY249" s="67" t="n"/>
      <c r="DZ249" s="67" t="n"/>
      <c r="EA249" s="67" t="n"/>
      <c r="EB249" s="67" t="n"/>
      <c r="EC249" s="67" t="n"/>
      <c r="ED249" s="67" t="n"/>
      <c r="EE249" s="67" t="n"/>
      <c r="EF249" s="67" t="n"/>
      <c r="EG249" s="67" t="n"/>
      <c r="EH249" s="67" t="n"/>
      <c r="EI249" s="67" t="n"/>
      <c r="EJ249" s="67" t="n"/>
      <c r="EK249" s="67" t="n"/>
      <c r="EL249" s="67" t="n"/>
      <c r="EM249" s="67" t="n"/>
      <c r="EN249" s="67" t="n"/>
      <c r="EO249" s="67" t="n"/>
      <c r="EP249" s="67" t="n"/>
      <c r="EQ249" s="67" t="n"/>
      <c r="ER249" s="67" t="n"/>
      <c r="ES249" s="67" t="n"/>
      <c r="ET249" s="67" t="n"/>
      <c r="EU249" s="67" t="n"/>
      <c r="EV249" s="67" t="n"/>
      <c r="EW249" s="67" t="n"/>
      <c r="EX249" s="67" t="n"/>
      <c r="EY249" s="67" t="n"/>
      <c r="EZ249" s="67" t="n"/>
      <c r="FA249" s="67" t="n"/>
      <c r="FB249" s="67" t="n"/>
      <c r="FC249" s="67" t="n"/>
      <c r="FD249" s="67" t="n"/>
      <c r="FE249" s="67" t="n"/>
      <c r="FF249" s="67" t="n"/>
      <c r="FG249" s="67" t="n"/>
      <c r="FH249" s="67" t="n"/>
      <c r="FI249" s="67" t="n"/>
      <c r="FJ249" s="67" t="n"/>
      <c r="FK249" s="67" t="n"/>
      <c r="FL249" s="67" t="n"/>
      <c r="FM249" s="67" t="n"/>
      <c r="FN249" s="67" t="n"/>
      <c r="FO249" s="67" t="n"/>
      <c r="FP249" s="67" t="n"/>
      <c r="FQ249" s="67" t="n"/>
      <c r="FR249" s="67" t="n"/>
      <c r="FS249" s="67" t="n"/>
      <c r="FT249" s="67" t="n"/>
      <c r="FU249" s="67" t="n"/>
      <c r="FV249" s="67" t="n"/>
      <c r="FW249" s="67" t="n"/>
      <c r="FX249" s="67" t="n"/>
      <c r="FY249" s="67" t="n"/>
      <c r="FZ249" s="67" t="n"/>
      <c r="GA249" s="67" t="n"/>
      <c r="GB249" s="67" t="n"/>
      <c r="GC249" s="67" t="n"/>
      <c r="GD249" s="67" t="n"/>
      <c r="GE249" s="67" t="n"/>
      <c r="GF249" s="67" t="n"/>
      <c r="GG249" s="67" t="n"/>
      <c r="GH249" s="67" t="n"/>
      <c r="GI249" s="67" t="n"/>
      <c r="GJ249" s="67" t="n"/>
      <c r="GK249" s="67" t="n"/>
      <c r="GL249" s="67" t="n"/>
      <c r="GM249" s="67" t="n"/>
      <c r="GN249" s="67" t="n"/>
      <c r="GO249" s="67" t="n"/>
      <c r="GP249" s="67" t="n"/>
      <c r="GQ249" s="67" t="n"/>
      <c r="GR249" s="67" t="n"/>
      <c r="GS249" s="67" t="n"/>
      <c r="GT249" s="67" t="n"/>
      <c r="GU249" s="67" t="n"/>
      <c r="GV249" s="67" t="n"/>
      <c r="GW249" s="67" t="n"/>
      <c r="GX249" s="67" t="n"/>
      <c r="GY249" s="67" t="n"/>
      <c r="GZ249" s="67" t="n"/>
      <c r="HA249" s="67" t="n"/>
      <c r="HB249" s="67" t="n"/>
      <c r="HC249" s="67" t="n"/>
      <c r="HD249" s="67" t="n"/>
      <c r="HE249" s="67" t="n"/>
      <c r="HF249" s="67" t="n"/>
      <c r="HG249" s="67" t="n"/>
      <c r="HH249" s="67" t="n"/>
      <c r="HI249" s="67" t="n"/>
      <c r="HJ249" s="67" t="n"/>
      <c r="HK249" s="67" t="n"/>
      <c r="HL249" s="67" t="n"/>
      <c r="HM249" s="67" t="n"/>
      <c r="HN249" s="67" t="n"/>
      <c r="HO249" s="67" t="n"/>
      <c r="HP249" s="67" t="n"/>
      <c r="HQ249" s="67" t="n"/>
      <c r="HR249" s="67" t="n"/>
      <c r="HS249" s="67" t="n"/>
      <c r="HT249" s="67" t="n"/>
      <c r="HU249" s="67" t="n"/>
      <c r="HV249" s="67" t="n"/>
      <c r="HW249" s="67" t="n"/>
      <c r="HX249" s="67" t="n"/>
      <c r="HY249" s="67" t="n"/>
      <c r="HZ249" s="67" t="n"/>
      <c r="IA249" s="67" t="n"/>
      <c r="IB249" s="67" t="n"/>
      <c r="IC249" s="67" t="n"/>
      <c r="ID249" s="67" t="n"/>
      <c r="IE249" s="67" t="n"/>
      <c r="IF249" s="67" t="n"/>
      <c r="IG249" s="67" t="n"/>
      <c r="IH249" s="67" t="n"/>
      <c r="II249" s="67" t="n"/>
      <c r="IJ249" s="67" t="n"/>
      <c r="IK249" s="67" t="n"/>
      <c r="IL249" s="67" t="n"/>
      <c r="IM249" s="67" t="n"/>
    </row>
    <row r="250">
      <c r="A250" s="75" t="inlineStr">
        <is>
          <t>OI_CONFIRM_MIN_CHANGE_PCT</t>
        </is>
      </c>
      <c r="B250" s="76" t="inlineStr">
        <is>
          <t>0</t>
        </is>
      </c>
      <c r="C250" s="76" t="n"/>
      <c r="D250" s="76" t="inlineStr">
        <is>
          <t>ENTRY, GLOBAL_CHECK, STOCKS_EXIT</t>
        </is>
      </c>
      <c r="E250" s="76">
        <f>IF(G250="",E249,IF(G250&gt;0,E249+G250,E249))</f>
        <v/>
      </c>
      <c r="F250" s="67" t="n"/>
      <c r="G250" s="76">
        <f>IFERROR(VLOOKUP($A250&amp;"_"&amp;$B250,Results_Deltas!$A$2:$P$15000,5,FALSE),"")</f>
        <v/>
      </c>
      <c r="H250" s="76" t="inlineStr">
        <is>
          <t>Blanket (page end)</t>
        </is>
      </c>
      <c r="I250" s="67" t="n"/>
      <c r="J250" s="67" t="n"/>
      <c r="K250" s="67" t="n"/>
      <c r="L250" s="67" t="n"/>
      <c r="M250" s="67" t="n"/>
      <c r="N250" s="67" t="n"/>
      <c r="O250" s="67" t="n"/>
      <c r="P250" s="67" t="n"/>
      <c r="Q250" s="67" t="n"/>
      <c r="R250" s="67" t="n"/>
      <c r="S250" s="67" t="n"/>
      <c r="T250" s="67" t="n"/>
      <c r="U250" s="67" t="n"/>
      <c r="V250" s="67" t="n"/>
      <c r="W250" s="67" t="n"/>
      <c r="X250" s="67" t="n"/>
      <c r="Y250" s="67" t="n"/>
      <c r="Z250" s="67" t="n"/>
      <c r="AA250" s="67" t="n"/>
      <c r="AB250" s="67" t="n"/>
      <c r="AC250" s="67" t="n"/>
      <c r="AD250" s="67" t="n"/>
      <c r="AE250" s="67" t="n"/>
      <c r="AF250" s="67" t="n"/>
      <c r="AG250" s="67" t="n"/>
      <c r="AH250" s="67" t="n"/>
      <c r="AI250" s="67" t="n"/>
      <c r="AJ250" s="67" t="n"/>
      <c r="AK250" s="67" t="n"/>
      <c r="AL250" s="67" t="n"/>
      <c r="AM250" s="67" t="n"/>
      <c r="AN250" s="67" t="n"/>
      <c r="AO250" s="67" t="n"/>
      <c r="AP250" s="67" t="n"/>
      <c r="AQ250" s="67" t="n"/>
      <c r="AR250" s="67" t="n"/>
      <c r="AS250" s="67" t="n"/>
      <c r="AT250" s="67" t="n"/>
      <c r="AU250" s="67" t="n"/>
      <c r="AV250" s="67" t="n"/>
      <c r="AW250" s="67" t="n"/>
      <c r="AX250" s="67" t="n"/>
      <c r="AY250" s="67" t="n"/>
      <c r="AZ250" s="67" t="n"/>
      <c r="BA250" s="67" t="n"/>
      <c r="BB250" s="67" t="n"/>
      <c r="BC250" s="67" t="n"/>
      <c r="BD250" s="67" t="n"/>
      <c r="BE250" s="67" t="n"/>
      <c r="BF250" s="67" t="n"/>
      <c r="BG250" s="67" t="n"/>
      <c r="BH250" s="67" t="n"/>
      <c r="BI250" s="67" t="n"/>
      <c r="BJ250" s="67" t="n"/>
      <c r="BK250" s="67" t="n"/>
      <c r="BL250" s="67" t="n"/>
      <c r="BM250" s="67" t="n"/>
      <c r="BN250" s="67" t="n"/>
      <c r="BO250" s="67" t="n"/>
      <c r="BP250" s="67" t="n"/>
      <c r="BQ250" s="67" t="n"/>
      <c r="BR250" s="67" t="n"/>
      <c r="BS250" s="67" t="n"/>
      <c r="BT250" s="67" t="n"/>
      <c r="BU250" s="67" t="n"/>
      <c r="BV250" s="67" t="n"/>
      <c r="BW250" s="67" t="n"/>
      <c r="BX250" s="67" t="n"/>
      <c r="BY250" s="67" t="n"/>
      <c r="BZ250" s="67" t="n"/>
      <c r="CA250" s="67" t="n"/>
      <c r="CB250" s="67" t="n"/>
      <c r="CC250" s="67" t="n"/>
      <c r="CD250" s="67" t="n"/>
      <c r="CE250" s="67" t="n"/>
      <c r="CF250" s="67" t="n"/>
      <c r="CG250" s="67" t="n"/>
      <c r="CH250" s="67" t="n"/>
      <c r="CI250" s="67" t="n"/>
      <c r="CJ250" s="67" t="n"/>
      <c r="CK250" s="67" t="n"/>
      <c r="CL250" s="67" t="n"/>
      <c r="CM250" s="67" t="n"/>
      <c r="CN250" s="67" t="n"/>
      <c r="CO250" s="67" t="n"/>
      <c r="CP250" s="67" t="n"/>
      <c r="CQ250" s="67" t="n"/>
      <c r="CR250" s="67" t="n"/>
      <c r="CS250" s="67" t="n"/>
      <c r="CT250" s="67" t="n"/>
      <c r="CU250" s="67" t="n"/>
      <c r="CV250" s="67" t="n"/>
      <c r="CW250" s="67" t="n"/>
      <c r="CX250" s="67" t="n"/>
      <c r="CY250" s="67" t="n"/>
      <c r="CZ250" s="67" t="n"/>
      <c r="DA250" s="67" t="n"/>
      <c r="DB250" s="67" t="n"/>
      <c r="DC250" s="67" t="n"/>
      <c r="DD250" s="67" t="n"/>
      <c r="DE250" s="67" t="n"/>
      <c r="DF250" s="67" t="n"/>
      <c r="DG250" s="67" t="n"/>
      <c r="DH250" s="67" t="n"/>
      <c r="DI250" s="67" t="n"/>
      <c r="DJ250" s="67" t="n"/>
      <c r="DK250" s="67" t="n"/>
      <c r="DL250" s="67" t="n"/>
      <c r="DM250" s="67" t="n"/>
      <c r="DN250" s="67" t="n"/>
      <c r="DO250" s="67" t="n"/>
      <c r="DP250" s="67" t="n"/>
      <c r="DQ250" s="67" t="n"/>
      <c r="DR250" s="67" t="n"/>
      <c r="DS250" s="67" t="n"/>
      <c r="DT250" s="67" t="n"/>
      <c r="DU250" s="67" t="n"/>
      <c r="DV250" s="67" t="n"/>
      <c r="DW250" s="67" t="n"/>
      <c r="DX250" s="67" t="n"/>
      <c r="DY250" s="67" t="n"/>
      <c r="DZ250" s="67" t="n"/>
      <c r="EA250" s="67" t="n"/>
      <c r="EB250" s="67" t="n"/>
      <c r="EC250" s="67" t="n"/>
      <c r="ED250" s="67" t="n"/>
      <c r="EE250" s="67" t="n"/>
      <c r="EF250" s="67" t="n"/>
      <c r="EG250" s="67" t="n"/>
      <c r="EH250" s="67" t="n"/>
      <c r="EI250" s="67" t="n"/>
      <c r="EJ250" s="67" t="n"/>
      <c r="EK250" s="67" t="n"/>
      <c r="EL250" s="67" t="n"/>
      <c r="EM250" s="67" t="n"/>
      <c r="EN250" s="67" t="n"/>
      <c r="EO250" s="67" t="n"/>
      <c r="EP250" s="67" t="n"/>
      <c r="EQ250" s="67" t="n"/>
      <c r="ER250" s="67" t="n"/>
      <c r="ES250" s="67" t="n"/>
      <c r="ET250" s="67" t="n"/>
      <c r="EU250" s="67" t="n"/>
      <c r="EV250" s="67" t="n"/>
      <c r="EW250" s="67" t="n"/>
      <c r="EX250" s="67" t="n"/>
      <c r="EY250" s="67" t="n"/>
      <c r="EZ250" s="67" t="n"/>
      <c r="FA250" s="67" t="n"/>
      <c r="FB250" s="67" t="n"/>
      <c r="FC250" s="67" t="n"/>
      <c r="FD250" s="67" t="n"/>
      <c r="FE250" s="67" t="n"/>
      <c r="FF250" s="67" t="n"/>
      <c r="FG250" s="67" t="n"/>
      <c r="FH250" s="67" t="n"/>
      <c r="FI250" s="67" t="n"/>
      <c r="FJ250" s="67" t="n"/>
      <c r="FK250" s="67" t="n"/>
      <c r="FL250" s="67" t="n"/>
      <c r="FM250" s="67" t="n"/>
      <c r="FN250" s="67" t="n"/>
      <c r="FO250" s="67" t="n"/>
      <c r="FP250" s="67" t="n"/>
      <c r="FQ250" s="67" t="n"/>
      <c r="FR250" s="67" t="n"/>
      <c r="FS250" s="67" t="n"/>
      <c r="FT250" s="67" t="n"/>
      <c r="FU250" s="67" t="n"/>
      <c r="FV250" s="67" t="n"/>
      <c r="FW250" s="67" t="n"/>
      <c r="FX250" s="67" t="n"/>
      <c r="FY250" s="67" t="n"/>
      <c r="FZ250" s="67" t="n"/>
      <c r="GA250" s="67" t="n"/>
      <c r="GB250" s="67" t="n"/>
      <c r="GC250" s="67" t="n"/>
      <c r="GD250" s="67" t="n"/>
      <c r="GE250" s="67" t="n"/>
      <c r="GF250" s="67" t="n"/>
      <c r="GG250" s="67" t="n"/>
      <c r="GH250" s="67" t="n"/>
      <c r="GI250" s="67" t="n"/>
      <c r="GJ250" s="67" t="n"/>
      <c r="GK250" s="67" t="n"/>
      <c r="GL250" s="67" t="n"/>
      <c r="GM250" s="67" t="n"/>
      <c r="GN250" s="67" t="n"/>
      <c r="GO250" s="67" t="n"/>
      <c r="GP250" s="67" t="n"/>
      <c r="GQ250" s="67" t="n"/>
      <c r="GR250" s="67" t="n"/>
      <c r="GS250" s="67" t="n"/>
      <c r="GT250" s="67" t="n"/>
      <c r="GU250" s="67" t="n"/>
      <c r="GV250" s="67" t="n"/>
      <c r="GW250" s="67" t="n"/>
      <c r="GX250" s="67" t="n"/>
      <c r="GY250" s="67" t="n"/>
      <c r="GZ250" s="67" t="n"/>
      <c r="HA250" s="67" t="n"/>
      <c r="HB250" s="67" t="n"/>
      <c r="HC250" s="67" t="n"/>
      <c r="HD250" s="67" t="n"/>
      <c r="HE250" s="67" t="n"/>
      <c r="HF250" s="67" t="n"/>
      <c r="HG250" s="67" t="n"/>
      <c r="HH250" s="67" t="n"/>
      <c r="HI250" s="67" t="n"/>
      <c r="HJ250" s="67" t="n"/>
      <c r="HK250" s="67" t="n"/>
      <c r="HL250" s="67" t="n"/>
      <c r="HM250" s="67" t="n"/>
      <c r="HN250" s="67" t="n"/>
      <c r="HO250" s="67" t="n"/>
      <c r="HP250" s="67" t="n"/>
      <c r="HQ250" s="67" t="n"/>
      <c r="HR250" s="67" t="n"/>
      <c r="HS250" s="67" t="n"/>
      <c r="HT250" s="67" t="n"/>
      <c r="HU250" s="67" t="n"/>
      <c r="HV250" s="67" t="n"/>
      <c r="HW250" s="67" t="n"/>
      <c r="HX250" s="67" t="n"/>
      <c r="HY250" s="67" t="n"/>
      <c r="HZ250" s="67" t="n"/>
      <c r="IA250" s="67" t="n"/>
      <c r="IB250" s="67" t="n"/>
      <c r="IC250" s="67" t="n"/>
      <c r="ID250" s="67" t="n"/>
      <c r="IE250" s="67" t="n"/>
      <c r="IF250" s="67" t="n"/>
      <c r="IG250" s="67" t="n"/>
      <c r="IH250" s="67" t="n"/>
      <c r="II250" s="67" t="n"/>
      <c r="IJ250" s="67" t="n"/>
      <c r="IK250" s="67" t="n"/>
      <c r="IL250" s="67" t="n"/>
      <c r="IM250" s="67" t="n"/>
    </row>
    <row r="251">
      <c r="A251" s="75" t="inlineStr">
        <is>
          <t>OI_CONFIRM_MIN_CHANGE_PCT</t>
        </is>
      </c>
      <c r="B251" s="76" t="inlineStr">
        <is>
          <t>2.0</t>
        </is>
      </c>
      <c r="C251" s="76" t="n"/>
      <c r="D251" s="76" t="inlineStr">
        <is>
          <t>ENTRY, GLOBAL_CHECK, STOCKS_EXIT</t>
        </is>
      </c>
      <c r="E251" s="76">
        <f>IF(G251="",E250,IF(G251&gt;0,E250+G251,E250))</f>
        <v/>
      </c>
      <c r="F251" s="67" t="n"/>
      <c r="G251" s="76">
        <f>IFERROR(VLOOKUP($A251&amp;"_"&amp;$B251,Results_Deltas!$A$2:$P$15000,5,FALSE),"")</f>
        <v/>
      </c>
      <c r="H251" s="76" t="inlineStr">
        <is>
          <t>Blanket (page end)</t>
        </is>
      </c>
      <c r="I251" s="67" t="n"/>
      <c r="J251" s="67" t="n"/>
      <c r="K251" s="67" t="n"/>
      <c r="L251" s="67" t="n"/>
      <c r="M251" s="67" t="n"/>
      <c r="N251" s="67" t="n"/>
      <c r="O251" s="67" t="n"/>
      <c r="P251" s="67" t="n"/>
      <c r="Q251" s="67" t="n"/>
      <c r="R251" s="67" t="n"/>
      <c r="S251" s="67" t="n"/>
      <c r="T251" s="67" t="n"/>
      <c r="U251" s="67" t="n"/>
      <c r="V251" s="67" t="n"/>
      <c r="W251" s="67" t="n"/>
      <c r="X251" s="67" t="n"/>
      <c r="Y251" s="67" t="n"/>
      <c r="Z251" s="67" t="n"/>
      <c r="AA251" s="67" t="n"/>
      <c r="AB251" s="67" t="n"/>
      <c r="AC251" s="67" t="n"/>
      <c r="AD251" s="67" t="n"/>
      <c r="AE251" s="67" t="n"/>
      <c r="AF251" s="67" t="n"/>
      <c r="AG251" s="67" t="n"/>
      <c r="AH251" s="67" t="n"/>
      <c r="AI251" s="67" t="n"/>
      <c r="AJ251" s="67" t="n"/>
      <c r="AK251" s="67" t="n"/>
      <c r="AL251" s="67" t="n"/>
      <c r="AM251" s="67" t="n"/>
      <c r="AN251" s="67" t="n"/>
      <c r="AO251" s="67" t="n"/>
      <c r="AP251" s="67" t="n"/>
      <c r="AQ251" s="67" t="n"/>
      <c r="AR251" s="67" t="n"/>
      <c r="AS251" s="67" t="n"/>
      <c r="AT251" s="67" t="n"/>
      <c r="AU251" s="67" t="n"/>
      <c r="AV251" s="67" t="n"/>
      <c r="AW251" s="67" t="n"/>
      <c r="AX251" s="67" t="n"/>
      <c r="AY251" s="67" t="n"/>
      <c r="AZ251" s="67" t="n"/>
      <c r="BA251" s="67" t="n"/>
      <c r="BB251" s="67" t="n"/>
      <c r="BC251" s="67" t="n"/>
      <c r="BD251" s="67" t="n"/>
      <c r="BE251" s="67" t="n"/>
      <c r="BF251" s="67" t="n"/>
      <c r="BG251" s="67" t="n"/>
      <c r="BH251" s="67" t="n"/>
      <c r="BI251" s="67" t="n"/>
      <c r="BJ251" s="67" t="n"/>
      <c r="BK251" s="67" t="n"/>
      <c r="BL251" s="67" t="n"/>
      <c r="BM251" s="67" t="n"/>
      <c r="BN251" s="67" t="n"/>
      <c r="BO251" s="67" t="n"/>
      <c r="BP251" s="67" t="n"/>
      <c r="BQ251" s="67" t="n"/>
      <c r="BR251" s="67" t="n"/>
      <c r="BS251" s="67" t="n"/>
      <c r="BT251" s="67" t="n"/>
      <c r="BU251" s="67" t="n"/>
      <c r="BV251" s="67" t="n"/>
      <c r="BW251" s="67" t="n"/>
      <c r="BX251" s="67" t="n"/>
      <c r="BY251" s="67" t="n"/>
      <c r="BZ251" s="67" t="n"/>
      <c r="CA251" s="67" t="n"/>
      <c r="CB251" s="67" t="n"/>
      <c r="CC251" s="67" t="n"/>
      <c r="CD251" s="67" t="n"/>
      <c r="CE251" s="67" t="n"/>
      <c r="CF251" s="67" t="n"/>
      <c r="CG251" s="67" t="n"/>
      <c r="CH251" s="67" t="n"/>
      <c r="CI251" s="67" t="n"/>
      <c r="CJ251" s="67" t="n"/>
      <c r="CK251" s="67" t="n"/>
      <c r="CL251" s="67" t="n"/>
      <c r="CM251" s="67" t="n"/>
      <c r="CN251" s="67" t="n"/>
      <c r="CO251" s="67" t="n"/>
      <c r="CP251" s="67" t="n"/>
      <c r="CQ251" s="67" t="n"/>
      <c r="CR251" s="67" t="n"/>
      <c r="CS251" s="67" t="n"/>
      <c r="CT251" s="67" t="n"/>
      <c r="CU251" s="67" t="n"/>
      <c r="CV251" s="67" t="n"/>
      <c r="CW251" s="67" t="n"/>
      <c r="CX251" s="67" t="n"/>
      <c r="CY251" s="67" t="n"/>
      <c r="CZ251" s="67" t="n"/>
      <c r="DA251" s="67" t="n"/>
      <c r="DB251" s="67" t="n"/>
      <c r="DC251" s="67" t="n"/>
      <c r="DD251" s="67" t="n"/>
      <c r="DE251" s="67" t="n"/>
      <c r="DF251" s="67" t="n"/>
      <c r="DG251" s="67" t="n"/>
      <c r="DH251" s="67" t="n"/>
      <c r="DI251" s="67" t="n"/>
      <c r="DJ251" s="67" t="n"/>
      <c r="DK251" s="67" t="n"/>
      <c r="DL251" s="67" t="n"/>
      <c r="DM251" s="67" t="n"/>
      <c r="DN251" s="67" t="n"/>
      <c r="DO251" s="67" t="n"/>
      <c r="DP251" s="67" t="n"/>
      <c r="DQ251" s="67" t="n"/>
      <c r="DR251" s="67" t="n"/>
      <c r="DS251" s="67" t="n"/>
      <c r="DT251" s="67" t="n"/>
      <c r="DU251" s="67" t="n"/>
      <c r="DV251" s="67" t="n"/>
      <c r="DW251" s="67" t="n"/>
      <c r="DX251" s="67" t="n"/>
      <c r="DY251" s="67" t="n"/>
      <c r="DZ251" s="67" t="n"/>
      <c r="EA251" s="67" t="n"/>
      <c r="EB251" s="67" t="n"/>
      <c r="EC251" s="67" t="n"/>
      <c r="ED251" s="67" t="n"/>
      <c r="EE251" s="67" t="n"/>
      <c r="EF251" s="67" t="n"/>
      <c r="EG251" s="67" t="n"/>
      <c r="EH251" s="67" t="n"/>
      <c r="EI251" s="67" t="n"/>
      <c r="EJ251" s="67" t="n"/>
      <c r="EK251" s="67" t="n"/>
      <c r="EL251" s="67" t="n"/>
      <c r="EM251" s="67" t="n"/>
      <c r="EN251" s="67" t="n"/>
      <c r="EO251" s="67" t="n"/>
      <c r="EP251" s="67" t="n"/>
      <c r="EQ251" s="67" t="n"/>
      <c r="ER251" s="67" t="n"/>
      <c r="ES251" s="67" t="n"/>
      <c r="ET251" s="67" t="n"/>
      <c r="EU251" s="67" t="n"/>
      <c r="EV251" s="67" t="n"/>
      <c r="EW251" s="67" t="n"/>
      <c r="EX251" s="67" t="n"/>
      <c r="EY251" s="67" t="n"/>
      <c r="EZ251" s="67" t="n"/>
      <c r="FA251" s="67" t="n"/>
      <c r="FB251" s="67" t="n"/>
      <c r="FC251" s="67" t="n"/>
      <c r="FD251" s="67" t="n"/>
      <c r="FE251" s="67" t="n"/>
      <c r="FF251" s="67" t="n"/>
      <c r="FG251" s="67" t="n"/>
      <c r="FH251" s="67" t="n"/>
      <c r="FI251" s="67" t="n"/>
      <c r="FJ251" s="67" t="n"/>
      <c r="FK251" s="67" t="n"/>
      <c r="FL251" s="67" t="n"/>
      <c r="FM251" s="67" t="n"/>
      <c r="FN251" s="67" t="n"/>
      <c r="FO251" s="67" t="n"/>
      <c r="FP251" s="67" t="n"/>
      <c r="FQ251" s="67" t="n"/>
      <c r="FR251" s="67" t="n"/>
      <c r="FS251" s="67" t="n"/>
      <c r="FT251" s="67" t="n"/>
      <c r="FU251" s="67" t="n"/>
      <c r="FV251" s="67" t="n"/>
      <c r="FW251" s="67" t="n"/>
      <c r="FX251" s="67" t="n"/>
      <c r="FY251" s="67" t="n"/>
      <c r="FZ251" s="67" t="n"/>
      <c r="GA251" s="67" t="n"/>
      <c r="GB251" s="67" t="n"/>
      <c r="GC251" s="67" t="n"/>
      <c r="GD251" s="67" t="n"/>
      <c r="GE251" s="67" t="n"/>
      <c r="GF251" s="67" t="n"/>
      <c r="GG251" s="67" t="n"/>
      <c r="GH251" s="67" t="n"/>
      <c r="GI251" s="67" t="n"/>
      <c r="GJ251" s="67" t="n"/>
      <c r="GK251" s="67" t="n"/>
      <c r="GL251" s="67" t="n"/>
      <c r="GM251" s="67" t="n"/>
      <c r="GN251" s="67" t="n"/>
      <c r="GO251" s="67" t="n"/>
      <c r="GP251" s="67" t="n"/>
      <c r="GQ251" s="67" t="n"/>
      <c r="GR251" s="67" t="n"/>
      <c r="GS251" s="67" t="n"/>
      <c r="GT251" s="67" t="n"/>
      <c r="GU251" s="67" t="n"/>
      <c r="GV251" s="67" t="n"/>
      <c r="GW251" s="67" t="n"/>
      <c r="GX251" s="67" t="n"/>
      <c r="GY251" s="67" t="n"/>
      <c r="GZ251" s="67" t="n"/>
      <c r="HA251" s="67" t="n"/>
      <c r="HB251" s="67" t="n"/>
      <c r="HC251" s="67" t="n"/>
      <c r="HD251" s="67" t="n"/>
      <c r="HE251" s="67" t="n"/>
      <c r="HF251" s="67" t="n"/>
      <c r="HG251" s="67" t="n"/>
      <c r="HH251" s="67" t="n"/>
      <c r="HI251" s="67" t="n"/>
      <c r="HJ251" s="67" t="n"/>
      <c r="HK251" s="67" t="n"/>
      <c r="HL251" s="67" t="n"/>
      <c r="HM251" s="67" t="n"/>
      <c r="HN251" s="67" t="n"/>
      <c r="HO251" s="67" t="n"/>
      <c r="HP251" s="67" t="n"/>
      <c r="HQ251" s="67" t="n"/>
      <c r="HR251" s="67" t="n"/>
      <c r="HS251" s="67" t="n"/>
      <c r="HT251" s="67" t="n"/>
      <c r="HU251" s="67" t="n"/>
      <c r="HV251" s="67" t="n"/>
      <c r="HW251" s="67" t="n"/>
      <c r="HX251" s="67" t="n"/>
      <c r="HY251" s="67" t="n"/>
      <c r="HZ251" s="67" t="n"/>
      <c r="IA251" s="67" t="n"/>
      <c r="IB251" s="67" t="n"/>
      <c r="IC251" s="67" t="n"/>
      <c r="ID251" s="67" t="n"/>
      <c r="IE251" s="67" t="n"/>
      <c r="IF251" s="67" t="n"/>
      <c r="IG251" s="67" t="n"/>
      <c r="IH251" s="67" t="n"/>
      <c r="II251" s="67" t="n"/>
      <c r="IJ251" s="67" t="n"/>
      <c r="IK251" s="67" t="n"/>
      <c r="IL251" s="67" t="n"/>
      <c r="IM251" s="67" t="n"/>
    </row>
    <row r="252">
      <c r="A252" s="75" t="inlineStr">
        <is>
          <t>OI_CONFIRM_MIN_CHANGE_PCT</t>
        </is>
      </c>
      <c r="B252" s="76" t="inlineStr">
        <is>
          <t>1.0</t>
        </is>
      </c>
      <c r="C252" s="76" t="n"/>
      <c r="D252" s="76" t="inlineStr">
        <is>
          <t>ENTRY, GLOBAL_CHECK, STOCKS_EXIT</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7" t="inlineStr">
        <is>
          <t>OI_CONFIRM_MIN_CHANGE_PCT</t>
        </is>
      </c>
      <c r="B253" s="78" t="inlineStr">
        <is>
          <t>0.5</t>
        </is>
      </c>
      <c r="C253" s="76" t="n"/>
      <c r="D253" s="76" t="inlineStr">
        <is>
          <t>ENTRY, GLOBAL_CHECK, STOCKS_EXIT</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5" t="inlineStr">
        <is>
          <t>OI_CONFIRM_MIN_PRICE_PCT</t>
        </is>
      </c>
      <c r="B254" s="76" t="inlineStr">
        <is>
          <t>0</t>
        </is>
      </c>
      <c r="C254" s="76" t="n"/>
      <c r="D254" s="76" t="inlineStr">
        <is>
          <t>ENTRY, GLOBAL_CHECK, STOCKS_EXIT</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5" t="inlineStr">
        <is>
          <t>OI_CONFIRM_MIN_PRICE_PCT</t>
        </is>
      </c>
      <c r="B255" s="76" t="inlineStr">
        <is>
          <t>2.0</t>
        </is>
      </c>
      <c r="C255" s="76" t="n"/>
      <c r="D255" s="76" t="inlineStr">
        <is>
          <t>ENTRY, GLOBAL_CHECK, STOCKS_EXIT</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5" t="inlineStr">
        <is>
          <t>OI_CONFIRM_MIN_PRICE_PCT</t>
        </is>
      </c>
      <c r="B256" s="76" t="inlineStr">
        <is>
          <t>1.0</t>
        </is>
      </c>
      <c r="C256" s="76" t="n"/>
      <c r="D256" s="76" t="inlineStr">
        <is>
          <t>ENTRY, GLOBAL_CHECK, STOCKS_EXIT</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OI_CONFIRM_MIN_PRICE_PCT</t>
        </is>
      </c>
      <c r="B257" s="76" t="inlineStr">
        <is>
          <t>0.5</t>
        </is>
      </c>
      <c r="C257" s="76" t="n"/>
      <c r="D257" s="76" t="inlineStr">
        <is>
          <t>ENTRY, GLOBAL_CHECK, STOCKS_EXIT</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67" t="inlineStr">
        <is>
          <t>WT_CROSS_EXIT_ENABLED</t>
        </is>
      </c>
      <c r="B258" s="67" t="inlineStr">
        <is>
          <t>False</t>
        </is>
      </c>
      <c r="C258" s="67" t="n"/>
      <c r="D258" s="67" t="n"/>
      <c r="E258" s="67">
        <f>IF(G258="",E257,IF(G258&gt;0,E257+G258,E257))</f>
        <v/>
      </c>
      <c r="F258" s="67" t="n"/>
      <c r="G258" s="67">
        <f>IFERROR(VLOOKUP($A258&amp;"_"&amp;$B258,Results_Deltas!$A$2:$P$15000,5,FALSE),"")</f>
        <v/>
      </c>
      <c r="H258" s="67">
        <f>IFERROR(VLOOKUP($A259,Results_30d_Deltas!$A$2:$H$5000,7,FALSE)-E3,"")</f>
        <v/>
      </c>
      <c r="I258" s="67">
        <f>IFERROR(VLOOKUP($A259,Results_30d_Deltas!$A$2:$H$5000,6,FALSE),"")</f>
        <v/>
      </c>
      <c r="J258" s="67" t="n"/>
      <c r="K258" s="67" t="n"/>
      <c r="L258" s="67">
        <f>IF(B4=C4,"YES","NO")</f>
        <v/>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9" t="n"/>
      <c r="AW258" s="79" t="n"/>
      <c r="AX258" s="79" t="n"/>
      <c r="AY258" s="79" t="n"/>
      <c r="AZ258" s="79"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9" t="n"/>
      <c r="CU258" s="79" t="n"/>
      <c r="CV258" s="79" t="n"/>
      <c r="CW258" s="79" t="n"/>
      <c r="CX258" s="79" t="n"/>
      <c r="CY258" s="79" t="n"/>
      <c r="CZ258" s="79" t="n"/>
      <c r="DA258" s="79" t="n"/>
      <c r="DB258" s="79" t="n"/>
      <c r="DC258" s="79" t="n"/>
      <c r="DD258" s="79" t="n"/>
      <c r="DE258" s="79" t="n"/>
      <c r="DF258" s="79" t="n"/>
      <c r="DG258" s="79" t="n"/>
      <c r="DH258" s="79" t="n"/>
      <c r="DI258" s="79" t="n"/>
      <c r="DJ258" s="79" t="n"/>
      <c r="DK258" s="79" t="n"/>
      <c r="DL258" s="79" t="n"/>
      <c r="DM258" s="79"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67" t="n"/>
      <c r="IK258" s="67" t="inlineStr">
        <is>
          <t>ez_manage.py:1751 top()</t>
        </is>
      </c>
      <c r="IL258" s="67" t="inlineStr">
        <is>
          <t>v12_quick_engine.py:2439 x5</t>
        </is>
      </c>
      <c r="IM258" s="67" t="n"/>
    </row>
  </sheetData>
  <mergeCells count="1">
    <mergeCell ref="A1:IL1"/>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06 REENTRY_WINDOWED - 68 bases -&gt; 249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GUARANTEED_REENTRY_K_FAVORABLE_HIGH</t>
        </is>
      </c>
      <c r="B3" s="67" t="inlineStr">
        <is>
          <t>35.0</t>
        </is>
      </c>
      <c r="C3" s="67" t="n"/>
      <c r="D3" s="67" t="n"/>
      <c r="E3" s="67">
        <f>MAX('EXIT_VELOCITY'!E:E)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3" t="n"/>
      <c r="FT3" s="73"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ez_manage.py:4774 top()</t>
        </is>
      </c>
      <c r="IL3" s="67" t="inlineStr">
        <is>
          <t>v12_quick_engine.py:1941 x4</t>
        </is>
      </c>
      <c r="IM3" s="67" t="n"/>
    </row>
    <row r="4" ht="11" customHeight="1">
      <c r="A4" s="67" t="inlineStr">
        <is>
          <t>GUARANTEED_REENTRY_K_FAVORABLE_HIGH</t>
        </is>
      </c>
      <c r="B4" s="67" t="inlineStr">
        <is>
          <t>52.5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3" t="n"/>
      <c r="FT4" s="73"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ez_manage.py:4774 top()</t>
        </is>
      </c>
      <c r="IL4" s="67" t="inlineStr">
        <is>
          <t>v12_quick_engine.py:1941 x4</t>
        </is>
      </c>
      <c r="IM4" s="67" t="n"/>
    </row>
    <row r="5" ht="11" customHeight="1">
      <c r="A5" s="71" t="inlineStr">
        <is>
          <t>GUARANTEED_REENTRY_K_FAVORABLE_HIGH</t>
        </is>
      </c>
      <c r="B5" s="71" t="inlineStr">
        <is>
          <t>70.0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3" t="n"/>
      <c r="FT5" s="73"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ez_manage.py:4774 top()</t>
        </is>
      </c>
      <c r="IL5" s="67" t="inlineStr">
        <is>
          <t>v12_quick_engine.py:1941 x4</t>
        </is>
      </c>
      <c r="IM5" s="67" t="n"/>
    </row>
    <row r="6" ht="11" customHeight="1">
      <c r="A6" s="67" t="inlineStr">
        <is>
          <t>GUARANTEED_REENTRY_K_FAVORABLE_HIGH</t>
        </is>
      </c>
      <c r="B6" s="67" t="inlineStr">
        <is>
          <t>87.5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3" t="n"/>
      <c r="FT6" s="73"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ez_manage.py:4774 top()</t>
        </is>
      </c>
      <c r="IL6" s="67" t="inlineStr">
        <is>
          <t>v12_quick_engine.py:1941 x4</t>
        </is>
      </c>
      <c r="IM6" s="67" t="n"/>
    </row>
    <row r="7" ht="11" customHeight="1">
      <c r="A7" s="67" t="inlineStr">
        <is>
          <t>GUARANTEED_REENTRY_K_FAVORABLE_HIGH</t>
        </is>
      </c>
      <c r="B7" s="67" t="inlineStr">
        <is>
          <t>105.0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3" t="n"/>
      <c r="FT7" s="73"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ez_manage.py:4774 top()</t>
        </is>
      </c>
      <c r="IL7" s="67" t="inlineStr">
        <is>
          <t>v12_quick_engine.py:1941 x4</t>
        </is>
      </c>
      <c r="IM7" s="67" t="n"/>
    </row>
    <row r="8" ht="11" customHeight="1">
      <c r="A8" s="67" t="inlineStr">
        <is>
          <t>GUARANTEED_REENTRY_K_FAVORABLE_LOW</t>
        </is>
      </c>
      <c r="B8" s="67" t="inlineStr">
        <is>
          <t>15.0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3" t="n"/>
      <c r="FT8" s="73"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ez_manage.py:4775 top()</t>
        </is>
      </c>
      <c r="IL8" s="67" t="inlineStr">
        <is>
          <t>v12_quick_engine.py:1942 x4</t>
        </is>
      </c>
      <c r="IM8" s="67" t="n"/>
    </row>
    <row r="9" ht="11" customHeight="1">
      <c r="A9" s="67" t="inlineStr">
        <is>
          <t>GUARANTEED_REENTRY_K_FAVORABLE_LOW</t>
        </is>
      </c>
      <c r="B9" s="67" t="inlineStr">
        <is>
          <t>22.5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3" t="n"/>
      <c r="FT9" s="73"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ez_manage.py:4775 top()</t>
        </is>
      </c>
      <c r="IL9" s="67" t="inlineStr">
        <is>
          <t>v12_quick_engine.py:1942 x4</t>
        </is>
      </c>
      <c r="IM9" s="67" t="n"/>
    </row>
    <row r="10" ht="11" customHeight="1">
      <c r="A10" s="71" t="inlineStr">
        <is>
          <t>GUARANTEED_REENTRY_K_FAVORABLE_LOW</t>
        </is>
      </c>
      <c r="B10" s="71" t="inlineStr">
        <is>
          <t>30.0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3" t="n"/>
      <c r="FT10" s="73"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ez_manage.py:4775 top()</t>
        </is>
      </c>
      <c r="IL10" s="67" t="inlineStr">
        <is>
          <t>v12_quick_engine.py:1942 x4</t>
        </is>
      </c>
      <c r="IM10" s="67" t="n"/>
    </row>
    <row r="11" ht="11" customHeight="1">
      <c r="A11" s="67" t="inlineStr">
        <is>
          <t>GUARANTEED_REENTRY_K_FAVORABLE_LOW</t>
        </is>
      </c>
      <c r="B11" s="67" t="inlineStr">
        <is>
          <t>37.5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3" t="n"/>
      <c r="FT11" s="73"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ez_manage.py:4775 top()</t>
        </is>
      </c>
      <c r="IL11" s="67" t="inlineStr">
        <is>
          <t>v12_quick_engine.py:1942 x4</t>
        </is>
      </c>
      <c r="IM11" s="67" t="n"/>
    </row>
    <row r="12" ht="11" customHeight="1">
      <c r="A12" s="67" t="inlineStr">
        <is>
          <t>GUARANTEED_REENTRY_K_FAVORABLE_LOW</t>
        </is>
      </c>
      <c r="B12" s="67" t="inlineStr">
        <is>
          <t>45.0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3" t="n"/>
      <c r="FT12" s="73"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ez_manage.py:4775 top()</t>
        </is>
      </c>
      <c r="IL12" s="67" t="inlineStr">
        <is>
          <t>v12_quick_engine.py:1942 x4</t>
        </is>
      </c>
      <c r="IM12" s="67" t="n"/>
    </row>
    <row r="13" ht="11" customHeight="1">
      <c r="A13" s="67" t="inlineStr">
        <is>
          <t>BOUNCE_REENTRY_ENABLED</t>
        </is>
      </c>
      <c r="B13" s="67" t="inlineStr">
        <is>
          <t>False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3" t="n"/>
      <c r="FT13" s="73"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ez_manage.py:2985 top()</t>
        </is>
      </c>
      <c r="IL13" s="67" t="inlineStr">
        <is>
          <t>v12_quick_engine.py:315 x14</t>
        </is>
      </c>
      <c r="IM13" s="67" t="n"/>
    </row>
    <row r="14" ht="11" customHeight="1">
      <c r="A14" s="71" t="inlineStr">
        <is>
          <t>BOUNCE_REENTRY_ENABLED</t>
        </is>
      </c>
      <c r="B14" s="71" t="inlineStr">
        <is>
          <t>True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3" t="n"/>
      <c r="FT14" s="73"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ez_manage.py:2985 top()</t>
        </is>
      </c>
      <c r="IL14" s="67" t="inlineStr">
        <is>
          <t>v12_quick_engine.py:315 x14</t>
        </is>
      </c>
      <c r="IM14" s="67" t="n"/>
    </row>
    <row r="15" ht="11" customHeight="1">
      <c r="A15" s="71" t="inlineStr">
        <is>
          <t>DELTA_EXIT_MANDATORY_REENTRY_ENABLED</t>
        </is>
      </c>
      <c r="B15" s="71" t="inlineStr">
        <is>
          <t>False</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3" t="n"/>
      <c r="CA15" s="73" t="n"/>
      <c r="CB15" s="73" t="n"/>
      <c r="CC15" s="73" t="n"/>
      <c r="CD15" s="73" t="n"/>
      <c r="CE15" s="72" t="n"/>
      <c r="CF15" s="72" t="n"/>
      <c r="CG15" s="72" t="n"/>
      <c r="CH15" s="72" t="n"/>
      <c r="CI15" s="72" t="n"/>
      <c r="CJ15" s="72" t="n"/>
      <c r="CK15" s="72" t="n"/>
      <c r="CL15" s="72" t="n"/>
      <c r="CM15" s="72" t="n"/>
      <c r="CN15" s="72" t="n"/>
      <c r="CO15" s="72" t="n"/>
      <c r="CP15" s="72" t="n"/>
      <c r="CQ15" s="72" t="n"/>
      <c r="CR15" s="72" t="n"/>
      <c r="CS15" s="72" t="n"/>
      <c r="CT15" s="73" t="n"/>
      <c r="CU15" s="73" t="n"/>
      <c r="CV15" s="73" t="n"/>
      <c r="CW15" s="73" t="n"/>
      <c r="CX15" s="73" t="n"/>
      <c r="CY15" s="73" t="n"/>
      <c r="CZ15" s="73" t="n"/>
      <c r="DA15" s="73" t="n"/>
      <c r="DB15" s="73" t="n"/>
      <c r="DC15" s="73" t="n"/>
      <c r="DD15" s="73" t="n"/>
      <c r="DE15" s="73" t="n"/>
      <c r="DF15" s="73" t="n"/>
      <c r="DG15" s="73" t="n"/>
      <c r="DH15" s="73" t="n"/>
      <c r="DI15" s="73" t="n"/>
      <c r="DJ15" s="73" t="n"/>
      <c r="DK15" s="73" t="n"/>
      <c r="DL15" s="73" t="n"/>
      <c r="DM15" s="73"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3" t="n"/>
      <c r="FT15" s="73"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ez_manage.py:5975 top()</t>
        </is>
      </c>
      <c r="IL15" s="67" t="inlineStr">
        <is>
          <t>v12_quick_engine.py:4235 x4</t>
        </is>
      </c>
      <c r="IM15" s="67" t="n"/>
    </row>
    <row r="16" ht="11" customHeight="1">
      <c r="A16" s="67" t="inlineStr">
        <is>
          <t>DELTA_EXIT_MANDATORY_REENTRY_ENABLED</t>
        </is>
      </c>
      <c r="B16" s="67" t="inlineStr">
        <is>
          <t>True</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3" t="n"/>
      <c r="CA16" s="73" t="n"/>
      <c r="CB16" s="73" t="n"/>
      <c r="CC16" s="73" t="n"/>
      <c r="CD16" s="73" t="n"/>
      <c r="CE16" s="72" t="n"/>
      <c r="CF16" s="72" t="n"/>
      <c r="CG16" s="72" t="n"/>
      <c r="CH16" s="72" t="n"/>
      <c r="CI16" s="72" t="n"/>
      <c r="CJ16" s="72" t="n"/>
      <c r="CK16" s="72" t="n"/>
      <c r="CL16" s="72" t="n"/>
      <c r="CM16" s="72" t="n"/>
      <c r="CN16" s="72" t="n"/>
      <c r="CO16" s="72" t="n"/>
      <c r="CP16" s="72" t="n"/>
      <c r="CQ16" s="72" t="n"/>
      <c r="CR16" s="72" t="n"/>
      <c r="CS16" s="72" t="n"/>
      <c r="CT16" s="73" t="n"/>
      <c r="CU16" s="73" t="n"/>
      <c r="CV16" s="73" t="n"/>
      <c r="CW16" s="73" t="n"/>
      <c r="CX16" s="73" t="n"/>
      <c r="CY16" s="73" t="n"/>
      <c r="CZ16" s="73" t="n"/>
      <c r="DA16" s="73" t="n"/>
      <c r="DB16" s="73" t="n"/>
      <c r="DC16" s="73" t="n"/>
      <c r="DD16" s="73" t="n"/>
      <c r="DE16" s="73" t="n"/>
      <c r="DF16" s="73" t="n"/>
      <c r="DG16" s="73" t="n"/>
      <c r="DH16" s="73" t="n"/>
      <c r="DI16" s="73" t="n"/>
      <c r="DJ16" s="73" t="n"/>
      <c r="DK16" s="73" t="n"/>
      <c r="DL16" s="73" t="n"/>
      <c r="DM16" s="73"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3" t="n"/>
      <c r="FT16" s="73"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ez_manage.py:5975 top()</t>
        </is>
      </c>
      <c r="IL16" s="67" t="inlineStr">
        <is>
          <t>v12_quick_engine.py:4235 x4</t>
        </is>
      </c>
      <c r="IM16" s="67" t="n"/>
    </row>
    <row r="17" ht="11" customHeight="1">
      <c r="A17" s="67" t="inlineStr">
        <is>
          <t>BOUNCE_REENTRY_K_RESET_LONG</t>
        </is>
      </c>
      <c r="B17" s="67" t="inlineStr">
        <is>
          <t>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3" t="n"/>
      <c r="FT17" s="73"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ez_manage.py:2986 top()</t>
        </is>
      </c>
      <c r="IL17" s="67" t="inlineStr">
        <is>
          <t>v12_quick_engine.py:321 x13</t>
        </is>
      </c>
      <c r="IM17" s="67" t="n"/>
    </row>
    <row r="18" ht="11" customHeight="1">
      <c r="A18" s="67" t="inlineStr">
        <is>
          <t>BOUNCE_REENTRY_K_RESET_LONG</t>
        </is>
      </c>
      <c r="B18" s="67" t="inlineStr">
        <is>
          <t>0.5</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3" t="n"/>
      <c r="FT18" s="73"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ez_manage.py:2986 top()</t>
        </is>
      </c>
      <c r="IL18" s="67" t="inlineStr">
        <is>
          <t>v12_quick_engine.py:321 x13</t>
        </is>
      </c>
      <c r="IM18" s="67" t="n"/>
    </row>
    <row r="19" ht="11" customHeight="1">
      <c r="A19" s="67" t="inlineStr">
        <is>
          <t>BOUNCE_REENTRY_K_RESET_LONG</t>
        </is>
      </c>
      <c r="B19" s="67" t="inlineStr">
        <is>
          <t>1.0</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3" t="n"/>
      <c r="FT19" s="73"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ez_manage.py:2986 top()</t>
        </is>
      </c>
      <c r="IL19" s="67" t="inlineStr">
        <is>
          <t>v12_quick_engine.py:321 x13</t>
        </is>
      </c>
      <c r="IM19" s="67" t="n"/>
    </row>
    <row r="20" ht="11" customHeight="1">
      <c r="A20" s="67" t="inlineStr">
        <is>
          <t>BOUNCE_REENTRY_K_RESET_LONG</t>
        </is>
      </c>
      <c r="B20" s="67" t="inlineStr">
        <is>
          <t>2.0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3" t="n"/>
      <c r="FT20" s="73"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ez_manage.py:2986 top()</t>
        </is>
      </c>
      <c r="IL20" s="67" t="inlineStr">
        <is>
          <t>v12_quick_engine.py:321 x13</t>
        </is>
      </c>
      <c r="IM20" s="67" t="n"/>
    </row>
    <row r="21" ht="11" customHeight="1">
      <c r="A21" s="67" t="inlineStr">
        <is>
          <t>BOUNCE_REENTRY_K_RESET_SHORT</t>
        </is>
      </c>
      <c r="B21" s="67" t="inlineStr">
        <is>
          <t>0</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3" t="n"/>
      <c r="FT21" s="73"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ez_manage.py:2987 top()</t>
        </is>
      </c>
      <c r="IL21" s="67" t="inlineStr">
        <is>
          <t>v12_quick_engine.py:327 x13</t>
        </is>
      </c>
      <c r="IM21" s="67" t="n"/>
    </row>
    <row r="22" ht="11" customHeight="1">
      <c r="A22" s="67" t="inlineStr">
        <is>
          <t>BOUNCE_REENTRY_K_RESET_SHORT</t>
        </is>
      </c>
      <c r="B22" s="67" t="inlineStr">
        <is>
          <t>0.5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3" t="n"/>
      <c r="FT22" s="73"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ez_manage.py:2987 top()</t>
        </is>
      </c>
      <c r="IL22" s="67" t="inlineStr">
        <is>
          <t>v12_quick_engine.py:327 x13</t>
        </is>
      </c>
      <c r="IM22" s="67" t="n"/>
    </row>
    <row r="23" ht="11" customHeight="1">
      <c r="A23" s="67" t="inlineStr">
        <is>
          <t>BOUNCE_REENTRY_K_RESET_SHORT</t>
        </is>
      </c>
      <c r="B23" s="67" t="inlineStr">
        <is>
          <t>1.0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3" t="n"/>
      <c r="FT23" s="73"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ez_manage.py:2987 top()</t>
        </is>
      </c>
      <c r="IL23" s="67" t="inlineStr">
        <is>
          <t>v12_quick_engine.py:327 x13</t>
        </is>
      </c>
      <c r="IM23" s="67" t="n"/>
    </row>
    <row r="24" ht="11" customHeight="1">
      <c r="A24" s="67" t="inlineStr">
        <is>
          <t>BOUNCE_REENTRY_K_RESET_SHORT</t>
        </is>
      </c>
      <c r="B24" s="67" t="inlineStr">
        <is>
          <t>2.0</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3" t="n"/>
      <c r="FT24" s="73"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ez_manage.py:2987 top()</t>
        </is>
      </c>
      <c r="IL24" s="67" t="inlineStr">
        <is>
          <t>v12_quick_engine.py:327 x13</t>
        </is>
      </c>
      <c r="IM24" s="67" t="n"/>
    </row>
    <row r="25" ht="11" customHeight="1">
      <c r="A25" s="67" t="inlineStr">
        <is>
          <t>BTC_GUARANTEED_REENTRY_ENABLED</t>
        </is>
      </c>
      <c r="B25" s="67" t="inlineStr">
        <is>
          <t>False</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3" t="n"/>
      <c r="FT25" s="73"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ez_manage.py:4470 top()</t>
        </is>
      </c>
      <c r="IL25" s="67" t="inlineStr">
        <is>
          <t>v12_quick_engine.py:415 x8</t>
        </is>
      </c>
      <c r="IM25" s="67" t="n"/>
    </row>
    <row r="26" ht="11" customHeight="1">
      <c r="A26" s="71" t="inlineStr">
        <is>
          <t>BTC_GUARANTEED_REENTRY_ENABLED</t>
        </is>
      </c>
      <c r="B26" s="71" t="inlineStr">
        <is>
          <t>True</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3" t="n"/>
      <c r="FT26" s="73"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ez_manage.py:4470 top()</t>
        </is>
      </c>
      <c r="IL26" s="67" t="inlineStr">
        <is>
          <t>v12_quick_engine.py:415 x8</t>
        </is>
      </c>
      <c r="IM26" s="67" t="n"/>
    </row>
    <row r="27" ht="11" customHeight="1">
      <c r="A27" s="67" t="inlineStr">
        <is>
          <t>BTC_GUARANTEED_REENTRY_MAX_AGE_BARS</t>
        </is>
      </c>
      <c r="B27" s="67" t="inlineStr">
        <is>
          <t>0</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3" t="n"/>
      <c r="FT27" s="73"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ez_manage.py:4471 top()</t>
        </is>
      </c>
      <c r="IL27" s="67" t="inlineStr">
        <is>
          <t>v12_quick_engine.py:422 x8</t>
        </is>
      </c>
      <c r="IM27" s="67" t="n"/>
    </row>
    <row r="28" ht="11" customHeight="1">
      <c r="A28" s="67" t="inlineStr">
        <is>
          <t>BTC_GUARANTEED_REENTRY_MAX_AGE_BARS</t>
        </is>
      </c>
      <c r="B28" s="67" t="inlineStr">
        <is>
          <t>0.5</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3" t="n"/>
      <c r="FT28" s="73"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ez_manage.py:4471 top()</t>
        </is>
      </c>
      <c r="IL28" s="67" t="inlineStr">
        <is>
          <t>v12_quick_engine.py:422 x8</t>
        </is>
      </c>
      <c r="IM28" s="67" t="n"/>
    </row>
    <row r="29" ht="11" customHeight="1">
      <c r="A29" s="67" t="inlineStr">
        <is>
          <t>BTC_GUARANTEED_REENTRY_MAX_AGE_BARS</t>
        </is>
      </c>
      <c r="B29" s="67" t="inlineStr">
        <is>
          <t>1.0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3" t="n"/>
      <c r="FT29" s="73"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ez_manage.py:4471 top()</t>
        </is>
      </c>
      <c r="IL29" s="67" t="inlineStr">
        <is>
          <t>v12_quick_engine.py:422 x8</t>
        </is>
      </c>
      <c r="IM29" s="67" t="n"/>
    </row>
    <row r="30" ht="11" customHeight="1">
      <c r="A30" s="67" t="inlineStr">
        <is>
          <t>BTC_GUARANTEED_REENTRY_MAX_AGE_BARS</t>
        </is>
      </c>
      <c r="B30" s="67" t="inlineStr">
        <is>
          <t>2.0</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3" t="n"/>
      <c r="FT30" s="73"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ez_manage.py:4471 top()</t>
        </is>
      </c>
      <c r="IL30" s="67" t="inlineStr">
        <is>
          <t>v12_quick_engine.py:422 x8</t>
        </is>
      </c>
      <c r="IM30" s="67" t="n"/>
    </row>
    <row r="31" ht="11" customHeight="1">
      <c r="A31" s="67" t="inlineStr">
        <is>
          <t>BTC_GUARANTEED_REENTRY_MIN_GAP_BARS</t>
        </is>
      </c>
      <c r="B31" s="67" t="inlineStr">
        <is>
          <t>2</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3" t="n"/>
      <c r="FT31" s="73"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ez_manage.py:4472 top()</t>
        </is>
      </c>
      <c r="IL31" s="67" t="inlineStr">
        <is>
          <t>v12_quick_engine.py:429 x8</t>
        </is>
      </c>
      <c r="IM31" s="67" t="n"/>
    </row>
    <row r="32" ht="11" customHeight="1">
      <c r="A32" s="67" t="inlineStr">
        <is>
          <t>BTC_GUARANTEED_REENTRY_MIN_GAP_BARS</t>
        </is>
      </c>
      <c r="B32" s="67" t="inlineStr">
        <is>
          <t>4</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3" t="n"/>
      <c r="FT32" s="73"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ez_manage.py:4472 top()</t>
        </is>
      </c>
      <c r="IL32" s="67" t="inlineStr">
        <is>
          <t>v12_quick_engine.py:429 x8</t>
        </is>
      </c>
      <c r="IM32" s="67" t="n"/>
    </row>
    <row r="33" ht="11" customHeight="1">
      <c r="A33" s="71" t="inlineStr">
        <is>
          <t>BTC_GUARANTEED_REENTRY_MIN_GAP_BARS</t>
        </is>
      </c>
      <c r="B33" s="71" t="inlineStr">
        <is>
          <t>5</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3" t="n"/>
      <c r="FT33" s="73"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ez_manage.py:4472 top()</t>
        </is>
      </c>
      <c r="IL33" s="67" t="inlineStr">
        <is>
          <t>v12_quick_engine.py:429 x8</t>
        </is>
      </c>
      <c r="IM33" s="67" t="n"/>
    </row>
    <row r="34" ht="11" customHeight="1">
      <c r="A34" s="67" t="inlineStr">
        <is>
          <t>BTC_GUARANTEED_REENTRY_MIN_GAP_BARS</t>
        </is>
      </c>
      <c r="B34" s="67" t="inlineStr">
        <is>
          <t>6</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3" t="n"/>
      <c r="FT34" s="73"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ez_manage.py:4472 top()</t>
        </is>
      </c>
      <c r="IL34" s="67" t="inlineStr">
        <is>
          <t>v12_quick_engine.py:429 x8</t>
        </is>
      </c>
      <c r="IM34" s="67" t="n"/>
    </row>
    <row r="35" ht="11" customHeight="1">
      <c r="A35" s="67" t="inlineStr">
        <is>
          <t>BTC_GUARANTEED_REENTRY_MIN_GAP_BARS</t>
        </is>
      </c>
      <c r="B35" s="67" t="inlineStr">
        <is>
          <t>8</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3" t="n"/>
      <c r="FT35" s="73"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ez_manage.py:4472 top()</t>
        </is>
      </c>
      <c r="IL35" s="67" t="inlineStr">
        <is>
          <t>v12_quick_engine.py:429 x8</t>
        </is>
      </c>
      <c r="IM35" s="67" t="n"/>
    </row>
    <row r="36" ht="11" customHeight="1">
      <c r="A36" s="67" t="inlineStr">
        <is>
          <t>DELTA_REENTRY_Z_THRESHOLD</t>
        </is>
      </c>
      <c r="B36" s="67" t="inlineStr">
        <is>
          <t>0.5</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3" t="n"/>
      <c r="CA36" s="73" t="n"/>
      <c r="CB36" s="73" t="n"/>
      <c r="CC36" s="73" t="n"/>
      <c r="CD36" s="73"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3" t="n"/>
      <c r="FT36" s="73"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ez_manage.py:196 check_reentry_delta_tolerant()</t>
        </is>
      </c>
      <c r="IL36" s="67" t="inlineStr">
        <is>
          <t>v12_quick_engine.py:1647 x7</t>
        </is>
      </c>
      <c r="IM36" s="67" t="n"/>
    </row>
    <row r="37" ht="11" customHeight="1">
      <c r="A37" s="67" t="inlineStr">
        <is>
          <t>DELTA_REENTRY_Z_THRESHOLD</t>
        </is>
      </c>
      <c r="B37" s="67" t="inlineStr">
        <is>
          <t>0.75</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3" t="n"/>
      <c r="CA37" s="73" t="n"/>
      <c r="CB37" s="73" t="n"/>
      <c r="CC37" s="73" t="n"/>
      <c r="CD37" s="73"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3" t="n"/>
      <c r="FT37" s="73"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ez_manage.py:196 check_reentry_delta_tolerant()</t>
        </is>
      </c>
      <c r="IL37" s="67" t="inlineStr">
        <is>
          <t>v12_quick_engine.py:1647 x7</t>
        </is>
      </c>
      <c r="IM37" s="67" t="n"/>
    </row>
    <row r="38" ht="11" customHeight="1">
      <c r="A38" s="71" t="inlineStr">
        <is>
          <t>DELTA_REENTRY_Z_THRESHOLD</t>
        </is>
      </c>
      <c r="B38" s="71" t="inlineStr">
        <is>
          <t>1.0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3" t="n"/>
      <c r="CA38" s="73" t="n"/>
      <c r="CB38" s="73" t="n"/>
      <c r="CC38" s="73" t="n"/>
      <c r="CD38" s="73"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3" t="n"/>
      <c r="FT38" s="73"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ez_manage.py:196 check_reentry_delta_tolerant()</t>
        </is>
      </c>
      <c r="IL38" s="67" t="inlineStr">
        <is>
          <t>v12_quick_engine.py:1647 x7</t>
        </is>
      </c>
      <c r="IM38" s="67" t="n"/>
    </row>
    <row r="39" ht="11" customHeight="1">
      <c r="A39" s="67" t="inlineStr">
        <is>
          <t>DELTA_REENTRY_Z_THRESHOLD</t>
        </is>
      </c>
      <c r="B39" s="67" t="inlineStr">
        <is>
          <t>1.25</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3" t="n"/>
      <c r="CA39" s="73" t="n"/>
      <c r="CB39" s="73" t="n"/>
      <c r="CC39" s="73" t="n"/>
      <c r="CD39" s="73"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3" t="n"/>
      <c r="FT39" s="73"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ez_manage.py:196 check_reentry_delta_tolerant()</t>
        </is>
      </c>
      <c r="IL39" s="67" t="inlineStr">
        <is>
          <t>v12_quick_engine.py:1647 x7</t>
        </is>
      </c>
      <c r="IM39" s="67" t="n"/>
    </row>
    <row r="40" ht="11" customHeight="1">
      <c r="A40" s="67" t="inlineStr">
        <is>
          <t>DELTA_REENTRY_Z_THRESHOLD</t>
        </is>
      </c>
      <c r="B40" s="67" t="inlineStr">
        <is>
          <t>1.5</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3" t="n"/>
      <c r="CA40" s="73" t="n"/>
      <c r="CB40" s="73" t="n"/>
      <c r="CC40" s="73" t="n"/>
      <c r="CD40" s="73"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3" t="n"/>
      <c r="FT40" s="73"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ez_manage.py:196 check_reentry_delta_tolerant()</t>
        </is>
      </c>
      <c r="IL40" s="67" t="inlineStr">
        <is>
          <t>v12_quick_engine.py:1647 x7</t>
        </is>
      </c>
      <c r="IM40" s="67" t="n"/>
    </row>
    <row r="41" ht="11" customHeight="1">
      <c r="A41" s="71" t="inlineStr">
        <is>
          <t>DIRECTION_FAVORABLE_REENTRY_ENABLED</t>
        </is>
      </c>
      <c r="B41" s="71" t="inlineStr">
        <is>
          <t>False</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3" t="n"/>
      <c r="FT41" s="73"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ez_manage.py:5976 top()</t>
        </is>
      </c>
      <c r="IL41" s="67" t="inlineStr">
        <is>
          <t>v12_quick_engine.py:979 x6</t>
        </is>
      </c>
      <c r="IM41" s="67" t="n"/>
    </row>
    <row r="42" ht="11" customHeight="1">
      <c r="A42" s="67" t="inlineStr">
        <is>
          <t>DIRECTION_FAVORABLE_REENTRY_ENABLED</t>
        </is>
      </c>
      <c r="B42" s="67" t="inlineStr">
        <is>
          <t>True</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3" t="n"/>
      <c r="FT42" s="73"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ez_manage.py:5976 top()</t>
        </is>
      </c>
      <c r="IL42" s="67" t="inlineStr">
        <is>
          <t>v12_quick_engine.py:979 x6</t>
        </is>
      </c>
      <c r="IM42" s="67" t="n"/>
    </row>
    <row r="43" ht="11" customHeight="1">
      <c r="A43" s="71" t="inlineStr">
        <is>
          <t>FOLLOW_THROUGH_REENTRY_ENABLED</t>
        </is>
      </c>
      <c r="B43" s="71" t="inlineStr">
        <is>
          <t>False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3" t="n"/>
      <c r="FT43" s="73"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ez_manage.py:1189 top()</t>
        </is>
      </c>
      <c r="IL43" s="67" t="inlineStr">
        <is>
          <t>v12_quick_engine.py:1394 x5</t>
        </is>
      </c>
      <c r="IM43" s="67" t="n"/>
    </row>
    <row r="44" ht="11" customHeight="1">
      <c r="A44" s="67" t="inlineStr">
        <is>
          <t>FOLLOW_THROUGH_REENTRY_ENABLED</t>
        </is>
      </c>
      <c r="B44" s="67" t="inlineStr">
        <is>
          <t>True</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3" t="n"/>
      <c r="FT44" s="73"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ez_manage.py:1189 top()</t>
        </is>
      </c>
      <c r="IL44" s="67" t="inlineStr">
        <is>
          <t>v12_quick_engine.py:1394 x5</t>
        </is>
      </c>
      <c r="IM44" s="67" t="n"/>
    </row>
    <row r="45" ht="11" customHeight="1">
      <c r="A45" s="71" t="inlineStr">
        <is>
          <t>GUARANTEED_REENTRY_DELTA_GATE_ENABLED</t>
        </is>
      </c>
      <c r="B45" s="71" t="inlineStr">
        <is>
          <t>False</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3" t="n"/>
      <c r="CA45" s="73" t="n"/>
      <c r="CB45" s="73" t="n"/>
      <c r="CC45" s="73" t="n"/>
      <c r="CD45" s="73"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3" t="n"/>
      <c r="FT45" s="73"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ez_manage.py:4773 top()</t>
        </is>
      </c>
      <c r="IL45" s="67" t="inlineStr">
        <is>
          <t>v12_quick_engine.py:1939 x4</t>
        </is>
      </c>
      <c r="IM45" s="67" t="n"/>
    </row>
    <row r="46" ht="11" customHeight="1">
      <c r="A46" s="67" t="inlineStr">
        <is>
          <t>GUARANTEED_REENTRY_DELTA_GATE_ENABLED</t>
        </is>
      </c>
      <c r="B46" s="67" t="inlineStr">
        <is>
          <t>True</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3" t="n"/>
      <c r="CA46" s="73" t="n"/>
      <c r="CB46" s="73" t="n"/>
      <c r="CC46" s="73" t="n"/>
      <c r="CD46" s="73"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3" t="n"/>
      <c r="FT46" s="73"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ez_manage.py:4773 top()</t>
        </is>
      </c>
      <c r="IL46" s="67" t="inlineStr">
        <is>
          <t>v12_quick_engine.py:1939 x4</t>
        </is>
      </c>
      <c r="IM46" s="67" t="n"/>
    </row>
    <row r="47" ht="11" customHeight="1">
      <c r="A47" s="67" t="inlineStr">
        <is>
          <t>GUARANTEED_REENTRY_K_HIGH_BLOCK</t>
        </is>
      </c>
      <c r="B47" s="67" t="inlineStr">
        <is>
          <t>40.0</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3" t="n"/>
      <c r="FT47" s="73"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ez_manage.py:4776 top()</t>
        </is>
      </c>
      <c r="IL47" s="67" t="inlineStr">
        <is>
          <t>v12_quick_engine.py:1943 x4</t>
        </is>
      </c>
      <c r="IM47" s="67" t="n"/>
    </row>
    <row r="48" ht="11" customHeight="1">
      <c r="A48" s="67" t="inlineStr">
        <is>
          <t>GUARANTEED_REENTRY_K_HIGH_BLOCK</t>
        </is>
      </c>
      <c r="B48" s="67" t="inlineStr">
        <is>
          <t>60.0</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3" t="n"/>
      <c r="FT48" s="73"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ez_manage.py:4776 top()</t>
        </is>
      </c>
      <c r="IL48" s="67" t="inlineStr">
        <is>
          <t>v12_quick_engine.py:1943 x4</t>
        </is>
      </c>
      <c r="IM48" s="67" t="n"/>
    </row>
    <row r="49" ht="11" customHeight="1">
      <c r="A49" s="71" t="inlineStr">
        <is>
          <t>GUARANTEED_REENTRY_K_HIGH_BLOCK</t>
        </is>
      </c>
      <c r="B49" s="71" t="inlineStr">
        <is>
          <t>80.0</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3" t="n"/>
      <c r="FT49" s="73"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ez_manage.py:4776 top()</t>
        </is>
      </c>
      <c r="IL49" s="67" t="inlineStr">
        <is>
          <t>v12_quick_engine.py:1943 x4</t>
        </is>
      </c>
      <c r="IM49" s="67" t="n"/>
    </row>
    <row r="50" ht="11" customHeight="1">
      <c r="A50" s="67" t="inlineStr">
        <is>
          <t>GUARANTEED_REENTRY_K_HIGH_BLOCK</t>
        </is>
      </c>
      <c r="B50" s="67" t="inlineStr">
        <is>
          <t>100.0</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3" t="n"/>
      <c r="FT50" s="73"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ez_manage.py:4776 top()</t>
        </is>
      </c>
      <c r="IL50" s="67" t="inlineStr">
        <is>
          <t>v12_quick_engine.py:1943 x4</t>
        </is>
      </c>
      <c r="IM50" s="67" t="n"/>
    </row>
    <row r="51" ht="11" customHeight="1">
      <c r="A51" s="67" t="inlineStr">
        <is>
          <t>GUARANTEED_REENTRY_K_HIGH_BLOCK</t>
        </is>
      </c>
      <c r="B51" s="67" t="inlineStr">
        <is>
          <t>120.0</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3" t="n"/>
      <c r="FT51" s="73"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ez_manage.py:4776 top()</t>
        </is>
      </c>
      <c r="IL51" s="67" t="inlineStr">
        <is>
          <t>v12_quick_engine.py:1943 x4</t>
        </is>
      </c>
      <c r="IM51" s="67" t="n"/>
    </row>
    <row r="52" ht="11" customHeight="1">
      <c r="A52" s="67" t="inlineStr">
        <is>
          <t>GUARANTEED_REENTRY_K_LOW_BLOCK</t>
        </is>
      </c>
      <c r="B52" s="67" t="inlineStr">
        <is>
          <t>10.0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3" t="n"/>
      <c r="FT52" s="73"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ez_manage.py:4777 top()</t>
        </is>
      </c>
      <c r="IL52" s="67" t="inlineStr">
        <is>
          <t>v12_quick_engine.py:1944 x4</t>
        </is>
      </c>
      <c r="IM52" s="67" t="n"/>
    </row>
    <row r="53" ht="11" customHeight="1">
      <c r="A53" s="67" t="inlineStr">
        <is>
          <t>GUARANTEED_REENTRY_K_LOW_BLOCK</t>
        </is>
      </c>
      <c r="B53" s="67" t="inlineStr">
        <is>
          <t>15.0</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3" t="n"/>
      <c r="FT53" s="73"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ez_manage.py:4777 top()</t>
        </is>
      </c>
      <c r="IL53" s="67" t="inlineStr">
        <is>
          <t>v12_quick_engine.py:1944 x4</t>
        </is>
      </c>
      <c r="IM53" s="67" t="n"/>
    </row>
    <row r="54" ht="11" customHeight="1">
      <c r="A54" s="71" t="inlineStr">
        <is>
          <t>GUARANTEED_REENTRY_K_LOW_BLOCK</t>
        </is>
      </c>
      <c r="B54" s="71" t="inlineStr">
        <is>
          <t>20.0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3" t="n"/>
      <c r="FT54" s="73"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ez_manage.py:4777 top()</t>
        </is>
      </c>
      <c r="IL54" s="67" t="inlineStr">
        <is>
          <t>v12_quick_engine.py:1944 x4</t>
        </is>
      </c>
      <c r="IM54" s="67" t="n"/>
    </row>
    <row r="55" ht="11" customHeight="1">
      <c r="A55" s="67" t="inlineStr">
        <is>
          <t>GUARANTEED_REENTRY_K_LOW_BLOCK</t>
        </is>
      </c>
      <c r="B55" s="67" t="inlineStr">
        <is>
          <t>25.0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3" t="n"/>
      <c r="FT55" s="73"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ez_manage.py:4777 top()</t>
        </is>
      </c>
      <c r="IL55" s="67" t="inlineStr">
        <is>
          <t>v12_quick_engine.py:1944 x4</t>
        </is>
      </c>
      <c r="IM55" s="67" t="n"/>
    </row>
    <row r="56" ht="11" customHeight="1">
      <c r="A56" s="67" t="inlineStr">
        <is>
          <t>GUARANTEED_REENTRY_K_LOW_BLOCK</t>
        </is>
      </c>
      <c r="B56" s="67" t="inlineStr">
        <is>
          <t>30.0</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3" t="n"/>
      <c r="FT56" s="73"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ez_manage.py:4777 top()</t>
        </is>
      </c>
      <c r="IL56" s="67" t="inlineStr">
        <is>
          <t>v12_quick_engine.py:1944 x4</t>
        </is>
      </c>
      <c r="IM56" s="67" t="n"/>
    </row>
    <row r="57" ht="11" customHeight="1">
      <c r="A57" s="67" t="inlineStr">
        <is>
          <t>GUARANTEED_REENTRY_STRICT_CONFIRMATION</t>
        </is>
      </c>
      <c r="B57" s="67" t="inlineStr">
        <is>
          <t>False</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3" t="n"/>
      <c r="FT57" s="73"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ez_manage.py:4778 top()</t>
        </is>
      </c>
      <c r="IL57" s="67" t="inlineStr">
        <is>
          <t>v12_quick_engine.py:1946 x6</t>
        </is>
      </c>
      <c r="IM57" s="67" t="n"/>
    </row>
    <row r="58" ht="11" customHeight="1">
      <c r="A58" s="71" t="inlineStr">
        <is>
          <t>GUARANTEED_REENTRY_STRICT_CONFIRMATION</t>
        </is>
      </c>
      <c r="B58" s="71" t="inlineStr">
        <is>
          <t>True</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3" t="n"/>
      <c r="FT58" s="73"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ez_manage.py:4778 top()</t>
        </is>
      </c>
      <c r="IL58" s="67" t="inlineStr">
        <is>
          <t>v12_quick_engine.py:1946 x6</t>
        </is>
      </c>
      <c r="IM58" s="67" t="n"/>
    </row>
    <row r="59" ht="11" customHeight="1">
      <c r="A59" s="67" t="inlineStr">
        <is>
          <t>GUARANTEED_REENTRY_TIGHT_STOP_ENABLED</t>
        </is>
      </c>
      <c r="B59" s="67" t="inlineStr">
        <is>
          <t>False</t>
        </is>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3" t="n"/>
      <c r="CZ59" s="73" t="n"/>
      <c r="DA59" s="73" t="n"/>
      <c r="DB59" s="73" t="n"/>
      <c r="DC59" s="73"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3" t="n"/>
      <c r="ED59" s="73" t="n"/>
      <c r="EE59" s="73" t="n"/>
      <c r="EF59" s="73" t="n"/>
      <c r="EG59" s="73"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3" t="n"/>
      <c r="FT59" s="73"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ez_manage.py:4779 top()</t>
        </is>
      </c>
      <c r="IL59" s="67" t="inlineStr">
        <is>
          <t>v12_quick_engine.py:1947 x3</t>
        </is>
      </c>
      <c r="IM59" s="67" t="n"/>
    </row>
    <row r="60" ht="11" customHeight="1">
      <c r="A60" s="71" t="inlineStr">
        <is>
          <t>GUARANTEED_REENTRY_TIGHT_STOP_ENABLED</t>
        </is>
      </c>
      <c r="B60" s="71" t="inlineStr">
        <is>
          <t>True</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3" t="n"/>
      <c r="CZ60" s="73" t="n"/>
      <c r="DA60" s="73" t="n"/>
      <c r="DB60" s="73" t="n"/>
      <c r="DC60" s="73"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3" t="n"/>
      <c r="ED60" s="73" t="n"/>
      <c r="EE60" s="73" t="n"/>
      <c r="EF60" s="73" t="n"/>
      <c r="EG60" s="73"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3" t="n"/>
      <c r="FT60" s="73"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ez_manage.py:4779 top()</t>
        </is>
      </c>
      <c r="IL60" s="67" t="inlineStr">
        <is>
          <t>v12_quick_engine.py:1947 x3</t>
        </is>
      </c>
      <c r="IM60" s="67" t="n"/>
    </row>
    <row r="61" ht="11" customHeight="1">
      <c r="A61" s="67" t="inlineStr">
        <is>
          <t>GUARANTEED_REENTRY_TIGHT_STOP_MAX_AGE_S</t>
        </is>
      </c>
      <c r="B61" s="67" t="inlineStr">
        <is>
          <t>900.0</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3" t="n"/>
      <c r="CZ61" s="73" t="n"/>
      <c r="DA61" s="73" t="n"/>
      <c r="DB61" s="73" t="n"/>
      <c r="DC61" s="73"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3" t="n"/>
      <c r="ED61" s="73" t="n"/>
      <c r="EE61" s="73" t="n"/>
      <c r="EF61" s="73" t="n"/>
      <c r="EG61" s="73"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3" t="n"/>
      <c r="FT61" s="73"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ez_manage.py:4780 top()</t>
        </is>
      </c>
      <c r="IL61" s="67" t="inlineStr">
        <is>
          <t>v12_quick_engine.py:1948 x4</t>
        </is>
      </c>
      <c r="IM61" s="67" t="n"/>
    </row>
    <row r="62" ht="11" customHeight="1">
      <c r="A62" s="67" t="inlineStr">
        <is>
          <t>GUARANTEED_REENTRY_TIGHT_STOP_MAX_AGE_S</t>
        </is>
      </c>
      <c r="B62" s="67" t="inlineStr">
        <is>
          <t>1350.0</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3" t="n"/>
      <c r="CZ62" s="73" t="n"/>
      <c r="DA62" s="73" t="n"/>
      <c r="DB62" s="73" t="n"/>
      <c r="DC62" s="73"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3" t="n"/>
      <c r="ED62" s="73" t="n"/>
      <c r="EE62" s="73" t="n"/>
      <c r="EF62" s="73" t="n"/>
      <c r="EG62" s="73"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3" t="n"/>
      <c r="FT62" s="73"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ez_manage.py:4780 top()</t>
        </is>
      </c>
      <c r="IL62" s="67" t="inlineStr">
        <is>
          <t>v12_quick_engine.py:1948 x4</t>
        </is>
      </c>
      <c r="IM62" s="67" t="n"/>
    </row>
    <row r="63" ht="11" customHeight="1">
      <c r="A63" s="71" t="inlineStr">
        <is>
          <t>GUARANTEED_REENTRY_TIGHT_STOP_MAX_AGE_S</t>
        </is>
      </c>
      <c r="B63" s="71" t="inlineStr">
        <is>
          <t>1800.0</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3" t="n"/>
      <c r="CZ63" s="73" t="n"/>
      <c r="DA63" s="73" t="n"/>
      <c r="DB63" s="73" t="n"/>
      <c r="DC63" s="73"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3" t="n"/>
      <c r="ED63" s="73" t="n"/>
      <c r="EE63" s="73" t="n"/>
      <c r="EF63" s="73" t="n"/>
      <c r="EG63" s="73"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3" t="n"/>
      <c r="FT63" s="73"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ez_manage.py:4780 top()</t>
        </is>
      </c>
      <c r="IL63" s="67" t="inlineStr">
        <is>
          <t>v12_quick_engine.py:1948 x4</t>
        </is>
      </c>
      <c r="IM63" s="67" t="n"/>
    </row>
    <row r="64" ht="11" customHeight="1">
      <c r="A64" s="67" t="inlineStr">
        <is>
          <t>GUARANTEED_REENTRY_TIGHT_STOP_MAX_AGE_S</t>
        </is>
      </c>
      <c r="B64" s="67" t="inlineStr">
        <is>
          <t>2250.0</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3" t="n"/>
      <c r="CZ64" s="73" t="n"/>
      <c r="DA64" s="73" t="n"/>
      <c r="DB64" s="73" t="n"/>
      <c r="DC64" s="73"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3" t="n"/>
      <c r="ED64" s="73" t="n"/>
      <c r="EE64" s="73" t="n"/>
      <c r="EF64" s="73" t="n"/>
      <c r="EG64" s="73"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3" t="n"/>
      <c r="FT64" s="73"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ez_manage.py:4780 top()</t>
        </is>
      </c>
      <c r="IL64" s="67" t="inlineStr">
        <is>
          <t>v12_quick_engine.py:1948 x4</t>
        </is>
      </c>
      <c r="IM64" s="67" t="n"/>
    </row>
    <row r="65" ht="11" customHeight="1">
      <c r="A65" s="67" t="inlineStr">
        <is>
          <t>GUARANTEED_REENTRY_TIGHT_STOP_MAX_AGE_S</t>
        </is>
      </c>
      <c r="B65" s="67" t="inlineStr">
        <is>
          <t>2700.0</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3" t="n"/>
      <c r="CZ65" s="73" t="n"/>
      <c r="DA65" s="73" t="n"/>
      <c r="DB65" s="73" t="n"/>
      <c r="DC65" s="73"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3" t="n"/>
      <c r="ED65" s="73" t="n"/>
      <c r="EE65" s="73" t="n"/>
      <c r="EF65" s="73" t="n"/>
      <c r="EG65" s="73"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3" t="n"/>
      <c r="FT65" s="73"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ez_manage.py:4780 top()</t>
        </is>
      </c>
      <c r="IL65" s="67" t="inlineStr">
        <is>
          <t>v12_quick_engine.py:1948 x4</t>
        </is>
      </c>
      <c r="IM65" s="67" t="n"/>
    </row>
    <row r="66" ht="11" customHeight="1">
      <c r="A66" s="67" t="inlineStr">
        <is>
          <t>GUARANTEED_REENTRY_TIGHT_STOP_MIN_AGE_S</t>
        </is>
      </c>
      <c r="B66" s="67" t="inlineStr">
        <is>
          <t>30.0</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3" t="n"/>
      <c r="CZ66" s="73" t="n"/>
      <c r="DA66" s="73" t="n"/>
      <c r="DB66" s="73" t="n"/>
      <c r="DC66" s="73"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3" t="n"/>
      <c r="ED66" s="73" t="n"/>
      <c r="EE66" s="73" t="n"/>
      <c r="EF66" s="73" t="n"/>
      <c r="EG66" s="73"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3" t="n"/>
      <c r="FT66" s="73"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67" t="n"/>
      <c r="IK66" s="67" t="inlineStr">
        <is>
          <t>ez_manage.py:4781 top()</t>
        </is>
      </c>
      <c r="IL66" s="67" t="inlineStr">
        <is>
          <t>v12_quick_engine.py:1949 x4</t>
        </is>
      </c>
      <c r="IM66" s="67" t="n"/>
    </row>
    <row r="67" ht="11" customHeight="1">
      <c r="A67" s="67" t="inlineStr">
        <is>
          <t>GUARANTEED_REENTRY_TIGHT_STOP_MIN_AGE_S</t>
        </is>
      </c>
      <c r="B67" s="67" t="inlineStr">
        <is>
          <t>45.0</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3" t="n"/>
      <c r="CZ67" s="73" t="n"/>
      <c r="DA67" s="73" t="n"/>
      <c r="DB67" s="73" t="n"/>
      <c r="DC67" s="73"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3" t="n"/>
      <c r="ED67" s="73" t="n"/>
      <c r="EE67" s="73" t="n"/>
      <c r="EF67" s="73" t="n"/>
      <c r="EG67" s="73"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3" t="n"/>
      <c r="FT67" s="73"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67" t="n"/>
      <c r="IK67" s="67" t="inlineStr">
        <is>
          <t>ez_manage.py:4781 top()</t>
        </is>
      </c>
      <c r="IL67" s="67" t="inlineStr">
        <is>
          <t>v12_quick_engine.py:1949 x4</t>
        </is>
      </c>
      <c r="IM67" s="67" t="n"/>
    </row>
    <row r="68" ht="11" customHeight="1">
      <c r="A68" s="71" t="inlineStr">
        <is>
          <t>GUARANTEED_REENTRY_TIGHT_STOP_MIN_AGE_S</t>
        </is>
      </c>
      <c r="B68" s="71" t="inlineStr">
        <is>
          <t>60.0</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3" t="n"/>
      <c r="CZ68" s="73" t="n"/>
      <c r="DA68" s="73" t="n"/>
      <c r="DB68" s="73" t="n"/>
      <c r="DC68" s="73"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3" t="n"/>
      <c r="ED68" s="73" t="n"/>
      <c r="EE68" s="73" t="n"/>
      <c r="EF68" s="73" t="n"/>
      <c r="EG68" s="73"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3" t="n"/>
      <c r="FT68" s="73"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ez_manage.py:4781 top()</t>
        </is>
      </c>
      <c r="IL68" s="67" t="inlineStr">
        <is>
          <t>v12_quick_engine.py:1949 x4</t>
        </is>
      </c>
      <c r="IM68" s="67" t="n"/>
    </row>
    <row r="69" ht="11" customHeight="1">
      <c r="A69" s="67" t="inlineStr">
        <is>
          <t>GUARANTEED_REENTRY_TIGHT_STOP_MIN_AGE_S</t>
        </is>
      </c>
      <c r="B69" s="67" t="inlineStr">
        <is>
          <t>75.0</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3" t="n"/>
      <c r="CZ69" s="73" t="n"/>
      <c r="DA69" s="73" t="n"/>
      <c r="DB69" s="73" t="n"/>
      <c r="DC69" s="73"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3" t="n"/>
      <c r="ED69" s="73" t="n"/>
      <c r="EE69" s="73" t="n"/>
      <c r="EF69" s="73" t="n"/>
      <c r="EG69" s="73"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3" t="n"/>
      <c r="FT69" s="73"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ez_manage.py:4781 top()</t>
        </is>
      </c>
      <c r="IL69" s="67" t="inlineStr">
        <is>
          <t>v12_quick_engine.py:1949 x4</t>
        </is>
      </c>
      <c r="IM69" s="67" t="n"/>
    </row>
    <row r="70" ht="11" customHeight="1">
      <c r="A70" s="67" t="inlineStr">
        <is>
          <t>GUARANTEED_REENTRY_TIGHT_STOP_MIN_AGE_S</t>
        </is>
      </c>
      <c r="B70" s="67" t="inlineStr">
        <is>
          <t>90.0</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3" t="n"/>
      <c r="CZ70" s="73" t="n"/>
      <c r="DA70" s="73" t="n"/>
      <c r="DB70" s="73" t="n"/>
      <c r="DC70" s="73"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3" t="n"/>
      <c r="ED70" s="73" t="n"/>
      <c r="EE70" s="73" t="n"/>
      <c r="EF70" s="73" t="n"/>
      <c r="EG70" s="73"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3" t="n"/>
      <c r="FT70" s="73"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ez_manage.py:4781 top()</t>
        </is>
      </c>
      <c r="IL70" s="67" t="inlineStr">
        <is>
          <t>v12_quick_engine.py:1949 x4</t>
        </is>
      </c>
      <c r="IM70" s="67" t="n"/>
    </row>
    <row r="71" ht="11" customHeight="1">
      <c r="A71" s="67" t="inlineStr">
        <is>
          <t>GUARANTEED_REENTRY_TIGHT_STOP_PCT</t>
        </is>
      </c>
      <c r="B71" s="67" t="inlineStr">
        <is>
          <t>0.25</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3" t="n"/>
      <c r="CZ71" s="73" t="n"/>
      <c r="DA71" s="73" t="n"/>
      <c r="DB71" s="73" t="n"/>
      <c r="DC71" s="73"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3" t="n"/>
      <c r="ED71" s="73" t="n"/>
      <c r="EE71" s="73" t="n"/>
      <c r="EF71" s="73" t="n"/>
      <c r="EG71" s="73"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3" t="n"/>
      <c r="FT71" s="73"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ez_manage.py:4782 top()</t>
        </is>
      </c>
      <c r="IL71" s="67" t="inlineStr">
        <is>
          <t>v12_quick_engine.py:1950 x7</t>
        </is>
      </c>
      <c r="IM71" s="67" t="n"/>
    </row>
    <row r="72" ht="11" customHeight="1">
      <c r="A72" s="67" t="inlineStr">
        <is>
          <t>GUARANTEED_REENTRY_TIGHT_STOP_PCT</t>
        </is>
      </c>
      <c r="B72" s="67" t="inlineStr">
        <is>
          <t>0.375</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3" t="n"/>
      <c r="CZ72" s="73" t="n"/>
      <c r="DA72" s="73" t="n"/>
      <c r="DB72" s="73" t="n"/>
      <c r="DC72" s="73"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3" t="n"/>
      <c r="ED72" s="73" t="n"/>
      <c r="EE72" s="73" t="n"/>
      <c r="EF72" s="73" t="n"/>
      <c r="EG72" s="73"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3" t="n"/>
      <c r="FT72" s="73"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ez_manage.py:4782 top()</t>
        </is>
      </c>
      <c r="IL72" s="67" t="inlineStr">
        <is>
          <t>v12_quick_engine.py:1950 x7</t>
        </is>
      </c>
      <c r="IM72" s="67" t="n"/>
    </row>
    <row r="73" ht="11" customHeight="1">
      <c r="A73" s="71" t="inlineStr">
        <is>
          <t>GUARANTEED_REENTRY_TIGHT_STOP_PCT</t>
        </is>
      </c>
      <c r="B73" s="71" t="inlineStr">
        <is>
          <t>0.5</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3" t="n"/>
      <c r="CZ73" s="73" t="n"/>
      <c r="DA73" s="73" t="n"/>
      <c r="DB73" s="73" t="n"/>
      <c r="DC73" s="73"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3" t="n"/>
      <c r="ED73" s="73" t="n"/>
      <c r="EE73" s="73" t="n"/>
      <c r="EF73" s="73" t="n"/>
      <c r="EG73" s="73"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3" t="n"/>
      <c r="FT73" s="73"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ez_manage.py:4782 top()</t>
        </is>
      </c>
      <c r="IL73" s="67" t="inlineStr">
        <is>
          <t>v12_quick_engine.py:1950 x7</t>
        </is>
      </c>
      <c r="IM73" s="67" t="n"/>
    </row>
    <row r="74" ht="11" customHeight="1">
      <c r="A74" s="67" t="inlineStr">
        <is>
          <t>GUARANTEED_REENTRY_TIGHT_STOP_PCT</t>
        </is>
      </c>
      <c r="B74" s="67" t="inlineStr">
        <is>
          <t>0.625</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3" t="n"/>
      <c r="CZ74" s="73" t="n"/>
      <c r="DA74" s="73" t="n"/>
      <c r="DB74" s="73" t="n"/>
      <c r="DC74" s="73"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3" t="n"/>
      <c r="ED74" s="73" t="n"/>
      <c r="EE74" s="73" t="n"/>
      <c r="EF74" s="73" t="n"/>
      <c r="EG74" s="73"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3" t="n"/>
      <c r="FT74" s="73"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67" t="n"/>
      <c r="IK74" s="67" t="inlineStr">
        <is>
          <t>ez_manage.py:4782 top()</t>
        </is>
      </c>
      <c r="IL74" s="67" t="inlineStr">
        <is>
          <t>v12_quick_engine.py:1950 x7</t>
        </is>
      </c>
      <c r="IM74" s="67" t="n"/>
    </row>
    <row r="75" ht="11" customHeight="1">
      <c r="A75" s="67" t="inlineStr">
        <is>
          <t>GUARANTEED_REENTRY_TIGHT_STOP_PCT</t>
        </is>
      </c>
      <c r="B75" s="67" t="inlineStr">
        <is>
          <t>0.75</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3" t="n"/>
      <c r="CZ75" s="73" t="n"/>
      <c r="DA75" s="73" t="n"/>
      <c r="DB75" s="73" t="n"/>
      <c r="DC75" s="73"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3" t="n"/>
      <c r="ED75" s="73" t="n"/>
      <c r="EE75" s="73" t="n"/>
      <c r="EF75" s="73" t="n"/>
      <c r="EG75" s="73"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3" t="n"/>
      <c r="FT75" s="73"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67" t="n"/>
      <c r="IK75" s="67" t="inlineStr">
        <is>
          <t>ez_manage.py:4782 top()</t>
        </is>
      </c>
      <c r="IL75" s="67" t="inlineStr">
        <is>
          <t>v12_quick_engine.py:1950 x7</t>
        </is>
      </c>
      <c r="IM75" s="67" t="n"/>
    </row>
    <row r="76" ht="11" customHeight="1">
      <c r="A76" s="67" t="inlineStr">
        <is>
          <t>LEGACY_PROC_SINGLE_REENTRY</t>
        </is>
      </c>
      <c r="B76" s="67" t="inlineStr">
        <is>
          <t>0</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3" t="n"/>
      <c r="FT76" s="73"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ez_manage.py:3418 top()</t>
        </is>
      </c>
      <c r="IL76" s="67" t="inlineStr">
        <is>
          <t>v12_quick_engine.py:2119 x5</t>
        </is>
      </c>
      <c r="IM76" s="67" t="n"/>
    </row>
    <row r="77" ht="11" customHeight="1">
      <c r="A77" s="67" t="inlineStr">
        <is>
          <t>LEGACY_PROC_SINGLE_REENTRY</t>
        </is>
      </c>
      <c r="B77" s="67" t="inlineStr">
        <is>
          <t>0.5</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3" t="n"/>
      <c r="FT77" s="73"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ez_manage.py:3418 top()</t>
        </is>
      </c>
      <c r="IL77" s="67" t="inlineStr">
        <is>
          <t>v12_quick_engine.py:2119 x5</t>
        </is>
      </c>
      <c r="IM77" s="67" t="n"/>
    </row>
    <row r="78" ht="11" customHeight="1">
      <c r="A78" s="67" t="inlineStr">
        <is>
          <t>LEGACY_PROC_SINGLE_REENTRY</t>
        </is>
      </c>
      <c r="B78" s="67" t="inlineStr">
        <is>
          <t>1.0</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3" t="n"/>
      <c r="FT78" s="73"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ez_manage.py:3418 top()</t>
        </is>
      </c>
      <c r="IL78" s="67" t="inlineStr">
        <is>
          <t>v12_quick_engine.py:2119 x5</t>
        </is>
      </c>
      <c r="IM78" s="67" t="n"/>
    </row>
    <row r="79" ht="11" customHeight="1">
      <c r="A79" s="67" t="inlineStr">
        <is>
          <t>LEGACY_PROC_SINGLE_REENTRY</t>
        </is>
      </c>
      <c r="B79" s="67" t="inlineStr">
        <is>
          <t>2.0</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3" t="n"/>
      <c r="FT79" s="73"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ez_manage.py:3418 top()</t>
        </is>
      </c>
      <c r="IL79" s="67" t="inlineStr">
        <is>
          <t>v12_quick_engine.py:2119 x5</t>
        </is>
      </c>
      <c r="IM79" s="67" t="n"/>
    </row>
    <row r="80" ht="11" customHeight="1">
      <c r="A80" s="67" t="inlineStr">
        <is>
          <t>LEGACY_REENTRY_PSR_DC_BOUNCE</t>
        </is>
      </c>
      <c r="B80" s="67" t="inlineStr">
        <is>
          <t>0</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3" t="n"/>
      <c r="FT80" s="73"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ez_manage.py:3422 top()</t>
        </is>
      </c>
      <c r="IL80" s="67" t="inlineStr">
        <is>
          <t>v12_quick_engine.py:2123 x5</t>
        </is>
      </c>
      <c r="IM80" s="67" t="n"/>
    </row>
    <row r="81" ht="11" customHeight="1">
      <c r="A81" s="67" t="inlineStr">
        <is>
          <t>LEGACY_REENTRY_PSR_DC_BOUNCE</t>
        </is>
      </c>
      <c r="B81" s="67" t="inlineStr">
        <is>
          <t>0.5</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3" t="n"/>
      <c r="FT81" s="73"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ez_manage.py:3422 top()</t>
        </is>
      </c>
      <c r="IL81" s="67" t="inlineStr">
        <is>
          <t>v12_quick_engine.py:2123 x5</t>
        </is>
      </c>
      <c r="IM81" s="67" t="n"/>
    </row>
    <row r="82" ht="11" customHeight="1">
      <c r="A82" s="67" t="inlineStr">
        <is>
          <t>LEGACY_REENTRY_PSR_DC_BOUNCE</t>
        </is>
      </c>
      <c r="B82" s="67" t="inlineStr">
        <is>
          <t>1.0</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3" t="n"/>
      <c r="FT82" s="73"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ez_manage.py:3422 top()</t>
        </is>
      </c>
      <c r="IL82" s="67" t="inlineStr">
        <is>
          <t>v12_quick_engine.py:2123 x5</t>
        </is>
      </c>
      <c r="IM82" s="67" t="n"/>
    </row>
    <row r="83" ht="11" customHeight="1">
      <c r="A83" s="67" t="inlineStr">
        <is>
          <t>LEGACY_REENTRY_PSR_DC_BOUNCE</t>
        </is>
      </c>
      <c r="B83" s="67" t="inlineStr">
        <is>
          <t>2.0</t>
        </is>
      </c>
      <c r="C83" s="67" t="n"/>
      <c r="D83" s="67" t="n"/>
      <c r="E83" s="67">
        <f>IF(G83="",E82,IF(G83&gt;0,E82+G83,E82))</f>
        <v/>
      </c>
      <c r="F83" s="67" t="n"/>
      <c r="G83" s="67">
        <f>IFERROR(VLOOKUP($A83&amp;"_"&amp;$B83,Results_Deltas!$A$2:$P$15000,5,FALSE),"")</f>
        <v/>
      </c>
      <c r="H83" s="67">
        <f>IFERROR(VLOOKUP($A83,Results_30d_Deltas!$A$2:$H$5000,7,FALSE)-E82,"")</f>
        <v/>
      </c>
      <c r="I83" s="67">
        <f>IFERROR(VLOOKUP($A83,Results_30d_Deltas!$A$2:$H$5000,6,FALSE),"")</f>
        <v/>
      </c>
      <c r="J83" s="67" t="n"/>
      <c r="K83" s="67" t="n"/>
      <c r="L83" s="67">
        <f>IF(B83=C83,"YES","NO")</f>
        <v/>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3" t="n"/>
      <c r="FT83" s="73"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67" t="n"/>
      <c r="IK83" s="67" t="inlineStr">
        <is>
          <t>ez_manage.py:3422 top()</t>
        </is>
      </c>
      <c r="IL83" s="67" t="inlineStr">
        <is>
          <t>v12_quick_engine.py:2123 x5</t>
        </is>
      </c>
      <c r="IM83" s="67" t="n"/>
    </row>
    <row r="84" ht="11" customHeight="1">
      <c r="A84" s="67" t="inlineStr">
        <is>
          <t>LEGACY_REENTRY_PSR_FULL_DC</t>
        </is>
      </c>
      <c r="B84" s="67" t="inlineStr">
        <is>
          <t>0</t>
        </is>
      </c>
      <c r="C84" s="67" t="n"/>
      <c r="D84" s="67" t="n"/>
      <c r="E84" s="67">
        <f>IF(G84="",E83,IF(G84&gt;0,E83+G84,E83))</f>
        <v/>
      </c>
      <c r="F84" s="67" t="n"/>
      <c r="G84" s="67">
        <f>IFERROR(VLOOKUP($A84&amp;"_"&amp;$B84,Results_Deltas!$A$2:$P$15000,5,FALSE),"")</f>
        <v/>
      </c>
      <c r="H84" s="67">
        <f>IFERROR(VLOOKUP($A84,Results_30d_Deltas!$A$2:$H$5000,7,FALSE)-E83,"")</f>
        <v/>
      </c>
      <c r="I84" s="67">
        <f>IFERROR(VLOOKUP($A84,Results_30d_Deltas!$A$2:$H$5000,6,FALSE),"")</f>
        <v/>
      </c>
      <c r="J84" s="67" t="n"/>
      <c r="K84" s="67" t="n"/>
      <c r="L84" s="67">
        <f>IF(B84=C84,"YES","NO")</f>
        <v/>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3" t="n"/>
      <c r="FT84" s="73"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67" t="n"/>
      <c r="IK84" s="67" t="inlineStr">
        <is>
          <t>ez_manage.py:3423 top()</t>
        </is>
      </c>
      <c r="IL84" s="67" t="inlineStr">
        <is>
          <t>v12_quick_engine.py:2124 x5</t>
        </is>
      </c>
      <c r="IM84" s="67" t="n"/>
    </row>
    <row r="85" ht="11" customHeight="1">
      <c r="A85" s="67" t="inlineStr">
        <is>
          <t>LEGACY_REENTRY_PSR_FULL_DC</t>
        </is>
      </c>
      <c r="B85" s="67" t="inlineStr">
        <is>
          <t>0.5</t>
        </is>
      </c>
      <c r="C85" s="67" t="n"/>
      <c r="D85" s="67" t="n"/>
      <c r="E85" s="67">
        <f>IF(G85="",E84,IF(G85&gt;0,E84+G85,E84))</f>
        <v/>
      </c>
      <c r="F85" s="67" t="n"/>
      <c r="G85" s="67">
        <f>IFERROR(VLOOKUP($A85&amp;"_"&amp;$B85,Results_Deltas!$A$2:$P$15000,5,FALSE),"")</f>
        <v/>
      </c>
      <c r="H85" s="67">
        <f>IFERROR(VLOOKUP($A85,Results_30d_Deltas!$A$2:$H$5000,7,FALSE)-E84,"")</f>
        <v/>
      </c>
      <c r="I85" s="67">
        <f>IFERROR(VLOOKUP($A85,Results_30d_Deltas!$A$2:$H$5000,6,FALSE),"")</f>
        <v/>
      </c>
      <c r="J85" s="67" t="n"/>
      <c r="K85" s="67" t="n"/>
      <c r="L85" s="67">
        <f>IF(B85=C85,"YES","NO")</f>
        <v/>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3" t="n"/>
      <c r="FT85" s="73"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67" t="n"/>
      <c r="IK85" s="67" t="inlineStr">
        <is>
          <t>ez_manage.py:3423 top()</t>
        </is>
      </c>
      <c r="IL85" s="67" t="inlineStr">
        <is>
          <t>v12_quick_engine.py:2124 x5</t>
        </is>
      </c>
      <c r="IM85" s="67" t="n"/>
    </row>
    <row r="86" ht="11" customHeight="1">
      <c r="A86" s="67" t="inlineStr">
        <is>
          <t>LEGACY_REENTRY_PSR_FULL_DC</t>
        </is>
      </c>
      <c r="B86" s="67" t="inlineStr">
        <is>
          <t>1.0</t>
        </is>
      </c>
      <c r="C86" s="67" t="n"/>
      <c r="D86" s="67" t="n"/>
      <c r="E86" s="67">
        <f>IF(G86="",E85,IF(G86&gt;0,E85+G86,E85))</f>
        <v/>
      </c>
      <c r="F86" s="67" t="n"/>
      <c r="G86" s="67">
        <f>IFERROR(VLOOKUP($A86&amp;"_"&amp;$B86,Results_Deltas!$A$2:$P$15000,5,FALSE),"")</f>
        <v/>
      </c>
      <c r="H86" s="67">
        <f>IFERROR(VLOOKUP($A86,Results_30d_Deltas!$A$2:$H$5000,7,FALSE)-E85,"")</f>
        <v/>
      </c>
      <c r="I86" s="67">
        <f>IFERROR(VLOOKUP($A86,Results_30d_Deltas!$A$2:$H$5000,6,FALSE),"")</f>
        <v/>
      </c>
      <c r="J86" s="67" t="n"/>
      <c r="K86" s="67" t="n"/>
      <c r="L86" s="67">
        <f>IF(B86=C86,"YES","NO")</f>
        <v/>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3" t="n"/>
      <c r="FT86" s="73"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67" t="n"/>
      <c r="IK86" s="67" t="inlineStr">
        <is>
          <t>ez_manage.py:3423 top()</t>
        </is>
      </c>
      <c r="IL86" s="67" t="inlineStr">
        <is>
          <t>v12_quick_engine.py:2124 x5</t>
        </is>
      </c>
      <c r="IM86" s="67" t="n"/>
    </row>
    <row r="87" ht="11" customHeight="1">
      <c r="A87" s="67" t="inlineStr">
        <is>
          <t>LEGACY_REENTRY_PSR_FULL_DC</t>
        </is>
      </c>
      <c r="B87" s="67" t="inlineStr">
        <is>
          <t>2.0</t>
        </is>
      </c>
      <c r="C87" s="67" t="n"/>
      <c r="D87" s="67" t="n"/>
      <c r="E87" s="67">
        <f>IF(G87="",E86,IF(G87&gt;0,E86+G87,E86))</f>
        <v/>
      </c>
      <c r="F87" s="67" t="n"/>
      <c r="G87" s="67">
        <f>IFERROR(VLOOKUP($A87&amp;"_"&amp;$B87,Results_Deltas!$A$2:$P$15000,5,FALSE),"")</f>
        <v/>
      </c>
      <c r="H87" s="67">
        <f>IFERROR(VLOOKUP($A87,Results_30d_Deltas!$A$2:$H$5000,7,FALSE)-E86,"")</f>
        <v/>
      </c>
      <c r="I87" s="67">
        <f>IFERROR(VLOOKUP($A87,Results_30d_Deltas!$A$2:$H$5000,6,FALSE),"")</f>
        <v/>
      </c>
      <c r="J87" s="67" t="n"/>
      <c r="K87" s="67" t="n"/>
      <c r="L87" s="67">
        <f>IF(B87=C87,"YES","NO")</f>
        <v/>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3" t="n"/>
      <c r="FT87" s="73"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67" t="n"/>
      <c r="IK87" s="67" t="inlineStr">
        <is>
          <t>ez_manage.py:3423 top()</t>
        </is>
      </c>
      <c r="IL87" s="67" t="inlineStr">
        <is>
          <t>v12_quick_engine.py:2124 x5</t>
        </is>
      </c>
      <c r="IM87" s="67" t="n"/>
    </row>
    <row r="88" ht="11" customHeight="1">
      <c r="A88" s="67" t="inlineStr">
        <is>
          <t>LEGACY_REENTRY_PSR_K_DC_CROSSOVER</t>
        </is>
      </c>
      <c r="B88" s="67" t="inlineStr">
        <is>
          <t>0</t>
        </is>
      </c>
      <c r="C88" s="67" t="n"/>
      <c r="D88" s="67" t="n"/>
      <c r="E88" s="67">
        <f>IF(G88="",E87,IF(G88&gt;0,E87+G88,E87))</f>
        <v/>
      </c>
      <c r="F88" s="67" t="n"/>
      <c r="G88" s="67">
        <f>IFERROR(VLOOKUP($A88&amp;"_"&amp;$B88,Results_Deltas!$A$2:$P$15000,5,FALSE),"")</f>
        <v/>
      </c>
      <c r="H88" s="67">
        <f>IFERROR(VLOOKUP($A88,Results_30d_Deltas!$A$2:$H$5000,7,FALSE)-E87,"")</f>
        <v/>
      </c>
      <c r="I88" s="67">
        <f>IFERROR(VLOOKUP($A88,Results_30d_Deltas!$A$2:$H$5000,6,FALSE),"")</f>
        <v/>
      </c>
      <c r="J88" s="67" t="n"/>
      <c r="K88" s="67" t="n"/>
      <c r="L88" s="67">
        <f>IF(B88=C88,"YES","NO")</f>
        <v/>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3" t="n"/>
      <c r="FT88" s="73"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67" t="n"/>
      <c r="IK88" s="67" t="inlineStr">
        <is>
          <t>ez_manage.py:3424 top()</t>
        </is>
      </c>
      <c r="IL88" s="67" t="inlineStr">
        <is>
          <t>v12_quick_engine.py:2125 x5</t>
        </is>
      </c>
      <c r="IM88" s="67" t="n"/>
    </row>
    <row r="89" ht="11" customHeight="1">
      <c r="A89" s="67" t="inlineStr">
        <is>
          <t>LEGACY_REENTRY_PSR_K_DC_CROSSOVER</t>
        </is>
      </c>
      <c r="B89" s="67" t="inlineStr">
        <is>
          <t>0.5</t>
        </is>
      </c>
      <c r="C89" s="67" t="n"/>
      <c r="D89" s="67" t="n"/>
      <c r="E89" s="67">
        <f>IF(G89="",E88,IF(G89&gt;0,E88+G89,E88))</f>
        <v/>
      </c>
      <c r="F89" s="67" t="n"/>
      <c r="G89" s="67">
        <f>IFERROR(VLOOKUP($A89&amp;"_"&amp;$B89,Results_Deltas!$A$2:$P$15000,5,FALSE),"")</f>
        <v/>
      </c>
      <c r="H89" s="67">
        <f>IFERROR(VLOOKUP($A89,Results_30d_Deltas!$A$2:$H$5000,7,FALSE)-E88,"")</f>
        <v/>
      </c>
      <c r="I89" s="67">
        <f>IFERROR(VLOOKUP($A89,Results_30d_Deltas!$A$2:$H$5000,6,FALSE),"")</f>
        <v/>
      </c>
      <c r="J89" s="67" t="n"/>
      <c r="K89" s="67" t="n"/>
      <c r="L89" s="67">
        <f>IF(B89=C89,"YES","NO")</f>
        <v/>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3" t="n"/>
      <c r="FT89" s="73"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67" t="n"/>
      <c r="IK89" s="67" t="inlineStr">
        <is>
          <t>ez_manage.py:3424 top()</t>
        </is>
      </c>
      <c r="IL89" s="67" t="inlineStr">
        <is>
          <t>v12_quick_engine.py:2125 x5</t>
        </is>
      </c>
      <c r="IM89" s="67" t="n"/>
    </row>
    <row r="90" ht="11" customHeight="1">
      <c r="A90" s="67" t="inlineStr">
        <is>
          <t>LEGACY_REENTRY_PSR_K_DC_CROSSOVER</t>
        </is>
      </c>
      <c r="B90" s="67" t="inlineStr">
        <is>
          <t>1.0</t>
        </is>
      </c>
      <c r="C90" s="67" t="n"/>
      <c r="D90" s="67" t="n"/>
      <c r="E90" s="67">
        <f>IF(G90="",E89,IF(G90&gt;0,E89+G90,E89))</f>
        <v/>
      </c>
      <c r="F90" s="67" t="n"/>
      <c r="G90" s="67">
        <f>IFERROR(VLOOKUP($A90&amp;"_"&amp;$B90,Results_Deltas!$A$2:$P$15000,5,FALSE),"")</f>
        <v/>
      </c>
      <c r="H90" s="67">
        <f>IFERROR(VLOOKUP($A90,Results_30d_Deltas!$A$2:$H$5000,7,FALSE)-E89,"")</f>
        <v/>
      </c>
      <c r="I90" s="67">
        <f>IFERROR(VLOOKUP($A90,Results_30d_Deltas!$A$2:$H$5000,6,FALSE),"")</f>
        <v/>
      </c>
      <c r="J90" s="67" t="n"/>
      <c r="K90" s="67" t="n"/>
      <c r="L90" s="67">
        <f>IF(B90=C90,"YES","NO")</f>
        <v/>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3" t="n"/>
      <c r="FT90" s="73"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67" t="n"/>
      <c r="IK90" s="67" t="inlineStr">
        <is>
          <t>ez_manage.py:3424 top()</t>
        </is>
      </c>
      <c r="IL90" s="67" t="inlineStr">
        <is>
          <t>v12_quick_engine.py:2125 x5</t>
        </is>
      </c>
      <c r="IM90" s="67" t="n"/>
    </row>
    <row r="91" ht="11" customHeight="1">
      <c r="A91" s="67" t="inlineStr">
        <is>
          <t>LEGACY_REENTRY_PSR_K_DC_CROSSOVER</t>
        </is>
      </c>
      <c r="B91" s="67" t="inlineStr">
        <is>
          <t>2.0</t>
        </is>
      </c>
      <c r="C91" s="67" t="n"/>
      <c r="D91" s="67" t="n"/>
      <c r="E91" s="67">
        <f>IF(G91="",E90,IF(G91&gt;0,E90+G91,E90))</f>
        <v/>
      </c>
      <c r="F91" s="67" t="n"/>
      <c r="G91" s="67">
        <f>IFERROR(VLOOKUP($A91&amp;"_"&amp;$B91,Results_Deltas!$A$2:$P$15000,5,FALSE),"")</f>
        <v/>
      </c>
      <c r="H91" s="67">
        <f>IFERROR(VLOOKUP($A91,Results_30d_Deltas!$A$2:$H$5000,7,FALSE)-E90,"")</f>
        <v/>
      </c>
      <c r="I91" s="67">
        <f>IFERROR(VLOOKUP($A91,Results_30d_Deltas!$A$2:$H$5000,6,FALSE),"")</f>
        <v/>
      </c>
      <c r="J91" s="67" t="n"/>
      <c r="K91" s="67" t="n"/>
      <c r="L91" s="67">
        <f>IF(B91=C91,"YES","NO")</f>
        <v/>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3" t="n"/>
      <c r="FT91" s="73"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67" t="n"/>
      <c r="IK91" s="67" t="inlineStr">
        <is>
          <t>ez_manage.py:3424 top()</t>
        </is>
      </c>
      <c r="IL91" s="67" t="inlineStr">
        <is>
          <t>v12_quick_engine.py:2125 x5</t>
        </is>
      </c>
      <c r="IM91" s="67" t="n"/>
    </row>
    <row r="92" ht="11" customHeight="1">
      <c r="A92" s="67" t="inlineStr">
        <is>
          <t>LEGACY_REENTRY_PSR_QUICK_RECOVERY</t>
        </is>
      </c>
      <c r="B92" s="67" t="inlineStr">
        <is>
          <t>0</t>
        </is>
      </c>
      <c r="C92" s="67" t="n"/>
      <c r="D92" s="67" t="n"/>
      <c r="E92" s="67">
        <f>IF(G92="",E91,IF(G92&gt;0,E91+G92,E91))</f>
        <v/>
      </c>
      <c r="F92" s="67" t="n"/>
      <c r="G92" s="67">
        <f>IFERROR(VLOOKUP($A92&amp;"_"&amp;$B92,Results_Deltas!$A$2:$P$15000,5,FALSE),"")</f>
        <v/>
      </c>
      <c r="H92" s="67">
        <f>IFERROR(VLOOKUP($A92,Results_30d_Deltas!$A$2:$H$5000,7,FALSE)-E91,"")</f>
        <v/>
      </c>
      <c r="I92" s="67">
        <f>IFERROR(VLOOKUP($A92,Results_30d_Deltas!$A$2:$H$5000,6,FALSE),"")</f>
        <v/>
      </c>
      <c r="J92" s="67" t="n"/>
      <c r="K92" s="67" t="n"/>
      <c r="L92" s="67">
        <f>IF(B92=C92,"YES","NO")</f>
        <v/>
      </c>
      <c r="M92" s="72" t="n"/>
      <c r="N92" s="72" t="n"/>
      <c r="O92" s="72" t="n"/>
      <c r="P92" s="72" t="n"/>
      <c r="Q92" s="72" t="n"/>
      <c r="R92" s="72" t="n"/>
      <c r="S92" s="72" t="n"/>
      <c r="T92" s="72" t="n"/>
      <c r="U92" s="72" t="n"/>
      <c r="V92" s="72" t="n"/>
      <c r="W92" s="72" t="n"/>
      <c r="X92" s="72" t="n"/>
      <c r="Y92" s="72" t="n"/>
      <c r="Z92" s="72" t="n"/>
      <c r="AA92" s="72" t="n"/>
      <c r="AB92" s="73" t="n"/>
      <c r="AC92" s="73" t="n"/>
      <c r="AD92" s="73" t="n"/>
      <c r="AE92" s="73" t="n"/>
      <c r="AF92" s="73" t="n"/>
      <c r="AG92" s="73" t="n"/>
      <c r="AH92" s="73" t="n"/>
      <c r="AI92" s="73" t="n"/>
      <c r="AJ92" s="73" t="n"/>
      <c r="AK92" s="73"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3" t="n"/>
      <c r="FT92" s="73"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67" t="n"/>
      <c r="IK92" s="67" t="inlineStr">
        <is>
          <t>ez_manage.py:3425 top()</t>
        </is>
      </c>
      <c r="IL92" s="67" t="inlineStr">
        <is>
          <t>v12_quick_engine.py:2126 x4</t>
        </is>
      </c>
      <c r="IM92" s="67" t="n"/>
    </row>
    <row r="93" ht="11" customHeight="1">
      <c r="A93" s="67" t="inlineStr">
        <is>
          <t>LEGACY_REENTRY_PSR_QUICK_RECOVERY</t>
        </is>
      </c>
      <c r="B93" s="67" t="inlineStr">
        <is>
          <t>0.5</t>
        </is>
      </c>
      <c r="C93" s="67" t="n"/>
      <c r="D93" s="67" t="n"/>
      <c r="E93" s="67">
        <f>IF(G93="",E92,IF(G93&gt;0,E92+G93,E92))</f>
        <v/>
      </c>
      <c r="F93" s="67" t="n"/>
      <c r="G93" s="67">
        <f>IFERROR(VLOOKUP($A93&amp;"_"&amp;$B93,Results_Deltas!$A$2:$P$15000,5,FALSE),"")</f>
        <v/>
      </c>
      <c r="H93" s="67">
        <f>IFERROR(VLOOKUP($A93,Results_30d_Deltas!$A$2:$H$5000,7,FALSE)-E92,"")</f>
        <v/>
      </c>
      <c r="I93" s="67">
        <f>IFERROR(VLOOKUP($A93,Results_30d_Deltas!$A$2:$H$5000,6,FALSE),"")</f>
        <v/>
      </c>
      <c r="J93" s="67" t="n"/>
      <c r="K93" s="67" t="n"/>
      <c r="L93" s="67">
        <f>IF(B93=C93,"YES","NO")</f>
        <v/>
      </c>
      <c r="M93" s="72" t="n"/>
      <c r="N93" s="72" t="n"/>
      <c r="O93" s="72" t="n"/>
      <c r="P93" s="72" t="n"/>
      <c r="Q93" s="72" t="n"/>
      <c r="R93" s="72" t="n"/>
      <c r="S93" s="72" t="n"/>
      <c r="T93" s="72" t="n"/>
      <c r="U93" s="72" t="n"/>
      <c r="V93" s="72" t="n"/>
      <c r="W93" s="72" t="n"/>
      <c r="X93" s="72" t="n"/>
      <c r="Y93" s="72" t="n"/>
      <c r="Z93" s="72" t="n"/>
      <c r="AA93" s="72" t="n"/>
      <c r="AB93" s="73" t="n"/>
      <c r="AC93" s="73" t="n"/>
      <c r="AD93" s="73" t="n"/>
      <c r="AE93" s="73" t="n"/>
      <c r="AF93" s="73" t="n"/>
      <c r="AG93" s="73" t="n"/>
      <c r="AH93" s="73" t="n"/>
      <c r="AI93" s="73" t="n"/>
      <c r="AJ93" s="73" t="n"/>
      <c r="AK93" s="73"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3" t="n"/>
      <c r="FT93" s="73"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67" t="n"/>
      <c r="IK93" s="67" t="inlineStr">
        <is>
          <t>ez_manage.py:3425 top()</t>
        </is>
      </c>
      <c r="IL93" s="67" t="inlineStr">
        <is>
          <t>v12_quick_engine.py:2126 x4</t>
        </is>
      </c>
      <c r="IM93" s="67" t="n"/>
    </row>
    <row r="94" ht="11" customHeight="1">
      <c r="A94" s="67" t="inlineStr">
        <is>
          <t>LEGACY_REENTRY_PSR_QUICK_RECOVERY</t>
        </is>
      </c>
      <c r="B94" s="67" t="inlineStr">
        <is>
          <t>1.0</t>
        </is>
      </c>
      <c r="C94" s="67" t="n"/>
      <c r="D94" s="67" t="n"/>
      <c r="E94" s="67">
        <f>IF(G94="",E93,IF(G94&gt;0,E93+G94,E93))</f>
        <v/>
      </c>
      <c r="F94" s="67" t="n"/>
      <c r="G94" s="67">
        <f>IFERROR(VLOOKUP($A94&amp;"_"&amp;$B94,Results_Deltas!$A$2:$P$15000,5,FALSE),"")</f>
        <v/>
      </c>
      <c r="H94" s="67">
        <f>IFERROR(VLOOKUP($A94,Results_30d_Deltas!$A$2:$H$5000,7,FALSE)-E93,"")</f>
        <v/>
      </c>
      <c r="I94" s="67">
        <f>IFERROR(VLOOKUP($A94,Results_30d_Deltas!$A$2:$H$5000,6,FALSE),"")</f>
        <v/>
      </c>
      <c r="J94" s="67" t="n"/>
      <c r="K94" s="67" t="n"/>
      <c r="L94" s="67">
        <f>IF(B94=C94,"YES","NO")</f>
        <v/>
      </c>
      <c r="M94" s="72" t="n"/>
      <c r="N94" s="72" t="n"/>
      <c r="O94" s="72" t="n"/>
      <c r="P94" s="72" t="n"/>
      <c r="Q94" s="72" t="n"/>
      <c r="R94" s="72" t="n"/>
      <c r="S94" s="72" t="n"/>
      <c r="T94" s="72" t="n"/>
      <c r="U94" s="72" t="n"/>
      <c r="V94" s="72" t="n"/>
      <c r="W94" s="72" t="n"/>
      <c r="X94" s="72" t="n"/>
      <c r="Y94" s="72" t="n"/>
      <c r="Z94" s="72" t="n"/>
      <c r="AA94" s="72" t="n"/>
      <c r="AB94" s="73" t="n"/>
      <c r="AC94" s="73" t="n"/>
      <c r="AD94" s="73" t="n"/>
      <c r="AE94" s="73" t="n"/>
      <c r="AF94" s="73" t="n"/>
      <c r="AG94" s="73" t="n"/>
      <c r="AH94" s="73" t="n"/>
      <c r="AI94" s="73" t="n"/>
      <c r="AJ94" s="73" t="n"/>
      <c r="AK94" s="73"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3" t="n"/>
      <c r="FT94" s="73"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67" t="n"/>
      <c r="IK94" s="67" t="inlineStr">
        <is>
          <t>ez_manage.py:3425 top()</t>
        </is>
      </c>
      <c r="IL94" s="67" t="inlineStr">
        <is>
          <t>v12_quick_engine.py:2126 x4</t>
        </is>
      </c>
      <c r="IM94" s="67" t="n"/>
    </row>
    <row r="95" ht="11" customHeight="1">
      <c r="A95" s="67" t="inlineStr">
        <is>
          <t>LEGACY_REENTRY_PSR_QUICK_RECOVERY</t>
        </is>
      </c>
      <c r="B95" s="67" t="inlineStr">
        <is>
          <t>2.0</t>
        </is>
      </c>
      <c r="C95" s="67" t="n"/>
      <c r="D95" s="67" t="n"/>
      <c r="E95" s="67">
        <f>IF(G95="",E94,IF(G95&gt;0,E94+G95,E94))</f>
        <v/>
      </c>
      <c r="F95" s="67" t="n"/>
      <c r="G95" s="67">
        <f>IFERROR(VLOOKUP($A95&amp;"_"&amp;$B95,Results_Deltas!$A$2:$P$15000,5,FALSE),"")</f>
        <v/>
      </c>
      <c r="H95" s="67">
        <f>IFERROR(VLOOKUP($A95,Results_30d_Deltas!$A$2:$H$5000,7,FALSE)-E94,"")</f>
        <v/>
      </c>
      <c r="I95" s="67">
        <f>IFERROR(VLOOKUP($A95,Results_30d_Deltas!$A$2:$H$5000,6,FALSE),"")</f>
        <v/>
      </c>
      <c r="J95" s="67" t="n"/>
      <c r="K95" s="67" t="n"/>
      <c r="L95" s="67">
        <f>IF(B95=C95,"YES","NO")</f>
        <v/>
      </c>
      <c r="M95" s="72" t="n"/>
      <c r="N95" s="72" t="n"/>
      <c r="O95" s="72" t="n"/>
      <c r="P95" s="72" t="n"/>
      <c r="Q95" s="72" t="n"/>
      <c r="R95" s="72" t="n"/>
      <c r="S95" s="72" t="n"/>
      <c r="T95" s="72" t="n"/>
      <c r="U95" s="72" t="n"/>
      <c r="V95" s="72" t="n"/>
      <c r="W95" s="72" t="n"/>
      <c r="X95" s="72" t="n"/>
      <c r="Y95" s="72" t="n"/>
      <c r="Z95" s="72" t="n"/>
      <c r="AA95" s="72" t="n"/>
      <c r="AB95" s="73" t="n"/>
      <c r="AC95" s="73" t="n"/>
      <c r="AD95" s="73" t="n"/>
      <c r="AE95" s="73" t="n"/>
      <c r="AF95" s="73" t="n"/>
      <c r="AG95" s="73" t="n"/>
      <c r="AH95" s="73" t="n"/>
      <c r="AI95" s="73" t="n"/>
      <c r="AJ95" s="73" t="n"/>
      <c r="AK95" s="73"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3" t="n"/>
      <c r="FT95" s="73"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67" t="n"/>
      <c r="IK95" s="67" t="inlineStr">
        <is>
          <t>ez_manage.py:3425 top()</t>
        </is>
      </c>
      <c r="IL95" s="67" t="inlineStr">
        <is>
          <t>v12_quick_engine.py:2126 x4</t>
        </is>
      </c>
      <c r="IM95" s="67" t="n"/>
    </row>
    <row r="96" ht="11" customHeight="1">
      <c r="A96" s="67" t="inlineStr">
        <is>
          <t>MANDATORY_REENTRY_ALLOW_WT0_STRONG_CROSS</t>
        </is>
      </c>
      <c r="B96" s="67" t="inlineStr">
        <is>
          <t>0</t>
        </is>
      </c>
      <c r="C96" s="67" t="n"/>
      <c r="D96" s="67" t="n"/>
      <c r="E96" s="67">
        <f>IF(G96="",E95,IF(G96&gt;0,E95+G96,E95))</f>
        <v/>
      </c>
      <c r="F96" s="67" t="n"/>
      <c r="G96" s="67">
        <f>IFERROR(VLOOKUP($A96&amp;"_"&amp;$B96,Results_Deltas!$A$2:$P$15000,5,FALSE),"")</f>
        <v/>
      </c>
      <c r="H96" s="67">
        <f>IFERROR(VLOOKUP($A96,Results_30d_Deltas!$A$2:$H$5000,7,FALSE)-E95,"")</f>
        <v/>
      </c>
      <c r="I96" s="67">
        <f>IFERROR(VLOOKUP($A96,Results_30d_Deltas!$A$2:$H$5000,6,FALSE),"")</f>
        <v/>
      </c>
      <c r="J96" s="67" t="n"/>
      <c r="K96" s="67" t="n"/>
      <c r="L96" s="67">
        <f>IF(B96=C96,"YES","NO")</f>
        <v/>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3" t="n"/>
      <c r="AW96" s="73" t="n"/>
      <c r="AX96" s="73" t="n"/>
      <c r="AY96" s="73" t="n"/>
      <c r="AZ96" s="73"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3" t="n"/>
      <c r="FT96" s="73"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67" t="n"/>
      <c r="IK96" s="67" t="inlineStr">
        <is>
          <t>ez_manage.py:4960 top()</t>
        </is>
      </c>
      <c r="IL96" s="67" t="inlineStr">
        <is>
          <t>v12_quick_engine.py:2245 x4</t>
        </is>
      </c>
      <c r="IM96" s="67" t="n"/>
    </row>
    <row r="97" ht="11" customHeight="1">
      <c r="A97" s="67" t="inlineStr">
        <is>
          <t>MANDATORY_REENTRY_ALLOW_WT0_STRONG_CROSS</t>
        </is>
      </c>
      <c r="B97" s="67" t="inlineStr">
        <is>
          <t>0.5</t>
        </is>
      </c>
      <c r="C97" s="67" t="n"/>
      <c r="D97" s="67" t="n"/>
      <c r="E97" s="67">
        <f>IF(G97="",E96,IF(G97&gt;0,E96+G97,E96))</f>
        <v/>
      </c>
      <c r="F97" s="67" t="n"/>
      <c r="G97" s="67">
        <f>IFERROR(VLOOKUP($A97&amp;"_"&amp;$B97,Results_Deltas!$A$2:$P$15000,5,FALSE),"")</f>
        <v/>
      </c>
      <c r="H97" s="67">
        <f>IFERROR(VLOOKUP($A97,Results_30d_Deltas!$A$2:$H$5000,7,FALSE)-E96,"")</f>
        <v/>
      </c>
      <c r="I97" s="67">
        <f>IFERROR(VLOOKUP($A97,Results_30d_Deltas!$A$2:$H$5000,6,FALSE),"")</f>
        <v/>
      </c>
      <c r="J97" s="67" t="n"/>
      <c r="K97" s="67" t="n"/>
      <c r="L97" s="67">
        <f>IF(B97=C97,"YES","NO")</f>
        <v/>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3" t="n"/>
      <c r="AW97" s="73" t="n"/>
      <c r="AX97" s="73" t="n"/>
      <c r="AY97" s="73" t="n"/>
      <c r="AZ97" s="73"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3" t="n"/>
      <c r="FT97" s="73"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67" t="n"/>
      <c r="IK97" s="67" t="inlineStr">
        <is>
          <t>ez_manage.py:4960 top()</t>
        </is>
      </c>
      <c r="IL97" s="67" t="inlineStr">
        <is>
          <t>v12_quick_engine.py:2245 x4</t>
        </is>
      </c>
      <c r="IM97" s="67" t="n"/>
    </row>
    <row r="98" ht="11" customHeight="1">
      <c r="A98" s="67" t="inlineStr">
        <is>
          <t>MANDATORY_REENTRY_ALLOW_WT0_STRONG_CROSS</t>
        </is>
      </c>
      <c r="B98" s="67" t="inlineStr">
        <is>
          <t>1.0</t>
        </is>
      </c>
      <c r="C98" s="67" t="n"/>
      <c r="D98" s="67" t="n"/>
      <c r="E98" s="67">
        <f>IF(G98="",E97,IF(G98&gt;0,E97+G98,E97))</f>
        <v/>
      </c>
      <c r="F98" s="67" t="n"/>
      <c r="G98" s="67">
        <f>IFERROR(VLOOKUP($A98&amp;"_"&amp;$B98,Results_Deltas!$A$2:$P$15000,5,FALSE),"")</f>
        <v/>
      </c>
      <c r="H98" s="67">
        <f>IFERROR(VLOOKUP($A98,Results_30d_Deltas!$A$2:$H$5000,7,FALSE)-E97,"")</f>
        <v/>
      </c>
      <c r="I98" s="67">
        <f>IFERROR(VLOOKUP($A98,Results_30d_Deltas!$A$2:$H$5000,6,FALSE),"")</f>
        <v/>
      </c>
      <c r="J98" s="67" t="n"/>
      <c r="K98" s="67" t="n"/>
      <c r="L98" s="67">
        <f>IF(B98=C98,"YES","NO")</f>
        <v/>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3" t="n"/>
      <c r="AW98" s="73" t="n"/>
      <c r="AX98" s="73" t="n"/>
      <c r="AY98" s="73" t="n"/>
      <c r="AZ98" s="73"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3" t="n"/>
      <c r="FT98" s="73"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67" t="n"/>
      <c r="IK98" s="67" t="inlineStr">
        <is>
          <t>ez_manage.py:4960 top()</t>
        </is>
      </c>
      <c r="IL98" s="67" t="inlineStr">
        <is>
          <t>v12_quick_engine.py:2245 x4</t>
        </is>
      </c>
      <c r="IM98" s="67" t="n"/>
    </row>
    <row r="99" ht="11" customHeight="1">
      <c r="A99" s="67" t="inlineStr">
        <is>
          <t>MANDATORY_REENTRY_ALLOW_WT0_STRONG_CROSS</t>
        </is>
      </c>
      <c r="B99" s="67" t="inlineStr">
        <is>
          <t>2.0</t>
        </is>
      </c>
      <c r="C99" s="67" t="n"/>
      <c r="D99" s="67" t="n"/>
      <c r="E99" s="67">
        <f>IF(G99="",E98,IF(G99&gt;0,E98+G99,E98))</f>
        <v/>
      </c>
      <c r="F99" s="67" t="n"/>
      <c r="G99" s="67">
        <f>IFERROR(VLOOKUP($A99&amp;"_"&amp;$B99,Results_Deltas!$A$2:$P$15000,5,FALSE),"")</f>
        <v/>
      </c>
      <c r="H99" s="67">
        <f>IFERROR(VLOOKUP($A99,Results_30d_Deltas!$A$2:$H$5000,7,FALSE)-E98,"")</f>
        <v/>
      </c>
      <c r="I99" s="67">
        <f>IFERROR(VLOOKUP($A99,Results_30d_Deltas!$A$2:$H$5000,6,FALSE),"")</f>
        <v/>
      </c>
      <c r="J99" s="67" t="n"/>
      <c r="K99" s="67" t="n"/>
      <c r="L99" s="67">
        <f>IF(B99=C99,"YES","NO")</f>
        <v/>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3" t="n"/>
      <c r="AW99" s="73" t="n"/>
      <c r="AX99" s="73" t="n"/>
      <c r="AY99" s="73" t="n"/>
      <c r="AZ99" s="73"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3" t="n"/>
      <c r="FT99" s="73"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67" t="n"/>
      <c r="IK99" s="67" t="inlineStr">
        <is>
          <t>ez_manage.py:4960 top()</t>
        </is>
      </c>
      <c r="IL99" s="67" t="inlineStr">
        <is>
          <t>v12_quick_engine.py:2245 x4</t>
        </is>
      </c>
      <c r="IM99" s="67" t="n"/>
    </row>
    <row r="100" ht="11" customHeight="1">
      <c r="A100" s="67" t="inlineStr">
        <is>
          <t>MANDATORY_REENTRY_K_HIGH_BLOCK</t>
        </is>
      </c>
      <c r="B100" s="67" t="inlineStr">
        <is>
          <t>0</t>
        </is>
      </c>
      <c r="C100" s="67" t="n"/>
      <c r="D100" s="67" t="n"/>
      <c r="E100" s="67">
        <f>IF(G100="",E99,IF(G100&gt;0,E99+G100,E99))</f>
        <v/>
      </c>
      <c r="F100" s="67" t="n"/>
      <c r="G100" s="67">
        <f>IFERROR(VLOOKUP($A100&amp;"_"&amp;$B100,Results_Deltas!$A$2:$P$15000,5,FALSE),"")</f>
        <v/>
      </c>
      <c r="H100" s="67">
        <f>IFERROR(VLOOKUP($A100,Results_30d_Deltas!$A$2:$H$5000,7,FALSE)-E99,"")</f>
        <v/>
      </c>
      <c r="I100" s="67">
        <f>IFERROR(VLOOKUP($A100,Results_30d_Deltas!$A$2:$H$5000,6,FALSE),"")</f>
        <v/>
      </c>
      <c r="J100" s="67" t="n"/>
      <c r="K100" s="67" t="n"/>
      <c r="L100" s="67">
        <f>IF(B100=C100,"YES","NO")</f>
        <v/>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3" t="n"/>
      <c r="FT100" s="73"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67" t="n"/>
      <c r="IK100" s="67" t="inlineStr">
        <is>
          <t>ez_manage.py:4961 top()</t>
        </is>
      </c>
      <c r="IL100" s="67" t="inlineStr">
        <is>
          <t>v12_quick_engine.py:2247 x2</t>
        </is>
      </c>
      <c r="IM100" s="67" t="n"/>
    </row>
    <row r="101" ht="11" customHeight="1">
      <c r="A101" s="67" t="inlineStr">
        <is>
          <t>MANDATORY_REENTRY_K_HIGH_BLOCK</t>
        </is>
      </c>
      <c r="B101" s="67" t="inlineStr">
        <is>
          <t>0.5</t>
        </is>
      </c>
      <c r="C101" s="67" t="n"/>
      <c r="D101" s="67" t="n"/>
      <c r="E101" s="67">
        <f>IF(G101="",E100,IF(G101&gt;0,E100+G101,E100))</f>
        <v/>
      </c>
      <c r="F101" s="67" t="n"/>
      <c r="G101" s="67">
        <f>IFERROR(VLOOKUP($A101&amp;"_"&amp;$B101,Results_Deltas!$A$2:$P$15000,5,FALSE),"")</f>
        <v/>
      </c>
      <c r="H101" s="67">
        <f>IFERROR(VLOOKUP($A101,Results_30d_Deltas!$A$2:$H$5000,7,FALSE)-E100,"")</f>
        <v/>
      </c>
      <c r="I101" s="67">
        <f>IFERROR(VLOOKUP($A101,Results_30d_Deltas!$A$2:$H$5000,6,FALSE),"")</f>
        <v/>
      </c>
      <c r="J101" s="67" t="n"/>
      <c r="K101" s="67" t="n"/>
      <c r="L101" s="67">
        <f>IF(B101=C101,"YES","NO")</f>
        <v/>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3" t="n"/>
      <c r="FT101" s="73"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67" t="n"/>
      <c r="IK101" s="67" t="inlineStr">
        <is>
          <t>ez_manage.py:4961 top()</t>
        </is>
      </c>
      <c r="IL101" s="67" t="inlineStr">
        <is>
          <t>v12_quick_engine.py:2247 x2</t>
        </is>
      </c>
      <c r="IM101" s="67" t="n"/>
    </row>
    <row r="102" ht="11" customHeight="1">
      <c r="A102" s="67" t="inlineStr">
        <is>
          <t>MANDATORY_REENTRY_K_HIGH_BLOCK</t>
        </is>
      </c>
      <c r="B102" s="67" t="inlineStr">
        <is>
          <t>1.0</t>
        </is>
      </c>
      <c r="C102" s="67" t="n"/>
      <c r="D102" s="67" t="n"/>
      <c r="E102" s="67">
        <f>IF(G102="",E101,IF(G102&gt;0,E101+G102,E101))</f>
        <v/>
      </c>
      <c r="F102" s="67" t="n"/>
      <c r="G102" s="67">
        <f>IFERROR(VLOOKUP($A102&amp;"_"&amp;$B102,Results_Deltas!$A$2:$P$15000,5,FALSE),"")</f>
        <v/>
      </c>
      <c r="H102" s="67">
        <f>IFERROR(VLOOKUP($A102,Results_30d_Deltas!$A$2:$H$5000,7,FALSE)-E101,"")</f>
        <v/>
      </c>
      <c r="I102" s="67">
        <f>IFERROR(VLOOKUP($A102,Results_30d_Deltas!$A$2:$H$5000,6,FALSE),"")</f>
        <v/>
      </c>
      <c r="J102" s="67" t="n"/>
      <c r="K102" s="67" t="n"/>
      <c r="L102" s="67">
        <f>IF(B102=C102,"YES","NO")</f>
        <v/>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3" t="n"/>
      <c r="FT102" s="73"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67" t="n"/>
      <c r="IK102" s="67" t="inlineStr">
        <is>
          <t>ez_manage.py:4961 top()</t>
        </is>
      </c>
      <c r="IL102" s="67" t="inlineStr">
        <is>
          <t>v12_quick_engine.py:2247 x2</t>
        </is>
      </c>
      <c r="IM102" s="67" t="n"/>
    </row>
    <row r="103" ht="11" customHeight="1">
      <c r="A103" s="67" t="inlineStr">
        <is>
          <t>MANDATORY_REENTRY_K_HIGH_BLOCK</t>
        </is>
      </c>
      <c r="B103" s="67" t="inlineStr">
        <is>
          <t>2.0</t>
        </is>
      </c>
      <c r="C103" s="67" t="n"/>
      <c r="D103" s="67" t="n"/>
      <c r="E103" s="67">
        <f>IF(G103="",E102,IF(G103&gt;0,E102+G103,E102))</f>
        <v/>
      </c>
      <c r="F103" s="67" t="n"/>
      <c r="G103" s="67">
        <f>IFERROR(VLOOKUP($A103&amp;"_"&amp;$B103,Results_Deltas!$A$2:$P$15000,5,FALSE),"")</f>
        <v/>
      </c>
      <c r="H103" s="67">
        <f>IFERROR(VLOOKUP($A103,Results_30d_Deltas!$A$2:$H$5000,7,FALSE)-E102,"")</f>
        <v/>
      </c>
      <c r="I103" s="67">
        <f>IFERROR(VLOOKUP($A103,Results_30d_Deltas!$A$2:$H$5000,6,FALSE),"")</f>
        <v/>
      </c>
      <c r="J103" s="67" t="n"/>
      <c r="K103" s="67" t="n"/>
      <c r="L103" s="67">
        <f>IF(B103=C103,"YES","NO")</f>
        <v/>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3" t="n"/>
      <c r="FT103" s="73"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67" t="n"/>
      <c r="IK103" s="67" t="inlineStr">
        <is>
          <t>ez_manage.py:4961 top()</t>
        </is>
      </c>
      <c r="IL103" s="67" t="inlineStr">
        <is>
          <t>v12_quick_engine.py:2247 x2</t>
        </is>
      </c>
      <c r="IM103" s="67" t="n"/>
    </row>
    <row r="104" ht="11" customHeight="1">
      <c r="A104" s="67" t="inlineStr">
        <is>
          <t>MANDATORY_REENTRY_K_LOW_BLOCK</t>
        </is>
      </c>
      <c r="B104" s="67" t="inlineStr">
        <is>
          <t>0</t>
        </is>
      </c>
      <c r="C104" s="67" t="n"/>
      <c r="D104" s="67" t="n"/>
      <c r="E104" s="67">
        <f>IF(G104="",E103,IF(G104&gt;0,E103+G104,E103))</f>
        <v/>
      </c>
      <c r="F104" s="67" t="n"/>
      <c r="G104" s="67">
        <f>IFERROR(VLOOKUP($A104&amp;"_"&amp;$B104,Results_Deltas!$A$2:$P$15000,5,FALSE),"")</f>
        <v/>
      </c>
      <c r="H104" s="67">
        <f>IFERROR(VLOOKUP($A104,Results_30d_Deltas!$A$2:$H$5000,7,FALSE)-E103,"")</f>
        <v/>
      </c>
      <c r="I104" s="67">
        <f>IFERROR(VLOOKUP($A104,Results_30d_Deltas!$A$2:$H$5000,6,FALSE),"")</f>
        <v/>
      </c>
      <c r="J104" s="67" t="n"/>
      <c r="K104" s="67" t="n"/>
      <c r="L104" s="67">
        <f>IF(B104=C104,"YES","NO")</f>
        <v/>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3" t="n"/>
      <c r="FT104" s="73"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67" t="n"/>
      <c r="IK104" s="67" t="inlineStr">
        <is>
          <t>ez_manage.py:4962 top()</t>
        </is>
      </c>
      <c r="IL104" s="67" t="inlineStr">
        <is>
          <t>v12_quick_engine.py:2248 x2</t>
        </is>
      </c>
      <c r="IM104" s="67" t="n"/>
    </row>
    <row r="105" ht="11" customHeight="1">
      <c r="A105" s="67" t="inlineStr">
        <is>
          <t>MANDATORY_REENTRY_K_LOW_BLOCK</t>
        </is>
      </c>
      <c r="B105" s="67" t="inlineStr">
        <is>
          <t>0.5</t>
        </is>
      </c>
      <c r="C105" s="67" t="n"/>
      <c r="D105" s="67" t="n"/>
      <c r="E105" s="67">
        <f>IF(G105="",E104,IF(G105&gt;0,E104+G105,E104))</f>
        <v/>
      </c>
      <c r="F105" s="67" t="n"/>
      <c r="G105" s="67">
        <f>IFERROR(VLOOKUP($A105&amp;"_"&amp;$B105,Results_Deltas!$A$2:$P$15000,5,FALSE),"")</f>
        <v/>
      </c>
      <c r="H105" s="67">
        <f>IFERROR(VLOOKUP($A105,Results_30d_Deltas!$A$2:$H$5000,7,FALSE)-E104,"")</f>
        <v/>
      </c>
      <c r="I105" s="67">
        <f>IFERROR(VLOOKUP($A105,Results_30d_Deltas!$A$2:$H$5000,6,FALSE),"")</f>
        <v/>
      </c>
      <c r="J105" s="67" t="n"/>
      <c r="K105" s="67" t="n"/>
      <c r="L105" s="67">
        <f>IF(B105=C105,"YES","NO")</f>
        <v/>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3" t="n"/>
      <c r="FT105" s="73"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67" t="n"/>
      <c r="IK105" s="67" t="inlineStr">
        <is>
          <t>ez_manage.py:4962 top()</t>
        </is>
      </c>
      <c r="IL105" s="67" t="inlineStr">
        <is>
          <t>v12_quick_engine.py:2248 x2</t>
        </is>
      </c>
      <c r="IM105" s="67" t="n"/>
    </row>
    <row r="106" ht="11" customHeight="1">
      <c r="A106" s="67" t="inlineStr">
        <is>
          <t>MANDATORY_REENTRY_K_LOW_BLOCK</t>
        </is>
      </c>
      <c r="B106" s="67" t="inlineStr">
        <is>
          <t>1.0</t>
        </is>
      </c>
      <c r="C106" s="67" t="n"/>
      <c r="D106" s="67" t="n"/>
      <c r="E106" s="67">
        <f>IF(G106="",E105,IF(G106&gt;0,E105+G106,E105))</f>
        <v/>
      </c>
      <c r="F106" s="67" t="n"/>
      <c r="G106" s="67">
        <f>IFERROR(VLOOKUP($A106&amp;"_"&amp;$B106,Results_Deltas!$A$2:$P$15000,5,FALSE),"")</f>
        <v/>
      </c>
      <c r="H106" s="67">
        <f>IFERROR(VLOOKUP($A106,Results_30d_Deltas!$A$2:$H$5000,7,FALSE)-E105,"")</f>
        <v/>
      </c>
      <c r="I106" s="67">
        <f>IFERROR(VLOOKUP($A106,Results_30d_Deltas!$A$2:$H$5000,6,FALSE),"")</f>
        <v/>
      </c>
      <c r="J106" s="67" t="n"/>
      <c r="K106" s="67" t="n"/>
      <c r="L106" s="67">
        <f>IF(B106=C106,"YES","NO")</f>
        <v/>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3" t="n"/>
      <c r="FT106" s="73"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67" t="n"/>
      <c r="IK106" s="67" t="inlineStr">
        <is>
          <t>ez_manage.py:4962 top()</t>
        </is>
      </c>
      <c r="IL106" s="67" t="inlineStr">
        <is>
          <t>v12_quick_engine.py:2248 x2</t>
        </is>
      </c>
      <c r="IM106" s="67" t="n"/>
    </row>
    <row r="107" ht="11" customHeight="1">
      <c r="A107" s="67" t="inlineStr">
        <is>
          <t>MANDATORY_REENTRY_K_LOW_BLOCK</t>
        </is>
      </c>
      <c r="B107" s="67" t="inlineStr">
        <is>
          <t>2.0</t>
        </is>
      </c>
      <c r="C107" s="67" t="n"/>
      <c r="D107" s="67" t="n"/>
      <c r="E107" s="67">
        <f>IF(G107="",E106,IF(G107&gt;0,E106+G107,E106))</f>
        <v/>
      </c>
      <c r="F107" s="67" t="n"/>
      <c r="G107" s="67">
        <f>IFERROR(VLOOKUP($A107&amp;"_"&amp;$B107,Results_Deltas!$A$2:$P$15000,5,FALSE),"")</f>
        <v/>
      </c>
      <c r="H107" s="67">
        <f>IFERROR(VLOOKUP($A107,Results_30d_Deltas!$A$2:$H$5000,7,FALSE)-E106,"")</f>
        <v/>
      </c>
      <c r="I107" s="67">
        <f>IFERROR(VLOOKUP($A107,Results_30d_Deltas!$A$2:$H$5000,6,FALSE),"")</f>
        <v/>
      </c>
      <c r="J107" s="67" t="n"/>
      <c r="K107" s="67" t="n"/>
      <c r="L107" s="67">
        <f>IF(B107=C107,"YES","NO")</f>
        <v/>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3" t="n"/>
      <c r="FT107" s="73"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67" t="n"/>
      <c r="IK107" s="67" t="inlineStr">
        <is>
          <t>ez_manage.py:4962 top()</t>
        </is>
      </c>
      <c r="IL107" s="67" t="inlineStr">
        <is>
          <t>v12_quick_engine.py:2248 x2</t>
        </is>
      </c>
      <c r="IM107" s="67" t="n"/>
    </row>
    <row r="108" ht="11" customHeight="1">
      <c r="A108" s="67" t="inlineStr">
        <is>
          <t>MANDATORY_REENTRY_REQUIRE_K_NOT_EXTREME</t>
        </is>
      </c>
      <c r="B108" s="67" t="inlineStr">
        <is>
          <t>0</t>
        </is>
      </c>
      <c r="C108" s="67" t="n"/>
      <c r="D108" s="67" t="n"/>
      <c r="E108" s="67">
        <f>IF(G108="",E107,IF(G108&gt;0,E107+G108,E107))</f>
        <v/>
      </c>
      <c r="F108" s="67" t="n"/>
      <c r="G108" s="67">
        <f>IFERROR(VLOOKUP($A108&amp;"_"&amp;$B108,Results_Deltas!$A$2:$P$15000,5,FALSE),"")</f>
        <v/>
      </c>
      <c r="H108" s="67">
        <f>IFERROR(VLOOKUP($A108,Results_30d_Deltas!$A$2:$H$5000,7,FALSE)-E107,"")</f>
        <v/>
      </c>
      <c r="I108" s="67">
        <f>IFERROR(VLOOKUP($A108,Results_30d_Deltas!$A$2:$H$5000,6,FALSE),"")</f>
        <v/>
      </c>
      <c r="J108" s="67" t="n"/>
      <c r="K108" s="67" t="n"/>
      <c r="L108" s="67">
        <f>IF(B108=C108,"YES","NO")</f>
        <v/>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3" t="n"/>
      <c r="FT108" s="73"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67" t="n"/>
      <c r="IK108" s="67" t="inlineStr">
        <is>
          <t>ez_manage.py:4964 top()</t>
        </is>
      </c>
      <c r="IL108" s="67" t="inlineStr">
        <is>
          <t>v12_quick_engine.py:2250 x2</t>
        </is>
      </c>
      <c r="IM108" s="67" t="n"/>
    </row>
    <row r="109" ht="11" customHeight="1">
      <c r="A109" s="67" t="inlineStr">
        <is>
          <t>MANDATORY_REENTRY_REQUIRE_K_NOT_EXTREME</t>
        </is>
      </c>
      <c r="B109" s="67" t="inlineStr">
        <is>
          <t>0.5</t>
        </is>
      </c>
      <c r="C109" s="67" t="n"/>
      <c r="D109" s="67" t="n"/>
      <c r="E109" s="67">
        <f>IF(G109="",E108,IF(G109&gt;0,E108+G109,E108))</f>
        <v/>
      </c>
      <c r="F109" s="67" t="n"/>
      <c r="G109" s="67">
        <f>IFERROR(VLOOKUP($A109&amp;"_"&amp;$B109,Results_Deltas!$A$2:$P$15000,5,FALSE),"")</f>
        <v/>
      </c>
      <c r="H109" s="67">
        <f>IFERROR(VLOOKUP($A109,Results_30d_Deltas!$A$2:$H$5000,7,FALSE)-E108,"")</f>
        <v/>
      </c>
      <c r="I109" s="67">
        <f>IFERROR(VLOOKUP($A109,Results_30d_Deltas!$A$2:$H$5000,6,FALSE),"")</f>
        <v/>
      </c>
      <c r="J109" s="67" t="n"/>
      <c r="K109" s="67" t="n"/>
      <c r="L109" s="67">
        <f>IF(B109=C109,"YES","NO")</f>
        <v/>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3" t="n"/>
      <c r="FT109" s="73"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67" t="n"/>
      <c r="IK109" s="67" t="inlineStr">
        <is>
          <t>ez_manage.py:4964 top()</t>
        </is>
      </c>
      <c r="IL109" s="67" t="inlineStr">
        <is>
          <t>v12_quick_engine.py:2250 x2</t>
        </is>
      </c>
      <c r="IM109" s="67" t="n"/>
    </row>
    <row r="110" ht="11" customHeight="1">
      <c r="A110" s="67" t="inlineStr">
        <is>
          <t>MANDATORY_REENTRY_REQUIRE_K_NOT_EXTREME</t>
        </is>
      </c>
      <c r="B110" s="67" t="inlineStr">
        <is>
          <t>1.0</t>
        </is>
      </c>
      <c r="C110" s="67" t="n"/>
      <c r="D110" s="67" t="n"/>
      <c r="E110" s="67">
        <f>IF(G110="",E109,IF(G110&gt;0,E109+G110,E109))</f>
        <v/>
      </c>
      <c r="F110" s="67" t="n"/>
      <c r="G110" s="67">
        <f>IFERROR(VLOOKUP($A110&amp;"_"&amp;$B110,Results_Deltas!$A$2:$P$15000,5,FALSE),"")</f>
        <v/>
      </c>
      <c r="H110" s="67">
        <f>IFERROR(VLOOKUP($A110,Results_30d_Deltas!$A$2:$H$5000,7,FALSE)-E109,"")</f>
        <v/>
      </c>
      <c r="I110" s="67">
        <f>IFERROR(VLOOKUP($A110,Results_30d_Deltas!$A$2:$H$5000,6,FALSE),"")</f>
        <v/>
      </c>
      <c r="J110" s="67" t="n"/>
      <c r="K110" s="67" t="n"/>
      <c r="L110" s="67">
        <f>IF(B110=C110,"YES","NO")</f>
        <v/>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3" t="n"/>
      <c r="FT110" s="73"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67" t="n"/>
      <c r="IK110" s="67" t="inlineStr">
        <is>
          <t>ez_manage.py:4964 top()</t>
        </is>
      </c>
      <c r="IL110" s="67" t="inlineStr">
        <is>
          <t>v12_quick_engine.py:2250 x2</t>
        </is>
      </c>
      <c r="IM110" s="67" t="n"/>
    </row>
    <row r="111" ht="11" customHeight="1">
      <c r="A111" s="67" t="inlineStr">
        <is>
          <t>MANDATORY_REENTRY_REQUIRE_K_NOT_EXTREME</t>
        </is>
      </c>
      <c r="B111" s="67" t="inlineStr">
        <is>
          <t>2.0</t>
        </is>
      </c>
      <c r="C111" s="67" t="n"/>
      <c r="D111" s="67" t="n"/>
      <c r="E111" s="67">
        <f>IF(G111="",E110,IF(G111&gt;0,E110+G111,E110))</f>
        <v/>
      </c>
      <c r="F111" s="67" t="n"/>
      <c r="G111" s="67">
        <f>IFERROR(VLOOKUP($A111&amp;"_"&amp;$B111,Results_Deltas!$A$2:$P$15000,5,FALSE),"")</f>
        <v/>
      </c>
      <c r="H111" s="67">
        <f>IFERROR(VLOOKUP($A111,Results_30d_Deltas!$A$2:$H$5000,7,FALSE)-E110,"")</f>
        <v/>
      </c>
      <c r="I111" s="67">
        <f>IFERROR(VLOOKUP($A111,Results_30d_Deltas!$A$2:$H$5000,6,FALSE),"")</f>
        <v/>
      </c>
      <c r="J111" s="67" t="n"/>
      <c r="K111" s="67" t="n"/>
      <c r="L111" s="67">
        <f>IF(B111=C111,"YES","NO")</f>
        <v/>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3" t="n"/>
      <c r="FT111" s="73"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67" t="n"/>
      <c r="IK111" s="67" t="inlineStr">
        <is>
          <t>ez_manage.py:4964 top()</t>
        </is>
      </c>
      <c r="IL111" s="67" t="inlineStr">
        <is>
          <t>v12_quick_engine.py:2250 x2</t>
        </is>
      </c>
      <c r="IM111" s="67" t="n"/>
    </row>
    <row r="112" ht="11" customHeight="1">
      <c r="A112" s="71" t="inlineStr">
        <is>
          <t>MU_CORRECTION_REENTRY_ENABLED</t>
        </is>
      </c>
      <c r="B112" s="71" t="inlineStr">
        <is>
          <t>False</t>
        </is>
      </c>
      <c r="C112" s="67" t="n"/>
      <c r="D112" s="67" t="n"/>
      <c r="E112" s="67">
        <f>IF(G112="",E111,IF(G112&gt;0,E111+G112,E111))</f>
        <v/>
      </c>
      <c r="F112" s="67" t="n"/>
      <c r="G112" s="67">
        <f>IFERROR(VLOOKUP($A112&amp;"_"&amp;$B112,Results_Deltas!$A$2:$P$15000,5,FALSE),"")</f>
        <v/>
      </c>
      <c r="H112" s="67">
        <f>IFERROR(VLOOKUP($A112,Results_30d_Deltas!$A$2:$H$5000,7,FALSE)-E111,"")</f>
        <v/>
      </c>
      <c r="I112" s="67">
        <f>IFERROR(VLOOKUP($A112,Results_30d_Deltas!$A$2:$H$5000,6,FALSE),"")</f>
        <v/>
      </c>
      <c r="J112" s="67" t="n"/>
      <c r="K112" s="67" t="n"/>
      <c r="L112" s="67">
        <f>IF(B112=C112,"YES","NO")</f>
        <v/>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3" t="n"/>
      <c r="FT112" s="73"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67" t="n"/>
      <c r="IK112" s="67" t="inlineStr">
        <is>
          <t>ez_manage.py:5077 top()</t>
        </is>
      </c>
      <c r="IL112" s="67" t="inlineStr">
        <is>
          <t>v12_quick_engine.py:2463 x3</t>
        </is>
      </c>
      <c r="IM112" s="67" t="n"/>
    </row>
    <row r="113" ht="11" customHeight="1">
      <c r="A113" s="67" t="inlineStr">
        <is>
          <t>MU_CORRECTION_REENTRY_ENABLED</t>
        </is>
      </c>
      <c r="B113" s="67" t="inlineStr">
        <is>
          <t>True</t>
        </is>
      </c>
      <c r="C113" s="67" t="n"/>
      <c r="D113" s="67" t="n"/>
      <c r="E113" s="67">
        <f>IF(G113="",E112,IF(G113&gt;0,E112+G113,E112))</f>
        <v/>
      </c>
      <c r="F113" s="67" t="n"/>
      <c r="G113" s="67">
        <f>IFERROR(VLOOKUP($A113&amp;"_"&amp;$B113,Results_Deltas!$A$2:$P$15000,5,FALSE),"")</f>
        <v/>
      </c>
      <c r="H113" s="67">
        <f>IFERROR(VLOOKUP($A113,Results_30d_Deltas!$A$2:$H$5000,7,FALSE)-E112,"")</f>
        <v/>
      </c>
      <c r="I113" s="67">
        <f>IFERROR(VLOOKUP($A113,Results_30d_Deltas!$A$2:$H$5000,6,FALSE),"")</f>
        <v/>
      </c>
      <c r="J113" s="67" t="n"/>
      <c r="K113" s="67" t="n"/>
      <c r="L113" s="67">
        <f>IF(B113=C113,"YES","NO")</f>
        <v/>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3" t="n"/>
      <c r="FT113" s="73"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67" t="n"/>
      <c r="IK113" s="67" t="inlineStr">
        <is>
          <t>ez_manage.py:5077 top()</t>
        </is>
      </c>
      <c r="IL113" s="67" t="inlineStr">
        <is>
          <t>v12_quick_engine.py:2463 x3</t>
        </is>
      </c>
      <c r="IM113" s="67" t="n"/>
    </row>
    <row r="114" ht="11" customHeight="1">
      <c r="A114" s="67" t="inlineStr">
        <is>
          <t>OBLIGATORY_REENTRY_DEFAULT_SIZE_MULT</t>
        </is>
      </c>
      <c r="B114" s="67" t="inlineStr">
        <is>
          <t>0</t>
        </is>
      </c>
      <c r="C114" s="67" t="n"/>
      <c r="D114" s="67" t="n"/>
      <c r="E114" s="67">
        <f>IF(G114="",E113,IF(G114&gt;0,E113+G114,E113))</f>
        <v/>
      </c>
      <c r="F114" s="67" t="n"/>
      <c r="G114" s="67">
        <f>IFERROR(VLOOKUP($A114&amp;"_"&amp;$B114,Results_Deltas!$A$2:$P$15000,5,FALSE),"")</f>
        <v/>
      </c>
      <c r="H114" s="67">
        <f>IFERROR(VLOOKUP($A114,Results_30d_Deltas!$A$2:$H$5000,7,FALSE)-E113,"")</f>
        <v/>
      </c>
      <c r="I114" s="67">
        <f>IFERROR(VLOOKUP($A114,Results_30d_Deltas!$A$2:$H$5000,6,FALSE),"")</f>
        <v/>
      </c>
      <c r="J114" s="67" t="n"/>
      <c r="K114" s="67" t="n"/>
      <c r="L114" s="67">
        <f>IF(B114=C114,"YES","NO")</f>
        <v/>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3" t="n"/>
      <c r="FT114" s="73"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3" t="n"/>
      <c r="HJ114" s="73" t="n"/>
      <c r="HK114" s="73" t="n"/>
      <c r="HL114" s="73" t="n"/>
      <c r="HM114" s="73"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67" t="n"/>
      <c r="IK114" s="67" t="inlineStr">
        <is>
          <t>ez_manage.py:5108 top()</t>
        </is>
      </c>
      <c r="IL114" s="67" t="inlineStr">
        <is>
          <t>v12_quick_engine.py:2499 x2</t>
        </is>
      </c>
      <c r="IM114" s="67" t="n"/>
    </row>
    <row r="115" ht="11" customHeight="1">
      <c r="A115" s="67" t="inlineStr">
        <is>
          <t>OBLIGATORY_REENTRY_DEFAULT_SIZE_MULT</t>
        </is>
      </c>
      <c r="B115" s="67" t="inlineStr">
        <is>
          <t>0.5</t>
        </is>
      </c>
      <c r="C115" s="67" t="n"/>
      <c r="D115" s="67" t="n"/>
      <c r="E115" s="67">
        <f>IF(G115="",E114,IF(G115&gt;0,E114+G115,E114))</f>
        <v/>
      </c>
      <c r="F115" s="67" t="n"/>
      <c r="G115" s="67">
        <f>IFERROR(VLOOKUP($A115&amp;"_"&amp;$B115,Results_Deltas!$A$2:$P$15000,5,FALSE),"")</f>
        <v/>
      </c>
      <c r="H115" s="67">
        <f>IFERROR(VLOOKUP($A115,Results_30d_Deltas!$A$2:$H$5000,7,FALSE)-E114,"")</f>
        <v/>
      </c>
      <c r="I115" s="67">
        <f>IFERROR(VLOOKUP($A115,Results_30d_Deltas!$A$2:$H$5000,6,FALSE),"")</f>
        <v/>
      </c>
      <c r="J115" s="67" t="n"/>
      <c r="K115" s="67" t="n"/>
      <c r="L115" s="67">
        <f>IF(B115=C115,"YES","NO")</f>
        <v/>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3" t="n"/>
      <c r="FT115" s="73"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3" t="n"/>
      <c r="HJ115" s="73" t="n"/>
      <c r="HK115" s="73" t="n"/>
      <c r="HL115" s="73" t="n"/>
      <c r="HM115" s="73"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67" t="n"/>
      <c r="IK115" s="67" t="inlineStr">
        <is>
          <t>ez_manage.py:5108 top()</t>
        </is>
      </c>
      <c r="IL115" s="67" t="inlineStr">
        <is>
          <t>v12_quick_engine.py:2499 x2</t>
        </is>
      </c>
      <c r="IM115" s="67" t="n"/>
    </row>
    <row r="116" ht="11" customHeight="1">
      <c r="A116" s="71" t="inlineStr">
        <is>
          <t>OBLIGATORY_REENTRY_DEFAULT_SIZE_MULT</t>
        </is>
      </c>
      <c r="B116" s="71" t="inlineStr">
        <is>
          <t>1.0</t>
        </is>
      </c>
      <c r="C116" s="67" t="n"/>
      <c r="D116" s="67" t="n"/>
      <c r="E116" s="67">
        <f>IF(G116="",E115,IF(G116&gt;0,E115+G116,E115))</f>
        <v/>
      </c>
      <c r="F116" s="67" t="n"/>
      <c r="G116" s="67">
        <f>IFERROR(VLOOKUP($A116&amp;"_"&amp;$B116,Results_Deltas!$A$2:$P$15000,5,FALSE),"")</f>
        <v/>
      </c>
      <c r="H116" s="67">
        <f>IFERROR(VLOOKUP($A116,Results_30d_Deltas!$A$2:$H$5000,7,FALSE)-E115,"")</f>
        <v/>
      </c>
      <c r="I116" s="67">
        <f>IFERROR(VLOOKUP($A116,Results_30d_Deltas!$A$2:$H$5000,6,FALSE),"")</f>
        <v/>
      </c>
      <c r="J116" s="67" t="n"/>
      <c r="K116" s="67" t="n"/>
      <c r="L116" s="67">
        <f>IF(B116=C116,"YES","NO")</f>
        <v/>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3" t="n"/>
      <c r="FT116" s="73"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3" t="n"/>
      <c r="HJ116" s="73" t="n"/>
      <c r="HK116" s="73" t="n"/>
      <c r="HL116" s="73" t="n"/>
      <c r="HM116" s="73"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67" t="n"/>
      <c r="IK116" s="67" t="inlineStr">
        <is>
          <t>ez_manage.py:5108 top()</t>
        </is>
      </c>
      <c r="IL116" s="67" t="inlineStr">
        <is>
          <t>v12_quick_engine.py:2499 x2</t>
        </is>
      </c>
      <c r="IM116" s="67" t="n"/>
    </row>
    <row r="117" ht="11" customHeight="1">
      <c r="A117" s="67" t="inlineStr">
        <is>
          <t>OBLIGATORY_REENTRY_DEFAULT_SIZE_MULT</t>
        </is>
      </c>
      <c r="B117" s="67" t="inlineStr">
        <is>
          <t>2.0</t>
        </is>
      </c>
      <c r="C117" s="67" t="n"/>
      <c r="D117" s="67" t="n"/>
      <c r="E117" s="67">
        <f>IF(G117="",E116,IF(G117&gt;0,E116+G117,E116))</f>
        <v/>
      </c>
      <c r="F117" s="67" t="n"/>
      <c r="G117" s="67">
        <f>IFERROR(VLOOKUP($A117&amp;"_"&amp;$B117,Results_Deltas!$A$2:$P$15000,5,FALSE),"")</f>
        <v/>
      </c>
      <c r="H117" s="67">
        <f>IFERROR(VLOOKUP($A117,Results_30d_Deltas!$A$2:$H$5000,7,FALSE)-E116,"")</f>
        <v/>
      </c>
      <c r="I117" s="67">
        <f>IFERROR(VLOOKUP($A117,Results_30d_Deltas!$A$2:$H$5000,6,FALSE),"")</f>
        <v/>
      </c>
      <c r="J117" s="67" t="n"/>
      <c r="K117" s="67" t="n"/>
      <c r="L117" s="67">
        <f>IF(B117=C117,"YES","NO")</f>
        <v/>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3" t="n"/>
      <c r="FT117" s="73"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3" t="n"/>
      <c r="HJ117" s="73" t="n"/>
      <c r="HK117" s="73" t="n"/>
      <c r="HL117" s="73" t="n"/>
      <c r="HM117" s="73"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67" t="n"/>
      <c r="IK117" s="67" t="inlineStr">
        <is>
          <t>ez_manage.py:5108 top()</t>
        </is>
      </c>
      <c r="IL117" s="67" t="inlineStr">
        <is>
          <t>v12_quick_engine.py:2499 x2</t>
        </is>
      </c>
      <c r="IM117" s="67" t="n"/>
    </row>
    <row r="118" ht="11" customHeight="1">
      <c r="A118" s="67" t="inlineStr">
        <is>
          <t>OBLIGATORY_REENTRY_ENABLED</t>
        </is>
      </c>
      <c r="B118" s="67" t="inlineStr">
        <is>
          <t>False</t>
        </is>
      </c>
      <c r="C118" s="67" t="n"/>
      <c r="D118" s="67" t="n"/>
      <c r="E118" s="67">
        <f>IF(G118="",E117,IF(G118&gt;0,E117+G118,E117))</f>
        <v/>
      </c>
      <c r="F118" s="67" t="n"/>
      <c r="G118" s="67">
        <f>IFERROR(VLOOKUP($A118&amp;"_"&amp;$B118,Results_Deltas!$A$2:$P$15000,5,FALSE),"")</f>
        <v/>
      </c>
      <c r="H118" s="67">
        <f>IFERROR(VLOOKUP($A118,Results_30d_Deltas!$A$2:$H$5000,7,FALSE)-E117,"")</f>
        <v/>
      </c>
      <c r="I118" s="67">
        <f>IFERROR(VLOOKUP($A118,Results_30d_Deltas!$A$2:$H$5000,6,FALSE),"")</f>
        <v/>
      </c>
      <c r="J118" s="67" t="n"/>
      <c r="K118" s="67" t="n"/>
      <c r="L118" s="67">
        <f>IF(B118=C118,"YES","NO")</f>
        <v/>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3" t="n"/>
      <c r="FT118" s="73"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67" t="n"/>
      <c r="IK118" s="67" t="inlineStr">
        <is>
          <t>ez_manage.py:5109 top()</t>
        </is>
      </c>
      <c r="IL118" s="67" t="inlineStr">
        <is>
          <t>v12_quick_engine.py:2500 x2</t>
        </is>
      </c>
      <c r="IM118" s="67" t="n"/>
    </row>
    <row r="119" ht="11" customHeight="1">
      <c r="A119" s="71" t="inlineStr">
        <is>
          <t>OBLIGATORY_REENTRY_ENABLED</t>
        </is>
      </c>
      <c r="B119" s="71" t="inlineStr">
        <is>
          <t>True</t>
        </is>
      </c>
      <c r="C119" s="67" t="n"/>
      <c r="D119" s="67" t="n"/>
      <c r="E119" s="67">
        <f>IF(G119="",E118,IF(G119&gt;0,E118+G119,E118))</f>
        <v/>
      </c>
      <c r="F119" s="67" t="n"/>
      <c r="G119" s="67">
        <f>IFERROR(VLOOKUP($A119&amp;"_"&amp;$B119,Results_Deltas!$A$2:$P$15000,5,FALSE),"")</f>
        <v/>
      </c>
      <c r="H119" s="67">
        <f>IFERROR(VLOOKUP($A119,Results_30d_Deltas!$A$2:$H$5000,7,FALSE)-E118,"")</f>
        <v/>
      </c>
      <c r="I119" s="67">
        <f>IFERROR(VLOOKUP($A119,Results_30d_Deltas!$A$2:$H$5000,6,FALSE),"")</f>
        <v/>
      </c>
      <c r="J119" s="67" t="n"/>
      <c r="K119" s="67" t="n"/>
      <c r="L119" s="67">
        <f>IF(B119=C119,"YES","NO")</f>
        <v/>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3" t="n"/>
      <c r="FT119" s="73"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67" t="n"/>
      <c r="IK119" s="67" t="inlineStr">
        <is>
          <t>ez_manage.py:5109 top()</t>
        </is>
      </c>
      <c r="IL119" s="67" t="inlineStr">
        <is>
          <t>v12_quick_engine.py:2500 x2</t>
        </is>
      </c>
      <c r="IM119" s="67" t="n"/>
    </row>
    <row r="120" ht="11" customHeight="1">
      <c r="A120" s="67" t="inlineStr">
        <is>
          <t>OBLIGATORY_REENTRY_K15_HIGH_BLOCK</t>
        </is>
      </c>
      <c r="B120" s="67" t="inlineStr">
        <is>
          <t>0</t>
        </is>
      </c>
      <c r="C120" s="67" t="n"/>
      <c r="D120" s="67" t="n"/>
      <c r="E120" s="67">
        <f>IF(G120="",E119,IF(G120&gt;0,E119+G120,E119))</f>
        <v/>
      </c>
      <c r="F120" s="67" t="n"/>
      <c r="G120" s="67">
        <f>IFERROR(VLOOKUP($A120&amp;"_"&amp;$B120,Results_Deltas!$A$2:$P$15000,5,FALSE),"")</f>
        <v/>
      </c>
      <c r="H120" s="67">
        <f>IFERROR(VLOOKUP($A120,Results_30d_Deltas!$A$2:$H$5000,7,FALSE)-E119,"")</f>
        <v/>
      </c>
      <c r="I120" s="67">
        <f>IFERROR(VLOOKUP($A120,Results_30d_Deltas!$A$2:$H$5000,6,FALSE),"")</f>
        <v/>
      </c>
      <c r="J120" s="67" t="n"/>
      <c r="K120" s="67" t="n"/>
      <c r="L120" s="67">
        <f>IF(B120=C120,"YES","NO")</f>
        <v/>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3" t="n"/>
      <c r="FT120" s="73"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67" t="n"/>
      <c r="IK120" s="67" t="inlineStr">
        <is>
          <t>ez_manage.py:5110 top()</t>
        </is>
      </c>
      <c r="IL120" s="67" t="inlineStr">
        <is>
          <t>v12_quick_engine.py:2501 x4</t>
        </is>
      </c>
      <c r="IM120" s="67" t="n"/>
    </row>
    <row r="121" ht="11" customHeight="1">
      <c r="A121" s="67" t="inlineStr">
        <is>
          <t>OBLIGATORY_REENTRY_K15_HIGH_BLOCK</t>
        </is>
      </c>
      <c r="B121" s="67" t="inlineStr">
        <is>
          <t>0.5</t>
        </is>
      </c>
      <c r="C121" s="67" t="n"/>
      <c r="D121" s="67" t="n"/>
      <c r="E121" s="67">
        <f>IF(G121="",E120,IF(G121&gt;0,E120+G121,E120))</f>
        <v/>
      </c>
      <c r="F121" s="67" t="n"/>
      <c r="G121" s="67">
        <f>IFERROR(VLOOKUP($A121&amp;"_"&amp;$B121,Results_Deltas!$A$2:$P$15000,5,FALSE),"")</f>
        <v/>
      </c>
      <c r="H121" s="67">
        <f>IFERROR(VLOOKUP($A121,Results_30d_Deltas!$A$2:$H$5000,7,FALSE)-E120,"")</f>
        <v/>
      </c>
      <c r="I121" s="67">
        <f>IFERROR(VLOOKUP($A121,Results_30d_Deltas!$A$2:$H$5000,6,FALSE),"")</f>
        <v/>
      </c>
      <c r="J121" s="67" t="n"/>
      <c r="K121" s="67" t="n"/>
      <c r="L121" s="67">
        <f>IF(B121=C121,"YES","NO")</f>
        <v/>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3" t="n"/>
      <c r="FT121" s="73"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67" t="n"/>
      <c r="IK121" s="67" t="inlineStr">
        <is>
          <t>ez_manage.py:5110 top()</t>
        </is>
      </c>
      <c r="IL121" s="67" t="inlineStr">
        <is>
          <t>v12_quick_engine.py:2501 x4</t>
        </is>
      </c>
      <c r="IM121" s="67" t="n"/>
    </row>
    <row r="122" ht="11" customHeight="1">
      <c r="A122" s="67" t="inlineStr">
        <is>
          <t>OBLIGATORY_REENTRY_K15_HIGH_BLOCK</t>
        </is>
      </c>
      <c r="B122" s="67" t="inlineStr">
        <is>
          <t>1.0</t>
        </is>
      </c>
      <c r="C122" s="67" t="n"/>
      <c r="D122" s="67" t="n"/>
      <c r="E122" s="67">
        <f>IF(G122="",E121,IF(G122&gt;0,E121+G122,E121))</f>
        <v/>
      </c>
      <c r="F122" s="67" t="n"/>
      <c r="G122" s="67">
        <f>IFERROR(VLOOKUP($A122&amp;"_"&amp;$B122,Results_Deltas!$A$2:$P$15000,5,FALSE),"")</f>
        <v/>
      </c>
      <c r="H122" s="67">
        <f>IFERROR(VLOOKUP($A122,Results_30d_Deltas!$A$2:$H$5000,7,FALSE)-E121,"")</f>
        <v/>
      </c>
      <c r="I122" s="67">
        <f>IFERROR(VLOOKUP($A122,Results_30d_Deltas!$A$2:$H$5000,6,FALSE),"")</f>
        <v/>
      </c>
      <c r="J122" s="67" t="n"/>
      <c r="K122" s="67" t="n"/>
      <c r="L122" s="67">
        <f>IF(B122=C122,"YES","NO")</f>
        <v/>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3" t="n"/>
      <c r="FT122" s="73"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67" t="n"/>
      <c r="IK122" s="67" t="inlineStr">
        <is>
          <t>ez_manage.py:5110 top()</t>
        </is>
      </c>
      <c r="IL122" s="67" t="inlineStr">
        <is>
          <t>v12_quick_engine.py:2501 x4</t>
        </is>
      </c>
      <c r="IM122" s="67" t="n"/>
    </row>
    <row r="123" ht="11" customHeight="1">
      <c r="A123" s="67" t="inlineStr">
        <is>
          <t>OBLIGATORY_REENTRY_K15_HIGH_BLOCK</t>
        </is>
      </c>
      <c r="B123" s="67" t="inlineStr">
        <is>
          <t>2.0</t>
        </is>
      </c>
      <c r="C123" s="67" t="n"/>
      <c r="D123" s="67" t="n"/>
      <c r="E123" s="67">
        <f>IF(G123="",E122,IF(G123&gt;0,E122+G123,E122))</f>
        <v/>
      </c>
      <c r="F123" s="67" t="n"/>
      <c r="G123" s="67">
        <f>IFERROR(VLOOKUP($A123&amp;"_"&amp;$B123,Results_Deltas!$A$2:$P$15000,5,FALSE),"")</f>
        <v/>
      </c>
      <c r="H123" s="67">
        <f>IFERROR(VLOOKUP($A123,Results_30d_Deltas!$A$2:$H$5000,7,FALSE)-E122,"")</f>
        <v/>
      </c>
      <c r="I123" s="67">
        <f>IFERROR(VLOOKUP($A123,Results_30d_Deltas!$A$2:$H$5000,6,FALSE),"")</f>
        <v/>
      </c>
      <c r="J123" s="67" t="n"/>
      <c r="K123" s="67" t="n"/>
      <c r="L123" s="67">
        <f>IF(B123=C123,"YES","NO")</f>
        <v/>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3" t="n"/>
      <c r="FT123" s="73"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67" t="n"/>
      <c r="IK123" s="67" t="inlineStr">
        <is>
          <t>ez_manage.py:5110 top()</t>
        </is>
      </c>
      <c r="IL123" s="67" t="inlineStr">
        <is>
          <t>v12_quick_engine.py:2501 x4</t>
        </is>
      </c>
      <c r="IM123" s="67" t="n"/>
    </row>
    <row r="124" ht="11" customHeight="1">
      <c r="A124" s="67" t="inlineStr">
        <is>
          <t>OBLIGATORY_REENTRY_K15_HIGH_SIZE_FRAC</t>
        </is>
      </c>
      <c r="B124" s="67" t="inlineStr">
        <is>
          <t>0</t>
        </is>
      </c>
      <c r="C124" s="67" t="n"/>
      <c r="D124" s="67" t="n"/>
      <c r="E124" s="67">
        <f>IF(G124="",E123,IF(G124&gt;0,E123+G124,E123))</f>
        <v/>
      </c>
      <c r="F124" s="67" t="n"/>
      <c r="G124" s="67">
        <f>IFERROR(VLOOKUP($A124&amp;"_"&amp;$B124,Results_Deltas!$A$2:$P$15000,5,FALSE),"")</f>
        <v/>
      </c>
      <c r="H124" s="67">
        <f>IFERROR(VLOOKUP($A124,Results_30d_Deltas!$A$2:$H$5000,7,FALSE)-E123,"")</f>
        <v/>
      </c>
      <c r="I124" s="67">
        <f>IFERROR(VLOOKUP($A124,Results_30d_Deltas!$A$2:$H$5000,6,FALSE),"")</f>
        <v/>
      </c>
      <c r="J124" s="67" t="n"/>
      <c r="K124" s="67" t="n"/>
      <c r="L124" s="67">
        <f>IF(B124=C124,"YES","NO")</f>
        <v/>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3" t="n"/>
      <c r="FT124" s="73"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3" t="n"/>
      <c r="HJ124" s="73" t="n"/>
      <c r="HK124" s="73" t="n"/>
      <c r="HL124" s="73" t="n"/>
      <c r="HM124" s="73"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67" t="n"/>
      <c r="IK124" s="67" t="inlineStr">
        <is>
          <t>ez_manage.py:5111 top()</t>
        </is>
      </c>
      <c r="IL124" s="67" t="inlineStr">
        <is>
          <t>v12_quick_engine.py:2502 x4</t>
        </is>
      </c>
      <c r="IM124" s="67" t="n"/>
    </row>
    <row r="125" ht="11" customHeight="1">
      <c r="A125" s="71" t="inlineStr">
        <is>
          <t>OBLIGATORY_REENTRY_K15_HIGH_SIZE_FRAC</t>
        </is>
      </c>
      <c r="B125" s="71" t="inlineStr">
        <is>
          <t>0.5</t>
        </is>
      </c>
      <c r="C125" s="67" t="n"/>
      <c r="D125" s="67" t="n"/>
      <c r="E125" s="67">
        <f>IF(G125="",E124,IF(G125&gt;0,E124+G125,E124))</f>
        <v/>
      </c>
      <c r="F125" s="67" t="n"/>
      <c r="G125" s="67">
        <f>IFERROR(VLOOKUP($A125&amp;"_"&amp;$B125,Results_Deltas!$A$2:$P$15000,5,FALSE),"")</f>
        <v/>
      </c>
      <c r="H125" s="67">
        <f>IFERROR(VLOOKUP($A125,Results_30d_Deltas!$A$2:$H$5000,7,FALSE)-E124,"")</f>
        <v/>
      </c>
      <c r="I125" s="67">
        <f>IFERROR(VLOOKUP($A125,Results_30d_Deltas!$A$2:$H$5000,6,FALSE),"")</f>
        <v/>
      </c>
      <c r="J125" s="67" t="n"/>
      <c r="K125" s="67" t="n"/>
      <c r="L125" s="67">
        <f>IF(B125=C125,"YES","NO")</f>
        <v/>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3" t="n"/>
      <c r="FT125" s="73"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3" t="n"/>
      <c r="HJ125" s="73" t="n"/>
      <c r="HK125" s="73" t="n"/>
      <c r="HL125" s="73" t="n"/>
      <c r="HM125" s="73"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67" t="n"/>
      <c r="IK125" s="67" t="inlineStr">
        <is>
          <t>ez_manage.py:5111 top()</t>
        </is>
      </c>
      <c r="IL125" s="67" t="inlineStr">
        <is>
          <t>v12_quick_engine.py:2502 x4</t>
        </is>
      </c>
      <c r="IM125" s="67" t="n"/>
    </row>
    <row r="126" ht="11" customHeight="1">
      <c r="A126" s="67" t="inlineStr">
        <is>
          <t>OBLIGATORY_REENTRY_K15_HIGH_SIZE_FRAC</t>
        </is>
      </c>
      <c r="B126" s="67" t="inlineStr">
        <is>
          <t>1.0</t>
        </is>
      </c>
      <c r="C126" s="67" t="n"/>
      <c r="D126" s="67" t="n"/>
      <c r="E126" s="67">
        <f>IF(G126="",E125,IF(G126&gt;0,E125+G126,E125))</f>
        <v/>
      </c>
      <c r="F126" s="67" t="n"/>
      <c r="G126" s="67">
        <f>IFERROR(VLOOKUP($A126&amp;"_"&amp;$B126,Results_Deltas!$A$2:$P$15000,5,FALSE),"")</f>
        <v/>
      </c>
      <c r="H126" s="67">
        <f>IFERROR(VLOOKUP($A126,Results_30d_Deltas!$A$2:$H$5000,7,FALSE)-E125,"")</f>
        <v/>
      </c>
      <c r="I126" s="67">
        <f>IFERROR(VLOOKUP($A126,Results_30d_Deltas!$A$2:$H$5000,6,FALSE),"")</f>
        <v/>
      </c>
      <c r="J126" s="67" t="n"/>
      <c r="K126" s="67" t="n"/>
      <c r="L126" s="67">
        <f>IF(B126=C126,"YES","NO")</f>
        <v/>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3" t="n"/>
      <c r="FT126" s="73"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3" t="n"/>
      <c r="HJ126" s="73" t="n"/>
      <c r="HK126" s="73" t="n"/>
      <c r="HL126" s="73" t="n"/>
      <c r="HM126" s="73"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67" t="n"/>
      <c r="IK126" s="67" t="inlineStr">
        <is>
          <t>ez_manage.py:5111 top()</t>
        </is>
      </c>
      <c r="IL126" s="67" t="inlineStr">
        <is>
          <t>v12_quick_engine.py:2502 x4</t>
        </is>
      </c>
      <c r="IM126" s="67" t="n"/>
    </row>
    <row r="127" ht="11" customHeight="1">
      <c r="A127" s="67" t="inlineStr">
        <is>
          <t>OBLIGATORY_REENTRY_K15_HIGH_SIZE_FRAC</t>
        </is>
      </c>
      <c r="B127" s="67" t="inlineStr">
        <is>
          <t>2.0</t>
        </is>
      </c>
      <c r="C127" s="67" t="n"/>
      <c r="D127" s="67" t="n"/>
      <c r="E127" s="67">
        <f>IF(G127="",E126,IF(G127&gt;0,E126+G127,E126))</f>
        <v/>
      </c>
      <c r="F127" s="67" t="n"/>
      <c r="G127" s="67">
        <f>IFERROR(VLOOKUP($A127&amp;"_"&amp;$B127,Results_Deltas!$A$2:$P$15000,5,FALSE),"")</f>
        <v/>
      </c>
      <c r="H127" s="67">
        <f>IFERROR(VLOOKUP($A127,Results_30d_Deltas!$A$2:$H$5000,7,FALSE)-E126,"")</f>
        <v/>
      </c>
      <c r="I127" s="67">
        <f>IFERROR(VLOOKUP($A127,Results_30d_Deltas!$A$2:$H$5000,6,FALSE),"")</f>
        <v/>
      </c>
      <c r="J127" s="67" t="n"/>
      <c r="K127" s="67" t="n"/>
      <c r="L127" s="67">
        <f>IF(B127=C127,"YES","NO")</f>
        <v/>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3" t="n"/>
      <c r="FT127" s="73"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3" t="n"/>
      <c r="HJ127" s="73" t="n"/>
      <c r="HK127" s="73" t="n"/>
      <c r="HL127" s="73" t="n"/>
      <c r="HM127" s="73"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67" t="n"/>
      <c r="IK127" s="67" t="inlineStr">
        <is>
          <t>ez_manage.py:5111 top()</t>
        </is>
      </c>
      <c r="IL127" s="67" t="inlineStr">
        <is>
          <t>v12_quick_engine.py:2502 x4</t>
        </is>
      </c>
      <c r="IM127" s="67" t="n"/>
    </row>
    <row r="128" ht="11" customHeight="1">
      <c r="A128" s="67" t="inlineStr">
        <is>
          <t>OBLIGATORY_REENTRY_SCORE_TIER1</t>
        </is>
      </c>
      <c r="B128" s="67" t="inlineStr">
        <is>
          <t>0</t>
        </is>
      </c>
      <c r="C128" s="67" t="n"/>
      <c r="D128" s="67" t="n"/>
      <c r="E128" s="67">
        <f>IF(G128="",E127,IF(G128&gt;0,E127+G128,E127))</f>
        <v/>
      </c>
      <c r="F128" s="67" t="n"/>
      <c r="G128" s="67">
        <f>IFERROR(VLOOKUP($A128&amp;"_"&amp;$B128,Results_Deltas!$A$2:$P$15000,5,FALSE),"")</f>
        <v/>
      </c>
      <c r="H128" s="67">
        <f>IFERROR(VLOOKUP($A128,Results_30d_Deltas!$A$2:$H$5000,7,FALSE)-E127,"")</f>
        <v/>
      </c>
      <c r="I128" s="67">
        <f>IFERROR(VLOOKUP($A128,Results_30d_Deltas!$A$2:$H$5000,6,FALSE),"")</f>
        <v/>
      </c>
      <c r="J128" s="67" t="n"/>
      <c r="K128" s="67" t="n"/>
      <c r="L128" s="67">
        <f>IF(B128=C128,"YES","NO")</f>
        <v/>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3" t="n"/>
      <c r="FT128" s="73"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67" t="n"/>
      <c r="IK128" s="67" t="inlineStr">
        <is>
          <t>ez_manage.py:5113 top()</t>
        </is>
      </c>
      <c r="IL128" s="67" t="inlineStr">
        <is>
          <t>v12_quick_engine.py:2504 x4</t>
        </is>
      </c>
      <c r="IM128" s="67" t="n"/>
    </row>
    <row r="129" ht="11" customHeight="1">
      <c r="A129" s="67" t="inlineStr">
        <is>
          <t>OBLIGATORY_REENTRY_SCORE_TIER1</t>
        </is>
      </c>
      <c r="B129" s="67" t="inlineStr">
        <is>
          <t>0.5</t>
        </is>
      </c>
      <c r="C129" s="67" t="n"/>
      <c r="D129" s="67" t="n"/>
      <c r="E129" s="67">
        <f>IF(G129="",E128,IF(G129&gt;0,E128+G129,E128))</f>
        <v/>
      </c>
      <c r="F129" s="67" t="n"/>
      <c r="G129" s="67">
        <f>IFERROR(VLOOKUP($A129&amp;"_"&amp;$B129,Results_Deltas!$A$2:$P$15000,5,FALSE),"")</f>
        <v/>
      </c>
      <c r="H129" s="67">
        <f>IFERROR(VLOOKUP($A129,Results_30d_Deltas!$A$2:$H$5000,7,FALSE)-E128,"")</f>
        <v/>
      </c>
      <c r="I129" s="67">
        <f>IFERROR(VLOOKUP($A129,Results_30d_Deltas!$A$2:$H$5000,6,FALSE),"")</f>
        <v/>
      </c>
      <c r="J129" s="67" t="n"/>
      <c r="K129" s="67" t="n"/>
      <c r="L129" s="67">
        <f>IF(B129=C129,"YES","NO")</f>
        <v/>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3" t="n"/>
      <c r="FT129" s="73"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67" t="n"/>
      <c r="IK129" s="67" t="inlineStr">
        <is>
          <t>ez_manage.py:5113 top()</t>
        </is>
      </c>
      <c r="IL129" s="67" t="inlineStr">
        <is>
          <t>v12_quick_engine.py:2504 x4</t>
        </is>
      </c>
      <c r="IM129" s="67" t="n"/>
    </row>
    <row r="130" ht="11" customHeight="1">
      <c r="A130" s="67" t="inlineStr">
        <is>
          <t>OBLIGATORY_REENTRY_SCORE_TIER1</t>
        </is>
      </c>
      <c r="B130" s="67" t="inlineStr">
        <is>
          <t>1.0</t>
        </is>
      </c>
      <c r="C130" s="67" t="n"/>
      <c r="D130" s="67" t="n"/>
      <c r="E130" s="67">
        <f>IF(G130="",E129,IF(G130&gt;0,E129+G130,E129))</f>
        <v/>
      </c>
      <c r="F130" s="67" t="n"/>
      <c r="G130" s="67">
        <f>IFERROR(VLOOKUP($A130&amp;"_"&amp;$B130,Results_Deltas!$A$2:$P$15000,5,FALSE),"")</f>
        <v/>
      </c>
      <c r="H130" s="67">
        <f>IFERROR(VLOOKUP($A130,Results_30d_Deltas!$A$2:$H$5000,7,FALSE)-E129,"")</f>
        <v/>
      </c>
      <c r="I130" s="67">
        <f>IFERROR(VLOOKUP($A130,Results_30d_Deltas!$A$2:$H$5000,6,FALSE),"")</f>
        <v/>
      </c>
      <c r="J130" s="67" t="n"/>
      <c r="K130" s="67" t="n"/>
      <c r="L130" s="67">
        <f>IF(B130=C130,"YES","NO")</f>
        <v/>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3" t="n"/>
      <c r="FT130" s="73"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67" t="n"/>
      <c r="IK130" s="67" t="inlineStr">
        <is>
          <t>ez_manage.py:5113 top()</t>
        </is>
      </c>
      <c r="IL130" s="67" t="inlineStr">
        <is>
          <t>v12_quick_engine.py:2504 x4</t>
        </is>
      </c>
      <c r="IM130" s="67" t="n"/>
    </row>
    <row r="131" ht="11" customHeight="1">
      <c r="A131" s="67" t="inlineStr">
        <is>
          <t>OBLIGATORY_REENTRY_SCORE_TIER1</t>
        </is>
      </c>
      <c r="B131" s="67" t="inlineStr">
        <is>
          <t>2.0</t>
        </is>
      </c>
      <c r="C131" s="67" t="n"/>
      <c r="D131" s="67" t="n"/>
      <c r="E131" s="67">
        <f>IF(G131="",E130,IF(G131&gt;0,E130+G131,E130))</f>
        <v/>
      </c>
      <c r="F131" s="67" t="n"/>
      <c r="G131" s="67">
        <f>IFERROR(VLOOKUP($A131&amp;"_"&amp;$B131,Results_Deltas!$A$2:$P$15000,5,FALSE),"")</f>
        <v/>
      </c>
      <c r="H131" s="67">
        <f>IFERROR(VLOOKUP($A131,Results_30d_Deltas!$A$2:$H$5000,7,FALSE)-E130,"")</f>
        <v/>
      </c>
      <c r="I131" s="67">
        <f>IFERROR(VLOOKUP($A131,Results_30d_Deltas!$A$2:$H$5000,6,FALSE),"")</f>
        <v/>
      </c>
      <c r="J131" s="67" t="n"/>
      <c r="K131" s="67" t="n"/>
      <c r="L131" s="67">
        <f>IF(B131=C131,"YES","NO")</f>
        <v/>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3" t="n"/>
      <c r="FT131" s="73"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67" t="n"/>
      <c r="IK131" s="67" t="inlineStr">
        <is>
          <t>ez_manage.py:5113 top()</t>
        </is>
      </c>
      <c r="IL131" s="67" t="inlineStr">
        <is>
          <t>v12_quick_engine.py:2504 x4</t>
        </is>
      </c>
      <c r="IM131" s="67" t="n"/>
    </row>
    <row r="132" ht="11" customHeight="1">
      <c r="A132" s="67" t="inlineStr">
        <is>
          <t>OBLIGATORY_REENTRY_SCORE_TIER2</t>
        </is>
      </c>
      <c r="B132" s="67" t="inlineStr">
        <is>
          <t>0</t>
        </is>
      </c>
      <c r="C132" s="67" t="n"/>
      <c r="D132" s="67" t="n"/>
      <c r="E132" s="67">
        <f>IF(G132="",E131,IF(G132&gt;0,E131+G132,E131))</f>
        <v/>
      </c>
      <c r="F132" s="67" t="n"/>
      <c r="G132" s="67">
        <f>IFERROR(VLOOKUP($A132&amp;"_"&amp;$B132,Results_Deltas!$A$2:$P$15000,5,FALSE),"")</f>
        <v/>
      </c>
      <c r="H132" s="67">
        <f>IFERROR(VLOOKUP($A132,Results_30d_Deltas!$A$2:$H$5000,7,FALSE)-E131,"")</f>
        <v/>
      </c>
      <c r="I132" s="67">
        <f>IFERROR(VLOOKUP($A132,Results_30d_Deltas!$A$2:$H$5000,6,FALSE),"")</f>
        <v/>
      </c>
      <c r="J132" s="67" t="n"/>
      <c r="K132" s="67" t="n"/>
      <c r="L132" s="67">
        <f>IF(B132=C132,"YES","NO")</f>
        <v/>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3" t="n"/>
      <c r="FT132" s="73"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67" t="n"/>
      <c r="IK132" s="67" t="inlineStr">
        <is>
          <t>ez_manage.py:5114 top()</t>
        </is>
      </c>
      <c r="IL132" s="67" t="inlineStr">
        <is>
          <t>v12_quick_engine.py:2505 x4</t>
        </is>
      </c>
      <c r="IM132" s="67" t="n"/>
    </row>
    <row r="133" ht="11" customHeight="1">
      <c r="A133" s="67" t="inlineStr">
        <is>
          <t>OBLIGATORY_REENTRY_SCORE_TIER2</t>
        </is>
      </c>
      <c r="B133" s="67" t="inlineStr">
        <is>
          <t>0.5</t>
        </is>
      </c>
      <c r="C133" s="67" t="n"/>
      <c r="D133" s="67" t="n"/>
      <c r="E133" s="67">
        <f>IF(G133="",E132,IF(G133&gt;0,E132+G133,E132))</f>
        <v/>
      </c>
      <c r="F133" s="67" t="n"/>
      <c r="G133" s="67">
        <f>IFERROR(VLOOKUP($A133&amp;"_"&amp;$B133,Results_Deltas!$A$2:$P$15000,5,FALSE),"")</f>
        <v/>
      </c>
      <c r="H133" s="67">
        <f>IFERROR(VLOOKUP($A133,Results_30d_Deltas!$A$2:$H$5000,7,FALSE)-E132,"")</f>
        <v/>
      </c>
      <c r="I133" s="67">
        <f>IFERROR(VLOOKUP($A133,Results_30d_Deltas!$A$2:$H$5000,6,FALSE),"")</f>
        <v/>
      </c>
      <c r="J133" s="67" t="n"/>
      <c r="K133" s="67" t="n"/>
      <c r="L133" s="67">
        <f>IF(B133=C133,"YES","NO")</f>
        <v/>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3" t="n"/>
      <c r="FT133" s="73"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67" t="n"/>
      <c r="IK133" s="67" t="inlineStr">
        <is>
          <t>ez_manage.py:5114 top()</t>
        </is>
      </c>
      <c r="IL133" s="67" t="inlineStr">
        <is>
          <t>v12_quick_engine.py:2505 x4</t>
        </is>
      </c>
      <c r="IM133" s="67" t="n"/>
    </row>
    <row r="134" ht="11" customHeight="1">
      <c r="A134" s="67" t="inlineStr">
        <is>
          <t>OBLIGATORY_REENTRY_SCORE_TIER2</t>
        </is>
      </c>
      <c r="B134" s="67" t="inlineStr">
        <is>
          <t>1.0</t>
        </is>
      </c>
      <c r="C134" s="67" t="n"/>
      <c r="D134" s="67" t="n"/>
      <c r="E134" s="67">
        <f>IF(G134="",E133,IF(G134&gt;0,E133+G134,E133))</f>
        <v/>
      </c>
      <c r="F134" s="67" t="n"/>
      <c r="G134" s="67">
        <f>IFERROR(VLOOKUP($A134&amp;"_"&amp;$B134,Results_Deltas!$A$2:$P$15000,5,FALSE),"")</f>
        <v/>
      </c>
      <c r="H134" s="67">
        <f>IFERROR(VLOOKUP($A134,Results_30d_Deltas!$A$2:$H$5000,7,FALSE)-E133,"")</f>
        <v/>
      </c>
      <c r="I134" s="67">
        <f>IFERROR(VLOOKUP($A134,Results_30d_Deltas!$A$2:$H$5000,6,FALSE),"")</f>
        <v/>
      </c>
      <c r="J134" s="67" t="n"/>
      <c r="K134" s="67" t="n"/>
      <c r="L134" s="67">
        <f>IF(B134=C134,"YES","NO")</f>
        <v/>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3" t="n"/>
      <c r="FT134" s="73"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67" t="n"/>
      <c r="IK134" s="67" t="inlineStr">
        <is>
          <t>ez_manage.py:5114 top()</t>
        </is>
      </c>
      <c r="IL134" s="67" t="inlineStr">
        <is>
          <t>v12_quick_engine.py:2505 x4</t>
        </is>
      </c>
      <c r="IM134" s="67" t="n"/>
    </row>
    <row r="135" ht="11" customHeight="1">
      <c r="A135" s="67" t="inlineStr">
        <is>
          <t>OBLIGATORY_REENTRY_SCORE_TIER2</t>
        </is>
      </c>
      <c r="B135" s="67" t="inlineStr">
        <is>
          <t>2.0</t>
        </is>
      </c>
      <c r="C135" s="67" t="n"/>
      <c r="D135" s="67" t="n"/>
      <c r="E135" s="67">
        <f>IF(G135="",E134,IF(G135&gt;0,E134+G135,E134))</f>
        <v/>
      </c>
      <c r="F135" s="67" t="n"/>
      <c r="G135" s="67">
        <f>IFERROR(VLOOKUP($A135&amp;"_"&amp;$B135,Results_Deltas!$A$2:$P$15000,5,FALSE),"")</f>
        <v/>
      </c>
      <c r="H135" s="67">
        <f>IFERROR(VLOOKUP($A135,Results_30d_Deltas!$A$2:$H$5000,7,FALSE)-E134,"")</f>
        <v/>
      </c>
      <c r="I135" s="67">
        <f>IFERROR(VLOOKUP($A135,Results_30d_Deltas!$A$2:$H$5000,6,FALSE),"")</f>
        <v/>
      </c>
      <c r="J135" s="67" t="n"/>
      <c r="K135" s="67" t="n"/>
      <c r="L135" s="67">
        <f>IF(B135=C135,"YES","NO")</f>
        <v/>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3" t="n"/>
      <c r="FT135" s="73"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67" t="n"/>
      <c r="IK135" s="67" t="inlineStr">
        <is>
          <t>ez_manage.py:5114 top()</t>
        </is>
      </c>
      <c r="IL135" s="67" t="inlineStr">
        <is>
          <t>v12_quick_engine.py:2505 x4</t>
        </is>
      </c>
      <c r="IM135" s="67" t="n"/>
    </row>
    <row r="136" ht="11" customHeight="1">
      <c r="A136" s="67" t="inlineStr">
        <is>
          <t>OBLIGATORY_REENTRY_SCORE_TIER3</t>
        </is>
      </c>
      <c r="B136" s="67" t="inlineStr">
        <is>
          <t>0</t>
        </is>
      </c>
      <c r="C136" s="67" t="n"/>
      <c r="D136" s="67" t="n"/>
      <c r="E136" s="67">
        <f>IF(G136="",E135,IF(G136&gt;0,E135+G136,E135))</f>
        <v/>
      </c>
      <c r="F136" s="67" t="n"/>
      <c r="G136" s="67">
        <f>IFERROR(VLOOKUP($A136&amp;"_"&amp;$B136,Results_Deltas!$A$2:$P$15000,5,FALSE),"")</f>
        <v/>
      </c>
      <c r="H136" s="67">
        <f>IFERROR(VLOOKUP($A136,Results_30d_Deltas!$A$2:$H$5000,7,FALSE)-E135,"")</f>
        <v/>
      </c>
      <c r="I136" s="67">
        <f>IFERROR(VLOOKUP($A136,Results_30d_Deltas!$A$2:$H$5000,6,FALSE),"")</f>
        <v/>
      </c>
      <c r="J136" s="67" t="n"/>
      <c r="K136" s="67" t="n"/>
      <c r="L136" s="67">
        <f>IF(B136=C136,"YES","NO")</f>
        <v/>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3" t="n"/>
      <c r="FT136" s="73"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67" t="n"/>
      <c r="IK136" s="67" t="inlineStr">
        <is>
          <t>ez_manage.py:5115 top()</t>
        </is>
      </c>
      <c r="IL136" s="67" t="inlineStr">
        <is>
          <t>v12_quick_engine.py:2506 x4</t>
        </is>
      </c>
      <c r="IM136" s="67" t="n"/>
    </row>
    <row r="137" ht="11" customHeight="1">
      <c r="A137" s="67" t="inlineStr">
        <is>
          <t>OBLIGATORY_REENTRY_SCORE_TIER3</t>
        </is>
      </c>
      <c r="B137" s="67" t="inlineStr">
        <is>
          <t>0.5</t>
        </is>
      </c>
      <c r="C137" s="67" t="n"/>
      <c r="D137" s="67" t="n"/>
      <c r="E137" s="67">
        <f>IF(G137="",E136,IF(G137&gt;0,E136+G137,E136))</f>
        <v/>
      </c>
      <c r="F137" s="67" t="n"/>
      <c r="G137" s="67">
        <f>IFERROR(VLOOKUP($A137&amp;"_"&amp;$B137,Results_Deltas!$A$2:$P$15000,5,FALSE),"")</f>
        <v/>
      </c>
      <c r="H137" s="67">
        <f>IFERROR(VLOOKUP($A137,Results_30d_Deltas!$A$2:$H$5000,7,FALSE)-E136,"")</f>
        <v/>
      </c>
      <c r="I137" s="67">
        <f>IFERROR(VLOOKUP($A137,Results_30d_Deltas!$A$2:$H$5000,6,FALSE),"")</f>
        <v/>
      </c>
      <c r="J137" s="67" t="n"/>
      <c r="K137" s="67" t="n"/>
      <c r="L137" s="67">
        <f>IF(B137=C137,"YES","NO")</f>
        <v/>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3" t="n"/>
      <c r="FT137" s="73"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67" t="n"/>
      <c r="IK137" s="67" t="inlineStr">
        <is>
          <t>ez_manage.py:5115 top()</t>
        </is>
      </c>
      <c r="IL137" s="67" t="inlineStr">
        <is>
          <t>v12_quick_engine.py:2506 x4</t>
        </is>
      </c>
      <c r="IM137" s="67" t="n"/>
    </row>
    <row r="138" ht="11" customHeight="1">
      <c r="A138" s="67" t="inlineStr">
        <is>
          <t>OBLIGATORY_REENTRY_SCORE_TIER3</t>
        </is>
      </c>
      <c r="B138" s="67" t="inlineStr">
        <is>
          <t>1.0</t>
        </is>
      </c>
      <c r="C138" s="67" t="n"/>
      <c r="D138" s="67" t="n"/>
      <c r="E138" s="67">
        <f>IF(G138="",E137,IF(G138&gt;0,E137+G138,E137))</f>
        <v/>
      </c>
      <c r="F138" s="67" t="n"/>
      <c r="G138" s="67">
        <f>IFERROR(VLOOKUP($A138&amp;"_"&amp;$B138,Results_Deltas!$A$2:$P$15000,5,FALSE),"")</f>
        <v/>
      </c>
      <c r="H138" s="67">
        <f>IFERROR(VLOOKUP($A138,Results_30d_Deltas!$A$2:$H$5000,7,FALSE)-E137,"")</f>
        <v/>
      </c>
      <c r="I138" s="67">
        <f>IFERROR(VLOOKUP($A138,Results_30d_Deltas!$A$2:$H$5000,6,FALSE),"")</f>
        <v/>
      </c>
      <c r="J138" s="67" t="n"/>
      <c r="K138" s="67" t="n"/>
      <c r="L138" s="67">
        <f>IF(B138=C138,"YES","NO")</f>
        <v/>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3" t="n"/>
      <c r="FT138" s="73"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67" t="n"/>
      <c r="IK138" s="67" t="inlineStr">
        <is>
          <t>ez_manage.py:5115 top()</t>
        </is>
      </c>
      <c r="IL138" s="67" t="inlineStr">
        <is>
          <t>v12_quick_engine.py:2506 x4</t>
        </is>
      </c>
      <c r="IM138" s="67" t="n"/>
    </row>
    <row r="139" ht="11" customHeight="1">
      <c r="A139" s="67" t="inlineStr">
        <is>
          <t>OBLIGATORY_REENTRY_SCORE_TIER3</t>
        </is>
      </c>
      <c r="B139" s="67" t="inlineStr">
        <is>
          <t>2.0</t>
        </is>
      </c>
      <c r="C139" s="67" t="n"/>
      <c r="D139" s="67" t="n"/>
      <c r="E139" s="67">
        <f>IF(G139="",E138,IF(G139&gt;0,E138+G139,E138))</f>
        <v/>
      </c>
      <c r="F139" s="67" t="n"/>
      <c r="G139" s="67">
        <f>IFERROR(VLOOKUP($A139&amp;"_"&amp;$B139,Results_Deltas!$A$2:$P$15000,5,FALSE),"")</f>
        <v/>
      </c>
      <c r="H139" s="67">
        <f>IFERROR(VLOOKUP($A139,Results_30d_Deltas!$A$2:$H$5000,7,FALSE)-E138,"")</f>
        <v/>
      </c>
      <c r="I139" s="67">
        <f>IFERROR(VLOOKUP($A139,Results_30d_Deltas!$A$2:$H$5000,6,FALSE),"")</f>
        <v/>
      </c>
      <c r="J139" s="67" t="n"/>
      <c r="K139" s="67" t="n"/>
      <c r="L139" s="67">
        <f>IF(B139=C139,"YES","NO")</f>
        <v/>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3" t="n"/>
      <c r="FT139" s="73"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67" t="n"/>
      <c r="IK139" s="67" t="inlineStr">
        <is>
          <t>ez_manage.py:5115 top()</t>
        </is>
      </c>
      <c r="IL139" s="67" t="inlineStr">
        <is>
          <t>v12_quick_engine.py:2506 x4</t>
        </is>
      </c>
      <c r="IM139" s="67" t="n"/>
    </row>
    <row r="140" ht="11" customHeight="1">
      <c r="A140" s="67" t="inlineStr">
        <is>
          <t>OBLIGATORY_REENTRY_SHORT_K15_LOW_BLOCK</t>
        </is>
      </c>
      <c r="B140" s="67" t="inlineStr">
        <is>
          <t>0</t>
        </is>
      </c>
      <c r="C140" s="67" t="n"/>
      <c r="D140" s="67" t="n"/>
      <c r="E140" s="67">
        <f>IF(G140="",E139,IF(G140&gt;0,E139+G140,E139))</f>
        <v/>
      </c>
      <c r="F140" s="67" t="n"/>
      <c r="G140" s="67">
        <f>IFERROR(VLOOKUP($A140&amp;"_"&amp;$B140,Results_Deltas!$A$2:$P$15000,5,FALSE),"")</f>
        <v/>
      </c>
      <c r="H140" s="67">
        <f>IFERROR(VLOOKUP($A140,Results_30d_Deltas!$A$2:$H$5000,7,FALSE)-E139,"")</f>
        <v/>
      </c>
      <c r="I140" s="67">
        <f>IFERROR(VLOOKUP($A140,Results_30d_Deltas!$A$2:$H$5000,6,FALSE),"")</f>
        <v/>
      </c>
      <c r="J140" s="67" t="n"/>
      <c r="K140" s="67" t="n"/>
      <c r="L140" s="67">
        <f>IF(B140=C140,"YES","NO")</f>
        <v/>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3" t="n"/>
      <c r="FT140" s="73"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67" t="n"/>
      <c r="IK140" s="67" t="inlineStr">
        <is>
          <t>ez_manage.py:5117 top()</t>
        </is>
      </c>
      <c r="IL140" s="67" t="inlineStr">
        <is>
          <t>v12_quick_engine.py:2508 x4</t>
        </is>
      </c>
      <c r="IM140" s="67" t="n"/>
    </row>
    <row r="141" ht="11" customHeight="1">
      <c r="A141" s="67" t="inlineStr">
        <is>
          <t>OBLIGATORY_REENTRY_SHORT_K15_LOW_BLOCK</t>
        </is>
      </c>
      <c r="B141" s="67" t="inlineStr">
        <is>
          <t>0.5</t>
        </is>
      </c>
      <c r="C141" s="67" t="n"/>
      <c r="D141" s="67" t="n"/>
      <c r="E141" s="67">
        <f>IF(G141="",E140,IF(G141&gt;0,E140+G141,E140))</f>
        <v/>
      </c>
      <c r="F141" s="67" t="n"/>
      <c r="G141" s="67">
        <f>IFERROR(VLOOKUP($A141&amp;"_"&amp;$B141,Results_Deltas!$A$2:$P$15000,5,FALSE),"")</f>
        <v/>
      </c>
      <c r="H141" s="67">
        <f>IFERROR(VLOOKUP($A141,Results_30d_Deltas!$A$2:$H$5000,7,FALSE)-E140,"")</f>
        <v/>
      </c>
      <c r="I141" s="67">
        <f>IFERROR(VLOOKUP($A141,Results_30d_Deltas!$A$2:$H$5000,6,FALSE),"")</f>
        <v/>
      </c>
      <c r="J141" s="67" t="n"/>
      <c r="K141" s="67" t="n"/>
      <c r="L141" s="67">
        <f>IF(B141=C141,"YES","NO")</f>
        <v/>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3" t="n"/>
      <c r="FT141" s="73"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67" t="n"/>
      <c r="IK141" s="67" t="inlineStr">
        <is>
          <t>ez_manage.py:5117 top()</t>
        </is>
      </c>
      <c r="IL141" s="67" t="inlineStr">
        <is>
          <t>v12_quick_engine.py:2508 x4</t>
        </is>
      </c>
      <c r="IM141" s="67" t="n"/>
    </row>
    <row r="142" ht="11" customHeight="1">
      <c r="A142" s="67" t="inlineStr">
        <is>
          <t>OBLIGATORY_REENTRY_SHORT_K15_LOW_BLOCK</t>
        </is>
      </c>
      <c r="B142" s="67" t="inlineStr">
        <is>
          <t>1.0</t>
        </is>
      </c>
      <c r="C142" s="67" t="n"/>
      <c r="D142" s="67" t="n"/>
      <c r="E142" s="67">
        <f>IF(G142="",E141,IF(G142&gt;0,E141+G142,E141))</f>
        <v/>
      </c>
      <c r="F142" s="67" t="n"/>
      <c r="G142" s="67">
        <f>IFERROR(VLOOKUP($A142&amp;"_"&amp;$B142,Results_Deltas!$A$2:$P$15000,5,FALSE),"")</f>
        <v/>
      </c>
      <c r="H142" s="67">
        <f>IFERROR(VLOOKUP($A142,Results_30d_Deltas!$A$2:$H$5000,7,FALSE)-E141,"")</f>
        <v/>
      </c>
      <c r="I142" s="67">
        <f>IFERROR(VLOOKUP($A142,Results_30d_Deltas!$A$2:$H$5000,6,FALSE),"")</f>
        <v/>
      </c>
      <c r="J142" s="67" t="n"/>
      <c r="K142" s="67" t="n"/>
      <c r="L142" s="67">
        <f>IF(B142=C142,"YES","NO")</f>
        <v/>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3" t="n"/>
      <c r="FT142" s="73"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67" t="n"/>
      <c r="IK142" s="67" t="inlineStr">
        <is>
          <t>ez_manage.py:5117 top()</t>
        </is>
      </c>
      <c r="IL142" s="67" t="inlineStr">
        <is>
          <t>v12_quick_engine.py:2508 x4</t>
        </is>
      </c>
      <c r="IM142" s="67" t="n"/>
    </row>
    <row r="143" ht="11" customHeight="1">
      <c r="A143" s="67" t="inlineStr">
        <is>
          <t>OBLIGATORY_REENTRY_SHORT_K15_LOW_BLOCK</t>
        </is>
      </c>
      <c r="B143" s="67" t="inlineStr">
        <is>
          <t>2.0</t>
        </is>
      </c>
      <c r="C143" s="67" t="n"/>
      <c r="D143" s="67" t="n"/>
      <c r="E143" s="67">
        <f>IF(G143="",E142,IF(G143&gt;0,E142+G143,E142))</f>
        <v/>
      </c>
      <c r="F143" s="67" t="n"/>
      <c r="G143" s="67">
        <f>IFERROR(VLOOKUP($A143&amp;"_"&amp;$B143,Results_Deltas!$A$2:$P$15000,5,FALSE),"")</f>
        <v/>
      </c>
      <c r="H143" s="67">
        <f>IFERROR(VLOOKUP($A143,Results_30d_Deltas!$A$2:$H$5000,7,FALSE)-E142,"")</f>
        <v/>
      </c>
      <c r="I143" s="67">
        <f>IFERROR(VLOOKUP($A143,Results_30d_Deltas!$A$2:$H$5000,6,FALSE),"")</f>
        <v/>
      </c>
      <c r="J143" s="67" t="n"/>
      <c r="K143" s="67" t="n"/>
      <c r="L143" s="67">
        <f>IF(B143=C143,"YES","NO")</f>
        <v/>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3" t="n"/>
      <c r="FT143" s="73"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67" t="n"/>
      <c r="IK143" s="67" t="inlineStr">
        <is>
          <t>ez_manage.py:5117 top()</t>
        </is>
      </c>
      <c r="IL143" s="67" t="inlineStr">
        <is>
          <t>v12_quick_engine.py:2508 x4</t>
        </is>
      </c>
      <c r="IM143" s="67" t="n"/>
    </row>
    <row r="144" ht="11" customHeight="1">
      <c r="A144" s="67" t="inlineStr">
        <is>
          <t>OBLIGATORY_REENTRY_SHORT_K15_LOW_SIZE_FRAC</t>
        </is>
      </c>
      <c r="B144" s="67" t="inlineStr">
        <is>
          <t>0</t>
        </is>
      </c>
      <c r="C144" s="67" t="n"/>
      <c r="D144" s="67" t="n"/>
      <c r="E144" s="67">
        <f>IF(G144="",E143,IF(G144&gt;0,E143+G144,E143))</f>
        <v/>
      </c>
      <c r="F144" s="67" t="n"/>
      <c r="G144" s="67">
        <f>IFERROR(VLOOKUP($A144&amp;"_"&amp;$B144,Results_Deltas!$A$2:$P$15000,5,FALSE),"")</f>
        <v/>
      </c>
      <c r="H144" s="67">
        <f>IFERROR(VLOOKUP($A144,Results_30d_Deltas!$A$2:$H$5000,7,FALSE)-E143,"")</f>
        <v/>
      </c>
      <c r="I144" s="67">
        <f>IFERROR(VLOOKUP($A144,Results_30d_Deltas!$A$2:$H$5000,6,FALSE),"")</f>
        <v/>
      </c>
      <c r="J144" s="67" t="n"/>
      <c r="K144" s="67" t="n"/>
      <c r="L144" s="67">
        <f>IF(B144=C144,"YES","NO")</f>
        <v/>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3" t="n"/>
      <c r="FT144" s="73"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3" t="n"/>
      <c r="HJ144" s="73" t="n"/>
      <c r="HK144" s="73" t="n"/>
      <c r="HL144" s="73" t="n"/>
      <c r="HM144" s="73"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67" t="n"/>
      <c r="IK144" s="67" t="inlineStr">
        <is>
          <t>ez_manage.py:5118 top()</t>
        </is>
      </c>
      <c r="IL144" s="67" t="inlineStr">
        <is>
          <t>v12_quick_engine.py:2509 x4</t>
        </is>
      </c>
      <c r="IM144" s="67" t="n"/>
    </row>
    <row r="145" ht="11" customHeight="1">
      <c r="A145" s="71" t="inlineStr">
        <is>
          <t>OBLIGATORY_REENTRY_SHORT_K15_LOW_SIZE_FRAC</t>
        </is>
      </c>
      <c r="B145" s="71" t="inlineStr">
        <is>
          <t>0.5</t>
        </is>
      </c>
      <c r="C145" s="67" t="n"/>
      <c r="D145" s="67" t="n"/>
      <c r="E145" s="67">
        <f>IF(G145="",E144,IF(G145&gt;0,E144+G145,E144))</f>
        <v/>
      </c>
      <c r="F145" s="67" t="n"/>
      <c r="G145" s="67">
        <f>IFERROR(VLOOKUP($A145&amp;"_"&amp;$B145,Results_Deltas!$A$2:$P$15000,5,FALSE),"")</f>
        <v/>
      </c>
      <c r="H145" s="67">
        <f>IFERROR(VLOOKUP($A145,Results_30d_Deltas!$A$2:$H$5000,7,FALSE)-E144,"")</f>
        <v/>
      </c>
      <c r="I145" s="67">
        <f>IFERROR(VLOOKUP($A145,Results_30d_Deltas!$A$2:$H$5000,6,FALSE),"")</f>
        <v/>
      </c>
      <c r="J145" s="67" t="n"/>
      <c r="K145" s="67" t="n"/>
      <c r="L145" s="67">
        <f>IF(B145=C145,"YES","NO")</f>
        <v/>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3" t="n"/>
      <c r="FT145" s="73"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3" t="n"/>
      <c r="HJ145" s="73" t="n"/>
      <c r="HK145" s="73" t="n"/>
      <c r="HL145" s="73" t="n"/>
      <c r="HM145" s="73"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67" t="n"/>
      <c r="IK145" s="67" t="inlineStr">
        <is>
          <t>ez_manage.py:5118 top()</t>
        </is>
      </c>
      <c r="IL145" s="67" t="inlineStr">
        <is>
          <t>v12_quick_engine.py:2509 x4</t>
        </is>
      </c>
      <c r="IM145" s="67" t="n"/>
    </row>
    <row r="146" ht="11" customHeight="1">
      <c r="A146" s="67" t="inlineStr">
        <is>
          <t>OBLIGATORY_REENTRY_SHORT_K15_LOW_SIZE_FRAC</t>
        </is>
      </c>
      <c r="B146" s="67" t="inlineStr">
        <is>
          <t>1.0</t>
        </is>
      </c>
      <c r="C146" s="67" t="n"/>
      <c r="D146" s="67" t="n"/>
      <c r="E146" s="67">
        <f>IF(G146="",E145,IF(G146&gt;0,E145+G146,E145))</f>
        <v/>
      </c>
      <c r="F146" s="67" t="n"/>
      <c r="G146" s="67">
        <f>IFERROR(VLOOKUP($A146&amp;"_"&amp;$B146,Results_Deltas!$A$2:$P$15000,5,FALSE),"")</f>
        <v/>
      </c>
      <c r="H146" s="67">
        <f>IFERROR(VLOOKUP($A146,Results_30d_Deltas!$A$2:$H$5000,7,FALSE)-E145,"")</f>
        <v/>
      </c>
      <c r="I146" s="67">
        <f>IFERROR(VLOOKUP($A146,Results_30d_Deltas!$A$2:$H$5000,6,FALSE),"")</f>
        <v/>
      </c>
      <c r="J146" s="67" t="n"/>
      <c r="K146" s="67" t="n"/>
      <c r="L146" s="67">
        <f>IF(B146=C146,"YES","NO")</f>
        <v/>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3" t="n"/>
      <c r="FT146" s="73"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3" t="n"/>
      <c r="HJ146" s="73" t="n"/>
      <c r="HK146" s="73" t="n"/>
      <c r="HL146" s="73" t="n"/>
      <c r="HM146" s="73"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67" t="n"/>
      <c r="IK146" s="67" t="inlineStr">
        <is>
          <t>ez_manage.py:5118 top()</t>
        </is>
      </c>
      <c r="IL146" s="67" t="inlineStr">
        <is>
          <t>v12_quick_engine.py:2509 x4</t>
        </is>
      </c>
      <c r="IM146" s="67" t="n"/>
    </row>
    <row r="147" ht="11" customHeight="1">
      <c r="A147" s="67" t="inlineStr">
        <is>
          <t>OBLIGATORY_REENTRY_SHORT_K15_LOW_SIZE_FRAC</t>
        </is>
      </c>
      <c r="B147" s="67" t="inlineStr">
        <is>
          <t>2.0</t>
        </is>
      </c>
      <c r="C147" s="67" t="n"/>
      <c r="D147" s="67" t="n"/>
      <c r="E147" s="67">
        <f>IF(G147="",E146,IF(G147&gt;0,E146+G147,E146))</f>
        <v/>
      </c>
      <c r="F147" s="67" t="n"/>
      <c r="G147" s="67">
        <f>IFERROR(VLOOKUP($A147&amp;"_"&amp;$B147,Results_Deltas!$A$2:$P$15000,5,FALSE),"")</f>
        <v/>
      </c>
      <c r="H147" s="67">
        <f>IFERROR(VLOOKUP($A147,Results_30d_Deltas!$A$2:$H$5000,7,FALSE)-E146,"")</f>
        <v/>
      </c>
      <c r="I147" s="67">
        <f>IFERROR(VLOOKUP($A147,Results_30d_Deltas!$A$2:$H$5000,6,FALSE),"")</f>
        <v/>
      </c>
      <c r="J147" s="67" t="n"/>
      <c r="K147" s="67" t="n"/>
      <c r="L147" s="67">
        <f>IF(B147=C147,"YES","NO")</f>
        <v/>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3" t="n"/>
      <c r="FT147" s="73"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3" t="n"/>
      <c r="HJ147" s="73" t="n"/>
      <c r="HK147" s="73" t="n"/>
      <c r="HL147" s="73" t="n"/>
      <c r="HM147" s="73"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67" t="n"/>
      <c r="IK147" s="67" t="inlineStr">
        <is>
          <t>ez_manage.py:5118 top()</t>
        </is>
      </c>
      <c r="IL147" s="67" t="inlineStr">
        <is>
          <t>v12_quick_engine.py:2509 x4</t>
        </is>
      </c>
      <c r="IM147" s="67" t="n"/>
    </row>
    <row r="148" ht="11" customHeight="1">
      <c r="A148" s="67" t="inlineStr">
        <is>
          <t>OBLIGATORY_REENTRY_SMA_FIELD</t>
        </is>
      </c>
      <c r="B148" s="67" t="inlineStr">
        <is>
          <t>0</t>
        </is>
      </c>
      <c r="C148" s="67" t="n"/>
      <c r="D148" s="67" t="n"/>
      <c r="E148" s="67">
        <f>IF(G148="",E147,IF(G148&gt;0,E147+G148,E147))</f>
        <v/>
      </c>
      <c r="F148" s="67" t="n"/>
      <c r="G148" s="67">
        <f>IFERROR(VLOOKUP($A148&amp;"_"&amp;$B148,Results_Deltas!$A$2:$P$15000,5,FALSE),"")</f>
        <v/>
      </c>
      <c r="H148" s="67">
        <f>IFERROR(VLOOKUP($A148,Results_30d_Deltas!$A$2:$H$5000,7,FALSE)-E147,"")</f>
        <v/>
      </c>
      <c r="I148" s="67">
        <f>IFERROR(VLOOKUP($A148,Results_30d_Deltas!$A$2:$H$5000,6,FALSE),"")</f>
        <v/>
      </c>
      <c r="J148" s="67" t="n"/>
      <c r="K148" s="67" t="n"/>
      <c r="L148" s="67">
        <f>IF(B148=C148,"YES","NO")</f>
        <v/>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3" t="n"/>
      <c r="FT148" s="73"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67" t="n"/>
      <c r="IK148" s="67" t="inlineStr">
        <is>
          <t>ez_manage.py:5121 top()</t>
        </is>
      </c>
      <c r="IL148" s="67" t="inlineStr">
        <is>
          <t>v12_quick_engine.py:2512 x2</t>
        </is>
      </c>
      <c r="IM148" s="67" t="n"/>
    </row>
    <row r="149" ht="11" customHeight="1">
      <c r="A149" s="67" t="inlineStr">
        <is>
          <t>OBLIGATORY_REENTRY_SMA_FIELD</t>
        </is>
      </c>
      <c r="B149" s="67" t="inlineStr">
        <is>
          <t>0.5</t>
        </is>
      </c>
      <c r="C149" s="67" t="n"/>
      <c r="D149" s="67" t="n"/>
      <c r="E149" s="67">
        <f>IF(G149="",E148,IF(G149&gt;0,E148+G149,E148))</f>
        <v/>
      </c>
      <c r="F149" s="67" t="n"/>
      <c r="G149" s="67">
        <f>IFERROR(VLOOKUP($A149&amp;"_"&amp;$B149,Results_Deltas!$A$2:$P$15000,5,FALSE),"")</f>
        <v/>
      </c>
      <c r="H149" s="67">
        <f>IFERROR(VLOOKUP($A149,Results_30d_Deltas!$A$2:$H$5000,7,FALSE)-E148,"")</f>
        <v/>
      </c>
      <c r="I149" s="67">
        <f>IFERROR(VLOOKUP($A149,Results_30d_Deltas!$A$2:$H$5000,6,FALSE),"")</f>
        <v/>
      </c>
      <c r="J149" s="67" t="n"/>
      <c r="K149" s="67" t="n"/>
      <c r="L149" s="67">
        <f>IF(B149=C149,"YES","NO")</f>
        <v/>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3" t="n"/>
      <c r="FT149" s="73"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67" t="n"/>
      <c r="IK149" s="67" t="inlineStr">
        <is>
          <t>ez_manage.py:5121 top()</t>
        </is>
      </c>
      <c r="IL149" s="67" t="inlineStr">
        <is>
          <t>v12_quick_engine.py:2512 x2</t>
        </is>
      </c>
      <c r="IM149" s="67" t="n"/>
    </row>
    <row r="150" ht="11" customHeight="1">
      <c r="A150" s="67" t="inlineStr">
        <is>
          <t>OBLIGATORY_REENTRY_SMA_FIELD</t>
        </is>
      </c>
      <c r="B150" s="67" t="inlineStr">
        <is>
          <t>1.0</t>
        </is>
      </c>
      <c r="C150" s="67" t="n"/>
      <c r="D150" s="67" t="n"/>
      <c r="E150" s="67">
        <f>IF(G150="",E149,IF(G150&gt;0,E149+G150,E149))</f>
        <v/>
      </c>
      <c r="F150" s="67" t="n"/>
      <c r="G150" s="67">
        <f>IFERROR(VLOOKUP($A150&amp;"_"&amp;$B150,Results_Deltas!$A$2:$P$15000,5,FALSE),"")</f>
        <v/>
      </c>
      <c r="H150" s="67">
        <f>IFERROR(VLOOKUP($A150,Results_30d_Deltas!$A$2:$H$5000,7,FALSE)-E149,"")</f>
        <v/>
      </c>
      <c r="I150" s="67">
        <f>IFERROR(VLOOKUP($A150,Results_30d_Deltas!$A$2:$H$5000,6,FALSE),"")</f>
        <v/>
      </c>
      <c r="J150" s="67" t="n"/>
      <c r="K150" s="67" t="n"/>
      <c r="L150" s="67">
        <f>IF(B150=C150,"YES","NO")</f>
        <v/>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3" t="n"/>
      <c r="FT150" s="73"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67" t="n"/>
      <c r="IK150" s="67" t="inlineStr">
        <is>
          <t>ez_manage.py:5121 top()</t>
        </is>
      </c>
      <c r="IL150" s="67" t="inlineStr">
        <is>
          <t>v12_quick_engine.py:2512 x2</t>
        </is>
      </c>
      <c r="IM150" s="67" t="n"/>
    </row>
    <row r="151" ht="11" customHeight="1">
      <c r="A151" s="67" t="inlineStr">
        <is>
          <t>OBLIGATORY_REENTRY_SMA_FIELD</t>
        </is>
      </c>
      <c r="B151" s="67" t="inlineStr">
        <is>
          <t>2.0</t>
        </is>
      </c>
      <c r="C151" s="67" t="n"/>
      <c r="D151" s="67" t="n"/>
      <c r="E151" s="67">
        <f>IF(G151="",E150,IF(G151&gt;0,E150+G151,E150))</f>
        <v/>
      </c>
      <c r="F151" s="67" t="n"/>
      <c r="G151" s="67">
        <f>IFERROR(VLOOKUP($A151&amp;"_"&amp;$B151,Results_Deltas!$A$2:$P$15000,5,FALSE),"")</f>
        <v/>
      </c>
      <c r="H151" s="67">
        <f>IFERROR(VLOOKUP($A151,Results_30d_Deltas!$A$2:$H$5000,7,FALSE)-E150,"")</f>
        <v/>
      </c>
      <c r="I151" s="67">
        <f>IFERROR(VLOOKUP($A151,Results_30d_Deltas!$A$2:$H$5000,6,FALSE),"")</f>
        <v/>
      </c>
      <c r="J151" s="67" t="n"/>
      <c r="K151" s="67" t="n"/>
      <c r="L151" s="67">
        <f>IF(B151=C151,"YES","NO")</f>
        <v/>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3" t="n"/>
      <c r="FT151" s="73"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67" t="n"/>
      <c r="IK151" s="67" t="inlineStr">
        <is>
          <t>ez_manage.py:5121 top()</t>
        </is>
      </c>
      <c r="IL151" s="67" t="inlineStr">
        <is>
          <t>v12_quick_engine.py:2512 x2</t>
        </is>
      </c>
      <c r="IM151" s="67" t="n"/>
    </row>
    <row r="152" ht="11" customHeight="1">
      <c r="A152" s="67" t="inlineStr">
        <is>
          <t>OBLIGATORY_REENTRY_SMA_TF</t>
        </is>
      </c>
      <c r="B152" s="67" t="inlineStr">
        <is>
          <t>OFF</t>
        </is>
      </c>
      <c r="C152" s="67" t="n"/>
      <c r="D152" s="67" t="n"/>
      <c r="E152" s="67">
        <f>IF(G152="",E151,IF(G152&gt;0,E151+G152,E151))</f>
        <v/>
      </c>
      <c r="F152" s="67" t="n"/>
      <c r="G152" s="67">
        <f>IFERROR(VLOOKUP($A152&amp;"_"&amp;$B152,Results_Deltas!$A$2:$P$15000,5,FALSE),"")</f>
        <v/>
      </c>
      <c r="H152" s="67">
        <f>IFERROR(VLOOKUP($A152,Results_30d_Deltas!$A$2:$H$5000,7,FALSE)-E151,"")</f>
        <v/>
      </c>
      <c r="I152" s="67">
        <f>IFERROR(VLOOKUP($A152,Results_30d_Deltas!$A$2:$H$5000,6,FALSE),"")</f>
        <v/>
      </c>
      <c r="J152" s="67" t="n"/>
      <c r="K152" s="67" t="n"/>
      <c r="L152" s="67">
        <f>IF(B152=C152,"YES","NO")</f>
        <v/>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3" t="n"/>
      <c r="FT152" s="73"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67" t="n"/>
      <c r="IK152" s="67" t="inlineStr">
        <is>
          <t>ez_manage.py:5122 top()</t>
        </is>
      </c>
      <c r="IL152" s="67" t="inlineStr">
        <is>
          <t>v12_quick_engine.py:2513 x2</t>
        </is>
      </c>
      <c r="IM152" s="67" t="n"/>
    </row>
    <row r="153" ht="11" customHeight="1">
      <c r="A153" s="67" t="inlineStr">
        <is>
          <t>OBLIGATORY_REENTRY_SMA_TF</t>
        </is>
      </c>
      <c r="B153" s="67" t="inlineStr">
        <is>
          <t>D</t>
        </is>
      </c>
      <c r="C153" s="67" t="n"/>
      <c r="D153" s="67" t="n"/>
      <c r="E153" s="67">
        <f>IF(G153="",E152,IF(G153&gt;0,E152+G153,E152))</f>
        <v/>
      </c>
      <c r="F153" s="67" t="n"/>
      <c r="G153" s="67">
        <f>IFERROR(VLOOKUP($A153&amp;"_"&amp;$B153,Results_Deltas!$A$2:$P$15000,5,FALSE),"")</f>
        <v/>
      </c>
      <c r="H153" s="67">
        <f>IFERROR(VLOOKUP($A153,Results_30d_Deltas!$A$2:$H$5000,7,FALSE)-E152,"")</f>
        <v/>
      </c>
      <c r="I153" s="67">
        <f>IFERROR(VLOOKUP($A153,Results_30d_Deltas!$A$2:$H$5000,6,FALSE),"")</f>
        <v/>
      </c>
      <c r="J153" s="67" t="n"/>
      <c r="K153" s="67" t="n"/>
      <c r="L153" s="67">
        <f>IF(B153=C153,"YES","NO")</f>
        <v/>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3" t="n"/>
      <c r="FT153" s="73"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67" t="n"/>
      <c r="IK153" s="67" t="inlineStr">
        <is>
          <t>ez_manage.py:5122 top()</t>
        </is>
      </c>
      <c r="IL153" s="67" t="inlineStr">
        <is>
          <t>v12_quick_engine.py:2513 x2</t>
        </is>
      </c>
      <c r="IM153" s="67" t="n"/>
    </row>
    <row r="154" ht="11" customHeight="1">
      <c r="A154" s="67" t="inlineStr">
        <is>
          <t>OBLIGATORY_REENTRY_SMA_TF</t>
        </is>
      </c>
      <c r="B154" s="67" t="inlineStr">
        <is>
          <t>4h</t>
        </is>
      </c>
      <c r="C154" s="67" t="n"/>
      <c r="D154" s="67" t="n"/>
      <c r="E154" s="67">
        <f>IF(G154="",E153,IF(G154&gt;0,E153+G154,E153))</f>
        <v/>
      </c>
      <c r="F154" s="67" t="n"/>
      <c r="G154" s="67">
        <f>IFERROR(VLOOKUP($A154&amp;"_"&amp;$B154,Results_Deltas!$A$2:$P$15000,5,FALSE),"")</f>
        <v/>
      </c>
      <c r="H154" s="67">
        <f>IFERROR(VLOOKUP($A154,Results_30d_Deltas!$A$2:$H$5000,7,FALSE)-E153,"")</f>
        <v/>
      </c>
      <c r="I154" s="67">
        <f>IFERROR(VLOOKUP($A154,Results_30d_Deltas!$A$2:$H$5000,6,FALSE),"")</f>
        <v/>
      </c>
      <c r="J154" s="67" t="n"/>
      <c r="K154" s="67" t="n"/>
      <c r="L154" s="67">
        <f>IF(B154=C154,"YES","NO")</f>
        <v/>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3" t="n"/>
      <c r="FT154" s="73"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67" t="n"/>
      <c r="IK154" s="67" t="inlineStr">
        <is>
          <t>ez_manage.py:5122 top()</t>
        </is>
      </c>
      <c r="IL154" s="67" t="inlineStr">
        <is>
          <t>v12_quick_engine.py:2513 x2</t>
        </is>
      </c>
      <c r="IM154" s="67" t="n"/>
    </row>
    <row r="155" ht="11" customHeight="1">
      <c r="A155" s="67" t="inlineStr">
        <is>
          <t>OBLIGATORY_REENTRY_SMA_TF</t>
        </is>
      </c>
      <c r="B155" s="67" t="inlineStr">
        <is>
          <t>1h</t>
        </is>
      </c>
      <c r="C155" s="67" t="n"/>
      <c r="D155" s="67" t="n"/>
      <c r="E155" s="67">
        <f>IF(G155="",E154,IF(G155&gt;0,E154+G155,E154))</f>
        <v/>
      </c>
      <c r="F155" s="67" t="n"/>
      <c r="G155" s="67">
        <f>IFERROR(VLOOKUP($A155&amp;"_"&amp;$B155,Results_Deltas!$A$2:$P$15000,5,FALSE),"")</f>
        <v/>
      </c>
      <c r="H155" s="67">
        <f>IFERROR(VLOOKUP($A155,Results_30d_Deltas!$A$2:$H$5000,7,FALSE)-E154,"")</f>
        <v/>
      </c>
      <c r="I155" s="67">
        <f>IFERROR(VLOOKUP($A155,Results_30d_Deltas!$A$2:$H$5000,6,FALSE),"")</f>
        <v/>
      </c>
      <c r="J155" s="67" t="n"/>
      <c r="K155" s="67" t="n"/>
      <c r="L155" s="67">
        <f>IF(B155=C155,"YES","NO")</f>
        <v/>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3" t="n"/>
      <c r="FT155" s="73"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67" t="n"/>
      <c r="IK155" s="67" t="inlineStr">
        <is>
          <t>ez_manage.py:5122 top()</t>
        </is>
      </c>
      <c r="IL155" s="67" t="inlineStr">
        <is>
          <t>v12_quick_engine.py:2513 x2</t>
        </is>
      </c>
      <c r="IM155" s="67" t="n"/>
    </row>
    <row r="156" ht="11" customHeight="1">
      <c r="A156" s="71" t="inlineStr">
        <is>
          <t>OBLIGATORY_REENTRY_SMA_TF</t>
        </is>
      </c>
      <c r="B156" s="71" t="inlineStr">
        <is>
          <t>15m</t>
        </is>
      </c>
      <c r="C156" s="67" t="n"/>
      <c r="D156" s="67" t="n"/>
      <c r="E156" s="67">
        <f>IF(G156="",E155,IF(G156&gt;0,E155+G156,E155))</f>
        <v/>
      </c>
      <c r="F156" s="67" t="n"/>
      <c r="G156" s="67">
        <f>IFERROR(VLOOKUP($A156&amp;"_"&amp;$B156,Results_Deltas!$A$2:$P$15000,5,FALSE),"")</f>
        <v/>
      </c>
      <c r="H156" s="67">
        <f>IFERROR(VLOOKUP($A156,Results_30d_Deltas!$A$2:$H$5000,7,FALSE)-E155,"")</f>
        <v/>
      </c>
      <c r="I156" s="67">
        <f>IFERROR(VLOOKUP($A156,Results_30d_Deltas!$A$2:$H$5000,6,FALSE),"")</f>
        <v/>
      </c>
      <c r="J156" s="67" t="n"/>
      <c r="K156" s="67" t="n"/>
      <c r="L156" s="67">
        <f>IF(B156=C156,"YES","NO")</f>
        <v/>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3" t="n"/>
      <c r="FT156" s="73"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67" t="n"/>
      <c r="IK156" s="67" t="inlineStr">
        <is>
          <t>ez_manage.py:5122 top()</t>
        </is>
      </c>
      <c r="IL156" s="67" t="inlineStr">
        <is>
          <t>v12_quick_engine.py:2513 x2</t>
        </is>
      </c>
      <c r="IM156" s="67" t="n"/>
    </row>
    <row r="157" ht="11" customHeight="1">
      <c r="A157" s="67" t="inlineStr">
        <is>
          <t>OBLIGATORY_REENTRY_TIER1_HTF_REQUIRED</t>
        </is>
      </c>
      <c r="B157" s="67" t="inlineStr">
        <is>
          <t>0</t>
        </is>
      </c>
      <c r="C157" s="67" t="n"/>
      <c r="D157" s="67" t="n"/>
      <c r="E157" s="67">
        <f>IF(G157="",E156,IF(G157&gt;0,E156+G157,E156))</f>
        <v/>
      </c>
      <c r="F157" s="67" t="n"/>
      <c r="G157" s="67">
        <f>IFERROR(VLOOKUP($A157&amp;"_"&amp;$B157,Results_Deltas!$A$2:$P$15000,5,FALSE),"")</f>
        <v/>
      </c>
      <c r="H157" s="67">
        <f>IFERROR(VLOOKUP($A157,Results_30d_Deltas!$A$2:$H$5000,7,FALSE)-E156,"")</f>
        <v/>
      </c>
      <c r="I157" s="67">
        <f>IFERROR(VLOOKUP($A157,Results_30d_Deltas!$A$2:$H$5000,6,FALSE),"")</f>
        <v/>
      </c>
      <c r="J157" s="67" t="n"/>
      <c r="K157" s="67" t="n"/>
      <c r="L157" s="67">
        <f>IF(B157=C157,"YES","NO")</f>
        <v/>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3" t="n"/>
      <c r="EN157" s="73" t="n"/>
      <c r="EO157" s="73" t="n"/>
      <c r="EP157" s="73" t="n"/>
      <c r="EQ157" s="73"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3" t="n"/>
      <c r="FT157" s="73"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67" t="n"/>
      <c r="IK157" s="67" t="inlineStr">
        <is>
          <t>ez_manage.py:5123 top()</t>
        </is>
      </c>
      <c r="IL157" s="67" t="inlineStr">
        <is>
          <t>v12_quick_engine.py:2514 x4</t>
        </is>
      </c>
      <c r="IM157" s="67" t="n"/>
    </row>
    <row r="158" ht="11" customHeight="1">
      <c r="A158" s="67" t="inlineStr">
        <is>
          <t>OBLIGATORY_REENTRY_TIER1_HTF_REQUIRED</t>
        </is>
      </c>
      <c r="B158" s="67" t="inlineStr">
        <is>
          <t>0.5</t>
        </is>
      </c>
      <c r="C158" s="67" t="n"/>
      <c r="D158" s="67" t="n"/>
      <c r="E158" s="67">
        <f>IF(G158="",E157,IF(G158&gt;0,E157+G158,E157))</f>
        <v/>
      </c>
      <c r="F158" s="67" t="n"/>
      <c r="G158" s="67">
        <f>IFERROR(VLOOKUP($A158&amp;"_"&amp;$B158,Results_Deltas!$A$2:$P$15000,5,FALSE),"")</f>
        <v/>
      </c>
      <c r="H158" s="67">
        <f>IFERROR(VLOOKUP($A158,Results_30d_Deltas!$A$2:$H$5000,7,FALSE)-E157,"")</f>
        <v/>
      </c>
      <c r="I158" s="67">
        <f>IFERROR(VLOOKUP($A158,Results_30d_Deltas!$A$2:$H$5000,6,FALSE),"")</f>
        <v/>
      </c>
      <c r="J158" s="67" t="n"/>
      <c r="K158" s="67" t="n"/>
      <c r="L158" s="67">
        <f>IF(B158=C158,"YES","NO")</f>
        <v/>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3" t="n"/>
      <c r="EN158" s="73" t="n"/>
      <c r="EO158" s="73" t="n"/>
      <c r="EP158" s="73" t="n"/>
      <c r="EQ158" s="73"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3" t="n"/>
      <c r="FT158" s="73"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67" t="n"/>
      <c r="IK158" s="67" t="inlineStr">
        <is>
          <t>ez_manage.py:5123 top()</t>
        </is>
      </c>
      <c r="IL158" s="67" t="inlineStr">
        <is>
          <t>v12_quick_engine.py:2514 x4</t>
        </is>
      </c>
      <c r="IM158" s="67" t="n"/>
    </row>
    <row r="159" ht="11" customHeight="1">
      <c r="A159" s="67" t="inlineStr">
        <is>
          <t>OBLIGATORY_REENTRY_TIER1_HTF_REQUIRED</t>
        </is>
      </c>
      <c r="B159" s="67" t="inlineStr">
        <is>
          <t>1.0</t>
        </is>
      </c>
      <c r="C159" s="67" t="n"/>
      <c r="D159" s="67" t="n"/>
      <c r="E159" s="67">
        <f>IF(G159="",E158,IF(G159&gt;0,E158+G159,E158))</f>
        <v/>
      </c>
      <c r="F159" s="67" t="n"/>
      <c r="G159" s="67">
        <f>IFERROR(VLOOKUP($A159&amp;"_"&amp;$B159,Results_Deltas!$A$2:$P$15000,5,FALSE),"")</f>
        <v/>
      </c>
      <c r="H159" s="67">
        <f>IFERROR(VLOOKUP($A159,Results_30d_Deltas!$A$2:$H$5000,7,FALSE)-E158,"")</f>
        <v/>
      </c>
      <c r="I159" s="67">
        <f>IFERROR(VLOOKUP($A159,Results_30d_Deltas!$A$2:$H$5000,6,FALSE),"")</f>
        <v/>
      </c>
      <c r="J159" s="67" t="n"/>
      <c r="K159" s="67" t="n"/>
      <c r="L159" s="67">
        <f>IF(B159=C159,"YES","NO")</f>
        <v/>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3" t="n"/>
      <c r="EN159" s="73" t="n"/>
      <c r="EO159" s="73" t="n"/>
      <c r="EP159" s="73" t="n"/>
      <c r="EQ159" s="73"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3" t="n"/>
      <c r="FT159" s="73"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67" t="n"/>
      <c r="IK159" s="67" t="inlineStr">
        <is>
          <t>ez_manage.py:5123 top()</t>
        </is>
      </c>
      <c r="IL159" s="67" t="inlineStr">
        <is>
          <t>v12_quick_engine.py:2514 x4</t>
        </is>
      </c>
      <c r="IM159" s="67" t="n"/>
    </row>
    <row r="160" ht="11" customHeight="1">
      <c r="A160" s="67" t="inlineStr">
        <is>
          <t>OBLIGATORY_REENTRY_TIER1_HTF_REQUIRED</t>
        </is>
      </c>
      <c r="B160" s="67" t="inlineStr">
        <is>
          <t>2.0</t>
        </is>
      </c>
      <c r="C160" s="67" t="n"/>
      <c r="D160" s="67" t="n"/>
      <c r="E160" s="67">
        <f>IF(G160="",E159,IF(G160&gt;0,E159+G160,E159))</f>
        <v/>
      </c>
      <c r="F160" s="67" t="n"/>
      <c r="G160" s="67">
        <f>IFERROR(VLOOKUP($A160&amp;"_"&amp;$B160,Results_Deltas!$A$2:$P$15000,5,FALSE),"")</f>
        <v/>
      </c>
      <c r="H160" s="67">
        <f>IFERROR(VLOOKUP($A160,Results_30d_Deltas!$A$2:$H$5000,7,FALSE)-E159,"")</f>
        <v/>
      </c>
      <c r="I160" s="67">
        <f>IFERROR(VLOOKUP($A160,Results_30d_Deltas!$A$2:$H$5000,6,FALSE),"")</f>
        <v/>
      </c>
      <c r="J160" s="67" t="n"/>
      <c r="K160" s="67" t="n"/>
      <c r="L160" s="67">
        <f>IF(B160=C160,"YES","NO")</f>
        <v/>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3" t="n"/>
      <c r="EN160" s="73" t="n"/>
      <c r="EO160" s="73" t="n"/>
      <c r="EP160" s="73" t="n"/>
      <c r="EQ160" s="73"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3" t="n"/>
      <c r="FT160" s="73"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67" t="n"/>
      <c r="IK160" s="67" t="inlineStr">
        <is>
          <t>ez_manage.py:5123 top()</t>
        </is>
      </c>
      <c r="IL160" s="67" t="inlineStr">
        <is>
          <t>v12_quick_engine.py:2514 x4</t>
        </is>
      </c>
      <c r="IM160" s="67" t="n"/>
    </row>
    <row r="161" ht="11" customHeight="1">
      <c r="A161" s="67" t="inlineStr">
        <is>
          <t>OBLIGATORY_REENTRY_TIER2_HTF_REQUIRED</t>
        </is>
      </c>
      <c r="B161" s="67" t="inlineStr">
        <is>
          <t>0</t>
        </is>
      </c>
      <c r="C161" s="67" t="n"/>
      <c r="D161" s="67" t="n"/>
      <c r="E161" s="67">
        <f>IF(G161="",E160,IF(G161&gt;0,E160+G161,E160))</f>
        <v/>
      </c>
      <c r="F161" s="67" t="n"/>
      <c r="G161" s="67">
        <f>IFERROR(VLOOKUP($A161&amp;"_"&amp;$B161,Results_Deltas!$A$2:$P$15000,5,FALSE),"")</f>
        <v/>
      </c>
      <c r="H161" s="67">
        <f>IFERROR(VLOOKUP($A161,Results_30d_Deltas!$A$2:$H$5000,7,FALSE)-E160,"")</f>
        <v/>
      </c>
      <c r="I161" s="67">
        <f>IFERROR(VLOOKUP($A161,Results_30d_Deltas!$A$2:$H$5000,6,FALSE),"")</f>
        <v/>
      </c>
      <c r="J161" s="67" t="n"/>
      <c r="K161" s="67" t="n"/>
      <c r="L161" s="67">
        <f>IF(B161=C161,"YES","NO")</f>
        <v/>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3" t="n"/>
      <c r="EN161" s="73" t="n"/>
      <c r="EO161" s="73" t="n"/>
      <c r="EP161" s="73" t="n"/>
      <c r="EQ161" s="73"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3" t="n"/>
      <c r="FT161" s="73"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67" t="n"/>
      <c r="IK161" s="67" t="inlineStr">
        <is>
          <t>ez_manage.py:5124 top()</t>
        </is>
      </c>
      <c r="IL161" s="67" t="inlineStr">
        <is>
          <t>v12_quick_engine.py:2515 x4</t>
        </is>
      </c>
      <c r="IM161" s="67" t="n"/>
    </row>
    <row r="162" ht="11" customHeight="1">
      <c r="A162" s="67" t="inlineStr">
        <is>
          <t>OBLIGATORY_REENTRY_TIER2_HTF_REQUIRED</t>
        </is>
      </c>
      <c r="B162" s="67" t="inlineStr">
        <is>
          <t>0.5</t>
        </is>
      </c>
      <c r="C162" s="67" t="n"/>
      <c r="D162" s="67" t="n"/>
      <c r="E162" s="67">
        <f>IF(G162="",E161,IF(G162&gt;0,E161+G162,E161))</f>
        <v/>
      </c>
      <c r="F162" s="67" t="n"/>
      <c r="G162" s="67">
        <f>IFERROR(VLOOKUP($A162&amp;"_"&amp;$B162,Results_Deltas!$A$2:$P$15000,5,FALSE),"")</f>
        <v/>
      </c>
      <c r="H162" s="67">
        <f>IFERROR(VLOOKUP($A162,Results_30d_Deltas!$A$2:$H$5000,7,FALSE)-E161,"")</f>
        <v/>
      </c>
      <c r="I162" s="67">
        <f>IFERROR(VLOOKUP($A162,Results_30d_Deltas!$A$2:$H$5000,6,FALSE),"")</f>
        <v/>
      </c>
      <c r="J162" s="67" t="n"/>
      <c r="K162" s="67" t="n"/>
      <c r="L162" s="67">
        <f>IF(B162=C162,"YES","NO")</f>
        <v/>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3" t="n"/>
      <c r="EN162" s="73" t="n"/>
      <c r="EO162" s="73" t="n"/>
      <c r="EP162" s="73" t="n"/>
      <c r="EQ162" s="73"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3" t="n"/>
      <c r="FT162" s="73"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67" t="n"/>
      <c r="IK162" s="67" t="inlineStr">
        <is>
          <t>ez_manage.py:5124 top()</t>
        </is>
      </c>
      <c r="IL162" s="67" t="inlineStr">
        <is>
          <t>v12_quick_engine.py:2515 x4</t>
        </is>
      </c>
      <c r="IM162" s="67" t="n"/>
    </row>
    <row r="163" ht="11" customHeight="1">
      <c r="A163" s="71" t="inlineStr">
        <is>
          <t>OBLIGATORY_REENTRY_TIER2_HTF_REQUIRED</t>
        </is>
      </c>
      <c r="B163" s="71" t="inlineStr">
        <is>
          <t>1.0</t>
        </is>
      </c>
      <c r="C163" s="67" t="n"/>
      <c r="D163" s="67" t="n"/>
      <c r="E163" s="67">
        <f>IF(G163="",E162,IF(G163&gt;0,E162+G163,E162))</f>
        <v/>
      </c>
      <c r="F163" s="67" t="n"/>
      <c r="G163" s="67">
        <f>IFERROR(VLOOKUP($A163&amp;"_"&amp;$B163,Results_Deltas!$A$2:$P$15000,5,FALSE),"")</f>
        <v/>
      </c>
      <c r="H163" s="67">
        <f>IFERROR(VLOOKUP($A163,Results_30d_Deltas!$A$2:$H$5000,7,FALSE)-E162,"")</f>
        <v/>
      </c>
      <c r="I163" s="67">
        <f>IFERROR(VLOOKUP($A163,Results_30d_Deltas!$A$2:$H$5000,6,FALSE),"")</f>
        <v/>
      </c>
      <c r="J163" s="67" t="n"/>
      <c r="K163" s="67" t="n"/>
      <c r="L163" s="67">
        <f>IF(B163=C163,"YES","NO")</f>
        <v/>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3" t="n"/>
      <c r="EN163" s="73" t="n"/>
      <c r="EO163" s="73" t="n"/>
      <c r="EP163" s="73" t="n"/>
      <c r="EQ163" s="73"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3" t="n"/>
      <c r="FT163" s="73"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67" t="n"/>
      <c r="IK163" s="67" t="inlineStr">
        <is>
          <t>ez_manage.py:5124 top()</t>
        </is>
      </c>
      <c r="IL163" s="67" t="inlineStr">
        <is>
          <t>v12_quick_engine.py:2515 x4</t>
        </is>
      </c>
      <c r="IM163" s="67" t="n"/>
    </row>
    <row r="164" ht="11" customHeight="1">
      <c r="A164" s="67" t="inlineStr">
        <is>
          <t>OBLIGATORY_REENTRY_TIER2_HTF_REQUIRED</t>
        </is>
      </c>
      <c r="B164" s="67" t="inlineStr">
        <is>
          <t>2.0</t>
        </is>
      </c>
      <c r="C164" s="67" t="n"/>
      <c r="D164" s="67" t="n"/>
      <c r="E164" s="67">
        <f>IF(G164="",E163,IF(G164&gt;0,E163+G164,E163))</f>
        <v/>
      </c>
      <c r="F164" s="67" t="n"/>
      <c r="G164" s="67">
        <f>IFERROR(VLOOKUP($A164&amp;"_"&amp;$B164,Results_Deltas!$A$2:$P$15000,5,FALSE),"")</f>
        <v/>
      </c>
      <c r="H164" s="67">
        <f>IFERROR(VLOOKUP($A164,Results_30d_Deltas!$A$2:$H$5000,7,FALSE)-E163,"")</f>
        <v/>
      </c>
      <c r="I164" s="67">
        <f>IFERROR(VLOOKUP($A164,Results_30d_Deltas!$A$2:$H$5000,6,FALSE),"")</f>
        <v/>
      </c>
      <c r="J164" s="67" t="n"/>
      <c r="K164" s="67" t="n"/>
      <c r="L164" s="67">
        <f>IF(B164=C164,"YES","NO")</f>
        <v/>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3" t="n"/>
      <c r="EN164" s="73" t="n"/>
      <c r="EO164" s="73" t="n"/>
      <c r="EP164" s="73" t="n"/>
      <c r="EQ164" s="73"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3" t="n"/>
      <c r="FT164" s="73"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67" t="n"/>
      <c r="IK164" s="67" t="inlineStr">
        <is>
          <t>ez_manage.py:5124 top()</t>
        </is>
      </c>
      <c r="IL164" s="67" t="inlineStr">
        <is>
          <t>v12_quick_engine.py:2515 x4</t>
        </is>
      </c>
      <c r="IM164" s="67" t="n"/>
    </row>
    <row r="165" ht="11" customHeight="1">
      <c r="A165" s="67" t="inlineStr">
        <is>
          <t>REENTRY2_DC_BREAK_ALLOW_15M</t>
        </is>
      </c>
      <c r="B165" s="67" t="inlineStr">
        <is>
          <t>0</t>
        </is>
      </c>
      <c r="C165" s="67" t="n"/>
      <c r="D165" s="67" t="n"/>
      <c r="E165" s="67">
        <f>IF(G165="",E164,IF(G165&gt;0,E164+G165,E164))</f>
        <v/>
      </c>
      <c r="F165" s="67" t="n"/>
      <c r="G165" s="67">
        <f>IFERROR(VLOOKUP($A165&amp;"_"&amp;$B165,Results_Deltas!$A$2:$P$15000,5,FALSE),"")</f>
        <v/>
      </c>
      <c r="H165" s="67">
        <f>IFERROR(VLOOKUP($A165,Results_30d_Deltas!$A$2:$H$5000,7,FALSE)-E164,"")</f>
        <v/>
      </c>
      <c r="I165" s="67">
        <f>IFERROR(VLOOKUP($A165,Results_30d_Deltas!$A$2:$H$5000,6,FALSE),"")</f>
        <v/>
      </c>
      <c r="J165" s="67" t="n"/>
      <c r="K165" s="67" t="n"/>
      <c r="L165" s="67">
        <f>IF(B165=C165,"YES","NO")</f>
        <v/>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67" t="n"/>
      <c r="IK165" s="67" t="inlineStr">
        <is>
          <t>ez_manage.py:5278 top()</t>
        </is>
      </c>
      <c r="IL165" s="67" t="inlineStr">
        <is>
          <t>v12_quick_engine.py:2835 x5</t>
        </is>
      </c>
      <c r="IM165" s="67" t="n"/>
    </row>
    <row r="166" ht="11" customHeight="1">
      <c r="A166" s="67" t="inlineStr">
        <is>
          <t>REENTRY2_DC_BREAK_ALLOW_15M</t>
        </is>
      </c>
      <c r="B166" s="67" t="inlineStr">
        <is>
          <t>0.5</t>
        </is>
      </c>
      <c r="C166" s="67" t="n"/>
      <c r="D166" s="67" t="n"/>
      <c r="E166" s="67">
        <f>IF(G166="",E165,IF(G166&gt;0,E165+G166,E165))</f>
        <v/>
      </c>
      <c r="F166" s="67" t="n"/>
      <c r="G166" s="67">
        <f>IFERROR(VLOOKUP($A166&amp;"_"&amp;$B166,Results_Deltas!$A$2:$P$15000,5,FALSE),"")</f>
        <v/>
      </c>
      <c r="H166" s="67">
        <f>IFERROR(VLOOKUP($A166,Results_30d_Deltas!$A$2:$H$5000,7,FALSE)-E165,"")</f>
        <v/>
      </c>
      <c r="I166" s="67">
        <f>IFERROR(VLOOKUP($A166,Results_30d_Deltas!$A$2:$H$5000,6,FALSE),"")</f>
        <v/>
      </c>
      <c r="J166" s="67" t="n"/>
      <c r="K166" s="67" t="n"/>
      <c r="L166" s="67">
        <f>IF(B166=C166,"YES","NO")</f>
        <v/>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67" t="n"/>
      <c r="IK166" s="67" t="inlineStr">
        <is>
          <t>ez_manage.py:5278 top()</t>
        </is>
      </c>
      <c r="IL166" s="67" t="inlineStr">
        <is>
          <t>v12_quick_engine.py:2835 x5</t>
        </is>
      </c>
      <c r="IM166" s="67" t="n"/>
    </row>
    <row r="167" ht="11" customHeight="1">
      <c r="A167" s="67" t="inlineStr">
        <is>
          <t>REENTRY2_DC_BREAK_ALLOW_15M</t>
        </is>
      </c>
      <c r="B167" s="67" t="inlineStr">
        <is>
          <t>1.0</t>
        </is>
      </c>
      <c r="C167" s="67" t="n"/>
      <c r="D167" s="67" t="n"/>
      <c r="E167" s="67">
        <f>IF(G167="",E166,IF(G167&gt;0,E166+G167,E166))</f>
        <v/>
      </c>
      <c r="F167" s="67" t="n"/>
      <c r="G167" s="67">
        <f>IFERROR(VLOOKUP($A167&amp;"_"&amp;$B167,Results_Deltas!$A$2:$P$15000,5,FALSE),"")</f>
        <v/>
      </c>
      <c r="H167" s="67">
        <f>IFERROR(VLOOKUP($A167,Results_30d_Deltas!$A$2:$H$5000,7,FALSE)-E166,"")</f>
        <v/>
      </c>
      <c r="I167" s="67">
        <f>IFERROR(VLOOKUP($A167,Results_30d_Deltas!$A$2:$H$5000,6,FALSE),"")</f>
        <v/>
      </c>
      <c r="J167" s="67" t="n"/>
      <c r="K167" s="67" t="n"/>
      <c r="L167" s="67">
        <f>IF(B167=C167,"YES","NO")</f>
        <v/>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67" t="n"/>
      <c r="IK167" s="67" t="inlineStr">
        <is>
          <t>ez_manage.py:5278 top()</t>
        </is>
      </c>
      <c r="IL167" s="67" t="inlineStr">
        <is>
          <t>v12_quick_engine.py:2835 x5</t>
        </is>
      </c>
      <c r="IM167" s="67" t="n"/>
    </row>
    <row r="168" ht="11" customHeight="1">
      <c r="A168" s="67" t="inlineStr">
        <is>
          <t>REENTRY2_DC_BREAK_ALLOW_15M</t>
        </is>
      </c>
      <c r="B168" s="67" t="inlineStr">
        <is>
          <t>2.0</t>
        </is>
      </c>
      <c r="C168" s="67" t="n"/>
      <c r="D168" s="67" t="n"/>
      <c r="E168" s="67">
        <f>IF(G168="",E167,IF(G168&gt;0,E167+G168,E167))</f>
        <v/>
      </c>
      <c r="F168" s="67" t="n"/>
      <c r="G168" s="67">
        <f>IFERROR(VLOOKUP($A168&amp;"_"&amp;$B168,Results_Deltas!$A$2:$P$15000,5,FALSE),"")</f>
        <v/>
      </c>
      <c r="H168" s="67">
        <f>IFERROR(VLOOKUP($A168,Results_30d_Deltas!$A$2:$H$5000,7,FALSE)-E167,"")</f>
        <v/>
      </c>
      <c r="I168" s="67">
        <f>IFERROR(VLOOKUP($A168,Results_30d_Deltas!$A$2:$H$5000,6,FALSE),"")</f>
        <v/>
      </c>
      <c r="J168" s="67" t="n"/>
      <c r="K168" s="67" t="n"/>
      <c r="L168" s="67">
        <f>IF(B168=C168,"YES","NO")</f>
        <v/>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67" t="n"/>
      <c r="IK168" s="67" t="inlineStr">
        <is>
          <t>ez_manage.py:5278 top()</t>
        </is>
      </c>
      <c r="IL168" s="67" t="inlineStr">
        <is>
          <t>v12_quick_engine.py:2835 x5</t>
        </is>
      </c>
      <c r="IM168" s="67" t="n"/>
    </row>
    <row r="169" ht="11" customHeight="1">
      <c r="A169" s="67" t="inlineStr">
        <is>
          <t>REENTRY2_DC_BREAK_FILTER_TF</t>
        </is>
      </c>
      <c r="B169" s="67" t="inlineStr">
        <is>
          <t>OFF</t>
        </is>
      </c>
      <c r="C169" s="67" t="n"/>
      <c r="D169" s="67" t="n"/>
      <c r="E169" s="67">
        <f>IF(G169="",E168,IF(G169&gt;0,E168+G169,E168))</f>
        <v/>
      </c>
      <c r="F169" s="67" t="n"/>
      <c r="G169" s="67">
        <f>IFERROR(VLOOKUP($A169&amp;"_"&amp;$B169,Results_Deltas!$A$2:$P$15000,5,FALSE),"")</f>
        <v/>
      </c>
      <c r="H169" s="67">
        <f>IFERROR(VLOOKUP($A169,Results_30d_Deltas!$A$2:$H$5000,7,FALSE)-E168,"")</f>
        <v/>
      </c>
      <c r="I169" s="67">
        <f>IFERROR(VLOOKUP($A169,Results_30d_Deltas!$A$2:$H$5000,6,FALSE),"")</f>
        <v/>
      </c>
      <c r="J169" s="67" t="n"/>
      <c r="K169" s="67" t="n"/>
      <c r="L169" s="67">
        <f>IF(B169=C169,"YES","NO")</f>
        <v/>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3" t="n"/>
      <c r="CF169" s="73" t="n"/>
      <c r="CG169" s="73" t="n"/>
      <c r="CH169" s="73" t="n"/>
      <c r="CI169" s="73" t="n"/>
      <c r="CJ169" s="73" t="n"/>
      <c r="CK169" s="73" t="n"/>
      <c r="CL169" s="73" t="n"/>
      <c r="CM169" s="73" t="n"/>
      <c r="CN169" s="73"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3" t="n"/>
      <c r="ES169" s="73" t="n"/>
      <c r="ET169" s="73" t="n"/>
      <c r="EU169" s="73" t="n"/>
      <c r="EV169" s="73" t="n"/>
      <c r="EW169" s="72" t="n"/>
      <c r="EX169" s="72" t="n"/>
      <c r="EY169" s="72" t="n"/>
      <c r="EZ169" s="72" t="n"/>
      <c r="FA169" s="72" t="n"/>
      <c r="FB169" s="72" t="n"/>
      <c r="FC169" s="72" t="n"/>
      <c r="FD169" s="72" t="n"/>
      <c r="FE169" s="72" t="n"/>
      <c r="FF169" s="72" t="n"/>
      <c r="FG169" s="73" t="n"/>
      <c r="FH169" s="73"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67" t="n"/>
      <c r="IK169" s="67" t="inlineStr">
        <is>
          <t>ez_manage.py:5280 top()</t>
        </is>
      </c>
      <c r="IL169" s="67" t="inlineStr">
        <is>
          <t>v12_quick_engine.py:2837 x5</t>
        </is>
      </c>
      <c r="IM169" s="67" t="n"/>
    </row>
    <row r="170" ht="11" customHeight="1">
      <c r="A170" s="67" t="inlineStr">
        <is>
          <t>REENTRY2_DC_BREAK_FILTER_TF</t>
        </is>
      </c>
      <c r="B170" s="67" t="inlineStr">
        <is>
          <t>D</t>
        </is>
      </c>
      <c r="C170" s="67" t="n"/>
      <c r="D170" s="67" t="n"/>
      <c r="E170" s="67">
        <f>IF(G170="",E169,IF(G170&gt;0,E169+G170,E169))</f>
        <v/>
      </c>
      <c r="F170" s="67" t="n"/>
      <c r="G170" s="67">
        <f>IFERROR(VLOOKUP($A170&amp;"_"&amp;$B170,Results_Deltas!$A$2:$P$15000,5,FALSE),"")</f>
        <v/>
      </c>
      <c r="H170" s="67">
        <f>IFERROR(VLOOKUP($A170,Results_30d_Deltas!$A$2:$H$5000,7,FALSE)-E169,"")</f>
        <v/>
      </c>
      <c r="I170" s="67">
        <f>IFERROR(VLOOKUP($A170,Results_30d_Deltas!$A$2:$H$5000,6,FALSE),"")</f>
        <v/>
      </c>
      <c r="J170" s="67" t="n"/>
      <c r="K170" s="67" t="n"/>
      <c r="L170" s="67">
        <f>IF(B170=C170,"YES","NO")</f>
        <v/>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3" t="n"/>
      <c r="CF170" s="73" t="n"/>
      <c r="CG170" s="73" t="n"/>
      <c r="CH170" s="73" t="n"/>
      <c r="CI170" s="73" t="n"/>
      <c r="CJ170" s="73" t="n"/>
      <c r="CK170" s="73" t="n"/>
      <c r="CL170" s="73" t="n"/>
      <c r="CM170" s="73" t="n"/>
      <c r="CN170" s="73"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3" t="n"/>
      <c r="ES170" s="73" t="n"/>
      <c r="ET170" s="73" t="n"/>
      <c r="EU170" s="73" t="n"/>
      <c r="EV170" s="73" t="n"/>
      <c r="EW170" s="72" t="n"/>
      <c r="EX170" s="72" t="n"/>
      <c r="EY170" s="72" t="n"/>
      <c r="EZ170" s="72" t="n"/>
      <c r="FA170" s="72" t="n"/>
      <c r="FB170" s="72" t="n"/>
      <c r="FC170" s="72" t="n"/>
      <c r="FD170" s="72" t="n"/>
      <c r="FE170" s="72" t="n"/>
      <c r="FF170" s="72" t="n"/>
      <c r="FG170" s="73" t="n"/>
      <c r="FH170" s="73"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67" t="n"/>
      <c r="IK170" s="67" t="inlineStr">
        <is>
          <t>ez_manage.py:5280 top()</t>
        </is>
      </c>
      <c r="IL170" s="67" t="inlineStr">
        <is>
          <t>v12_quick_engine.py:2837 x5</t>
        </is>
      </c>
      <c r="IM170" s="67" t="n"/>
    </row>
    <row r="171" ht="11" customHeight="1">
      <c r="A171" s="67" t="inlineStr">
        <is>
          <t>REENTRY2_DC_BREAK_FILTER_TF</t>
        </is>
      </c>
      <c r="B171" s="67" t="inlineStr">
        <is>
          <t>4h</t>
        </is>
      </c>
      <c r="C171" s="67" t="n"/>
      <c r="D171" s="67" t="n"/>
      <c r="E171" s="67">
        <f>IF(G171="",E170,IF(G171&gt;0,E170+G171,E170))</f>
        <v/>
      </c>
      <c r="F171" s="67" t="n"/>
      <c r="G171" s="67">
        <f>IFERROR(VLOOKUP($A171&amp;"_"&amp;$B171,Results_Deltas!$A$2:$P$15000,5,FALSE),"")</f>
        <v/>
      </c>
      <c r="H171" s="67">
        <f>IFERROR(VLOOKUP($A171,Results_30d_Deltas!$A$2:$H$5000,7,FALSE)-E170,"")</f>
        <v/>
      </c>
      <c r="I171" s="67">
        <f>IFERROR(VLOOKUP($A171,Results_30d_Deltas!$A$2:$H$5000,6,FALSE),"")</f>
        <v/>
      </c>
      <c r="J171" s="67" t="n"/>
      <c r="K171" s="67" t="n"/>
      <c r="L171" s="67">
        <f>IF(B171=C171,"YES","NO")</f>
        <v/>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3" t="n"/>
      <c r="CF171" s="73" t="n"/>
      <c r="CG171" s="73" t="n"/>
      <c r="CH171" s="73" t="n"/>
      <c r="CI171" s="73" t="n"/>
      <c r="CJ171" s="73" t="n"/>
      <c r="CK171" s="73" t="n"/>
      <c r="CL171" s="73" t="n"/>
      <c r="CM171" s="73" t="n"/>
      <c r="CN171" s="73"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3" t="n"/>
      <c r="ES171" s="73" t="n"/>
      <c r="ET171" s="73" t="n"/>
      <c r="EU171" s="73" t="n"/>
      <c r="EV171" s="73" t="n"/>
      <c r="EW171" s="72" t="n"/>
      <c r="EX171" s="72" t="n"/>
      <c r="EY171" s="72" t="n"/>
      <c r="EZ171" s="72" t="n"/>
      <c r="FA171" s="72" t="n"/>
      <c r="FB171" s="72" t="n"/>
      <c r="FC171" s="72" t="n"/>
      <c r="FD171" s="72" t="n"/>
      <c r="FE171" s="72" t="n"/>
      <c r="FF171" s="72" t="n"/>
      <c r="FG171" s="73" t="n"/>
      <c r="FH171" s="73"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67" t="n"/>
      <c r="IK171" s="67" t="inlineStr">
        <is>
          <t>ez_manage.py:5280 top()</t>
        </is>
      </c>
      <c r="IL171" s="67" t="inlineStr">
        <is>
          <t>v12_quick_engine.py:2837 x5</t>
        </is>
      </c>
      <c r="IM171" s="67" t="n"/>
    </row>
    <row r="172" ht="11" customHeight="1">
      <c r="A172" s="67" t="inlineStr">
        <is>
          <t>REENTRY2_DC_BREAK_FILTER_TF</t>
        </is>
      </c>
      <c r="B172" s="67" t="inlineStr">
        <is>
          <t>1h</t>
        </is>
      </c>
      <c r="C172" s="67" t="n"/>
      <c r="D172" s="67" t="n"/>
      <c r="E172" s="67">
        <f>IF(G172="",E171,IF(G172&gt;0,E171+G172,E171))</f>
        <v/>
      </c>
      <c r="F172" s="67" t="n"/>
      <c r="G172" s="67">
        <f>IFERROR(VLOOKUP($A172&amp;"_"&amp;$B172,Results_Deltas!$A$2:$P$15000,5,FALSE),"")</f>
        <v/>
      </c>
      <c r="H172" s="67">
        <f>IFERROR(VLOOKUP($A172,Results_30d_Deltas!$A$2:$H$5000,7,FALSE)-E171,"")</f>
        <v/>
      </c>
      <c r="I172" s="67">
        <f>IFERROR(VLOOKUP($A172,Results_30d_Deltas!$A$2:$H$5000,6,FALSE),"")</f>
        <v/>
      </c>
      <c r="J172" s="67" t="n"/>
      <c r="K172" s="67" t="n"/>
      <c r="L172" s="67">
        <f>IF(B172=C172,"YES","NO")</f>
        <v/>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3" t="n"/>
      <c r="CF172" s="73" t="n"/>
      <c r="CG172" s="73" t="n"/>
      <c r="CH172" s="73" t="n"/>
      <c r="CI172" s="73" t="n"/>
      <c r="CJ172" s="73" t="n"/>
      <c r="CK172" s="73" t="n"/>
      <c r="CL172" s="73" t="n"/>
      <c r="CM172" s="73" t="n"/>
      <c r="CN172" s="73"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3" t="n"/>
      <c r="ES172" s="73" t="n"/>
      <c r="ET172" s="73" t="n"/>
      <c r="EU172" s="73" t="n"/>
      <c r="EV172" s="73" t="n"/>
      <c r="EW172" s="72" t="n"/>
      <c r="EX172" s="72" t="n"/>
      <c r="EY172" s="72" t="n"/>
      <c r="EZ172" s="72" t="n"/>
      <c r="FA172" s="72" t="n"/>
      <c r="FB172" s="72" t="n"/>
      <c r="FC172" s="72" t="n"/>
      <c r="FD172" s="72" t="n"/>
      <c r="FE172" s="72" t="n"/>
      <c r="FF172" s="72" t="n"/>
      <c r="FG172" s="73" t="n"/>
      <c r="FH172" s="73"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67" t="n"/>
      <c r="IK172" s="67" t="inlineStr">
        <is>
          <t>ez_manage.py:5280 top()</t>
        </is>
      </c>
      <c r="IL172" s="67" t="inlineStr">
        <is>
          <t>v12_quick_engine.py:2837 x5</t>
        </is>
      </c>
      <c r="IM172" s="67" t="n"/>
    </row>
    <row r="173" ht="11" customHeight="1">
      <c r="A173" s="67" t="inlineStr">
        <is>
          <t>REENTRY2_DC_BREAK_FILTER_TF</t>
        </is>
      </c>
      <c r="B173" s="67" t="inlineStr">
        <is>
          <t>15m</t>
        </is>
      </c>
      <c r="C173" s="67" t="n"/>
      <c r="D173" s="67" t="n"/>
      <c r="E173" s="67">
        <f>IF(G173="",E172,IF(G173&gt;0,E172+G173,E172))</f>
        <v/>
      </c>
      <c r="F173" s="67" t="n"/>
      <c r="G173" s="67">
        <f>IFERROR(VLOOKUP($A173&amp;"_"&amp;$B173,Results_Deltas!$A$2:$P$15000,5,FALSE),"")</f>
        <v/>
      </c>
      <c r="H173" s="67">
        <f>IFERROR(VLOOKUP($A173,Results_30d_Deltas!$A$2:$H$5000,7,FALSE)-E172,"")</f>
        <v/>
      </c>
      <c r="I173" s="67">
        <f>IFERROR(VLOOKUP($A173,Results_30d_Deltas!$A$2:$H$5000,6,FALSE),"")</f>
        <v/>
      </c>
      <c r="J173" s="67" t="n"/>
      <c r="K173" s="67" t="n"/>
      <c r="L173" s="67">
        <f>IF(B173=C173,"YES","NO")</f>
        <v/>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3" t="n"/>
      <c r="CF173" s="73" t="n"/>
      <c r="CG173" s="73" t="n"/>
      <c r="CH173" s="73" t="n"/>
      <c r="CI173" s="73" t="n"/>
      <c r="CJ173" s="73" t="n"/>
      <c r="CK173" s="73" t="n"/>
      <c r="CL173" s="73" t="n"/>
      <c r="CM173" s="73" t="n"/>
      <c r="CN173" s="73"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3" t="n"/>
      <c r="ES173" s="73" t="n"/>
      <c r="ET173" s="73" t="n"/>
      <c r="EU173" s="73" t="n"/>
      <c r="EV173" s="73" t="n"/>
      <c r="EW173" s="72" t="n"/>
      <c r="EX173" s="72" t="n"/>
      <c r="EY173" s="72" t="n"/>
      <c r="EZ173" s="72" t="n"/>
      <c r="FA173" s="72" t="n"/>
      <c r="FB173" s="72" t="n"/>
      <c r="FC173" s="72" t="n"/>
      <c r="FD173" s="72" t="n"/>
      <c r="FE173" s="72" t="n"/>
      <c r="FF173" s="72" t="n"/>
      <c r="FG173" s="73" t="n"/>
      <c r="FH173" s="73"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67" t="n"/>
      <c r="IK173" s="67" t="inlineStr">
        <is>
          <t>ez_manage.py:5280 top()</t>
        </is>
      </c>
      <c r="IL173" s="67" t="inlineStr">
        <is>
          <t>v12_quick_engine.py:2837 x5</t>
        </is>
      </c>
      <c r="IM173" s="67" t="n"/>
    </row>
    <row r="174" ht="11" customHeight="1">
      <c r="A174" s="67" t="inlineStr">
        <is>
          <t>REENTRY2_DC_BREAK_REQUIRE_K_FILTER</t>
        </is>
      </c>
      <c r="B174" s="67" t="inlineStr">
        <is>
          <t>0</t>
        </is>
      </c>
      <c r="C174" s="67" t="n"/>
      <c r="D174" s="67" t="n"/>
      <c r="E174" s="67">
        <f>IF(G174="",E173,IF(G174&gt;0,E173+G174,E173))</f>
        <v/>
      </c>
      <c r="F174" s="67" t="n"/>
      <c r="G174" s="67">
        <f>IFERROR(VLOOKUP($A174&amp;"_"&amp;$B174,Results_Deltas!$A$2:$P$15000,5,FALSE),"")</f>
        <v/>
      </c>
      <c r="H174" s="67">
        <f>IFERROR(VLOOKUP($A174,Results_30d_Deltas!$A$2:$H$5000,7,FALSE)-E173,"")</f>
        <v/>
      </c>
      <c r="I174" s="67">
        <f>IFERROR(VLOOKUP($A174,Results_30d_Deltas!$A$2:$H$5000,6,FALSE),"")</f>
        <v/>
      </c>
      <c r="J174" s="67" t="n"/>
      <c r="K174" s="67" t="n"/>
      <c r="L174" s="67">
        <f>IF(B174=C174,"YES","NO")</f>
        <v/>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3" t="n"/>
      <c r="CF174" s="73" t="n"/>
      <c r="CG174" s="73" t="n"/>
      <c r="CH174" s="73" t="n"/>
      <c r="CI174" s="73" t="n"/>
      <c r="CJ174" s="73" t="n"/>
      <c r="CK174" s="73" t="n"/>
      <c r="CL174" s="73" t="n"/>
      <c r="CM174" s="73" t="n"/>
      <c r="CN174" s="73"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3" t="n"/>
      <c r="ES174" s="73" t="n"/>
      <c r="ET174" s="73" t="n"/>
      <c r="EU174" s="73" t="n"/>
      <c r="EV174" s="73" t="n"/>
      <c r="EW174" s="72" t="n"/>
      <c r="EX174" s="72" t="n"/>
      <c r="EY174" s="72" t="n"/>
      <c r="EZ174" s="72" t="n"/>
      <c r="FA174" s="72" t="n"/>
      <c r="FB174" s="72" t="n"/>
      <c r="FC174" s="72" t="n"/>
      <c r="FD174" s="72" t="n"/>
      <c r="FE174" s="72" t="n"/>
      <c r="FF174" s="72" t="n"/>
      <c r="FG174" s="73" t="n"/>
      <c r="FH174" s="73"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67" t="n"/>
      <c r="IK174" s="67" t="inlineStr">
        <is>
          <t>ez_manage.py:5281 top()</t>
        </is>
      </c>
      <c r="IL174" s="67" t="inlineStr">
        <is>
          <t>v12_quick_engine.py:2838 x5</t>
        </is>
      </c>
      <c r="IM174" s="67" t="n"/>
    </row>
    <row r="175" ht="11" customHeight="1">
      <c r="A175" s="67" t="inlineStr">
        <is>
          <t>REENTRY2_DC_BREAK_REQUIRE_K_FILTER</t>
        </is>
      </c>
      <c r="B175" s="67" t="inlineStr">
        <is>
          <t>0.5</t>
        </is>
      </c>
      <c r="C175" s="67" t="n"/>
      <c r="D175" s="67" t="n"/>
      <c r="E175" s="67">
        <f>IF(G175="",E174,IF(G175&gt;0,E174+G175,E174))</f>
        <v/>
      </c>
      <c r="F175" s="67" t="n"/>
      <c r="G175" s="67">
        <f>IFERROR(VLOOKUP($A175&amp;"_"&amp;$B175,Results_Deltas!$A$2:$P$15000,5,FALSE),"")</f>
        <v/>
      </c>
      <c r="H175" s="67">
        <f>IFERROR(VLOOKUP($A175,Results_30d_Deltas!$A$2:$H$5000,7,FALSE)-E174,"")</f>
        <v/>
      </c>
      <c r="I175" s="67">
        <f>IFERROR(VLOOKUP($A175,Results_30d_Deltas!$A$2:$H$5000,6,FALSE),"")</f>
        <v/>
      </c>
      <c r="J175" s="67" t="n"/>
      <c r="K175" s="67" t="n"/>
      <c r="L175" s="67">
        <f>IF(B175=C175,"YES","NO")</f>
        <v/>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3" t="n"/>
      <c r="CF175" s="73" t="n"/>
      <c r="CG175" s="73" t="n"/>
      <c r="CH175" s="73" t="n"/>
      <c r="CI175" s="73" t="n"/>
      <c r="CJ175" s="73" t="n"/>
      <c r="CK175" s="73" t="n"/>
      <c r="CL175" s="73" t="n"/>
      <c r="CM175" s="73" t="n"/>
      <c r="CN175" s="73"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3" t="n"/>
      <c r="ES175" s="73" t="n"/>
      <c r="ET175" s="73" t="n"/>
      <c r="EU175" s="73" t="n"/>
      <c r="EV175" s="73" t="n"/>
      <c r="EW175" s="72" t="n"/>
      <c r="EX175" s="72" t="n"/>
      <c r="EY175" s="72" t="n"/>
      <c r="EZ175" s="72" t="n"/>
      <c r="FA175" s="72" t="n"/>
      <c r="FB175" s="72" t="n"/>
      <c r="FC175" s="72" t="n"/>
      <c r="FD175" s="72" t="n"/>
      <c r="FE175" s="72" t="n"/>
      <c r="FF175" s="72" t="n"/>
      <c r="FG175" s="73" t="n"/>
      <c r="FH175" s="73"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67" t="n"/>
      <c r="IK175" s="67" t="inlineStr">
        <is>
          <t>ez_manage.py:5281 top()</t>
        </is>
      </c>
      <c r="IL175" s="67" t="inlineStr">
        <is>
          <t>v12_quick_engine.py:2838 x5</t>
        </is>
      </c>
      <c r="IM175" s="67" t="n"/>
    </row>
    <row r="176" ht="11" customHeight="1">
      <c r="A176" s="67" t="inlineStr">
        <is>
          <t>REENTRY2_DC_BREAK_REQUIRE_K_FILTER</t>
        </is>
      </c>
      <c r="B176" s="67" t="inlineStr">
        <is>
          <t>1.0</t>
        </is>
      </c>
      <c r="C176" s="67" t="n"/>
      <c r="D176" s="67" t="n"/>
      <c r="E176" s="67">
        <f>IF(G176="",E175,IF(G176&gt;0,E175+G176,E175))</f>
        <v/>
      </c>
      <c r="F176" s="67" t="n"/>
      <c r="G176" s="67">
        <f>IFERROR(VLOOKUP($A176&amp;"_"&amp;$B176,Results_Deltas!$A$2:$P$15000,5,FALSE),"")</f>
        <v/>
      </c>
      <c r="H176" s="67">
        <f>IFERROR(VLOOKUP($A176,Results_30d_Deltas!$A$2:$H$5000,7,FALSE)-E175,"")</f>
        <v/>
      </c>
      <c r="I176" s="67">
        <f>IFERROR(VLOOKUP($A176,Results_30d_Deltas!$A$2:$H$5000,6,FALSE),"")</f>
        <v/>
      </c>
      <c r="J176" s="67" t="n"/>
      <c r="K176" s="67" t="n"/>
      <c r="L176" s="67">
        <f>IF(B176=C176,"YES","NO")</f>
        <v/>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3" t="n"/>
      <c r="CF176" s="73" t="n"/>
      <c r="CG176" s="73" t="n"/>
      <c r="CH176" s="73" t="n"/>
      <c r="CI176" s="73" t="n"/>
      <c r="CJ176" s="73" t="n"/>
      <c r="CK176" s="73" t="n"/>
      <c r="CL176" s="73" t="n"/>
      <c r="CM176" s="73" t="n"/>
      <c r="CN176" s="73"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3" t="n"/>
      <c r="ES176" s="73" t="n"/>
      <c r="ET176" s="73" t="n"/>
      <c r="EU176" s="73" t="n"/>
      <c r="EV176" s="73" t="n"/>
      <c r="EW176" s="72" t="n"/>
      <c r="EX176" s="72" t="n"/>
      <c r="EY176" s="72" t="n"/>
      <c r="EZ176" s="72" t="n"/>
      <c r="FA176" s="72" t="n"/>
      <c r="FB176" s="72" t="n"/>
      <c r="FC176" s="72" t="n"/>
      <c r="FD176" s="72" t="n"/>
      <c r="FE176" s="72" t="n"/>
      <c r="FF176" s="72" t="n"/>
      <c r="FG176" s="73" t="n"/>
      <c r="FH176" s="73"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67" t="n"/>
      <c r="IK176" s="67" t="inlineStr">
        <is>
          <t>ez_manage.py:5281 top()</t>
        </is>
      </c>
      <c r="IL176" s="67" t="inlineStr">
        <is>
          <t>v12_quick_engine.py:2838 x5</t>
        </is>
      </c>
      <c r="IM176" s="67" t="n"/>
    </row>
    <row r="177" ht="11" customHeight="1">
      <c r="A177" s="67" t="inlineStr">
        <is>
          <t>REENTRY2_DC_BREAK_REQUIRE_K_FILTER</t>
        </is>
      </c>
      <c r="B177" s="67" t="inlineStr">
        <is>
          <t>2.0</t>
        </is>
      </c>
      <c r="C177" s="67" t="n"/>
      <c r="D177" s="67" t="n"/>
      <c r="E177" s="67">
        <f>IF(G177="",E176,IF(G177&gt;0,E176+G177,E176))</f>
        <v/>
      </c>
      <c r="F177" s="67" t="n"/>
      <c r="G177" s="67">
        <f>IFERROR(VLOOKUP($A177&amp;"_"&amp;$B177,Results_Deltas!$A$2:$P$15000,5,FALSE),"")</f>
        <v/>
      </c>
      <c r="H177" s="67">
        <f>IFERROR(VLOOKUP($A177,Results_30d_Deltas!$A$2:$H$5000,7,FALSE)-E176,"")</f>
        <v/>
      </c>
      <c r="I177" s="67">
        <f>IFERROR(VLOOKUP($A177,Results_30d_Deltas!$A$2:$H$5000,6,FALSE),"")</f>
        <v/>
      </c>
      <c r="J177" s="67" t="n"/>
      <c r="K177" s="67" t="n"/>
      <c r="L177" s="67">
        <f>IF(B177=C177,"YES","NO")</f>
        <v/>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3" t="n"/>
      <c r="CF177" s="73" t="n"/>
      <c r="CG177" s="73" t="n"/>
      <c r="CH177" s="73" t="n"/>
      <c r="CI177" s="73" t="n"/>
      <c r="CJ177" s="73" t="n"/>
      <c r="CK177" s="73" t="n"/>
      <c r="CL177" s="73" t="n"/>
      <c r="CM177" s="73" t="n"/>
      <c r="CN177" s="73"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3" t="n"/>
      <c r="ES177" s="73" t="n"/>
      <c r="ET177" s="73" t="n"/>
      <c r="EU177" s="73" t="n"/>
      <c r="EV177" s="73" t="n"/>
      <c r="EW177" s="72" t="n"/>
      <c r="EX177" s="72" t="n"/>
      <c r="EY177" s="72" t="n"/>
      <c r="EZ177" s="72" t="n"/>
      <c r="FA177" s="72" t="n"/>
      <c r="FB177" s="72" t="n"/>
      <c r="FC177" s="72" t="n"/>
      <c r="FD177" s="72" t="n"/>
      <c r="FE177" s="72" t="n"/>
      <c r="FF177" s="72" t="n"/>
      <c r="FG177" s="73" t="n"/>
      <c r="FH177" s="73"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67" t="n"/>
      <c r="IK177" s="67" t="inlineStr">
        <is>
          <t>ez_manage.py:5281 top()</t>
        </is>
      </c>
      <c r="IL177" s="67" t="inlineStr">
        <is>
          <t>v12_quick_engine.py:2838 x5</t>
        </is>
      </c>
      <c r="IM177" s="67" t="n"/>
    </row>
    <row r="178" ht="11" customHeight="1">
      <c r="A178" s="67" t="inlineStr">
        <is>
          <t>REENTRY2_DC_BREAK_REQUIRE_WT_FILTER</t>
        </is>
      </c>
      <c r="B178" s="67" t="inlineStr">
        <is>
          <t>0</t>
        </is>
      </c>
      <c r="C178" s="67" t="n"/>
      <c r="D178" s="67" t="n"/>
      <c r="E178" s="67">
        <f>IF(G178="",E177,IF(G178&gt;0,E177+G178,E177))</f>
        <v/>
      </c>
      <c r="F178" s="67" t="n"/>
      <c r="G178" s="67">
        <f>IFERROR(VLOOKUP($A178&amp;"_"&amp;$B178,Results_Deltas!$A$2:$P$15000,5,FALSE),"")</f>
        <v/>
      </c>
      <c r="H178" s="67">
        <f>IFERROR(VLOOKUP($A178,Results_30d_Deltas!$A$2:$H$5000,7,FALSE)-E177,"")</f>
        <v/>
      </c>
      <c r="I178" s="67">
        <f>IFERROR(VLOOKUP($A178,Results_30d_Deltas!$A$2:$H$5000,6,FALSE),"")</f>
        <v/>
      </c>
      <c r="J178" s="67" t="n"/>
      <c r="K178" s="67" t="n"/>
      <c r="L178" s="67">
        <f>IF(B178=C178,"YES","NO")</f>
        <v/>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3" t="n"/>
      <c r="CF178" s="73" t="n"/>
      <c r="CG178" s="73" t="n"/>
      <c r="CH178" s="73" t="n"/>
      <c r="CI178" s="73" t="n"/>
      <c r="CJ178" s="73" t="n"/>
      <c r="CK178" s="73" t="n"/>
      <c r="CL178" s="73" t="n"/>
      <c r="CM178" s="73" t="n"/>
      <c r="CN178" s="73"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3" t="n"/>
      <c r="ES178" s="73" t="n"/>
      <c r="ET178" s="73" t="n"/>
      <c r="EU178" s="73" t="n"/>
      <c r="EV178" s="73" t="n"/>
      <c r="EW178" s="72" t="n"/>
      <c r="EX178" s="72" t="n"/>
      <c r="EY178" s="72" t="n"/>
      <c r="EZ178" s="72" t="n"/>
      <c r="FA178" s="72" t="n"/>
      <c r="FB178" s="72" t="n"/>
      <c r="FC178" s="72" t="n"/>
      <c r="FD178" s="72" t="n"/>
      <c r="FE178" s="72" t="n"/>
      <c r="FF178" s="72" t="n"/>
      <c r="FG178" s="73" t="n"/>
      <c r="FH178" s="73"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67" t="n"/>
      <c r="IK178" s="67" t="inlineStr">
        <is>
          <t>ez_manage.py:5282 top()</t>
        </is>
      </c>
      <c r="IL178" s="67" t="inlineStr">
        <is>
          <t>v12_quick_engine.py:2839 x5</t>
        </is>
      </c>
      <c r="IM178" s="67" t="n"/>
    </row>
    <row r="179" ht="11" customHeight="1">
      <c r="A179" s="67" t="inlineStr">
        <is>
          <t>REENTRY2_DC_BREAK_REQUIRE_WT_FILTER</t>
        </is>
      </c>
      <c r="B179" s="67" t="inlineStr">
        <is>
          <t>0.5</t>
        </is>
      </c>
      <c r="C179" s="67" t="n"/>
      <c r="D179" s="67" t="n"/>
      <c r="E179" s="67">
        <f>IF(G179="",E178,IF(G179&gt;0,E178+G179,E178))</f>
        <v/>
      </c>
      <c r="F179" s="67" t="n"/>
      <c r="G179" s="67">
        <f>IFERROR(VLOOKUP($A179&amp;"_"&amp;$B179,Results_Deltas!$A$2:$P$15000,5,FALSE),"")</f>
        <v/>
      </c>
      <c r="H179" s="67">
        <f>IFERROR(VLOOKUP($A179,Results_30d_Deltas!$A$2:$H$5000,7,FALSE)-E178,"")</f>
        <v/>
      </c>
      <c r="I179" s="67">
        <f>IFERROR(VLOOKUP($A179,Results_30d_Deltas!$A$2:$H$5000,6,FALSE),"")</f>
        <v/>
      </c>
      <c r="J179" s="67" t="n"/>
      <c r="K179" s="67" t="n"/>
      <c r="L179" s="67">
        <f>IF(B179=C179,"YES","NO")</f>
        <v/>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3" t="n"/>
      <c r="CF179" s="73" t="n"/>
      <c r="CG179" s="73" t="n"/>
      <c r="CH179" s="73" t="n"/>
      <c r="CI179" s="73" t="n"/>
      <c r="CJ179" s="73" t="n"/>
      <c r="CK179" s="73" t="n"/>
      <c r="CL179" s="73" t="n"/>
      <c r="CM179" s="73" t="n"/>
      <c r="CN179" s="73"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3" t="n"/>
      <c r="ES179" s="73" t="n"/>
      <c r="ET179" s="73" t="n"/>
      <c r="EU179" s="73" t="n"/>
      <c r="EV179" s="73" t="n"/>
      <c r="EW179" s="72" t="n"/>
      <c r="EX179" s="72" t="n"/>
      <c r="EY179" s="72" t="n"/>
      <c r="EZ179" s="72" t="n"/>
      <c r="FA179" s="72" t="n"/>
      <c r="FB179" s="72" t="n"/>
      <c r="FC179" s="72" t="n"/>
      <c r="FD179" s="72" t="n"/>
      <c r="FE179" s="72" t="n"/>
      <c r="FF179" s="72" t="n"/>
      <c r="FG179" s="73" t="n"/>
      <c r="FH179" s="73"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67" t="n"/>
      <c r="IK179" s="67" t="inlineStr">
        <is>
          <t>ez_manage.py:5282 top()</t>
        </is>
      </c>
      <c r="IL179" s="67" t="inlineStr">
        <is>
          <t>v12_quick_engine.py:2839 x5</t>
        </is>
      </c>
      <c r="IM179" s="67" t="n"/>
    </row>
    <row r="180" ht="11" customHeight="1">
      <c r="A180" s="67" t="inlineStr">
        <is>
          <t>REENTRY2_DC_BREAK_REQUIRE_WT_FILTER</t>
        </is>
      </c>
      <c r="B180" s="67" t="inlineStr">
        <is>
          <t>1.0</t>
        </is>
      </c>
      <c r="C180" s="67" t="n"/>
      <c r="D180" s="67" t="n"/>
      <c r="E180" s="67">
        <f>IF(G180="",E179,IF(G180&gt;0,E179+G180,E179))</f>
        <v/>
      </c>
      <c r="F180" s="67" t="n"/>
      <c r="G180" s="67">
        <f>IFERROR(VLOOKUP($A180&amp;"_"&amp;$B180,Results_Deltas!$A$2:$P$15000,5,FALSE),"")</f>
        <v/>
      </c>
      <c r="H180" s="67">
        <f>IFERROR(VLOOKUP($A180,Results_30d_Deltas!$A$2:$H$5000,7,FALSE)-E179,"")</f>
        <v/>
      </c>
      <c r="I180" s="67">
        <f>IFERROR(VLOOKUP($A180,Results_30d_Deltas!$A$2:$H$5000,6,FALSE),"")</f>
        <v/>
      </c>
      <c r="J180" s="67" t="n"/>
      <c r="K180" s="67" t="n"/>
      <c r="L180" s="67">
        <f>IF(B180=C180,"YES","NO")</f>
        <v/>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3" t="n"/>
      <c r="CF180" s="73" t="n"/>
      <c r="CG180" s="73" t="n"/>
      <c r="CH180" s="73" t="n"/>
      <c r="CI180" s="73" t="n"/>
      <c r="CJ180" s="73" t="n"/>
      <c r="CK180" s="73" t="n"/>
      <c r="CL180" s="73" t="n"/>
      <c r="CM180" s="73" t="n"/>
      <c r="CN180" s="73"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3" t="n"/>
      <c r="ES180" s="73" t="n"/>
      <c r="ET180" s="73" t="n"/>
      <c r="EU180" s="73" t="n"/>
      <c r="EV180" s="73" t="n"/>
      <c r="EW180" s="72" t="n"/>
      <c r="EX180" s="72" t="n"/>
      <c r="EY180" s="72" t="n"/>
      <c r="EZ180" s="72" t="n"/>
      <c r="FA180" s="72" t="n"/>
      <c r="FB180" s="72" t="n"/>
      <c r="FC180" s="72" t="n"/>
      <c r="FD180" s="72" t="n"/>
      <c r="FE180" s="72" t="n"/>
      <c r="FF180" s="72" t="n"/>
      <c r="FG180" s="73" t="n"/>
      <c r="FH180" s="73"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67" t="n"/>
      <c r="IK180" s="67" t="inlineStr">
        <is>
          <t>ez_manage.py:5282 top()</t>
        </is>
      </c>
      <c r="IL180" s="67" t="inlineStr">
        <is>
          <t>v12_quick_engine.py:2839 x5</t>
        </is>
      </c>
      <c r="IM180" s="67" t="n"/>
    </row>
    <row r="181" ht="11" customHeight="1">
      <c r="A181" s="67" t="inlineStr">
        <is>
          <t>REENTRY2_DC_BREAK_REQUIRE_WT_FILTER</t>
        </is>
      </c>
      <c r="B181" s="67" t="inlineStr">
        <is>
          <t>2.0</t>
        </is>
      </c>
      <c r="C181" s="67" t="n"/>
      <c r="D181" s="67" t="n"/>
      <c r="E181" s="67">
        <f>IF(G181="",E180,IF(G181&gt;0,E180+G181,E180))</f>
        <v/>
      </c>
      <c r="F181" s="67" t="n"/>
      <c r="G181" s="67">
        <f>IFERROR(VLOOKUP($A181&amp;"_"&amp;$B181,Results_Deltas!$A$2:$P$15000,5,FALSE),"")</f>
        <v/>
      </c>
      <c r="H181" s="67">
        <f>IFERROR(VLOOKUP($A181,Results_30d_Deltas!$A$2:$H$5000,7,FALSE)-E180,"")</f>
        <v/>
      </c>
      <c r="I181" s="67">
        <f>IFERROR(VLOOKUP($A181,Results_30d_Deltas!$A$2:$H$5000,6,FALSE),"")</f>
        <v/>
      </c>
      <c r="J181" s="67" t="n"/>
      <c r="K181" s="67" t="n"/>
      <c r="L181" s="67">
        <f>IF(B181=C181,"YES","NO")</f>
        <v/>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3" t="n"/>
      <c r="CF181" s="73" t="n"/>
      <c r="CG181" s="73" t="n"/>
      <c r="CH181" s="73" t="n"/>
      <c r="CI181" s="73" t="n"/>
      <c r="CJ181" s="73" t="n"/>
      <c r="CK181" s="73" t="n"/>
      <c r="CL181" s="73" t="n"/>
      <c r="CM181" s="73" t="n"/>
      <c r="CN181" s="73"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3" t="n"/>
      <c r="ES181" s="73" t="n"/>
      <c r="ET181" s="73" t="n"/>
      <c r="EU181" s="73" t="n"/>
      <c r="EV181" s="73" t="n"/>
      <c r="EW181" s="72" t="n"/>
      <c r="EX181" s="72" t="n"/>
      <c r="EY181" s="72" t="n"/>
      <c r="EZ181" s="72" t="n"/>
      <c r="FA181" s="72" t="n"/>
      <c r="FB181" s="72" t="n"/>
      <c r="FC181" s="72" t="n"/>
      <c r="FD181" s="72" t="n"/>
      <c r="FE181" s="72" t="n"/>
      <c r="FF181" s="72" t="n"/>
      <c r="FG181" s="73" t="n"/>
      <c r="FH181" s="73"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67" t="n"/>
      <c r="IK181" s="67" t="inlineStr">
        <is>
          <t>ez_manage.py:5282 top()</t>
        </is>
      </c>
      <c r="IL181" s="67" t="inlineStr">
        <is>
          <t>v12_quick_engine.py:2839 x5</t>
        </is>
      </c>
      <c r="IM181" s="67" t="n"/>
    </row>
    <row r="182" ht="11" customHeight="1">
      <c r="A182" s="67" t="inlineStr">
        <is>
          <t>REENTRY2_DIR_FAV_ENABLED</t>
        </is>
      </c>
      <c r="B182" s="67" t="inlineStr">
        <is>
          <t>False</t>
        </is>
      </c>
      <c r="C182" s="67" t="n"/>
      <c r="D182" s="67" t="n"/>
      <c r="E182" s="67">
        <f>IF(G182="",E181,IF(G182&gt;0,E181+G182,E181))</f>
        <v/>
      </c>
      <c r="F182" s="67" t="n"/>
      <c r="G182" s="67">
        <f>IFERROR(VLOOKUP($A182&amp;"_"&amp;$B182,Results_Deltas!$A$2:$P$15000,5,FALSE),"")</f>
        <v/>
      </c>
      <c r="H182" s="67">
        <f>IFERROR(VLOOKUP($A182,Results_30d_Deltas!$A$2:$H$5000,7,FALSE)-E181,"")</f>
        <v/>
      </c>
      <c r="I182" s="67">
        <f>IFERROR(VLOOKUP($A182,Results_30d_Deltas!$A$2:$H$5000,6,FALSE),"")</f>
        <v/>
      </c>
      <c r="J182" s="67" t="n"/>
      <c r="K182" s="67" t="n"/>
      <c r="L182" s="67">
        <f>IF(B182=C182,"YES","NO")</f>
        <v/>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67" t="n"/>
      <c r="IK182" s="67" t="inlineStr">
        <is>
          <t>ez_manage.py:5283 top()</t>
        </is>
      </c>
      <c r="IL182" s="67" t="inlineStr">
        <is>
          <t>v12_quick_engine.py:2840 x5</t>
        </is>
      </c>
      <c r="IM182" s="67" t="n"/>
    </row>
    <row r="183" ht="11" customHeight="1">
      <c r="A183" s="71" t="inlineStr">
        <is>
          <t>REENTRY2_DIR_FAV_ENABLED</t>
        </is>
      </c>
      <c r="B183" s="71" t="inlineStr">
        <is>
          <t>True</t>
        </is>
      </c>
      <c r="C183" s="67" t="n"/>
      <c r="D183" s="67" t="n"/>
      <c r="E183" s="67">
        <f>IF(G183="",E182,IF(G183&gt;0,E182+G183,E182))</f>
        <v/>
      </c>
      <c r="F183" s="67" t="n"/>
      <c r="G183" s="67">
        <f>IFERROR(VLOOKUP($A183&amp;"_"&amp;$B183,Results_Deltas!$A$2:$P$15000,5,FALSE),"")</f>
        <v/>
      </c>
      <c r="H183" s="67">
        <f>IFERROR(VLOOKUP($A183,Results_30d_Deltas!$A$2:$H$5000,7,FALSE)-E182,"")</f>
        <v/>
      </c>
      <c r="I183" s="67">
        <f>IFERROR(VLOOKUP($A183,Results_30d_Deltas!$A$2:$H$5000,6,FALSE),"")</f>
        <v/>
      </c>
      <c r="J183" s="67" t="n"/>
      <c r="K183" s="67" t="n"/>
      <c r="L183" s="67">
        <f>IF(B183=C183,"YES","NO")</f>
        <v/>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67" t="n"/>
      <c r="IK183" s="67" t="inlineStr">
        <is>
          <t>ez_manage.py:5283 top()</t>
        </is>
      </c>
      <c r="IL183" s="67" t="inlineStr">
        <is>
          <t>v12_quick_engine.py:2840 x5</t>
        </is>
      </c>
      <c r="IM183" s="67" t="n"/>
    </row>
    <row r="184" ht="11" customHeight="1">
      <c r="A184" s="67" t="inlineStr">
        <is>
          <t>REENTRY_B16_SIZE_MULT_STRONG</t>
        </is>
      </c>
      <c r="B184" s="67" t="inlineStr">
        <is>
          <t>0</t>
        </is>
      </c>
      <c r="C184" s="67" t="n"/>
      <c r="D184" s="67" t="n"/>
      <c r="E184" s="67">
        <f>IF(G184="",E183,IF(G184&gt;0,E183+G184,E183))</f>
        <v/>
      </c>
      <c r="F184" s="67" t="n"/>
      <c r="G184" s="67">
        <f>IFERROR(VLOOKUP($A184&amp;"_"&amp;$B184,Results_Deltas!$A$2:$P$15000,5,FALSE),"")</f>
        <v/>
      </c>
      <c r="H184" s="67">
        <f>IFERROR(VLOOKUP($A184,Results_30d_Deltas!$A$2:$H$5000,7,FALSE)-E183,"")</f>
        <v/>
      </c>
      <c r="I184" s="67">
        <f>IFERROR(VLOOKUP($A184,Results_30d_Deltas!$A$2:$H$5000,6,FALSE),"")</f>
        <v/>
      </c>
      <c r="J184" s="67" t="n"/>
      <c r="K184" s="67" t="n"/>
      <c r="L184" s="67">
        <f>IF(B184=C184,"YES","NO")</f>
        <v/>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3" t="n"/>
      <c r="FT184" s="73"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3" t="n"/>
      <c r="HJ184" s="73" t="n"/>
      <c r="HK184" s="73" t="n"/>
      <c r="HL184" s="73" t="n"/>
      <c r="HM184" s="73"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67" t="n"/>
      <c r="IK184" s="67" t="inlineStr">
        <is>
          <t>ez_manage.py:5297 top()</t>
        </is>
      </c>
      <c r="IL184" s="67" t="inlineStr">
        <is>
          <t>v12_quick_engine.py:2858 x4</t>
        </is>
      </c>
      <c r="IM184" s="67" t="n"/>
    </row>
    <row r="185" ht="11" customHeight="1">
      <c r="A185" s="67" t="inlineStr">
        <is>
          <t>REENTRY_B16_SIZE_MULT_STRONG</t>
        </is>
      </c>
      <c r="B185" s="67" t="inlineStr">
        <is>
          <t>0.5</t>
        </is>
      </c>
      <c r="C185" s="67" t="n"/>
      <c r="D185" s="67" t="n"/>
      <c r="E185" s="67">
        <f>IF(G185="",E184,IF(G185&gt;0,E184+G185,E184))</f>
        <v/>
      </c>
      <c r="F185" s="67" t="n"/>
      <c r="G185" s="67">
        <f>IFERROR(VLOOKUP($A185&amp;"_"&amp;$B185,Results_Deltas!$A$2:$P$15000,5,FALSE),"")</f>
        <v/>
      </c>
      <c r="H185" s="67">
        <f>IFERROR(VLOOKUP($A185,Results_30d_Deltas!$A$2:$H$5000,7,FALSE)-E184,"")</f>
        <v/>
      </c>
      <c r="I185" s="67">
        <f>IFERROR(VLOOKUP($A185,Results_30d_Deltas!$A$2:$H$5000,6,FALSE),"")</f>
        <v/>
      </c>
      <c r="J185" s="67" t="n"/>
      <c r="K185" s="67" t="n"/>
      <c r="L185" s="67">
        <f>IF(B185=C185,"YES","NO")</f>
        <v/>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3" t="n"/>
      <c r="FT185" s="73"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3" t="n"/>
      <c r="HJ185" s="73" t="n"/>
      <c r="HK185" s="73" t="n"/>
      <c r="HL185" s="73" t="n"/>
      <c r="HM185" s="73"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67" t="n"/>
      <c r="IK185" s="67" t="inlineStr">
        <is>
          <t>ez_manage.py:5297 top()</t>
        </is>
      </c>
      <c r="IL185" s="67" t="inlineStr">
        <is>
          <t>v12_quick_engine.py:2858 x4</t>
        </is>
      </c>
      <c r="IM185" s="67" t="n"/>
    </row>
    <row r="186" ht="11" customHeight="1">
      <c r="A186" s="67" t="inlineStr">
        <is>
          <t>REENTRY_B16_SIZE_MULT_STRONG</t>
        </is>
      </c>
      <c r="B186" s="67" t="inlineStr">
        <is>
          <t>1.0</t>
        </is>
      </c>
      <c r="C186" s="67" t="n"/>
      <c r="D186" s="67" t="n"/>
      <c r="E186" s="67">
        <f>IF(G186="",E185,IF(G186&gt;0,E185+G186,E185))</f>
        <v/>
      </c>
      <c r="F186" s="67" t="n"/>
      <c r="G186" s="67">
        <f>IFERROR(VLOOKUP($A186&amp;"_"&amp;$B186,Results_Deltas!$A$2:$P$15000,5,FALSE),"")</f>
        <v/>
      </c>
      <c r="H186" s="67">
        <f>IFERROR(VLOOKUP($A186,Results_30d_Deltas!$A$2:$H$5000,7,FALSE)-E185,"")</f>
        <v/>
      </c>
      <c r="I186" s="67">
        <f>IFERROR(VLOOKUP($A186,Results_30d_Deltas!$A$2:$H$5000,6,FALSE),"")</f>
        <v/>
      </c>
      <c r="J186" s="67" t="n"/>
      <c r="K186" s="67" t="n"/>
      <c r="L186" s="67">
        <f>IF(B186=C186,"YES","NO")</f>
        <v/>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3" t="n"/>
      <c r="FT186" s="73"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3" t="n"/>
      <c r="HJ186" s="73" t="n"/>
      <c r="HK186" s="73" t="n"/>
      <c r="HL186" s="73" t="n"/>
      <c r="HM186" s="73"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67" t="n"/>
      <c r="IK186" s="67" t="inlineStr">
        <is>
          <t>ez_manage.py:5297 top()</t>
        </is>
      </c>
      <c r="IL186" s="67" t="inlineStr">
        <is>
          <t>v12_quick_engine.py:2858 x4</t>
        </is>
      </c>
      <c r="IM186" s="67" t="n"/>
    </row>
    <row r="187" ht="11" customHeight="1">
      <c r="A187" s="67" t="inlineStr">
        <is>
          <t>REENTRY_B16_SIZE_MULT_STRONG</t>
        </is>
      </c>
      <c r="B187" s="67" t="inlineStr">
        <is>
          <t>2.0</t>
        </is>
      </c>
      <c r="C187" s="67" t="n"/>
      <c r="D187" s="67" t="n"/>
      <c r="E187" s="67">
        <f>IF(G187="",E186,IF(G187&gt;0,E186+G187,E186))</f>
        <v/>
      </c>
      <c r="F187" s="67" t="n"/>
      <c r="G187" s="67">
        <f>IFERROR(VLOOKUP($A187&amp;"_"&amp;$B187,Results_Deltas!$A$2:$P$15000,5,FALSE),"")</f>
        <v/>
      </c>
      <c r="H187" s="67">
        <f>IFERROR(VLOOKUP($A187,Results_30d_Deltas!$A$2:$H$5000,7,FALSE)-E186,"")</f>
        <v/>
      </c>
      <c r="I187" s="67">
        <f>IFERROR(VLOOKUP($A187,Results_30d_Deltas!$A$2:$H$5000,6,FALSE),"")</f>
        <v/>
      </c>
      <c r="J187" s="67" t="n"/>
      <c r="K187" s="67" t="n"/>
      <c r="L187" s="67">
        <f>IF(B187=C187,"YES","NO")</f>
        <v/>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3" t="n"/>
      <c r="FT187" s="73"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3" t="n"/>
      <c r="HJ187" s="73" t="n"/>
      <c r="HK187" s="73" t="n"/>
      <c r="HL187" s="73" t="n"/>
      <c r="HM187" s="73"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67" t="n"/>
      <c r="IK187" s="67" t="inlineStr">
        <is>
          <t>ez_manage.py:5297 top()</t>
        </is>
      </c>
      <c r="IL187" s="67" t="inlineStr">
        <is>
          <t>v12_quick_engine.py:2858 x4</t>
        </is>
      </c>
      <c r="IM187" s="67" t="n"/>
    </row>
    <row r="188" ht="11" customHeight="1">
      <c r="A188" s="67" t="inlineStr">
        <is>
          <t>REENTRY_B16_SIZE_MULT_WEAK</t>
        </is>
      </c>
      <c r="B188" s="67" t="inlineStr">
        <is>
          <t>0</t>
        </is>
      </c>
      <c r="C188" s="67" t="n"/>
      <c r="D188" s="67" t="n"/>
      <c r="E188" s="67">
        <f>IF(G188="",E187,IF(G188&gt;0,E187+G188,E187))</f>
        <v/>
      </c>
      <c r="F188" s="67" t="n"/>
      <c r="G188" s="67">
        <f>IFERROR(VLOOKUP($A188&amp;"_"&amp;$B188,Results_Deltas!$A$2:$P$15000,5,FALSE),"")</f>
        <v/>
      </c>
      <c r="H188" s="67">
        <f>IFERROR(VLOOKUP($A188,Results_30d_Deltas!$A$2:$H$5000,7,FALSE)-E187,"")</f>
        <v/>
      </c>
      <c r="I188" s="67">
        <f>IFERROR(VLOOKUP($A188,Results_30d_Deltas!$A$2:$H$5000,6,FALSE),"")</f>
        <v/>
      </c>
      <c r="J188" s="67" t="n"/>
      <c r="K188" s="67" t="n"/>
      <c r="L188" s="67">
        <f>IF(B188=C188,"YES","NO")</f>
        <v/>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3" t="n"/>
      <c r="FT188" s="73"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3" t="n"/>
      <c r="HJ188" s="73" t="n"/>
      <c r="HK188" s="73" t="n"/>
      <c r="HL188" s="73" t="n"/>
      <c r="HM188" s="73"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67" t="n"/>
      <c r="IK188" s="67" t="inlineStr">
        <is>
          <t>ez_manage.py:5298 top()</t>
        </is>
      </c>
      <c r="IL188" s="67" t="inlineStr">
        <is>
          <t>v12_quick_engine.py:2859 x4</t>
        </is>
      </c>
      <c r="IM188" s="67" t="n"/>
    </row>
    <row r="189" ht="11" customHeight="1">
      <c r="A189" s="67" t="inlineStr">
        <is>
          <t>REENTRY_B16_SIZE_MULT_WEAK</t>
        </is>
      </c>
      <c r="B189" s="67" t="inlineStr">
        <is>
          <t>0.5</t>
        </is>
      </c>
      <c r="C189" s="67" t="n"/>
      <c r="D189" s="67" t="n"/>
      <c r="E189" s="67">
        <f>IF(G189="",E188,IF(G189&gt;0,E188+G189,E188))</f>
        <v/>
      </c>
      <c r="F189" s="67" t="n"/>
      <c r="G189" s="67">
        <f>IFERROR(VLOOKUP($A189&amp;"_"&amp;$B189,Results_Deltas!$A$2:$P$15000,5,FALSE),"")</f>
        <v/>
      </c>
      <c r="H189" s="67">
        <f>IFERROR(VLOOKUP($A189,Results_30d_Deltas!$A$2:$H$5000,7,FALSE)-E188,"")</f>
        <v/>
      </c>
      <c r="I189" s="67">
        <f>IFERROR(VLOOKUP($A189,Results_30d_Deltas!$A$2:$H$5000,6,FALSE),"")</f>
        <v/>
      </c>
      <c r="J189" s="67" t="n"/>
      <c r="K189" s="67" t="n"/>
      <c r="L189" s="67">
        <f>IF(B189=C189,"YES","NO")</f>
        <v/>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3" t="n"/>
      <c r="FT189" s="73"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3" t="n"/>
      <c r="HJ189" s="73" t="n"/>
      <c r="HK189" s="73" t="n"/>
      <c r="HL189" s="73" t="n"/>
      <c r="HM189" s="73"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67" t="n"/>
      <c r="IK189" s="67" t="inlineStr">
        <is>
          <t>ez_manage.py:5298 top()</t>
        </is>
      </c>
      <c r="IL189" s="67" t="inlineStr">
        <is>
          <t>v12_quick_engine.py:2859 x4</t>
        </is>
      </c>
      <c r="IM189" s="67" t="n"/>
    </row>
    <row r="190" ht="11" customHeight="1">
      <c r="A190" s="67" t="inlineStr">
        <is>
          <t>REENTRY_B16_SIZE_MULT_WEAK</t>
        </is>
      </c>
      <c r="B190" s="67" t="inlineStr">
        <is>
          <t>1.0</t>
        </is>
      </c>
      <c r="C190" s="67" t="n"/>
      <c r="D190" s="67" t="n"/>
      <c r="E190" s="67">
        <f>IF(G190="",E189,IF(G190&gt;0,E189+G190,E189))</f>
        <v/>
      </c>
      <c r="F190" s="67" t="n"/>
      <c r="G190" s="67">
        <f>IFERROR(VLOOKUP($A190&amp;"_"&amp;$B190,Results_Deltas!$A$2:$P$15000,5,FALSE),"")</f>
        <v/>
      </c>
      <c r="H190" s="67">
        <f>IFERROR(VLOOKUP($A190,Results_30d_Deltas!$A$2:$H$5000,7,FALSE)-E189,"")</f>
        <v/>
      </c>
      <c r="I190" s="67">
        <f>IFERROR(VLOOKUP($A190,Results_30d_Deltas!$A$2:$H$5000,6,FALSE),"")</f>
        <v/>
      </c>
      <c r="J190" s="67" t="n"/>
      <c r="K190" s="67" t="n"/>
      <c r="L190" s="67">
        <f>IF(B190=C190,"YES","NO")</f>
        <v/>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3" t="n"/>
      <c r="FT190" s="73"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3" t="n"/>
      <c r="HJ190" s="73" t="n"/>
      <c r="HK190" s="73" t="n"/>
      <c r="HL190" s="73" t="n"/>
      <c r="HM190" s="73"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67" t="n"/>
      <c r="IK190" s="67" t="inlineStr">
        <is>
          <t>ez_manage.py:5298 top()</t>
        </is>
      </c>
      <c r="IL190" s="67" t="inlineStr">
        <is>
          <t>v12_quick_engine.py:2859 x4</t>
        </is>
      </c>
      <c r="IM190" s="67" t="n"/>
    </row>
    <row r="191" ht="11" customHeight="1">
      <c r="A191" s="67" t="inlineStr">
        <is>
          <t>REENTRY_B16_SIZE_MULT_WEAK</t>
        </is>
      </c>
      <c r="B191" s="67" t="inlineStr">
        <is>
          <t>2.0</t>
        </is>
      </c>
      <c r="C191" s="67" t="n"/>
      <c r="D191" s="67" t="n"/>
      <c r="E191" s="67">
        <f>IF(G191="",E190,IF(G191&gt;0,E190+G191,E190))</f>
        <v/>
      </c>
      <c r="F191" s="67" t="n"/>
      <c r="G191" s="67">
        <f>IFERROR(VLOOKUP($A191&amp;"_"&amp;$B191,Results_Deltas!$A$2:$P$15000,5,FALSE),"")</f>
        <v/>
      </c>
      <c r="H191" s="67">
        <f>IFERROR(VLOOKUP($A191,Results_30d_Deltas!$A$2:$H$5000,7,FALSE)-E190,"")</f>
        <v/>
      </c>
      <c r="I191" s="67">
        <f>IFERROR(VLOOKUP($A191,Results_30d_Deltas!$A$2:$H$5000,6,FALSE),"")</f>
        <v/>
      </c>
      <c r="J191" s="67" t="n"/>
      <c r="K191" s="67" t="n"/>
      <c r="L191" s="67">
        <f>IF(B191=C191,"YES","NO")</f>
        <v/>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3" t="n"/>
      <c r="FT191" s="73"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3" t="n"/>
      <c r="HJ191" s="73" t="n"/>
      <c r="HK191" s="73" t="n"/>
      <c r="HL191" s="73" t="n"/>
      <c r="HM191" s="73"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67" t="n"/>
      <c r="IK191" s="67" t="inlineStr">
        <is>
          <t>ez_manage.py:5298 top()</t>
        </is>
      </c>
      <c r="IL191" s="67" t="inlineStr">
        <is>
          <t>v12_quick_engine.py:2859 x4</t>
        </is>
      </c>
      <c r="IM191" s="67" t="n"/>
    </row>
    <row r="192" ht="11" customHeight="1">
      <c r="A192" s="67" t="inlineStr">
        <is>
          <t>REENTRY_B16_SMA200_PROX_PCT</t>
        </is>
      </c>
      <c r="B192" s="67" t="inlineStr">
        <is>
          <t>0</t>
        </is>
      </c>
      <c r="C192" s="67" t="n"/>
      <c r="D192" s="67" t="n"/>
      <c r="E192" s="67">
        <f>IF(G192="",E191,IF(G192&gt;0,E191+G192,E191))</f>
        <v/>
      </c>
      <c r="F192" s="67" t="n"/>
      <c r="G192" s="67">
        <f>IFERROR(VLOOKUP($A192&amp;"_"&amp;$B192,Results_Deltas!$A$2:$P$15000,5,FALSE),"")</f>
        <v/>
      </c>
      <c r="H192" s="67">
        <f>IFERROR(VLOOKUP($A192,Results_30d_Deltas!$A$2:$H$5000,7,FALSE)-E191,"")</f>
        <v/>
      </c>
      <c r="I192" s="67">
        <f>IFERROR(VLOOKUP($A192,Results_30d_Deltas!$A$2:$H$5000,6,FALSE),"")</f>
        <v/>
      </c>
      <c r="J192" s="67" t="n"/>
      <c r="K192" s="67" t="n"/>
      <c r="L192" s="67">
        <f>IF(B192=C192,"YES","NO")</f>
        <v/>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3" t="n"/>
      <c r="FT192" s="73"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67" t="n"/>
      <c r="IK192" s="67" t="inlineStr">
        <is>
          <t>ez_manage.py:5299 top()</t>
        </is>
      </c>
      <c r="IL192" s="67" t="inlineStr">
        <is>
          <t>v12_quick_engine.py:2860 x4</t>
        </is>
      </c>
      <c r="IM192" s="67" t="n"/>
    </row>
    <row r="193" ht="11" customHeight="1">
      <c r="A193" s="67" t="inlineStr">
        <is>
          <t>REENTRY_B16_SMA200_PROX_PCT</t>
        </is>
      </c>
      <c r="B193" s="67" t="inlineStr">
        <is>
          <t>0.5</t>
        </is>
      </c>
      <c r="C193" s="67" t="n"/>
      <c r="D193" s="67" t="n"/>
      <c r="E193" s="67">
        <f>IF(G193="",E192,IF(G193&gt;0,E192+G193,E192))</f>
        <v/>
      </c>
      <c r="F193" s="67" t="n"/>
      <c r="G193" s="67">
        <f>IFERROR(VLOOKUP($A193&amp;"_"&amp;$B193,Results_Deltas!$A$2:$P$15000,5,FALSE),"")</f>
        <v/>
      </c>
      <c r="H193" s="67">
        <f>IFERROR(VLOOKUP($A193,Results_30d_Deltas!$A$2:$H$5000,7,FALSE)-E192,"")</f>
        <v/>
      </c>
      <c r="I193" s="67">
        <f>IFERROR(VLOOKUP($A193,Results_30d_Deltas!$A$2:$H$5000,6,FALSE),"")</f>
        <v/>
      </c>
      <c r="J193" s="67" t="n"/>
      <c r="K193" s="67" t="n"/>
      <c r="L193" s="67">
        <f>IF(B193=C193,"YES","NO")</f>
        <v/>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3" t="n"/>
      <c r="FT193" s="73"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67" t="n"/>
      <c r="IK193" s="67" t="inlineStr">
        <is>
          <t>ez_manage.py:5299 top()</t>
        </is>
      </c>
      <c r="IL193" s="67" t="inlineStr">
        <is>
          <t>v12_quick_engine.py:2860 x4</t>
        </is>
      </c>
      <c r="IM193" s="67" t="n"/>
    </row>
    <row r="194" ht="11" customHeight="1">
      <c r="A194" s="67" t="inlineStr">
        <is>
          <t>REENTRY_B16_SMA200_PROX_PCT</t>
        </is>
      </c>
      <c r="B194" s="67" t="inlineStr">
        <is>
          <t>1.0</t>
        </is>
      </c>
      <c r="C194" s="67" t="n"/>
      <c r="D194" s="67" t="n"/>
      <c r="E194" s="67">
        <f>IF(G194="",E193,IF(G194&gt;0,E193+G194,E193))</f>
        <v/>
      </c>
      <c r="F194" s="67" t="n"/>
      <c r="G194" s="67">
        <f>IFERROR(VLOOKUP($A194&amp;"_"&amp;$B194,Results_Deltas!$A$2:$P$15000,5,FALSE),"")</f>
        <v/>
      </c>
      <c r="H194" s="67">
        <f>IFERROR(VLOOKUP($A194,Results_30d_Deltas!$A$2:$H$5000,7,FALSE)-E193,"")</f>
        <v/>
      </c>
      <c r="I194" s="67">
        <f>IFERROR(VLOOKUP($A194,Results_30d_Deltas!$A$2:$H$5000,6,FALSE),"")</f>
        <v/>
      </c>
      <c r="J194" s="67" t="n"/>
      <c r="K194" s="67" t="n"/>
      <c r="L194" s="67">
        <f>IF(B194=C194,"YES","NO")</f>
        <v/>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3" t="n"/>
      <c r="FT194" s="73"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67" t="n"/>
      <c r="IK194" s="67" t="inlineStr">
        <is>
          <t>ez_manage.py:5299 top()</t>
        </is>
      </c>
      <c r="IL194" s="67" t="inlineStr">
        <is>
          <t>v12_quick_engine.py:2860 x4</t>
        </is>
      </c>
      <c r="IM194" s="67" t="n"/>
    </row>
    <row r="195" ht="11" customHeight="1">
      <c r="A195" s="67" t="inlineStr">
        <is>
          <t>REENTRY_B16_SMA200_PROX_PCT</t>
        </is>
      </c>
      <c r="B195" s="67" t="inlineStr">
        <is>
          <t>2.0</t>
        </is>
      </c>
      <c r="C195" s="67" t="n"/>
      <c r="D195" s="67" t="n"/>
      <c r="E195" s="67">
        <f>IF(G195="",E194,IF(G195&gt;0,E194+G195,E194))</f>
        <v/>
      </c>
      <c r="F195" s="67" t="n"/>
      <c r="G195" s="67">
        <f>IFERROR(VLOOKUP($A195&amp;"_"&amp;$B195,Results_Deltas!$A$2:$P$15000,5,FALSE),"")</f>
        <v/>
      </c>
      <c r="H195" s="67">
        <f>IFERROR(VLOOKUP($A195,Results_30d_Deltas!$A$2:$H$5000,7,FALSE)-E194,"")</f>
        <v/>
      </c>
      <c r="I195" s="67">
        <f>IFERROR(VLOOKUP($A195,Results_30d_Deltas!$A$2:$H$5000,6,FALSE),"")</f>
        <v/>
      </c>
      <c r="J195" s="67" t="n"/>
      <c r="K195" s="67" t="n"/>
      <c r="L195" s="67">
        <f>IF(B195=C195,"YES","NO")</f>
        <v/>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3" t="n"/>
      <c r="FT195" s="73"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67" t="n"/>
      <c r="IK195" s="67" t="inlineStr">
        <is>
          <t>ez_manage.py:5299 top()</t>
        </is>
      </c>
      <c r="IL195" s="67" t="inlineStr">
        <is>
          <t>v12_quick_engine.py:2860 x4</t>
        </is>
      </c>
      <c r="IM195" s="67" t="n"/>
    </row>
    <row r="196" ht="11" customHeight="1">
      <c r="A196" s="67" t="inlineStr">
        <is>
          <t>REENTRY_B16_SMA200_PULLBACK_ENABLED</t>
        </is>
      </c>
      <c r="B196" s="67" t="inlineStr">
        <is>
          <t>False</t>
        </is>
      </c>
      <c r="C196" s="67" t="n"/>
      <c r="D196" s="67" t="n"/>
      <c r="E196" s="67">
        <f>IF(G196="",E195,IF(G196&gt;0,E195+G196,E195))</f>
        <v/>
      </c>
      <c r="F196" s="67" t="n"/>
      <c r="G196" s="67">
        <f>IFERROR(VLOOKUP($A196&amp;"_"&amp;$B196,Results_Deltas!$A$2:$P$15000,5,FALSE),"")</f>
        <v/>
      </c>
      <c r="H196" s="67">
        <f>IFERROR(VLOOKUP($A196,Results_30d_Deltas!$A$2:$H$5000,7,FALSE)-E195,"")</f>
        <v/>
      </c>
      <c r="I196" s="67">
        <f>IFERROR(VLOOKUP($A196,Results_30d_Deltas!$A$2:$H$5000,6,FALSE),"")</f>
        <v/>
      </c>
      <c r="J196" s="67" t="n"/>
      <c r="K196" s="67" t="n"/>
      <c r="L196" s="67">
        <f>IF(B196=C196,"YES","NO")</f>
        <v/>
      </c>
      <c r="M196" s="72" t="n"/>
      <c r="N196" s="72" t="n"/>
      <c r="O196" s="72" t="n"/>
      <c r="P196" s="72" t="n"/>
      <c r="Q196" s="72" t="n"/>
      <c r="R196" s="72" t="n"/>
      <c r="S196" s="72" t="n"/>
      <c r="T196" s="72" t="n"/>
      <c r="U196" s="72" t="n"/>
      <c r="V196" s="72" t="n"/>
      <c r="W196" s="73" t="n"/>
      <c r="X196" s="73" t="n"/>
      <c r="Y196" s="73" t="n"/>
      <c r="Z196" s="73" t="n"/>
      <c r="AA196" s="73"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3" t="n"/>
      <c r="FT196" s="73"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67" t="n"/>
      <c r="IK196" s="67" t="inlineStr">
        <is>
          <t>ez_manage.py:5300 top()</t>
        </is>
      </c>
      <c r="IL196" s="67" t="inlineStr">
        <is>
          <t>v12_quick_engine.py:2861 x4</t>
        </is>
      </c>
      <c r="IM196" s="67" t="n"/>
    </row>
    <row r="197" ht="11" customHeight="1">
      <c r="A197" s="71" t="inlineStr">
        <is>
          <t>REENTRY_B16_SMA200_PULLBACK_ENABLED</t>
        </is>
      </c>
      <c r="B197" s="71" t="inlineStr">
        <is>
          <t>True</t>
        </is>
      </c>
      <c r="C197" s="67" t="n"/>
      <c r="D197" s="67" t="n"/>
      <c r="E197" s="67">
        <f>IF(G197="",E196,IF(G197&gt;0,E196+G197,E196))</f>
        <v/>
      </c>
      <c r="F197" s="67" t="n"/>
      <c r="G197" s="67">
        <f>IFERROR(VLOOKUP($A197&amp;"_"&amp;$B197,Results_Deltas!$A$2:$P$15000,5,FALSE),"")</f>
        <v/>
      </c>
      <c r="H197" s="67">
        <f>IFERROR(VLOOKUP($A197,Results_30d_Deltas!$A$2:$H$5000,7,FALSE)-E196,"")</f>
        <v/>
      </c>
      <c r="I197" s="67">
        <f>IFERROR(VLOOKUP($A197,Results_30d_Deltas!$A$2:$H$5000,6,FALSE),"")</f>
        <v/>
      </c>
      <c r="J197" s="67" t="n"/>
      <c r="K197" s="67" t="n"/>
      <c r="L197" s="67">
        <f>IF(B197=C197,"YES","NO")</f>
        <v/>
      </c>
      <c r="M197" s="72" t="n"/>
      <c r="N197" s="72" t="n"/>
      <c r="O197" s="72" t="n"/>
      <c r="P197" s="72" t="n"/>
      <c r="Q197" s="72" t="n"/>
      <c r="R197" s="72" t="n"/>
      <c r="S197" s="72" t="n"/>
      <c r="T197" s="72" t="n"/>
      <c r="U197" s="72" t="n"/>
      <c r="V197" s="72" t="n"/>
      <c r="W197" s="73" t="n"/>
      <c r="X197" s="73" t="n"/>
      <c r="Y197" s="73" t="n"/>
      <c r="Z197" s="73" t="n"/>
      <c r="AA197" s="73"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3" t="n"/>
      <c r="FT197" s="73"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67" t="n"/>
      <c r="IK197" s="67" t="inlineStr">
        <is>
          <t>ez_manage.py:5300 top()</t>
        </is>
      </c>
      <c r="IL197" s="67" t="inlineStr">
        <is>
          <t>v12_quick_engine.py:2861 x4</t>
        </is>
      </c>
      <c r="IM197" s="67" t="n"/>
    </row>
    <row r="198" ht="11" customHeight="1">
      <c r="A198" s="71" t="inlineStr">
        <is>
          <t>REENTRY_CROSS_FRESHNESS_ENABLED</t>
        </is>
      </c>
      <c r="B198" s="71" t="inlineStr">
        <is>
          <t>False</t>
        </is>
      </c>
      <c r="C198" s="67" t="n"/>
      <c r="D198" s="67" t="n"/>
      <c r="E198" s="67">
        <f>IF(G198="",E197,IF(G198&gt;0,E197+G198,E197))</f>
        <v/>
      </c>
      <c r="F198" s="67" t="n"/>
      <c r="G198" s="67">
        <f>IFERROR(VLOOKUP($A198&amp;"_"&amp;$B198,Results_Deltas!$A$2:$P$15000,5,FALSE),"")</f>
        <v/>
      </c>
      <c r="H198" s="67">
        <f>IFERROR(VLOOKUP($A198,Results_30d_Deltas!$A$2:$H$5000,7,FALSE)-E197,"")</f>
        <v/>
      </c>
      <c r="I198" s="67">
        <f>IFERROR(VLOOKUP($A198,Results_30d_Deltas!$A$2:$H$5000,6,FALSE),"")</f>
        <v/>
      </c>
      <c r="J198" s="67" t="n"/>
      <c r="K198" s="67" t="n"/>
      <c r="L198" s="67">
        <f>IF(B198=C198,"YES","NO")</f>
        <v/>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3" t="n"/>
      <c r="AW198" s="73" t="n"/>
      <c r="AX198" s="73" t="n"/>
      <c r="AY198" s="73" t="n"/>
      <c r="AZ198" s="73"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3" t="n"/>
      <c r="FT198" s="73"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67" t="n"/>
      <c r="IK198" s="67" t="inlineStr">
        <is>
          <t>ez_manage.py:5306 top()</t>
        </is>
      </c>
      <c r="IL198" s="67" t="inlineStr">
        <is>
          <t>v12_quick_engine.py:2869 x2</t>
        </is>
      </c>
      <c r="IM198" s="67" t="n"/>
    </row>
    <row r="199" ht="11" customHeight="1">
      <c r="A199" s="67" t="inlineStr">
        <is>
          <t>REENTRY_CROSS_FRESHNESS_ENABLED</t>
        </is>
      </c>
      <c r="B199" s="67" t="inlineStr">
        <is>
          <t>True</t>
        </is>
      </c>
      <c r="C199" s="67" t="n"/>
      <c r="D199" s="67" t="n"/>
      <c r="E199" s="67">
        <f>IF(G199="",E198,IF(G199&gt;0,E198+G199,E198))</f>
        <v/>
      </c>
      <c r="F199" s="67" t="n"/>
      <c r="G199" s="67">
        <f>IFERROR(VLOOKUP($A199&amp;"_"&amp;$B199,Results_Deltas!$A$2:$P$15000,5,FALSE),"")</f>
        <v/>
      </c>
      <c r="H199" s="67">
        <f>IFERROR(VLOOKUP($A199,Results_30d_Deltas!$A$2:$H$5000,7,FALSE)-E198,"")</f>
        <v/>
      </c>
      <c r="I199" s="67">
        <f>IFERROR(VLOOKUP($A199,Results_30d_Deltas!$A$2:$H$5000,6,FALSE),"")</f>
        <v/>
      </c>
      <c r="J199" s="67" t="n"/>
      <c r="K199" s="67" t="n"/>
      <c r="L199" s="67">
        <f>IF(B199=C199,"YES","NO")</f>
        <v/>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3" t="n"/>
      <c r="AW199" s="73" t="n"/>
      <c r="AX199" s="73" t="n"/>
      <c r="AY199" s="73" t="n"/>
      <c r="AZ199" s="73"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3" t="n"/>
      <c r="FT199" s="73"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67" t="n"/>
      <c r="IK199" s="67" t="inlineStr">
        <is>
          <t>ez_manage.py:5306 top()</t>
        </is>
      </c>
      <c r="IL199" s="67" t="inlineStr">
        <is>
          <t>v12_quick_engine.py:2869 x2</t>
        </is>
      </c>
      <c r="IM199" s="67" t="n"/>
    </row>
    <row r="200" ht="11" customHeight="1">
      <c r="A200" s="67" t="inlineStr">
        <is>
          <t>REENTRY_EXHAUSTED_PARTIAL_ENABLED</t>
        </is>
      </c>
      <c r="B200" s="67" t="inlineStr">
        <is>
          <t>False</t>
        </is>
      </c>
      <c r="C200" s="67" t="n"/>
      <c r="D200" s="67" t="n"/>
      <c r="E200" s="67">
        <f>IF(G200="",E199,IF(G200&gt;0,E199+G200,E199))</f>
        <v/>
      </c>
      <c r="F200" s="67" t="n"/>
      <c r="G200" s="67">
        <f>IFERROR(VLOOKUP($A200&amp;"_"&amp;$B200,Results_Deltas!$A$2:$P$15000,5,FALSE),"")</f>
        <v/>
      </c>
      <c r="H200" s="67">
        <f>IFERROR(VLOOKUP($A200,Results_30d_Deltas!$A$2:$H$5000,7,FALSE)-E199,"")</f>
        <v/>
      </c>
      <c r="I200" s="67">
        <f>IFERROR(VLOOKUP($A200,Results_30d_Deltas!$A$2:$H$5000,6,FALSE),"")</f>
        <v/>
      </c>
      <c r="J200" s="67" t="n"/>
      <c r="K200" s="67" t="n"/>
      <c r="L200" s="67">
        <f>IF(B200=C200,"YES","NO")</f>
        <v/>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3" t="n"/>
      <c r="FT200" s="73"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3" t="n"/>
      <c r="HO200" s="73" t="n"/>
      <c r="HP200" s="73" t="n"/>
      <c r="HQ200" s="73" t="n"/>
      <c r="HR200" s="73"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67" t="n"/>
      <c r="IK200" s="67" t="inlineStr">
        <is>
          <t>ez_manage.py:5308 top()</t>
        </is>
      </c>
      <c r="IL200" s="67" t="inlineStr">
        <is>
          <t>v12_quick_engine.py:2875 x2</t>
        </is>
      </c>
      <c r="IM200" s="67" t="n"/>
    </row>
    <row r="201" ht="11" customHeight="1">
      <c r="A201" s="71" t="inlineStr">
        <is>
          <t>REENTRY_EXHAUSTED_PARTIAL_ENABLED</t>
        </is>
      </c>
      <c r="B201" s="71" t="inlineStr">
        <is>
          <t>True</t>
        </is>
      </c>
      <c r="C201" s="67" t="n"/>
      <c r="D201" s="67" t="n"/>
      <c r="E201" s="67">
        <f>IF(G201="",E200,IF(G201&gt;0,E200+G201,E200))</f>
        <v/>
      </c>
      <c r="F201" s="67" t="n"/>
      <c r="G201" s="67">
        <f>IFERROR(VLOOKUP($A201&amp;"_"&amp;$B201,Results_Deltas!$A$2:$P$15000,5,FALSE),"")</f>
        <v/>
      </c>
      <c r="H201" s="67">
        <f>IFERROR(VLOOKUP($A201,Results_30d_Deltas!$A$2:$H$5000,7,FALSE)-E200,"")</f>
        <v/>
      </c>
      <c r="I201" s="67">
        <f>IFERROR(VLOOKUP($A201,Results_30d_Deltas!$A$2:$H$5000,6,FALSE),"")</f>
        <v/>
      </c>
      <c r="J201" s="67" t="n"/>
      <c r="K201" s="67" t="n"/>
      <c r="L201" s="67">
        <f>IF(B201=C201,"YES","NO")</f>
        <v/>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3" t="n"/>
      <c r="FT201" s="73"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3" t="n"/>
      <c r="HO201" s="73" t="n"/>
      <c r="HP201" s="73" t="n"/>
      <c r="HQ201" s="73" t="n"/>
      <c r="HR201" s="73"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67" t="n"/>
      <c r="IK201" s="67" t="inlineStr">
        <is>
          <t>ez_manage.py:5308 top()</t>
        </is>
      </c>
      <c r="IL201" s="67" t="inlineStr">
        <is>
          <t>v12_quick_engine.py:2875 x2</t>
        </is>
      </c>
      <c r="IM201" s="67" t="n"/>
    </row>
    <row r="202" ht="11" customHeight="1">
      <c r="A202" s="67" t="inlineStr">
        <is>
          <t>REENTRY_EXIT_RECLAIM_BUFFER_PCT</t>
        </is>
      </c>
      <c r="B202" s="67" t="inlineStr">
        <is>
          <t>0</t>
        </is>
      </c>
      <c r="C202" s="67" t="n"/>
      <c r="D202" s="67" t="n"/>
      <c r="E202" s="67">
        <f>IF(G202="",E201,IF(G202&gt;0,E201+G202,E201))</f>
        <v/>
      </c>
      <c r="F202" s="67" t="n"/>
      <c r="G202" s="67">
        <f>IFERROR(VLOOKUP($A202&amp;"_"&amp;$B202,Results_Deltas!$A$2:$P$15000,5,FALSE),"")</f>
        <v/>
      </c>
      <c r="H202" s="67">
        <f>IFERROR(VLOOKUP($A202,Results_30d_Deltas!$A$2:$H$5000,7,FALSE)-E201,"")</f>
        <v/>
      </c>
      <c r="I202" s="67">
        <f>IFERROR(VLOOKUP($A202,Results_30d_Deltas!$A$2:$H$5000,6,FALSE),"")</f>
        <v/>
      </c>
      <c r="J202" s="67" t="n"/>
      <c r="K202" s="67" t="n"/>
      <c r="L202" s="67">
        <f>IF(B202=C202,"YES","NO")</f>
        <v/>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3" t="n"/>
      <c r="CU202" s="73" t="n"/>
      <c r="CV202" s="73" t="n"/>
      <c r="CW202" s="73" t="n"/>
      <c r="CX202" s="73" t="n"/>
      <c r="CY202" s="73" t="n"/>
      <c r="CZ202" s="73" t="n"/>
      <c r="DA202" s="73" t="n"/>
      <c r="DB202" s="73" t="n"/>
      <c r="DC202" s="73" t="n"/>
      <c r="DD202" s="73" t="n"/>
      <c r="DE202" s="73" t="n"/>
      <c r="DF202" s="73" t="n"/>
      <c r="DG202" s="73" t="n"/>
      <c r="DH202" s="73" t="n"/>
      <c r="DI202" s="73" t="n"/>
      <c r="DJ202" s="73" t="n"/>
      <c r="DK202" s="73" t="n"/>
      <c r="DL202" s="73" t="n"/>
      <c r="DM202" s="73"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3" t="n"/>
      <c r="FT202" s="73"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67" t="n"/>
      <c r="IK202" s="67" t="inlineStr">
        <is>
          <t>ez_manage.py:5309 top()</t>
        </is>
      </c>
      <c r="IL202" s="67" t="inlineStr">
        <is>
          <t>v12_quick_engine.py:2876 x3</t>
        </is>
      </c>
      <c r="IM202" s="67" t="n"/>
    </row>
    <row r="203" ht="11" customHeight="1">
      <c r="A203" s="67" t="inlineStr">
        <is>
          <t>REENTRY_EXIT_RECLAIM_BUFFER_PCT</t>
        </is>
      </c>
      <c r="B203" s="67" t="inlineStr">
        <is>
          <t>0.5</t>
        </is>
      </c>
      <c r="C203" s="67" t="n"/>
      <c r="D203" s="67" t="n"/>
      <c r="E203" s="67">
        <f>IF(G203="",E202,IF(G203&gt;0,E202+G203,E202))</f>
        <v/>
      </c>
      <c r="F203" s="67" t="n"/>
      <c r="G203" s="67">
        <f>IFERROR(VLOOKUP($A203&amp;"_"&amp;$B203,Results_Deltas!$A$2:$P$15000,5,FALSE),"")</f>
        <v/>
      </c>
      <c r="H203" s="67">
        <f>IFERROR(VLOOKUP($A203,Results_30d_Deltas!$A$2:$H$5000,7,FALSE)-E202,"")</f>
        <v/>
      </c>
      <c r="I203" s="67">
        <f>IFERROR(VLOOKUP($A203,Results_30d_Deltas!$A$2:$H$5000,6,FALSE),"")</f>
        <v/>
      </c>
      <c r="J203" s="67" t="n"/>
      <c r="K203" s="67" t="n"/>
      <c r="L203" s="67">
        <f>IF(B203=C203,"YES","NO")</f>
        <v/>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3" t="n"/>
      <c r="CU203" s="73" t="n"/>
      <c r="CV203" s="73" t="n"/>
      <c r="CW203" s="73" t="n"/>
      <c r="CX203" s="73" t="n"/>
      <c r="CY203" s="73" t="n"/>
      <c r="CZ203" s="73" t="n"/>
      <c r="DA203" s="73" t="n"/>
      <c r="DB203" s="73" t="n"/>
      <c r="DC203" s="73" t="n"/>
      <c r="DD203" s="73" t="n"/>
      <c r="DE203" s="73" t="n"/>
      <c r="DF203" s="73" t="n"/>
      <c r="DG203" s="73" t="n"/>
      <c r="DH203" s="73" t="n"/>
      <c r="DI203" s="73" t="n"/>
      <c r="DJ203" s="73" t="n"/>
      <c r="DK203" s="73" t="n"/>
      <c r="DL203" s="73" t="n"/>
      <c r="DM203" s="73"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3" t="n"/>
      <c r="FT203" s="73"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67" t="n"/>
      <c r="IK203" s="67" t="inlineStr">
        <is>
          <t>ez_manage.py:5309 top()</t>
        </is>
      </c>
      <c r="IL203" s="67" t="inlineStr">
        <is>
          <t>v12_quick_engine.py:2876 x3</t>
        </is>
      </c>
      <c r="IM203" s="67" t="n"/>
    </row>
    <row r="204" ht="11" customHeight="1">
      <c r="A204" s="67" t="inlineStr">
        <is>
          <t>REENTRY_EXIT_RECLAIM_BUFFER_PCT</t>
        </is>
      </c>
      <c r="B204" s="67" t="inlineStr">
        <is>
          <t>1.0</t>
        </is>
      </c>
      <c r="C204" s="67" t="n"/>
      <c r="D204" s="67" t="n"/>
      <c r="E204" s="67">
        <f>IF(G204="",E203,IF(G204&gt;0,E203+G204,E203))</f>
        <v/>
      </c>
      <c r="F204" s="67" t="n"/>
      <c r="G204" s="67">
        <f>IFERROR(VLOOKUP($A204&amp;"_"&amp;$B204,Results_Deltas!$A$2:$P$15000,5,FALSE),"")</f>
        <v/>
      </c>
      <c r="H204" s="67">
        <f>IFERROR(VLOOKUP($A204,Results_30d_Deltas!$A$2:$H$5000,7,FALSE)-E203,"")</f>
        <v/>
      </c>
      <c r="I204" s="67">
        <f>IFERROR(VLOOKUP($A204,Results_30d_Deltas!$A$2:$H$5000,6,FALSE),"")</f>
        <v/>
      </c>
      <c r="J204" s="67" t="n"/>
      <c r="K204" s="67" t="n"/>
      <c r="L204" s="67">
        <f>IF(B204=C204,"YES","NO")</f>
        <v/>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3" t="n"/>
      <c r="CU204" s="73" t="n"/>
      <c r="CV204" s="73" t="n"/>
      <c r="CW204" s="73" t="n"/>
      <c r="CX204" s="73" t="n"/>
      <c r="CY204" s="73" t="n"/>
      <c r="CZ204" s="73" t="n"/>
      <c r="DA204" s="73" t="n"/>
      <c r="DB204" s="73" t="n"/>
      <c r="DC204" s="73" t="n"/>
      <c r="DD204" s="73" t="n"/>
      <c r="DE204" s="73" t="n"/>
      <c r="DF204" s="73" t="n"/>
      <c r="DG204" s="73" t="n"/>
      <c r="DH204" s="73" t="n"/>
      <c r="DI204" s="73" t="n"/>
      <c r="DJ204" s="73" t="n"/>
      <c r="DK204" s="73" t="n"/>
      <c r="DL204" s="73" t="n"/>
      <c r="DM204" s="73"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3" t="n"/>
      <c r="FT204" s="73"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67" t="n"/>
      <c r="IK204" s="67" t="inlineStr">
        <is>
          <t>ez_manage.py:5309 top()</t>
        </is>
      </c>
      <c r="IL204" s="67" t="inlineStr">
        <is>
          <t>v12_quick_engine.py:2876 x3</t>
        </is>
      </c>
      <c r="IM204" s="67" t="n"/>
    </row>
    <row r="205" ht="11" customHeight="1">
      <c r="A205" s="67" t="inlineStr">
        <is>
          <t>REENTRY_EXIT_RECLAIM_BUFFER_PCT</t>
        </is>
      </c>
      <c r="B205" s="67" t="inlineStr">
        <is>
          <t>2.0</t>
        </is>
      </c>
      <c r="C205" s="67" t="n"/>
      <c r="D205" s="67" t="n"/>
      <c r="E205" s="67">
        <f>IF(G205="",E204,IF(G205&gt;0,E204+G205,E204))</f>
        <v/>
      </c>
      <c r="F205" s="67" t="n"/>
      <c r="G205" s="67">
        <f>IFERROR(VLOOKUP($A205&amp;"_"&amp;$B205,Results_Deltas!$A$2:$P$15000,5,FALSE),"")</f>
        <v/>
      </c>
      <c r="H205" s="67">
        <f>IFERROR(VLOOKUP($A205,Results_30d_Deltas!$A$2:$H$5000,7,FALSE)-E204,"")</f>
        <v/>
      </c>
      <c r="I205" s="67">
        <f>IFERROR(VLOOKUP($A205,Results_30d_Deltas!$A$2:$H$5000,6,FALSE),"")</f>
        <v/>
      </c>
      <c r="J205" s="67" t="n"/>
      <c r="K205" s="67" t="n"/>
      <c r="L205" s="67">
        <f>IF(B205=C205,"YES","NO")</f>
        <v/>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3" t="n"/>
      <c r="CU205" s="73" t="n"/>
      <c r="CV205" s="73" t="n"/>
      <c r="CW205" s="73" t="n"/>
      <c r="CX205" s="73" t="n"/>
      <c r="CY205" s="73" t="n"/>
      <c r="CZ205" s="73" t="n"/>
      <c r="DA205" s="73" t="n"/>
      <c r="DB205" s="73" t="n"/>
      <c r="DC205" s="73" t="n"/>
      <c r="DD205" s="73" t="n"/>
      <c r="DE205" s="73" t="n"/>
      <c r="DF205" s="73" t="n"/>
      <c r="DG205" s="73" t="n"/>
      <c r="DH205" s="73" t="n"/>
      <c r="DI205" s="73" t="n"/>
      <c r="DJ205" s="73" t="n"/>
      <c r="DK205" s="73" t="n"/>
      <c r="DL205" s="73" t="n"/>
      <c r="DM205" s="73"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3" t="n"/>
      <c r="FT205" s="73"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67" t="n"/>
      <c r="IK205" s="67" t="inlineStr">
        <is>
          <t>ez_manage.py:5309 top()</t>
        </is>
      </c>
      <c r="IL205" s="67" t="inlineStr">
        <is>
          <t>v12_quick_engine.py:2876 x3</t>
        </is>
      </c>
      <c r="IM205" s="67" t="n"/>
    </row>
    <row r="206" ht="11" customHeight="1">
      <c r="A206" s="67" t="inlineStr">
        <is>
          <t>REENTRY_EXIT_RECLAIM_ENABLED</t>
        </is>
      </c>
      <c r="B206" s="67" t="inlineStr">
        <is>
          <t>False</t>
        </is>
      </c>
      <c r="C206" s="67" t="n"/>
      <c r="D206" s="67" t="n"/>
      <c r="E206" s="67">
        <f>IF(G206="",E205,IF(G206&gt;0,E205+G206,E205))</f>
        <v/>
      </c>
      <c r="F206" s="67" t="n"/>
      <c r="G206" s="67">
        <f>IFERROR(VLOOKUP($A206&amp;"_"&amp;$B206,Results_Deltas!$A$2:$P$15000,5,FALSE),"")</f>
        <v/>
      </c>
      <c r="H206" s="67">
        <f>IFERROR(VLOOKUP($A206,Results_30d_Deltas!$A$2:$H$5000,7,FALSE)-E205,"")</f>
        <v/>
      </c>
      <c r="I206" s="67">
        <f>IFERROR(VLOOKUP($A206,Results_30d_Deltas!$A$2:$H$5000,6,FALSE),"")</f>
        <v/>
      </c>
      <c r="J206" s="67" t="n"/>
      <c r="K206" s="67" t="n"/>
      <c r="L206" s="67">
        <f>IF(B206=C206,"YES","NO")</f>
        <v/>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3" t="n"/>
      <c r="CU206" s="73" t="n"/>
      <c r="CV206" s="73" t="n"/>
      <c r="CW206" s="73" t="n"/>
      <c r="CX206" s="73" t="n"/>
      <c r="CY206" s="73" t="n"/>
      <c r="CZ206" s="73" t="n"/>
      <c r="DA206" s="73" t="n"/>
      <c r="DB206" s="73" t="n"/>
      <c r="DC206" s="73" t="n"/>
      <c r="DD206" s="73" t="n"/>
      <c r="DE206" s="73" t="n"/>
      <c r="DF206" s="73" t="n"/>
      <c r="DG206" s="73" t="n"/>
      <c r="DH206" s="73" t="n"/>
      <c r="DI206" s="73" t="n"/>
      <c r="DJ206" s="73" t="n"/>
      <c r="DK206" s="73" t="n"/>
      <c r="DL206" s="73" t="n"/>
      <c r="DM206" s="73"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3" t="n"/>
      <c r="FT206" s="73"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67" t="n"/>
      <c r="IK206" s="67" t="inlineStr">
        <is>
          <t>ez_manage.py:5310 top()</t>
        </is>
      </c>
      <c r="IL206" s="67" t="inlineStr">
        <is>
          <t>v12_quick_engine.py:2877 x3</t>
        </is>
      </c>
      <c r="IM206" s="67" t="n"/>
    </row>
    <row r="207" ht="11" customHeight="1">
      <c r="A207" s="71" t="inlineStr">
        <is>
          <t>REENTRY_EXIT_RECLAIM_ENABLED</t>
        </is>
      </c>
      <c r="B207" s="71" t="inlineStr">
        <is>
          <t>True</t>
        </is>
      </c>
      <c r="C207" s="67" t="n"/>
      <c r="D207" s="67" t="n"/>
      <c r="E207" s="67">
        <f>IF(G207="",E206,IF(G207&gt;0,E206+G207,E206))</f>
        <v/>
      </c>
      <c r="F207" s="67" t="n"/>
      <c r="G207" s="67">
        <f>IFERROR(VLOOKUP($A207&amp;"_"&amp;$B207,Results_Deltas!$A$2:$P$15000,5,FALSE),"")</f>
        <v/>
      </c>
      <c r="H207" s="67">
        <f>IFERROR(VLOOKUP($A207,Results_30d_Deltas!$A$2:$H$5000,7,FALSE)-E206,"")</f>
        <v/>
      </c>
      <c r="I207" s="67">
        <f>IFERROR(VLOOKUP($A207,Results_30d_Deltas!$A$2:$H$5000,6,FALSE),"")</f>
        <v/>
      </c>
      <c r="J207" s="67" t="n"/>
      <c r="K207" s="67" t="n"/>
      <c r="L207" s="67">
        <f>IF(B207=C207,"YES","NO")</f>
        <v/>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3" t="n"/>
      <c r="CU207" s="73" t="n"/>
      <c r="CV207" s="73" t="n"/>
      <c r="CW207" s="73" t="n"/>
      <c r="CX207" s="73" t="n"/>
      <c r="CY207" s="73" t="n"/>
      <c r="CZ207" s="73" t="n"/>
      <c r="DA207" s="73" t="n"/>
      <c r="DB207" s="73" t="n"/>
      <c r="DC207" s="73" t="n"/>
      <c r="DD207" s="73" t="n"/>
      <c r="DE207" s="73" t="n"/>
      <c r="DF207" s="73" t="n"/>
      <c r="DG207" s="73" t="n"/>
      <c r="DH207" s="73" t="n"/>
      <c r="DI207" s="73" t="n"/>
      <c r="DJ207" s="73" t="n"/>
      <c r="DK207" s="73" t="n"/>
      <c r="DL207" s="73" t="n"/>
      <c r="DM207" s="73"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3" t="n"/>
      <c r="FT207" s="73"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67" t="n"/>
      <c r="IK207" s="67" t="inlineStr">
        <is>
          <t>ez_manage.py:5310 top()</t>
        </is>
      </c>
      <c r="IL207" s="67" t="inlineStr">
        <is>
          <t>v12_quick_engine.py:2877 x3</t>
        </is>
      </c>
      <c r="IM207" s="67" t="n"/>
    </row>
    <row r="208" ht="11" customHeight="1">
      <c r="A208" s="67" t="inlineStr">
        <is>
          <t>REENTRY_POST_CONSOL_ATR_THRESHOLD</t>
        </is>
      </c>
      <c r="B208" s="67" t="inlineStr">
        <is>
          <t>0</t>
        </is>
      </c>
      <c r="C208" s="67" t="n"/>
      <c r="D208" s="67" t="n"/>
      <c r="E208" s="67">
        <f>IF(G208="",E207,IF(G208&gt;0,E207+G208,E207))</f>
        <v/>
      </c>
      <c r="F208" s="67" t="n"/>
      <c r="G208" s="67">
        <f>IFERROR(VLOOKUP($A208&amp;"_"&amp;$B208,Results_Deltas!$A$2:$P$15000,5,FALSE),"")</f>
        <v/>
      </c>
      <c r="H208" s="67">
        <f>IFERROR(VLOOKUP($A208,Results_30d_Deltas!$A$2:$H$5000,7,FALSE)-E207,"")</f>
        <v/>
      </c>
      <c r="I208" s="67">
        <f>IFERROR(VLOOKUP($A208,Results_30d_Deltas!$A$2:$H$5000,6,FALSE),"")</f>
        <v/>
      </c>
      <c r="J208" s="67" t="n"/>
      <c r="K208" s="67" t="n"/>
      <c r="L208" s="67">
        <f>IF(B208=C208,"YES","NO")</f>
        <v/>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3" t="n"/>
      <c r="FT208" s="73"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67" t="n"/>
      <c r="IK208" s="67" t="inlineStr">
        <is>
          <t>ez_manage.py:5318 top()</t>
        </is>
      </c>
      <c r="IL208" s="67" t="inlineStr">
        <is>
          <t>v12_quick_engine.py:2896 x3</t>
        </is>
      </c>
      <c r="IM208" s="67" t="n"/>
    </row>
    <row r="209" ht="11" customHeight="1">
      <c r="A209" s="67" t="inlineStr">
        <is>
          <t>REENTRY_POST_CONSOL_ATR_THRESHOLD</t>
        </is>
      </c>
      <c r="B209" s="67" t="inlineStr">
        <is>
          <t>0.5</t>
        </is>
      </c>
      <c r="C209" s="67" t="n"/>
      <c r="D209" s="67" t="n"/>
      <c r="E209" s="67">
        <f>IF(G209="",E208,IF(G209&gt;0,E208+G209,E208))</f>
        <v/>
      </c>
      <c r="F209" s="67" t="n"/>
      <c r="G209" s="67">
        <f>IFERROR(VLOOKUP($A209&amp;"_"&amp;$B209,Results_Deltas!$A$2:$P$15000,5,FALSE),"")</f>
        <v/>
      </c>
      <c r="H209" s="67">
        <f>IFERROR(VLOOKUP($A209,Results_30d_Deltas!$A$2:$H$5000,7,FALSE)-E208,"")</f>
        <v/>
      </c>
      <c r="I209" s="67">
        <f>IFERROR(VLOOKUP($A209,Results_30d_Deltas!$A$2:$H$5000,6,FALSE),"")</f>
        <v/>
      </c>
      <c r="J209" s="67" t="n"/>
      <c r="K209" s="67" t="n"/>
      <c r="L209" s="67">
        <f>IF(B209=C209,"YES","NO")</f>
        <v/>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3" t="n"/>
      <c r="FT209" s="73"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67" t="n"/>
      <c r="IK209" s="67" t="inlineStr">
        <is>
          <t>ez_manage.py:5318 top()</t>
        </is>
      </c>
      <c r="IL209" s="67" t="inlineStr">
        <is>
          <t>v12_quick_engine.py:2896 x3</t>
        </is>
      </c>
      <c r="IM209" s="67" t="n"/>
    </row>
    <row r="210" ht="11" customHeight="1">
      <c r="A210" s="67" t="inlineStr">
        <is>
          <t>REENTRY_POST_CONSOL_ATR_THRESHOLD</t>
        </is>
      </c>
      <c r="B210" s="67" t="inlineStr">
        <is>
          <t>1.0</t>
        </is>
      </c>
      <c r="C210" s="67" t="n"/>
      <c r="D210" s="67" t="n"/>
      <c r="E210" s="67">
        <f>IF(G210="",E209,IF(G210&gt;0,E209+G210,E209))</f>
        <v/>
      </c>
      <c r="F210" s="67" t="n"/>
      <c r="G210" s="67">
        <f>IFERROR(VLOOKUP($A210&amp;"_"&amp;$B210,Results_Deltas!$A$2:$P$15000,5,FALSE),"")</f>
        <v/>
      </c>
      <c r="H210" s="67">
        <f>IFERROR(VLOOKUP($A210,Results_30d_Deltas!$A$2:$H$5000,7,FALSE)-E209,"")</f>
        <v/>
      </c>
      <c r="I210" s="67">
        <f>IFERROR(VLOOKUP($A210,Results_30d_Deltas!$A$2:$H$5000,6,FALSE),"")</f>
        <v/>
      </c>
      <c r="J210" s="67" t="n"/>
      <c r="K210" s="67" t="n"/>
      <c r="L210" s="67">
        <f>IF(B210=C210,"YES","NO")</f>
        <v/>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3" t="n"/>
      <c r="FT210" s="73"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67" t="n"/>
      <c r="IK210" s="67" t="inlineStr">
        <is>
          <t>ez_manage.py:5318 top()</t>
        </is>
      </c>
      <c r="IL210" s="67" t="inlineStr">
        <is>
          <t>v12_quick_engine.py:2896 x3</t>
        </is>
      </c>
      <c r="IM210" s="67" t="n"/>
    </row>
    <row r="211" ht="11" customHeight="1">
      <c r="A211" s="67" t="inlineStr">
        <is>
          <t>REENTRY_POST_CONSOL_ATR_THRESHOLD</t>
        </is>
      </c>
      <c r="B211" s="67" t="inlineStr">
        <is>
          <t>2.0</t>
        </is>
      </c>
      <c r="C211" s="67" t="n"/>
      <c r="D211" s="67" t="n"/>
      <c r="E211" s="67">
        <f>IF(G211="",E210,IF(G211&gt;0,E210+G211,E210))</f>
        <v/>
      </c>
      <c r="F211" s="67" t="n"/>
      <c r="G211" s="67">
        <f>IFERROR(VLOOKUP($A211&amp;"_"&amp;$B211,Results_Deltas!$A$2:$P$15000,5,FALSE),"")</f>
        <v/>
      </c>
      <c r="H211" s="67">
        <f>IFERROR(VLOOKUP($A211,Results_30d_Deltas!$A$2:$H$5000,7,FALSE)-E210,"")</f>
        <v/>
      </c>
      <c r="I211" s="67">
        <f>IFERROR(VLOOKUP($A211,Results_30d_Deltas!$A$2:$H$5000,6,FALSE),"")</f>
        <v/>
      </c>
      <c r="J211" s="67" t="n"/>
      <c r="K211" s="67" t="n"/>
      <c r="L211" s="67">
        <f>IF(B211=C211,"YES","NO")</f>
        <v/>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3" t="n"/>
      <c r="FT211" s="73"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67" t="n"/>
      <c r="IK211" s="67" t="inlineStr">
        <is>
          <t>ez_manage.py:5318 top()</t>
        </is>
      </c>
      <c r="IL211" s="67" t="inlineStr">
        <is>
          <t>v12_quick_engine.py:2896 x3</t>
        </is>
      </c>
      <c r="IM211" s="67" t="n"/>
    </row>
    <row r="212" ht="11" customHeight="1">
      <c r="A212" s="67" t="inlineStr">
        <is>
          <t>REENTRY_POST_CONSOL_ENABLED</t>
        </is>
      </c>
      <c r="B212" s="67" t="inlineStr">
        <is>
          <t>False</t>
        </is>
      </c>
      <c r="C212" s="67" t="n"/>
      <c r="D212" s="67" t="n"/>
      <c r="E212" s="67">
        <f>IF(G212="",E211,IF(G212&gt;0,E211+G212,E211))</f>
        <v/>
      </c>
      <c r="F212" s="67" t="n"/>
      <c r="G212" s="67">
        <f>IFERROR(VLOOKUP($A212&amp;"_"&amp;$B212,Results_Deltas!$A$2:$P$15000,5,FALSE),"")</f>
        <v/>
      </c>
      <c r="H212" s="67">
        <f>IFERROR(VLOOKUP($A212,Results_30d_Deltas!$A$2:$H$5000,7,FALSE)-E211,"")</f>
        <v/>
      </c>
      <c r="I212" s="67">
        <f>IFERROR(VLOOKUP($A212,Results_30d_Deltas!$A$2:$H$5000,6,FALSE),"")</f>
        <v/>
      </c>
      <c r="J212" s="67" t="n"/>
      <c r="K212" s="67" t="n"/>
      <c r="L212" s="67">
        <f>IF(B212=C212,"YES","NO")</f>
        <v/>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3" t="n"/>
      <c r="FT212" s="73"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67" t="n"/>
      <c r="IK212" s="67" t="inlineStr">
        <is>
          <t>ez_manage.py:3867 top()</t>
        </is>
      </c>
      <c r="IL212" s="67" t="inlineStr">
        <is>
          <t>v12_quick_engine.py:2897 x3</t>
        </is>
      </c>
      <c r="IM212" s="67" t="n"/>
    </row>
    <row r="213" ht="11" customHeight="1">
      <c r="A213" s="71" t="inlineStr">
        <is>
          <t>REENTRY_POST_CONSOL_ENABLED</t>
        </is>
      </c>
      <c r="B213" s="71" t="inlineStr">
        <is>
          <t>True</t>
        </is>
      </c>
      <c r="C213" s="67" t="n"/>
      <c r="D213" s="67" t="n"/>
      <c r="E213" s="67">
        <f>IF(G213="",E212,IF(G213&gt;0,E212+G213,E212))</f>
        <v/>
      </c>
      <c r="F213" s="67" t="n"/>
      <c r="G213" s="67">
        <f>IFERROR(VLOOKUP($A213&amp;"_"&amp;$B213,Results_Deltas!$A$2:$P$15000,5,FALSE),"")</f>
        <v/>
      </c>
      <c r="H213" s="67">
        <f>IFERROR(VLOOKUP($A213,Results_30d_Deltas!$A$2:$H$5000,7,FALSE)-E212,"")</f>
        <v/>
      </c>
      <c r="I213" s="67">
        <f>IFERROR(VLOOKUP($A213,Results_30d_Deltas!$A$2:$H$5000,6,FALSE),"")</f>
        <v/>
      </c>
      <c r="J213" s="67" t="n"/>
      <c r="K213" s="67" t="n"/>
      <c r="L213" s="67">
        <f>IF(B213=C213,"YES","NO")</f>
        <v/>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3" t="n"/>
      <c r="FT213" s="73"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67" t="n"/>
      <c r="IK213" s="67" t="inlineStr">
        <is>
          <t>ez_manage.py:3867 top()</t>
        </is>
      </c>
      <c r="IL213" s="67" t="inlineStr">
        <is>
          <t>v12_quick_engine.py:2897 x3</t>
        </is>
      </c>
      <c r="IM213" s="67" t="n"/>
    </row>
    <row r="214" ht="11" customHeight="1">
      <c r="A214" s="67" t="inlineStr">
        <is>
          <t>REENTRY_POST_CONSOL_MULT</t>
        </is>
      </c>
      <c r="B214" s="67" t="inlineStr">
        <is>
          <t>0</t>
        </is>
      </c>
      <c r="C214" s="67" t="n"/>
      <c r="D214" s="67" t="n"/>
      <c r="E214" s="67">
        <f>IF(G214="",E213,IF(G214&gt;0,E213+G214,E213))</f>
        <v/>
      </c>
      <c r="F214" s="67" t="n"/>
      <c r="G214" s="67">
        <f>IFERROR(VLOOKUP($A214&amp;"_"&amp;$B214,Results_Deltas!$A$2:$P$15000,5,FALSE),"")</f>
        <v/>
      </c>
      <c r="H214" s="67">
        <f>IFERROR(VLOOKUP($A214,Results_30d_Deltas!$A$2:$H$5000,7,FALSE)-E213,"")</f>
        <v/>
      </c>
      <c r="I214" s="67">
        <f>IFERROR(VLOOKUP($A214,Results_30d_Deltas!$A$2:$H$5000,6,FALSE),"")</f>
        <v/>
      </c>
      <c r="J214" s="67" t="n"/>
      <c r="K214" s="67" t="n"/>
      <c r="L214" s="67">
        <f>IF(B214=C214,"YES","NO")</f>
        <v/>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3" t="n"/>
      <c r="FT214" s="73"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67" t="n"/>
      <c r="IK214" s="67" t="inlineStr">
        <is>
          <t>ez_manage.py:5319 top()</t>
        </is>
      </c>
      <c r="IL214" s="67" t="inlineStr">
        <is>
          <t>v12_quick_engine.py:2898 x3</t>
        </is>
      </c>
      <c r="IM214" s="67" t="n"/>
    </row>
    <row r="215" ht="11" customHeight="1">
      <c r="A215" s="67" t="inlineStr">
        <is>
          <t>REENTRY_POST_CONSOL_MULT</t>
        </is>
      </c>
      <c r="B215" s="67" t="inlineStr">
        <is>
          <t>0.5</t>
        </is>
      </c>
      <c r="C215" s="67" t="n"/>
      <c r="D215" s="67" t="n"/>
      <c r="E215" s="67">
        <f>IF(G215="",E214,IF(G215&gt;0,E214+G215,E214))</f>
        <v/>
      </c>
      <c r="F215" s="67" t="n"/>
      <c r="G215" s="67">
        <f>IFERROR(VLOOKUP($A215&amp;"_"&amp;$B215,Results_Deltas!$A$2:$P$15000,5,FALSE),"")</f>
        <v/>
      </c>
      <c r="H215" s="67">
        <f>IFERROR(VLOOKUP($A215,Results_30d_Deltas!$A$2:$H$5000,7,FALSE)-E214,"")</f>
        <v/>
      </c>
      <c r="I215" s="67">
        <f>IFERROR(VLOOKUP($A215,Results_30d_Deltas!$A$2:$H$5000,6,FALSE),"")</f>
        <v/>
      </c>
      <c r="J215" s="67" t="n"/>
      <c r="K215" s="67" t="n"/>
      <c r="L215" s="67">
        <f>IF(B215=C215,"YES","NO")</f>
        <v/>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3" t="n"/>
      <c r="FT215" s="73"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67" t="n"/>
      <c r="IK215" s="67" t="inlineStr">
        <is>
          <t>ez_manage.py:5319 top()</t>
        </is>
      </c>
      <c r="IL215" s="67" t="inlineStr">
        <is>
          <t>v12_quick_engine.py:2898 x3</t>
        </is>
      </c>
      <c r="IM215" s="67" t="n"/>
    </row>
    <row r="216" ht="11" customHeight="1">
      <c r="A216" s="67" t="inlineStr">
        <is>
          <t>REENTRY_POST_CONSOL_MULT</t>
        </is>
      </c>
      <c r="B216" s="67" t="inlineStr">
        <is>
          <t>1.0</t>
        </is>
      </c>
      <c r="C216" s="67" t="n"/>
      <c r="D216" s="67" t="n"/>
      <c r="E216" s="67">
        <f>IF(G216="",E215,IF(G216&gt;0,E215+G216,E215))</f>
        <v/>
      </c>
      <c r="F216" s="67" t="n"/>
      <c r="G216" s="67">
        <f>IFERROR(VLOOKUP($A216&amp;"_"&amp;$B216,Results_Deltas!$A$2:$P$15000,5,FALSE),"")</f>
        <v/>
      </c>
      <c r="H216" s="67">
        <f>IFERROR(VLOOKUP($A216,Results_30d_Deltas!$A$2:$H$5000,7,FALSE)-E215,"")</f>
        <v/>
      </c>
      <c r="I216" s="67">
        <f>IFERROR(VLOOKUP($A216,Results_30d_Deltas!$A$2:$H$5000,6,FALSE),"")</f>
        <v/>
      </c>
      <c r="J216" s="67" t="n"/>
      <c r="K216" s="67" t="n"/>
      <c r="L216" s="67">
        <f>IF(B216=C216,"YES","NO")</f>
        <v/>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3" t="n"/>
      <c r="FT216" s="73"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67" t="n"/>
      <c r="IK216" s="67" t="inlineStr">
        <is>
          <t>ez_manage.py:5319 top()</t>
        </is>
      </c>
      <c r="IL216" s="67" t="inlineStr">
        <is>
          <t>v12_quick_engine.py:2898 x3</t>
        </is>
      </c>
      <c r="IM216" s="67" t="n"/>
    </row>
    <row r="217" ht="11" customHeight="1">
      <c r="A217" s="67" t="inlineStr">
        <is>
          <t>REENTRY_POST_CONSOL_MULT</t>
        </is>
      </c>
      <c r="B217" s="67" t="inlineStr">
        <is>
          <t>2.0</t>
        </is>
      </c>
      <c r="C217" s="67" t="n"/>
      <c r="D217" s="67" t="n"/>
      <c r="E217" s="67">
        <f>IF(G217="",E216,IF(G217&gt;0,E216+G217,E216))</f>
        <v/>
      </c>
      <c r="F217" s="67" t="n"/>
      <c r="G217" s="67">
        <f>IFERROR(VLOOKUP($A217&amp;"_"&amp;$B217,Results_Deltas!$A$2:$P$15000,5,FALSE),"")</f>
        <v/>
      </c>
      <c r="H217" s="67">
        <f>IFERROR(VLOOKUP($A217,Results_30d_Deltas!$A$2:$H$5000,7,FALSE)-E216,"")</f>
        <v/>
      </c>
      <c r="I217" s="67">
        <f>IFERROR(VLOOKUP($A217,Results_30d_Deltas!$A$2:$H$5000,6,FALSE),"")</f>
        <v/>
      </c>
      <c r="J217" s="67" t="n"/>
      <c r="K217" s="67" t="n"/>
      <c r="L217" s="67">
        <f>IF(B217=C217,"YES","NO")</f>
        <v/>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3" t="n"/>
      <c r="FT217" s="73"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67" t="n"/>
      <c r="IK217" s="67" t="inlineStr">
        <is>
          <t>ez_manage.py:5319 top()</t>
        </is>
      </c>
      <c r="IL217" s="67" t="inlineStr">
        <is>
          <t>v12_quick_engine.py:2898 x3</t>
        </is>
      </c>
      <c r="IM217" s="67" t="n"/>
    </row>
    <row r="218" ht="11" customHeight="1">
      <c r="A218" s="67" t="inlineStr">
        <is>
          <t>REENTRY_POST_CONSOL_TFS_REQUIRED</t>
        </is>
      </c>
      <c r="B218" s="67" t="inlineStr">
        <is>
          <t>0</t>
        </is>
      </c>
      <c r="C218" s="67" t="n"/>
      <c r="D218" s="67" t="n"/>
      <c r="E218" s="67">
        <f>IF(G218="",E217,IF(G218&gt;0,E217+G218,E217))</f>
        <v/>
      </c>
      <c r="F218" s="67" t="n"/>
      <c r="G218" s="67">
        <f>IFERROR(VLOOKUP($A218&amp;"_"&amp;$B218,Results_Deltas!$A$2:$P$15000,5,FALSE),"")</f>
        <v/>
      </c>
      <c r="H218" s="67">
        <f>IFERROR(VLOOKUP($A218,Results_30d_Deltas!$A$2:$H$5000,7,FALSE)-E217,"")</f>
        <v/>
      </c>
      <c r="I218" s="67">
        <f>IFERROR(VLOOKUP($A218,Results_30d_Deltas!$A$2:$H$5000,6,FALSE),"")</f>
        <v/>
      </c>
      <c r="J218" s="67" t="n"/>
      <c r="K218" s="67" t="n"/>
      <c r="L218" s="67">
        <f>IF(B218=C218,"YES","NO")</f>
        <v/>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3" t="n"/>
      <c r="FT218" s="73"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67" t="n"/>
      <c r="IK218" s="67" t="inlineStr">
        <is>
          <t>ez_manage.py:5320 top()</t>
        </is>
      </c>
      <c r="IL218" s="67" t="inlineStr">
        <is>
          <t>v12_quick_engine.py:2899 x3</t>
        </is>
      </c>
      <c r="IM218" s="67" t="n"/>
    </row>
    <row r="219" ht="11" customHeight="1">
      <c r="A219" s="67" t="inlineStr">
        <is>
          <t>REENTRY_POST_CONSOL_TFS_REQUIRED</t>
        </is>
      </c>
      <c r="B219" s="67" t="inlineStr">
        <is>
          <t>0.5</t>
        </is>
      </c>
      <c r="C219" s="67" t="n"/>
      <c r="D219" s="67" t="n"/>
      <c r="E219" s="67">
        <f>IF(G219="",E218,IF(G219&gt;0,E218+G219,E218))</f>
        <v/>
      </c>
      <c r="F219" s="67" t="n"/>
      <c r="G219" s="67">
        <f>IFERROR(VLOOKUP($A219&amp;"_"&amp;$B219,Results_Deltas!$A$2:$P$15000,5,FALSE),"")</f>
        <v/>
      </c>
      <c r="H219" s="67">
        <f>IFERROR(VLOOKUP($A219,Results_30d_Deltas!$A$2:$H$5000,7,FALSE)-E218,"")</f>
        <v/>
      </c>
      <c r="I219" s="67">
        <f>IFERROR(VLOOKUP($A219,Results_30d_Deltas!$A$2:$H$5000,6,FALSE),"")</f>
        <v/>
      </c>
      <c r="J219" s="67" t="n"/>
      <c r="K219" s="67" t="n"/>
      <c r="L219" s="67">
        <f>IF(B219=C219,"YES","NO")</f>
        <v/>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3" t="n"/>
      <c r="FT219" s="73"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67" t="n"/>
      <c r="IK219" s="67" t="inlineStr">
        <is>
          <t>ez_manage.py:5320 top()</t>
        </is>
      </c>
      <c r="IL219" s="67" t="inlineStr">
        <is>
          <t>v12_quick_engine.py:2899 x3</t>
        </is>
      </c>
      <c r="IM219" s="67" t="n"/>
    </row>
    <row r="220" ht="11" customHeight="1">
      <c r="A220" s="67" t="inlineStr">
        <is>
          <t>REENTRY_POST_CONSOL_TFS_REQUIRED</t>
        </is>
      </c>
      <c r="B220" s="67" t="inlineStr">
        <is>
          <t>1.0</t>
        </is>
      </c>
      <c r="C220" s="67" t="n"/>
      <c r="D220" s="67" t="n"/>
      <c r="E220" s="67">
        <f>IF(G220="",E219,IF(G220&gt;0,E219+G220,E219))</f>
        <v/>
      </c>
      <c r="F220" s="67" t="n"/>
      <c r="G220" s="67">
        <f>IFERROR(VLOOKUP($A220&amp;"_"&amp;$B220,Results_Deltas!$A$2:$P$15000,5,FALSE),"")</f>
        <v/>
      </c>
      <c r="H220" s="67">
        <f>IFERROR(VLOOKUP($A220,Results_30d_Deltas!$A$2:$H$5000,7,FALSE)-E219,"")</f>
        <v/>
      </c>
      <c r="I220" s="67">
        <f>IFERROR(VLOOKUP($A220,Results_30d_Deltas!$A$2:$H$5000,6,FALSE),"")</f>
        <v/>
      </c>
      <c r="J220" s="67" t="n"/>
      <c r="K220" s="67" t="n"/>
      <c r="L220" s="67">
        <f>IF(B220=C220,"YES","NO")</f>
        <v/>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3" t="n"/>
      <c r="FT220" s="73"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67" t="n"/>
      <c r="IK220" s="67" t="inlineStr">
        <is>
          <t>ez_manage.py:5320 top()</t>
        </is>
      </c>
      <c r="IL220" s="67" t="inlineStr">
        <is>
          <t>v12_quick_engine.py:2899 x3</t>
        </is>
      </c>
      <c r="IM220" s="67" t="n"/>
    </row>
    <row r="221" ht="11" customHeight="1">
      <c r="A221" s="71" t="inlineStr">
        <is>
          <t>REENTRY_POST_CONSOL_TFS_REQUIRED</t>
        </is>
      </c>
      <c r="B221" s="71" t="inlineStr">
        <is>
          <t>2.0</t>
        </is>
      </c>
      <c r="C221" s="67" t="n"/>
      <c r="D221" s="67" t="n"/>
      <c r="E221" s="67">
        <f>IF(G221="",E220,IF(G221&gt;0,E220+G221,E220))</f>
        <v/>
      </c>
      <c r="F221" s="67" t="n"/>
      <c r="G221" s="67">
        <f>IFERROR(VLOOKUP($A221&amp;"_"&amp;$B221,Results_Deltas!$A$2:$P$15000,5,FALSE),"")</f>
        <v/>
      </c>
      <c r="H221" s="67">
        <f>IFERROR(VLOOKUP($A221,Results_30d_Deltas!$A$2:$H$5000,7,FALSE)-E220,"")</f>
        <v/>
      </c>
      <c r="I221" s="67">
        <f>IFERROR(VLOOKUP($A221,Results_30d_Deltas!$A$2:$H$5000,6,FALSE),"")</f>
        <v/>
      </c>
      <c r="J221" s="67" t="n"/>
      <c r="K221" s="67" t="n"/>
      <c r="L221" s="67">
        <f>IF(B221=C221,"YES","NO")</f>
        <v/>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3" t="n"/>
      <c r="FT221" s="73"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67" t="n"/>
      <c r="IK221" s="67" t="inlineStr">
        <is>
          <t>ez_manage.py:5320 top()</t>
        </is>
      </c>
      <c r="IL221" s="67" t="inlineStr">
        <is>
          <t>v12_quick_engine.py:2899 x3</t>
        </is>
      </c>
      <c r="IM221" s="67" t="n"/>
    </row>
    <row r="222" ht="11" customHeight="1">
      <c r="A222" s="67" t="inlineStr">
        <is>
          <t>REENTRY_PRICE_IMPROVE_PCT</t>
        </is>
      </c>
      <c r="B222" s="67" t="inlineStr">
        <is>
          <t>0</t>
        </is>
      </c>
      <c r="C222" s="67" t="n"/>
      <c r="D222" s="67" t="n"/>
      <c r="E222" s="67">
        <f>IF(G222="",E221,IF(G222&gt;0,E221+G222,E221))</f>
        <v/>
      </c>
      <c r="F222" s="67" t="n"/>
      <c r="G222" s="67">
        <f>IFERROR(VLOOKUP($A222&amp;"_"&amp;$B222,Results_Deltas!$A$2:$P$15000,5,FALSE),"")</f>
        <v/>
      </c>
      <c r="H222" s="67">
        <f>IFERROR(VLOOKUP($A222,Results_30d_Deltas!$A$2:$H$5000,7,FALSE)-E221,"")</f>
        <v/>
      </c>
      <c r="I222" s="67">
        <f>IFERROR(VLOOKUP($A222,Results_30d_Deltas!$A$2:$H$5000,6,FALSE),"")</f>
        <v/>
      </c>
      <c r="J222" s="67" t="n"/>
      <c r="K222" s="67" t="n"/>
      <c r="L222" s="67">
        <f>IF(B222=C222,"YES","NO")</f>
        <v/>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3" t="n"/>
      <c r="FT222" s="73"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67" t="n"/>
      <c r="IK222" s="67" t="inlineStr">
        <is>
          <t>ez_manage.py:5321 top()</t>
        </is>
      </c>
      <c r="IL222" s="67" t="inlineStr">
        <is>
          <t>v12_quick_engine.py:2900 x3</t>
        </is>
      </c>
      <c r="IM222" s="67" t="n"/>
    </row>
    <row r="223" ht="11" customHeight="1">
      <c r="A223" s="67" t="inlineStr">
        <is>
          <t>REENTRY_PRICE_IMPROVE_PCT</t>
        </is>
      </c>
      <c r="B223" s="67" t="inlineStr">
        <is>
          <t>0.5</t>
        </is>
      </c>
      <c r="C223" s="67" t="n"/>
      <c r="D223" s="67" t="n"/>
      <c r="E223" s="67">
        <f>IF(G223="",E222,IF(G223&gt;0,E222+G223,E222))</f>
        <v/>
      </c>
      <c r="F223" s="67" t="n"/>
      <c r="G223" s="67">
        <f>IFERROR(VLOOKUP($A223&amp;"_"&amp;$B223,Results_Deltas!$A$2:$P$15000,5,FALSE),"")</f>
        <v/>
      </c>
      <c r="H223" s="67">
        <f>IFERROR(VLOOKUP($A223,Results_30d_Deltas!$A$2:$H$5000,7,FALSE)-E222,"")</f>
        <v/>
      </c>
      <c r="I223" s="67">
        <f>IFERROR(VLOOKUP($A223,Results_30d_Deltas!$A$2:$H$5000,6,FALSE),"")</f>
        <v/>
      </c>
      <c r="J223" s="67" t="n"/>
      <c r="K223" s="67" t="n"/>
      <c r="L223" s="67">
        <f>IF(B223=C223,"YES","NO")</f>
        <v/>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3" t="n"/>
      <c r="FT223" s="73"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67" t="n"/>
      <c r="IK223" s="67" t="inlineStr">
        <is>
          <t>ez_manage.py:5321 top()</t>
        </is>
      </c>
      <c r="IL223" s="67" t="inlineStr">
        <is>
          <t>v12_quick_engine.py:2900 x3</t>
        </is>
      </c>
      <c r="IM223" s="67" t="n"/>
    </row>
    <row r="224" ht="11" customHeight="1">
      <c r="A224" s="67" t="inlineStr">
        <is>
          <t>REENTRY_PRICE_IMPROVE_PCT</t>
        </is>
      </c>
      <c r="B224" s="67" t="inlineStr">
        <is>
          <t>1.0</t>
        </is>
      </c>
      <c r="C224" s="67" t="n"/>
      <c r="D224" s="67" t="n"/>
      <c r="E224" s="67">
        <f>IF(G224="",E223,IF(G224&gt;0,E223+G224,E223))</f>
        <v/>
      </c>
      <c r="F224" s="67" t="n"/>
      <c r="G224" s="67">
        <f>IFERROR(VLOOKUP($A224&amp;"_"&amp;$B224,Results_Deltas!$A$2:$P$15000,5,FALSE),"")</f>
        <v/>
      </c>
      <c r="H224" s="67">
        <f>IFERROR(VLOOKUP($A224,Results_30d_Deltas!$A$2:$H$5000,7,FALSE)-E223,"")</f>
        <v/>
      </c>
      <c r="I224" s="67">
        <f>IFERROR(VLOOKUP($A224,Results_30d_Deltas!$A$2:$H$5000,6,FALSE),"")</f>
        <v/>
      </c>
      <c r="J224" s="67" t="n"/>
      <c r="K224" s="67" t="n"/>
      <c r="L224" s="67">
        <f>IF(B224=C224,"YES","NO")</f>
        <v/>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3" t="n"/>
      <c r="FT224" s="73"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67" t="n"/>
      <c r="IK224" s="67" t="inlineStr">
        <is>
          <t>ez_manage.py:5321 top()</t>
        </is>
      </c>
      <c r="IL224" s="67" t="inlineStr">
        <is>
          <t>v12_quick_engine.py:2900 x3</t>
        </is>
      </c>
      <c r="IM224" s="67" t="n"/>
    </row>
    <row r="225" ht="11" customHeight="1">
      <c r="A225" s="67" t="inlineStr">
        <is>
          <t>REENTRY_PRICE_IMPROVE_PCT</t>
        </is>
      </c>
      <c r="B225" s="67" t="inlineStr">
        <is>
          <t>2.0</t>
        </is>
      </c>
      <c r="C225" s="67" t="n"/>
      <c r="D225" s="67" t="n"/>
      <c r="E225" s="67">
        <f>IF(G225="",E224,IF(G225&gt;0,E224+G225,E224))</f>
        <v/>
      </c>
      <c r="F225" s="67" t="n"/>
      <c r="G225" s="67">
        <f>IFERROR(VLOOKUP($A225&amp;"_"&amp;$B225,Results_Deltas!$A$2:$P$15000,5,FALSE),"")</f>
        <v/>
      </c>
      <c r="H225" s="67">
        <f>IFERROR(VLOOKUP($A225,Results_30d_Deltas!$A$2:$H$5000,7,FALSE)-E224,"")</f>
        <v/>
      </c>
      <c r="I225" s="67">
        <f>IFERROR(VLOOKUP($A225,Results_30d_Deltas!$A$2:$H$5000,6,FALSE),"")</f>
        <v/>
      </c>
      <c r="J225" s="67" t="n"/>
      <c r="K225" s="67" t="n"/>
      <c r="L225" s="67">
        <f>IF(B225=C225,"YES","NO")</f>
        <v/>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3" t="n"/>
      <c r="FT225" s="73"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67" t="n"/>
      <c r="IK225" s="67" t="inlineStr">
        <is>
          <t>ez_manage.py:5321 top()</t>
        </is>
      </c>
      <c r="IL225" s="67" t="inlineStr">
        <is>
          <t>v12_quick_engine.py:2900 x3</t>
        </is>
      </c>
      <c r="IM225" s="67" t="n"/>
    </row>
    <row r="226" ht="11" customHeight="1">
      <c r="A226" s="67" t="inlineStr">
        <is>
          <t>REENTRY_SIZE_DIP_MULT</t>
        </is>
      </c>
      <c r="B226" s="67" t="inlineStr">
        <is>
          <t>0</t>
        </is>
      </c>
      <c r="C226" s="67" t="n"/>
      <c r="D226" s="67" t="n"/>
      <c r="E226" s="67">
        <f>IF(G226="",E225,IF(G226&gt;0,E225+G226,E225))</f>
        <v/>
      </c>
      <c r="F226" s="67" t="n"/>
      <c r="G226" s="67">
        <f>IFERROR(VLOOKUP($A226&amp;"_"&amp;$B226,Results_Deltas!$A$2:$P$15000,5,FALSE),"")</f>
        <v/>
      </c>
      <c r="H226" s="67">
        <f>IFERROR(VLOOKUP($A226,Results_30d_Deltas!$A$2:$H$5000,7,FALSE)-E225,"")</f>
        <v/>
      </c>
      <c r="I226" s="67">
        <f>IFERROR(VLOOKUP($A226,Results_30d_Deltas!$A$2:$H$5000,6,FALSE),"")</f>
        <v/>
      </c>
      <c r="J226" s="67" t="n"/>
      <c r="K226" s="67" t="n"/>
      <c r="L226" s="67">
        <f>IF(B226=C226,"YES","NO")</f>
        <v/>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3" t="n"/>
      <c r="FT226" s="73"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3" t="n"/>
      <c r="HJ226" s="73" t="n"/>
      <c r="HK226" s="73" t="n"/>
      <c r="HL226" s="73" t="n"/>
      <c r="HM226" s="73"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67" t="n"/>
      <c r="IK226" s="67" t="inlineStr">
        <is>
          <t>ez_manage.py:3871 top()</t>
        </is>
      </c>
      <c r="IL226" s="67" t="inlineStr">
        <is>
          <t>v12_quick_engine.py:2904 x3</t>
        </is>
      </c>
      <c r="IM226" s="67" t="n"/>
    </row>
    <row r="227" ht="11" customHeight="1">
      <c r="A227" s="67" t="inlineStr">
        <is>
          <t>REENTRY_SIZE_DIP_MULT</t>
        </is>
      </c>
      <c r="B227" s="67" t="inlineStr">
        <is>
          <t>0.5</t>
        </is>
      </c>
      <c r="C227" s="67" t="n"/>
      <c r="D227" s="67" t="n"/>
      <c r="E227" s="67">
        <f>IF(G227="",E226,IF(G227&gt;0,E226+G227,E226))</f>
        <v/>
      </c>
      <c r="F227" s="67" t="n"/>
      <c r="G227" s="67">
        <f>IFERROR(VLOOKUP($A227&amp;"_"&amp;$B227,Results_Deltas!$A$2:$P$15000,5,FALSE),"")</f>
        <v/>
      </c>
      <c r="H227" s="67">
        <f>IFERROR(VLOOKUP($A227,Results_30d_Deltas!$A$2:$H$5000,7,FALSE)-E226,"")</f>
        <v/>
      </c>
      <c r="I227" s="67">
        <f>IFERROR(VLOOKUP($A227,Results_30d_Deltas!$A$2:$H$5000,6,FALSE),"")</f>
        <v/>
      </c>
      <c r="J227" s="67" t="n"/>
      <c r="K227" s="67" t="n"/>
      <c r="L227" s="67">
        <f>IF(B227=C227,"YES","NO")</f>
        <v/>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3" t="n"/>
      <c r="FT227" s="73"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3" t="n"/>
      <c r="HJ227" s="73" t="n"/>
      <c r="HK227" s="73" t="n"/>
      <c r="HL227" s="73" t="n"/>
      <c r="HM227" s="73"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67" t="n"/>
      <c r="IK227" s="67" t="inlineStr">
        <is>
          <t>ez_manage.py:3871 top()</t>
        </is>
      </c>
      <c r="IL227" s="67" t="inlineStr">
        <is>
          <t>v12_quick_engine.py:2904 x3</t>
        </is>
      </c>
      <c r="IM227" s="67" t="n"/>
    </row>
    <row r="228" ht="11" customHeight="1">
      <c r="A228" s="67" t="inlineStr">
        <is>
          <t>REENTRY_SIZE_DIP_MULT</t>
        </is>
      </c>
      <c r="B228" s="67" t="inlineStr">
        <is>
          <t>1.0</t>
        </is>
      </c>
      <c r="C228" s="67" t="n"/>
      <c r="D228" s="67" t="n"/>
      <c r="E228" s="67">
        <f>IF(G228="",E227,IF(G228&gt;0,E227+G228,E227))</f>
        <v/>
      </c>
      <c r="F228" s="67" t="n"/>
      <c r="G228" s="67">
        <f>IFERROR(VLOOKUP($A228&amp;"_"&amp;$B228,Results_Deltas!$A$2:$P$15000,5,FALSE),"")</f>
        <v/>
      </c>
      <c r="H228" s="67">
        <f>IFERROR(VLOOKUP($A228,Results_30d_Deltas!$A$2:$H$5000,7,FALSE)-E227,"")</f>
        <v/>
      </c>
      <c r="I228" s="67">
        <f>IFERROR(VLOOKUP($A228,Results_30d_Deltas!$A$2:$H$5000,6,FALSE),"")</f>
        <v/>
      </c>
      <c r="J228" s="67" t="n"/>
      <c r="K228" s="67" t="n"/>
      <c r="L228" s="67">
        <f>IF(B228=C228,"YES","NO")</f>
        <v/>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3" t="n"/>
      <c r="FT228" s="73"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3" t="n"/>
      <c r="HJ228" s="73" t="n"/>
      <c r="HK228" s="73" t="n"/>
      <c r="HL228" s="73" t="n"/>
      <c r="HM228" s="73"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67" t="n"/>
      <c r="IK228" s="67" t="inlineStr">
        <is>
          <t>ez_manage.py:3871 top()</t>
        </is>
      </c>
      <c r="IL228" s="67" t="inlineStr">
        <is>
          <t>v12_quick_engine.py:2904 x3</t>
        </is>
      </c>
      <c r="IM228" s="67" t="n"/>
    </row>
    <row r="229" ht="11" customHeight="1">
      <c r="A229" s="71" t="inlineStr">
        <is>
          <t>REENTRY_SIZE_DIP_MULT</t>
        </is>
      </c>
      <c r="B229" s="71" t="inlineStr">
        <is>
          <t>2.0</t>
        </is>
      </c>
      <c r="C229" s="67" t="n"/>
      <c r="D229" s="67" t="n"/>
      <c r="E229" s="67">
        <f>IF(G229="",E228,IF(G229&gt;0,E228+G229,E228))</f>
        <v/>
      </c>
      <c r="F229" s="67" t="n"/>
      <c r="G229" s="67">
        <f>IFERROR(VLOOKUP($A229&amp;"_"&amp;$B229,Results_Deltas!$A$2:$P$15000,5,FALSE),"")</f>
        <v/>
      </c>
      <c r="H229" s="67">
        <f>IFERROR(VLOOKUP($A229,Results_30d_Deltas!$A$2:$H$5000,7,FALSE)-E228,"")</f>
        <v/>
      </c>
      <c r="I229" s="67">
        <f>IFERROR(VLOOKUP($A229,Results_30d_Deltas!$A$2:$H$5000,6,FALSE),"")</f>
        <v/>
      </c>
      <c r="J229" s="67" t="n"/>
      <c r="K229" s="67" t="n"/>
      <c r="L229" s="67">
        <f>IF(B229=C229,"YES","NO")</f>
        <v/>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3" t="n"/>
      <c r="FT229" s="73"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3" t="n"/>
      <c r="HJ229" s="73" t="n"/>
      <c r="HK229" s="73" t="n"/>
      <c r="HL229" s="73" t="n"/>
      <c r="HM229" s="73"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67" t="n"/>
      <c r="IK229" s="67" t="inlineStr">
        <is>
          <t>ez_manage.py:3871 top()</t>
        </is>
      </c>
      <c r="IL229" s="67" t="inlineStr">
        <is>
          <t>v12_quick_engine.py:2904 x3</t>
        </is>
      </c>
      <c r="IM229" s="67" t="n"/>
    </row>
    <row r="230" ht="11" customHeight="1">
      <c r="A230" s="67" t="inlineStr">
        <is>
          <t>REENTRY_SIZE_EXTENDED_K1H</t>
        </is>
      </c>
      <c r="B230" s="67" t="inlineStr">
        <is>
          <t>0</t>
        </is>
      </c>
      <c r="C230" s="67" t="n"/>
      <c r="D230" s="67" t="n"/>
      <c r="E230" s="67">
        <f>IF(G230="",E229,IF(G230&gt;0,E229+G230,E229))</f>
        <v/>
      </c>
      <c r="F230" s="67" t="n"/>
      <c r="G230" s="67">
        <f>IFERROR(VLOOKUP($A230&amp;"_"&amp;$B230,Results_Deltas!$A$2:$P$15000,5,FALSE),"")</f>
        <v/>
      </c>
      <c r="H230" s="67">
        <f>IFERROR(VLOOKUP($A230,Results_30d_Deltas!$A$2:$H$5000,7,FALSE)-E229,"")</f>
        <v/>
      </c>
      <c r="I230" s="67">
        <f>IFERROR(VLOOKUP($A230,Results_30d_Deltas!$A$2:$H$5000,6,FALSE),"")</f>
        <v/>
      </c>
      <c r="J230" s="67" t="n"/>
      <c r="K230" s="67" t="n"/>
      <c r="L230" s="67">
        <f>IF(B230=C230,"YES","NO")</f>
        <v/>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3" t="n"/>
      <c r="FT230" s="73"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3" t="n"/>
      <c r="HJ230" s="73" t="n"/>
      <c r="HK230" s="73" t="n"/>
      <c r="HL230" s="73" t="n"/>
      <c r="HM230" s="73"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67" t="n"/>
      <c r="IK230" s="67" t="inlineStr">
        <is>
          <t>ez_manage.py:3872 top()</t>
        </is>
      </c>
      <c r="IL230" s="67" t="inlineStr">
        <is>
          <t>v12_quick_engine.py:2905 x5</t>
        </is>
      </c>
      <c r="IM230" s="67" t="n"/>
    </row>
    <row r="231" ht="11" customHeight="1">
      <c r="A231" s="67" t="inlineStr">
        <is>
          <t>REENTRY_SIZE_EXTENDED_K1H</t>
        </is>
      </c>
      <c r="B231" s="67" t="inlineStr">
        <is>
          <t>0.5</t>
        </is>
      </c>
      <c r="C231" s="67" t="n"/>
      <c r="D231" s="67" t="n"/>
      <c r="E231" s="67">
        <f>IF(G231="",E230,IF(G231&gt;0,E230+G231,E230))</f>
        <v/>
      </c>
      <c r="F231" s="67" t="n"/>
      <c r="G231" s="67">
        <f>IFERROR(VLOOKUP($A231&amp;"_"&amp;$B231,Results_Deltas!$A$2:$P$15000,5,FALSE),"")</f>
        <v/>
      </c>
      <c r="H231" s="67">
        <f>IFERROR(VLOOKUP($A231,Results_30d_Deltas!$A$2:$H$5000,7,FALSE)-E230,"")</f>
        <v/>
      </c>
      <c r="I231" s="67">
        <f>IFERROR(VLOOKUP($A231,Results_30d_Deltas!$A$2:$H$5000,6,FALSE),"")</f>
        <v/>
      </c>
      <c r="J231" s="67" t="n"/>
      <c r="K231" s="67" t="n"/>
      <c r="L231" s="67">
        <f>IF(B231=C231,"YES","NO")</f>
        <v/>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3" t="n"/>
      <c r="FT231" s="73"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3" t="n"/>
      <c r="HJ231" s="73" t="n"/>
      <c r="HK231" s="73" t="n"/>
      <c r="HL231" s="73" t="n"/>
      <c r="HM231" s="73"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67" t="n"/>
      <c r="IK231" s="67" t="inlineStr">
        <is>
          <t>ez_manage.py:3872 top()</t>
        </is>
      </c>
      <c r="IL231" s="67" t="inlineStr">
        <is>
          <t>v12_quick_engine.py:2905 x5</t>
        </is>
      </c>
      <c r="IM231" s="67" t="n"/>
    </row>
    <row r="232" ht="11" customHeight="1">
      <c r="A232" s="67" t="inlineStr">
        <is>
          <t>REENTRY_SIZE_EXTENDED_K1H</t>
        </is>
      </c>
      <c r="B232" s="67" t="inlineStr">
        <is>
          <t>1.0</t>
        </is>
      </c>
      <c r="C232" s="67" t="n"/>
      <c r="D232" s="67" t="n"/>
      <c r="E232" s="67">
        <f>IF(G232="",E231,IF(G232&gt;0,E231+G232,E231))</f>
        <v/>
      </c>
      <c r="F232" s="67" t="n"/>
      <c r="G232" s="67">
        <f>IFERROR(VLOOKUP($A232&amp;"_"&amp;$B232,Results_Deltas!$A$2:$P$15000,5,FALSE),"")</f>
        <v/>
      </c>
      <c r="H232" s="67">
        <f>IFERROR(VLOOKUP($A232,Results_30d_Deltas!$A$2:$H$5000,7,FALSE)-E231,"")</f>
        <v/>
      </c>
      <c r="I232" s="67">
        <f>IFERROR(VLOOKUP($A232,Results_30d_Deltas!$A$2:$H$5000,6,FALSE),"")</f>
        <v/>
      </c>
      <c r="J232" s="67" t="n"/>
      <c r="K232" s="67" t="n"/>
      <c r="L232" s="67">
        <f>IF(B232=C232,"YES","NO")</f>
        <v/>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3" t="n"/>
      <c r="FT232" s="73"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3" t="n"/>
      <c r="HJ232" s="73" t="n"/>
      <c r="HK232" s="73" t="n"/>
      <c r="HL232" s="73" t="n"/>
      <c r="HM232" s="73"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67" t="n"/>
      <c r="IK232" s="67" t="inlineStr">
        <is>
          <t>ez_manage.py:3872 top()</t>
        </is>
      </c>
      <c r="IL232" s="67" t="inlineStr">
        <is>
          <t>v12_quick_engine.py:2905 x5</t>
        </is>
      </c>
      <c r="IM232" s="67" t="n"/>
    </row>
    <row r="233" ht="11" customHeight="1">
      <c r="A233" s="67" t="inlineStr">
        <is>
          <t>REENTRY_SIZE_EXTENDED_K1H</t>
        </is>
      </c>
      <c r="B233" s="67" t="inlineStr">
        <is>
          <t>2.0</t>
        </is>
      </c>
      <c r="C233" s="67" t="n"/>
      <c r="D233" s="67" t="n"/>
      <c r="E233" s="67">
        <f>IF(G233="",E232,IF(G233&gt;0,E232+G233,E232))</f>
        <v/>
      </c>
      <c r="F233" s="67" t="n"/>
      <c r="G233" s="67">
        <f>IFERROR(VLOOKUP($A233&amp;"_"&amp;$B233,Results_Deltas!$A$2:$P$15000,5,FALSE),"")</f>
        <v/>
      </c>
      <c r="H233" s="67">
        <f>IFERROR(VLOOKUP($A233,Results_30d_Deltas!$A$2:$H$5000,7,FALSE)-E232,"")</f>
        <v/>
      </c>
      <c r="I233" s="67">
        <f>IFERROR(VLOOKUP($A233,Results_30d_Deltas!$A$2:$H$5000,6,FALSE),"")</f>
        <v/>
      </c>
      <c r="J233" s="67" t="n"/>
      <c r="K233" s="67" t="n"/>
      <c r="L233" s="67">
        <f>IF(B233=C233,"YES","NO")</f>
        <v/>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3" t="n"/>
      <c r="FT233" s="73"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3" t="n"/>
      <c r="HJ233" s="73" t="n"/>
      <c r="HK233" s="73" t="n"/>
      <c r="HL233" s="73" t="n"/>
      <c r="HM233" s="73"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67" t="n"/>
      <c r="IK233" s="67" t="inlineStr">
        <is>
          <t>ez_manage.py:3872 top()</t>
        </is>
      </c>
      <c r="IL233" s="67" t="inlineStr">
        <is>
          <t>v12_quick_engine.py:2905 x5</t>
        </is>
      </c>
      <c r="IM233" s="67" t="n"/>
    </row>
    <row r="234" ht="11" customHeight="1">
      <c r="A234" s="67" t="inlineStr">
        <is>
          <t>REENTRY_SIZE_EXTENDED_MULT</t>
        </is>
      </c>
      <c r="B234" s="67" t="inlineStr">
        <is>
          <t>0</t>
        </is>
      </c>
      <c r="C234" s="67" t="n"/>
      <c r="D234" s="67" t="n"/>
      <c r="E234" s="67">
        <f>IF(G234="",E233,IF(G234&gt;0,E233+G234,E233))</f>
        <v/>
      </c>
      <c r="F234" s="67" t="n"/>
      <c r="G234" s="67">
        <f>IFERROR(VLOOKUP($A234&amp;"_"&amp;$B234,Results_Deltas!$A$2:$P$15000,5,FALSE),"")</f>
        <v/>
      </c>
      <c r="H234" s="67">
        <f>IFERROR(VLOOKUP($A234,Results_30d_Deltas!$A$2:$H$5000,7,FALSE)-E233,"")</f>
        <v/>
      </c>
      <c r="I234" s="67">
        <f>IFERROR(VLOOKUP($A234,Results_30d_Deltas!$A$2:$H$5000,6,FALSE),"")</f>
        <v/>
      </c>
      <c r="J234" s="67" t="n"/>
      <c r="K234" s="67" t="n"/>
      <c r="L234" s="67">
        <f>IF(B234=C234,"YES","NO")</f>
        <v/>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3" t="n"/>
      <c r="FT234" s="73"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3" t="n"/>
      <c r="HJ234" s="73" t="n"/>
      <c r="HK234" s="73" t="n"/>
      <c r="HL234" s="73" t="n"/>
      <c r="HM234" s="73"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67" t="n"/>
      <c r="IK234" s="67" t="inlineStr">
        <is>
          <t>ez_manage.py:3873 top()</t>
        </is>
      </c>
      <c r="IL234" s="67" t="inlineStr">
        <is>
          <t>v12_quick_engine.py:2906 x3</t>
        </is>
      </c>
      <c r="IM234" s="67" t="n"/>
    </row>
    <row r="235" ht="11" customHeight="1">
      <c r="A235" s="67" t="inlineStr">
        <is>
          <t>REENTRY_SIZE_EXTENDED_MULT</t>
        </is>
      </c>
      <c r="B235" s="67" t="inlineStr">
        <is>
          <t>0.5</t>
        </is>
      </c>
      <c r="C235" s="67" t="n"/>
      <c r="D235" s="67" t="n"/>
      <c r="E235" s="67">
        <f>IF(G235="",E234,IF(G235&gt;0,E234+G235,E234))</f>
        <v/>
      </c>
      <c r="F235" s="67" t="n"/>
      <c r="G235" s="67">
        <f>IFERROR(VLOOKUP($A235&amp;"_"&amp;$B235,Results_Deltas!$A$2:$P$15000,5,FALSE),"")</f>
        <v/>
      </c>
      <c r="H235" s="67">
        <f>IFERROR(VLOOKUP($A235,Results_30d_Deltas!$A$2:$H$5000,7,FALSE)-E234,"")</f>
        <v/>
      </c>
      <c r="I235" s="67">
        <f>IFERROR(VLOOKUP($A235,Results_30d_Deltas!$A$2:$H$5000,6,FALSE),"")</f>
        <v/>
      </c>
      <c r="J235" s="67" t="n"/>
      <c r="K235" s="67" t="n"/>
      <c r="L235" s="67">
        <f>IF(B235=C235,"YES","NO")</f>
        <v/>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3" t="n"/>
      <c r="FT235" s="73"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3" t="n"/>
      <c r="HJ235" s="73" t="n"/>
      <c r="HK235" s="73" t="n"/>
      <c r="HL235" s="73" t="n"/>
      <c r="HM235" s="73"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67" t="n"/>
      <c r="IK235" s="67" t="inlineStr">
        <is>
          <t>ez_manage.py:3873 top()</t>
        </is>
      </c>
      <c r="IL235" s="67" t="inlineStr">
        <is>
          <t>v12_quick_engine.py:2906 x3</t>
        </is>
      </c>
      <c r="IM235" s="67" t="n"/>
    </row>
    <row r="236" ht="11" customHeight="1">
      <c r="A236" s="71" t="inlineStr">
        <is>
          <t>REENTRY_SIZE_EXTENDED_MULT</t>
        </is>
      </c>
      <c r="B236" s="71" t="inlineStr">
        <is>
          <t>1.0</t>
        </is>
      </c>
      <c r="C236" s="67" t="n"/>
      <c r="D236" s="67" t="n"/>
      <c r="E236" s="67">
        <f>IF(G236="",E235,IF(G236&gt;0,E235+G236,E235))</f>
        <v/>
      </c>
      <c r="F236" s="67" t="n"/>
      <c r="G236" s="67">
        <f>IFERROR(VLOOKUP($A236&amp;"_"&amp;$B236,Results_Deltas!$A$2:$P$15000,5,FALSE),"")</f>
        <v/>
      </c>
      <c r="H236" s="67">
        <f>IFERROR(VLOOKUP($A236,Results_30d_Deltas!$A$2:$H$5000,7,FALSE)-E235,"")</f>
        <v/>
      </c>
      <c r="I236" s="67">
        <f>IFERROR(VLOOKUP($A236,Results_30d_Deltas!$A$2:$H$5000,6,FALSE),"")</f>
        <v/>
      </c>
      <c r="J236" s="67" t="n"/>
      <c r="K236" s="67" t="n"/>
      <c r="L236" s="67">
        <f>IF(B236=C236,"YES","NO")</f>
        <v/>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3" t="n"/>
      <c r="FT236" s="73"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3" t="n"/>
      <c r="HJ236" s="73" t="n"/>
      <c r="HK236" s="73" t="n"/>
      <c r="HL236" s="73" t="n"/>
      <c r="HM236" s="73"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67" t="n"/>
      <c r="IK236" s="67" t="inlineStr">
        <is>
          <t>ez_manage.py:3873 top()</t>
        </is>
      </c>
      <c r="IL236" s="67" t="inlineStr">
        <is>
          <t>v12_quick_engine.py:2906 x3</t>
        </is>
      </c>
      <c r="IM236" s="67" t="n"/>
    </row>
    <row r="237" ht="11" customHeight="1">
      <c r="A237" s="67" t="inlineStr">
        <is>
          <t>REENTRY_SIZE_EXTENDED_MULT</t>
        </is>
      </c>
      <c r="B237" s="67" t="inlineStr">
        <is>
          <t>2.0</t>
        </is>
      </c>
      <c r="C237" s="67" t="n"/>
      <c r="D237" s="67" t="n"/>
      <c r="E237" s="67">
        <f>IF(G237="",E236,IF(G237&gt;0,E236+G237,E236))</f>
        <v/>
      </c>
      <c r="F237" s="67" t="n"/>
      <c r="G237" s="67">
        <f>IFERROR(VLOOKUP($A237&amp;"_"&amp;$B237,Results_Deltas!$A$2:$P$15000,5,FALSE),"")</f>
        <v/>
      </c>
      <c r="H237" s="67">
        <f>IFERROR(VLOOKUP($A237,Results_30d_Deltas!$A$2:$H$5000,7,FALSE)-E236,"")</f>
        <v/>
      </c>
      <c r="I237" s="67">
        <f>IFERROR(VLOOKUP($A237,Results_30d_Deltas!$A$2:$H$5000,6,FALSE),"")</f>
        <v/>
      </c>
      <c r="J237" s="67" t="n"/>
      <c r="K237" s="67" t="n"/>
      <c r="L237" s="67">
        <f>IF(B237=C237,"YES","NO")</f>
        <v/>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3" t="n"/>
      <c r="FT237" s="73"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3" t="n"/>
      <c r="HJ237" s="73" t="n"/>
      <c r="HK237" s="73" t="n"/>
      <c r="HL237" s="73" t="n"/>
      <c r="HM237" s="73"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67" t="n"/>
      <c r="IK237" s="67" t="inlineStr">
        <is>
          <t>ez_manage.py:3873 top()</t>
        </is>
      </c>
      <c r="IL237" s="67" t="inlineStr">
        <is>
          <t>v12_quick_engine.py:2906 x3</t>
        </is>
      </c>
      <c r="IM237" s="67" t="n"/>
    </row>
    <row r="238" ht="11" customHeight="1">
      <c r="A238" s="67" t="inlineStr">
        <is>
          <t>REENTRY_TIER1_SIZE_MULT</t>
        </is>
      </c>
      <c r="B238" s="67" t="inlineStr">
        <is>
          <t>0</t>
        </is>
      </c>
      <c r="C238" s="67" t="n"/>
      <c r="D238" s="67" t="n"/>
      <c r="E238" s="67">
        <f>IF(G238="",E237,IF(G238&gt;0,E237+G238,E237))</f>
        <v/>
      </c>
      <c r="F238" s="67" t="n"/>
      <c r="G238" s="67">
        <f>IFERROR(VLOOKUP($A238&amp;"_"&amp;$B238,Results_Deltas!$A$2:$P$15000,5,FALSE),"")</f>
        <v/>
      </c>
      <c r="H238" s="67">
        <f>IFERROR(VLOOKUP($A238,Results_30d_Deltas!$A$2:$H$5000,7,FALSE)-E237,"")</f>
        <v/>
      </c>
      <c r="I238" s="67">
        <f>IFERROR(VLOOKUP($A238,Results_30d_Deltas!$A$2:$H$5000,6,FALSE),"")</f>
        <v/>
      </c>
      <c r="J238" s="67" t="n"/>
      <c r="K238" s="67" t="n"/>
      <c r="L238" s="67">
        <f>IF(B238=C238,"YES","NO")</f>
        <v/>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3" t="n"/>
      <c r="FT238" s="73"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3" t="n"/>
      <c r="HJ238" s="73" t="n"/>
      <c r="HK238" s="73" t="n"/>
      <c r="HL238" s="73" t="n"/>
      <c r="HM238" s="73"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67" t="n"/>
      <c r="IK238" s="67" t="inlineStr">
        <is>
          <t>ez_manage.py:3878 top()</t>
        </is>
      </c>
      <c r="IL238" s="67" t="inlineStr">
        <is>
          <t>v12_quick_engine.py:2912 x11</t>
        </is>
      </c>
      <c r="IM238" s="67" t="n"/>
    </row>
    <row r="239" ht="11" customHeight="1">
      <c r="A239" s="67" t="inlineStr">
        <is>
          <t>REENTRY_TIER1_SIZE_MULT</t>
        </is>
      </c>
      <c r="B239" s="67" t="inlineStr">
        <is>
          <t>0.5</t>
        </is>
      </c>
      <c r="C239" s="67" t="n"/>
      <c r="D239" s="67" t="n"/>
      <c r="E239" s="67">
        <f>IF(G239="",E238,IF(G239&gt;0,E238+G239,E238))</f>
        <v/>
      </c>
      <c r="F239" s="67" t="n"/>
      <c r="G239" s="67">
        <f>IFERROR(VLOOKUP($A239&amp;"_"&amp;$B239,Results_Deltas!$A$2:$P$15000,5,FALSE),"")</f>
        <v/>
      </c>
      <c r="H239" s="67">
        <f>IFERROR(VLOOKUP($A239,Results_30d_Deltas!$A$2:$H$5000,7,FALSE)-E238,"")</f>
        <v/>
      </c>
      <c r="I239" s="67">
        <f>IFERROR(VLOOKUP($A239,Results_30d_Deltas!$A$2:$H$5000,6,FALSE),"")</f>
        <v/>
      </c>
      <c r="J239" s="67" t="n"/>
      <c r="K239" s="67" t="n"/>
      <c r="L239" s="67">
        <f>IF(B239=C239,"YES","NO")</f>
        <v/>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3" t="n"/>
      <c r="FT239" s="73"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3" t="n"/>
      <c r="HJ239" s="73" t="n"/>
      <c r="HK239" s="73" t="n"/>
      <c r="HL239" s="73" t="n"/>
      <c r="HM239" s="73"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67" t="n"/>
      <c r="IK239" s="67" t="inlineStr">
        <is>
          <t>ez_manage.py:3878 top()</t>
        </is>
      </c>
      <c r="IL239" s="67" t="inlineStr">
        <is>
          <t>v12_quick_engine.py:2912 x11</t>
        </is>
      </c>
      <c r="IM239" s="67" t="n"/>
    </row>
    <row r="240" ht="11" customHeight="1">
      <c r="A240" s="67" t="inlineStr">
        <is>
          <t>REENTRY_TIER1_SIZE_MULT</t>
        </is>
      </c>
      <c r="B240" s="67" t="inlineStr">
        <is>
          <t>1.0</t>
        </is>
      </c>
      <c r="C240" s="67" t="n"/>
      <c r="D240" s="67" t="n"/>
      <c r="E240" s="67">
        <f>IF(G240="",E239,IF(G240&gt;0,E239+G240,E239))</f>
        <v/>
      </c>
      <c r="F240" s="67" t="n"/>
      <c r="G240" s="67">
        <f>IFERROR(VLOOKUP($A240&amp;"_"&amp;$B240,Results_Deltas!$A$2:$P$15000,5,FALSE),"")</f>
        <v/>
      </c>
      <c r="H240" s="67">
        <f>IFERROR(VLOOKUP($A240,Results_30d_Deltas!$A$2:$H$5000,7,FALSE)-E239,"")</f>
        <v/>
      </c>
      <c r="I240" s="67">
        <f>IFERROR(VLOOKUP($A240,Results_30d_Deltas!$A$2:$H$5000,6,FALSE),"")</f>
        <v/>
      </c>
      <c r="J240" s="67" t="n"/>
      <c r="K240" s="67" t="n"/>
      <c r="L240" s="67">
        <f>IF(B240=C240,"YES","NO")</f>
        <v/>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3" t="n"/>
      <c r="FT240" s="73"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3" t="n"/>
      <c r="HJ240" s="73" t="n"/>
      <c r="HK240" s="73" t="n"/>
      <c r="HL240" s="73" t="n"/>
      <c r="HM240" s="73"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67" t="n"/>
      <c r="IK240" s="67" t="inlineStr">
        <is>
          <t>ez_manage.py:3878 top()</t>
        </is>
      </c>
      <c r="IL240" s="67" t="inlineStr">
        <is>
          <t>v12_quick_engine.py:2912 x11</t>
        </is>
      </c>
      <c r="IM240" s="67" t="n"/>
    </row>
    <row r="241" ht="11" customHeight="1">
      <c r="A241" s="67" t="inlineStr">
        <is>
          <t>REENTRY_TIER1_SIZE_MULT</t>
        </is>
      </c>
      <c r="B241" s="67" t="inlineStr">
        <is>
          <t>2.0</t>
        </is>
      </c>
      <c r="C241" s="67" t="n"/>
      <c r="D241" s="67" t="n"/>
      <c r="E241" s="67">
        <f>IF(G241="",E240,IF(G241&gt;0,E240+G241,E240))</f>
        <v/>
      </c>
      <c r="F241" s="67" t="n"/>
      <c r="G241" s="67">
        <f>IFERROR(VLOOKUP($A241&amp;"_"&amp;$B241,Results_Deltas!$A$2:$P$15000,5,FALSE),"")</f>
        <v/>
      </c>
      <c r="H241" s="67">
        <f>IFERROR(VLOOKUP($A241,Results_30d_Deltas!$A$2:$H$5000,7,FALSE)-E240,"")</f>
        <v/>
      </c>
      <c r="I241" s="67">
        <f>IFERROR(VLOOKUP($A241,Results_30d_Deltas!$A$2:$H$5000,6,FALSE),"")</f>
        <v/>
      </c>
      <c r="J241" s="67" t="n"/>
      <c r="K241" s="67" t="n"/>
      <c r="L241" s="67">
        <f>IF(B241=C241,"YES","NO")</f>
        <v/>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3" t="n"/>
      <c r="FT241" s="73"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3" t="n"/>
      <c r="HJ241" s="73" t="n"/>
      <c r="HK241" s="73" t="n"/>
      <c r="HL241" s="73" t="n"/>
      <c r="HM241" s="73"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67" t="n"/>
      <c r="IK241" s="67" t="inlineStr">
        <is>
          <t>ez_manage.py:3878 top()</t>
        </is>
      </c>
      <c r="IL241" s="67" t="inlineStr">
        <is>
          <t>v12_quick_engine.py:2912 x11</t>
        </is>
      </c>
      <c r="IM241" s="67" t="n"/>
    </row>
    <row r="242" ht="11" customHeight="1">
      <c r="A242" s="67" t="inlineStr">
        <is>
          <t>REENTRY_TIER2_MAX_MINUTES</t>
        </is>
      </c>
      <c r="B242" s="67" t="inlineStr">
        <is>
          <t>0</t>
        </is>
      </c>
      <c r="C242" s="67" t="n"/>
      <c r="D242" s="67" t="n"/>
      <c r="E242" s="67">
        <f>IF(G242="",E241,IF(G242&gt;0,E241+G242,E241))</f>
        <v/>
      </c>
      <c r="F242" s="67" t="n"/>
      <c r="G242" s="67">
        <f>IFERROR(VLOOKUP($A242&amp;"_"&amp;$B242,Results_Deltas!$A$2:$P$15000,5,FALSE),"")</f>
        <v/>
      </c>
      <c r="H242" s="67">
        <f>IFERROR(VLOOKUP($A242,Results_30d_Deltas!$A$2:$H$5000,7,FALSE)-E241,"")</f>
        <v/>
      </c>
      <c r="I242" s="67">
        <f>IFERROR(VLOOKUP($A242,Results_30d_Deltas!$A$2:$H$5000,6,FALSE),"")</f>
        <v/>
      </c>
      <c r="J242" s="67" t="n"/>
      <c r="K242" s="67" t="n"/>
      <c r="L242" s="67">
        <f>IF(B242=C242,"YES","NO")</f>
        <v/>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3" t="n"/>
      <c r="FT242" s="73"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67" t="n"/>
      <c r="IK242" s="67" t="inlineStr">
        <is>
          <t>ez_manage.py:3879 top()</t>
        </is>
      </c>
      <c r="IL242" s="67" t="inlineStr">
        <is>
          <t>v12_quick_engine.py:2914 x10</t>
        </is>
      </c>
      <c r="IM242" s="67" t="n"/>
    </row>
    <row r="243" ht="11" customHeight="1">
      <c r="A243" s="67" t="inlineStr">
        <is>
          <t>REENTRY_TIER2_MAX_MINUTES</t>
        </is>
      </c>
      <c r="B243" s="67" t="inlineStr">
        <is>
          <t>0.5</t>
        </is>
      </c>
      <c r="C243" s="67" t="n"/>
      <c r="D243" s="67" t="n"/>
      <c r="E243" s="67">
        <f>IF(G243="",E242,IF(G243&gt;0,E242+G243,E242))</f>
        <v/>
      </c>
      <c r="F243" s="67" t="n"/>
      <c r="G243" s="67">
        <f>IFERROR(VLOOKUP($A243&amp;"_"&amp;$B243,Results_Deltas!$A$2:$P$15000,5,FALSE),"")</f>
        <v/>
      </c>
      <c r="H243" s="67">
        <f>IFERROR(VLOOKUP($A243,Results_30d_Deltas!$A$2:$H$5000,7,FALSE)-E242,"")</f>
        <v/>
      </c>
      <c r="I243" s="67">
        <f>IFERROR(VLOOKUP($A243,Results_30d_Deltas!$A$2:$H$5000,6,FALSE),"")</f>
        <v/>
      </c>
      <c r="J243" s="67" t="n"/>
      <c r="K243" s="67" t="n"/>
      <c r="L243" s="67">
        <f>IF(B243=C243,"YES","NO")</f>
        <v/>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3" t="n"/>
      <c r="FT243" s="73"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67" t="n"/>
      <c r="IK243" s="67" t="inlineStr">
        <is>
          <t>ez_manage.py:3879 top()</t>
        </is>
      </c>
      <c r="IL243" s="67" t="inlineStr">
        <is>
          <t>v12_quick_engine.py:2914 x10</t>
        </is>
      </c>
      <c r="IM243" s="67" t="n"/>
    </row>
    <row r="244" ht="11" customHeight="1">
      <c r="A244" s="67" t="inlineStr">
        <is>
          <t>REENTRY_TIER2_MAX_MINUTES</t>
        </is>
      </c>
      <c r="B244" s="67" t="inlineStr">
        <is>
          <t>1.0</t>
        </is>
      </c>
      <c r="C244" s="67" t="n"/>
      <c r="D244" s="67" t="n"/>
      <c r="E244" s="67">
        <f>IF(G244="",E243,IF(G244&gt;0,E243+G244,E243))</f>
        <v/>
      </c>
      <c r="F244" s="67" t="n"/>
      <c r="G244" s="67">
        <f>IFERROR(VLOOKUP($A244&amp;"_"&amp;$B244,Results_Deltas!$A$2:$P$15000,5,FALSE),"")</f>
        <v/>
      </c>
      <c r="H244" s="67">
        <f>IFERROR(VLOOKUP($A244,Results_30d_Deltas!$A$2:$H$5000,7,FALSE)-E243,"")</f>
        <v/>
      </c>
      <c r="I244" s="67">
        <f>IFERROR(VLOOKUP($A244,Results_30d_Deltas!$A$2:$H$5000,6,FALSE),"")</f>
        <v/>
      </c>
      <c r="J244" s="67" t="n"/>
      <c r="K244" s="67" t="n"/>
      <c r="L244" s="67">
        <f>IF(B244=C244,"YES","NO")</f>
        <v/>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3" t="n"/>
      <c r="FT244" s="73"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67" t="n"/>
      <c r="IK244" s="67" t="inlineStr">
        <is>
          <t>ez_manage.py:3879 top()</t>
        </is>
      </c>
      <c r="IL244" s="67" t="inlineStr">
        <is>
          <t>v12_quick_engine.py:2914 x10</t>
        </is>
      </c>
      <c r="IM244" s="67" t="n"/>
    </row>
    <row r="245" ht="11" customHeight="1">
      <c r="A245" s="67" t="inlineStr">
        <is>
          <t>REENTRY_TIER2_MAX_MINUTES</t>
        </is>
      </c>
      <c r="B245" s="67" t="inlineStr">
        <is>
          <t>2.0</t>
        </is>
      </c>
      <c r="C245" s="67" t="n"/>
      <c r="D245" s="67" t="n"/>
      <c r="E245" s="67">
        <f>IF(G245="",E244,IF(G245&gt;0,E244+G245,E244))</f>
        <v/>
      </c>
      <c r="F245" s="67" t="n"/>
      <c r="G245" s="67">
        <f>IFERROR(VLOOKUP($A245&amp;"_"&amp;$B245,Results_Deltas!$A$2:$P$15000,5,FALSE),"")</f>
        <v/>
      </c>
      <c r="H245" s="67">
        <f>IFERROR(VLOOKUP($A245,Results_30d_Deltas!$A$2:$H$5000,7,FALSE)-E244,"")</f>
        <v/>
      </c>
      <c r="I245" s="67">
        <f>IFERROR(VLOOKUP($A245,Results_30d_Deltas!$A$2:$H$5000,6,FALSE),"")</f>
        <v/>
      </c>
      <c r="J245" s="67" t="n"/>
      <c r="K245" s="67" t="n"/>
      <c r="L245" s="67">
        <f>IF(B245=C245,"YES","NO")</f>
        <v/>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3" t="n"/>
      <c r="FT245" s="73"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67" t="n"/>
      <c r="IK245" s="67" t="inlineStr">
        <is>
          <t>ez_manage.py:3879 top()</t>
        </is>
      </c>
      <c r="IL245" s="67" t="inlineStr">
        <is>
          <t>v12_quick_engine.py:2914 x10</t>
        </is>
      </c>
      <c r="IM245" s="67" t="n"/>
    </row>
    <row r="246" ht="11" customHeight="1">
      <c r="A246" s="67" t="inlineStr">
        <is>
          <t>REENTRY_WT15M_SIZE_MULT</t>
        </is>
      </c>
      <c r="B246" s="67" t="inlineStr">
        <is>
          <t>0</t>
        </is>
      </c>
      <c r="C246" s="67" t="n"/>
      <c r="D246" s="67" t="n"/>
      <c r="E246" s="67">
        <f>IF(G246="",E245,IF(G246&gt;0,E245+G246,E245))</f>
        <v/>
      </c>
      <c r="F246" s="67" t="n"/>
      <c r="G246" s="67">
        <f>IFERROR(VLOOKUP($A246&amp;"_"&amp;$B246,Results_Deltas!$A$2:$P$15000,5,FALSE),"")</f>
        <v/>
      </c>
      <c r="H246" s="67">
        <f>IFERROR(VLOOKUP($A246,Results_30d_Deltas!$A$2:$H$5000,7,FALSE)-E245,"")</f>
        <v/>
      </c>
      <c r="I246" s="67">
        <f>IFERROR(VLOOKUP($A246,Results_30d_Deltas!$A$2:$H$5000,6,FALSE),"")</f>
        <v/>
      </c>
      <c r="J246" s="67" t="n"/>
      <c r="K246" s="67" t="n"/>
      <c r="L246" s="67">
        <f>IF(B246=C246,"YES","NO")</f>
        <v/>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3" t="n"/>
      <c r="FT246" s="73"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3" t="n"/>
      <c r="HJ246" s="73" t="n"/>
      <c r="HK246" s="73" t="n"/>
      <c r="HL246" s="73" t="n"/>
      <c r="HM246" s="73"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67" t="n"/>
      <c r="IK246" s="67" t="inlineStr">
        <is>
          <t>ez_manage.py:3884 top()</t>
        </is>
      </c>
      <c r="IL246" s="67" t="inlineStr">
        <is>
          <t>v12_quick_engine.py:2926 x5</t>
        </is>
      </c>
      <c r="IM246" s="67" t="n"/>
    </row>
    <row r="247" ht="11" customHeight="1">
      <c r="A247" s="67" t="inlineStr">
        <is>
          <t>REENTRY_WT15M_SIZE_MULT</t>
        </is>
      </c>
      <c r="B247" s="67" t="inlineStr">
        <is>
          <t>0.5</t>
        </is>
      </c>
      <c r="C247" s="67" t="n"/>
      <c r="D247" s="67" t="n"/>
      <c r="E247" s="67">
        <f>IF(G247="",E246,IF(G247&gt;0,E246+G247,E246))</f>
        <v/>
      </c>
      <c r="F247" s="67" t="n"/>
      <c r="G247" s="67">
        <f>IFERROR(VLOOKUP($A247&amp;"_"&amp;$B247,Results_Deltas!$A$2:$P$15000,5,FALSE),"")</f>
        <v/>
      </c>
      <c r="H247" s="67">
        <f>IFERROR(VLOOKUP($A247,Results_30d_Deltas!$A$2:$H$5000,7,FALSE)-E246,"")</f>
        <v/>
      </c>
      <c r="I247" s="67">
        <f>IFERROR(VLOOKUP($A247,Results_30d_Deltas!$A$2:$H$5000,6,FALSE),"")</f>
        <v/>
      </c>
      <c r="J247" s="67" t="n"/>
      <c r="K247" s="67" t="n"/>
      <c r="L247" s="67">
        <f>IF(B247=C247,"YES","NO")</f>
        <v/>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3" t="n"/>
      <c r="FT247" s="73"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3" t="n"/>
      <c r="HJ247" s="73" t="n"/>
      <c r="HK247" s="73" t="n"/>
      <c r="HL247" s="73" t="n"/>
      <c r="HM247" s="73"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67" t="n"/>
      <c r="IK247" s="67" t="inlineStr">
        <is>
          <t>ez_manage.py:3884 top()</t>
        </is>
      </c>
      <c r="IL247" s="67" t="inlineStr">
        <is>
          <t>v12_quick_engine.py:2926 x5</t>
        </is>
      </c>
      <c r="IM247" s="67" t="n"/>
    </row>
    <row r="248" ht="11" customHeight="1">
      <c r="A248" s="67" t="inlineStr">
        <is>
          <t>REENTRY_WT15M_SIZE_MULT</t>
        </is>
      </c>
      <c r="B248" s="67" t="inlineStr">
        <is>
          <t>1.0</t>
        </is>
      </c>
      <c r="C248" s="67" t="n"/>
      <c r="D248" s="67" t="n"/>
      <c r="E248" s="67">
        <f>IF(G248="",E247,IF(G248&gt;0,E247+G248,E247))</f>
        <v/>
      </c>
      <c r="F248" s="67" t="n"/>
      <c r="G248" s="67">
        <f>IFERROR(VLOOKUP($A248&amp;"_"&amp;$B248,Results_Deltas!$A$2:$P$15000,5,FALSE),"")</f>
        <v/>
      </c>
      <c r="H248" s="67">
        <f>IFERROR(VLOOKUP($A248,Results_30d_Deltas!$A$2:$H$5000,7,FALSE)-E247,"")</f>
        <v/>
      </c>
      <c r="I248" s="67">
        <f>IFERROR(VLOOKUP($A248,Results_30d_Deltas!$A$2:$H$5000,6,FALSE),"")</f>
        <v/>
      </c>
      <c r="J248" s="67" t="n"/>
      <c r="K248" s="67" t="n"/>
      <c r="L248" s="67">
        <f>IF(B248=C248,"YES","NO")</f>
        <v/>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3" t="n"/>
      <c r="FT248" s="73"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3" t="n"/>
      <c r="HJ248" s="73" t="n"/>
      <c r="HK248" s="73" t="n"/>
      <c r="HL248" s="73" t="n"/>
      <c r="HM248" s="73"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67" t="n"/>
      <c r="IK248" s="67" t="inlineStr">
        <is>
          <t>ez_manage.py:3884 top()</t>
        </is>
      </c>
      <c r="IL248" s="67" t="inlineStr">
        <is>
          <t>v12_quick_engine.py:2926 x5</t>
        </is>
      </c>
      <c r="IM248" s="67" t="n"/>
    </row>
    <row r="249" ht="11" customHeight="1">
      <c r="A249" s="67" t="inlineStr">
        <is>
          <t>REENTRY_WT15M_SIZE_MULT</t>
        </is>
      </c>
      <c r="B249" s="67" t="inlineStr">
        <is>
          <t>2.0</t>
        </is>
      </c>
      <c r="C249" s="67" t="n"/>
      <c r="D249" s="67" t="n"/>
      <c r="E249" s="67">
        <f>IF(G249="",E248,IF(G249&gt;0,E248+G249,E248))</f>
        <v/>
      </c>
      <c r="F249" s="67" t="n"/>
      <c r="G249" s="67">
        <f>IFERROR(VLOOKUP($A249&amp;"_"&amp;$B249,Results_Deltas!$A$2:$P$15000,5,FALSE),"")</f>
        <v/>
      </c>
      <c r="H249" s="67">
        <f>IFERROR(VLOOKUP($A249,Results_30d_Deltas!$A$2:$H$5000,7,FALSE)-E248,"")</f>
        <v/>
      </c>
      <c r="I249" s="67">
        <f>IFERROR(VLOOKUP($A249,Results_30d_Deltas!$A$2:$H$5000,6,FALSE),"")</f>
        <v/>
      </c>
      <c r="J249" s="67" t="n"/>
      <c r="K249" s="67" t="n"/>
      <c r="L249" s="67">
        <f>IF(B249=C249,"YES","NO")</f>
        <v/>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3" t="n"/>
      <c r="FT249" s="73"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3" t="n"/>
      <c r="HJ249" s="73" t="n"/>
      <c r="HK249" s="73" t="n"/>
      <c r="HL249" s="73" t="n"/>
      <c r="HM249" s="73"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67" t="n"/>
      <c r="IK249" s="67" t="inlineStr">
        <is>
          <t>ez_manage.py:3884 top()</t>
        </is>
      </c>
      <c r="IL249" s="67" t="inlineStr">
        <is>
          <t>v12_quick_engine.py:2926 x5</t>
        </is>
      </c>
      <c r="IM249" s="67" t="n"/>
    </row>
    <row r="250" ht="11" customHeight="1">
      <c r="A250" s="67" t="inlineStr">
        <is>
          <t>VEC_REENTRY_DC4_EXITPRICE_ENABLED</t>
        </is>
      </c>
      <c r="B250" s="67" t="inlineStr">
        <is>
          <t>False</t>
        </is>
      </c>
      <c r="C250" s="67" t="n"/>
      <c r="D250" s="67" t="n"/>
      <c r="E250" s="67">
        <f>IF(G250="",E249,IF(G250&gt;0,E249+G250,E249))</f>
        <v/>
      </c>
      <c r="F250" s="67" t="n"/>
      <c r="G250" s="67">
        <f>IFERROR(VLOOKUP($A250&amp;"_"&amp;$B250,Results_Deltas!$A$2:$P$15000,5,FALSE),"")</f>
        <v/>
      </c>
      <c r="H250" s="67">
        <f>IFERROR(VLOOKUP($A250,Results_30d_Deltas!$A$2:$H$5000,7,FALSE)-E249,"")</f>
        <v/>
      </c>
      <c r="I250" s="67">
        <f>IFERROR(VLOOKUP($A250,Results_30d_Deltas!$A$2:$H$5000,6,FALSE),"")</f>
        <v/>
      </c>
      <c r="J250" s="67" t="n"/>
      <c r="K250" s="67" t="n"/>
      <c r="L250" s="67">
        <f>IF(B250=C250,"YES","NO")</f>
        <v/>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3" t="n"/>
      <c r="ES250" s="73" t="n"/>
      <c r="ET250" s="73" t="n"/>
      <c r="EU250" s="73" t="n"/>
      <c r="EV250" s="73"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3" t="n"/>
      <c r="FT250" s="73"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67" t="n"/>
      <c r="IK250" s="67" t="inlineStr">
        <is>
          <t>ez_manage.py:6075 top()</t>
        </is>
      </c>
      <c r="IL250" s="67" t="inlineStr">
        <is>
          <t>v12_quick_engine.py:4287 x4</t>
        </is>
      </c>
      <c r="IM250" s="67" t="n"/>
    </row>
    <row r="251" ht="11" customHeight="1">
      <c r="A251" s="71" t="inlineStr">
        <is>
          <t>VEC_REENTRY_DC4_EXITPRICE_ENABLED</t>
        </is>
      </c>
      <c r="B251" s="71" t="inlineStr">
        <is>
          <t>True</t>
        </is>
      </c>
      <c r="C251" s="67" t="n"/>
      <c r="D251" s="67" t="n"/>
      <c r="E251" s="67">
        <f>IF(G251="",E250,IF(G251&gt;0,E250+G251,E250))</f>
        <v/>
      </c>
      <c r="F251" s="67" t="n"/>
      <c r="G251" s="67">
        <f>IFERROR(VLOOKUP($A251&amp;"_"&amp;$B251,Results_Deltas!$A$2:$P$15000,5,FALSE),"")</f>
        <v/>
      </c>
      <c r="H251" s="67">
        <f>IFERROR(VLOOKUP($A251,Results_30d_Deltas!$A$2:$H$5000,7,FALSE)-E250,"")</f>
        <v/>
      </c>
      <c r="I251" s="67">
        <f>IFERROR(VLOOKUP($A251,Results_30d_Deltas!$A$2:$H$5000,6,FALSE),"")</f>
        <v/>
      </c>
      <c r="J251" s="67" t="n"/>
      <c r="K251" s="67" t="n"/>
      <c r="L251" s="67">
        <f>IF(B251=C251,"YES","NO")</f>
        <v/>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3" t="n"/>
      <c r="ES251" s="73" t="n"/>
      <c r="ET251" s="73" t="n"/>
      <c r="EU251" s="73" t="n"/>
      <c r="EV251" s="73"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3" t="n"/>
      <c r="FT251" s="73"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67" t="n"/>
      <c r="IK251" s="67" t="inlineStr">
        <is>
          <t>ez_manage.py:6075 top()</t>
        </is>
      </c>
      <c r="IL251" s="67" t="inlineStr">
        <is>
          <t>v12_quick_engine.py:4287 x4</t>
        </is>
      </c>
      <c r="IM251" s="67" t="n"/>
    </row>
    <row r="252">
      <c r="A252" s="75" t="inlineStr">
        <is>
          <t>ADX_RANGING_THRESHOLD</t>
        </is>
      </c>
      <c r="B252" s="76" t="inlineStr">
        <is>
          <t>20</t>
        </is>
      </c>
      <c r="C252" s="76" t="n"/>
      <c r="D252" s="76" t="inlineStr">
        <is>
          <t>ENTRY, GLOBAL_CHECK, STOCKS_EXIT</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5" t="inlineStr">
        <is>
          <t>ADX_RANGING_THRESHOLD</t>
        </is>
      </c>
      <c r="B253" s="76" t="inlineStr">
        <is>
          <t>25</t>
        </is>
      </c>
      <c r="C253" s="76" t="n"/>
      <c r="D253" s="76" t="inlineStr">
        <is>
          <t>ENTRY, GLOBAL_CHECK, STOCKS_EXIT</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5" t="inlineStr">
        <is>
          <t>ADX_RANGING_THRESHOLD</t>
        </is>
      </c>
      <c r="B254" s="76" t="inlineStr">
        <is>
          <t>15</t>
        </is>
      </c>
      <c r="C254" s="76" t="n"/>
      <c r="D254" s="76" t="inlineStr">
        <is>
          <t>ENTRY, GLOBAL_CHECK, STOCKS_EXIT</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7" t="inlineStr">
        <is>
          <t>ADX_RANGING_THRESHOLD</t>
        </is>
      </c>
      <c r="B255" s="78" t="inlineStr">
        <is>
          <t>10</t>
        </is>
      </c>
      <c r="C255" s="76" t="n"/>
      <c r="D255" s="76" t="inlineStr">
        <is>
          <t>ENTRY, GLOBAL_CHECK, STOCKS_EXIT</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5" t="inlineStr">
        <is>
          <t>BANDAID_OFF_LOSER_RECOVER_PCT</t>
        </is>
      </c>
      <c r="B256" s="76" t="inlineStr">
        <is>
          <t>0</t>
        </is>
      </c>
      <c r="C256" s="76" t="n"/>
      <c r="D256" s="76" t="inlineStr">
        <is>
          <t>AUGMENT, ENTRY, EXIT, GLOBAL_CHECK, REDUCE, STOCKS_EXIT</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BANDAID_OFF_LOSER_RECOVER_PCT</t>
        </is>
      </c>
      <c r="B257" s="76" t="inlineStr">
        <is>
          <t>2.0</t>
        </is>
      </c>
      <c r="C257" s="76" t="n"/>
      <c r="D257" s="76" t="inlineStr">
        <is>
          <t>AUGMENT, ENTRY, EXIT, GLOBAL_CHECK, REDUCE, STOCKS_EXIT</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75" t="inlineStr">
        <is>
          <t>BANDAID_OFF_LOSER_RECOVER_PCT</t>
        </is>
      </c>
      <c r="B258" s="76" t="inlineStr">
        <is>
          <t>1.0</t>
        </is>
      </c>
      <c r="C258" s="76" t="n"/>
      <c r="D258" s="76" t="inlineStr">
        <is>
          <t>AUGMENT, ENTRY, EXIT, GLOBAL_CHECK, REDUCE, STOCKS_EXIT</t>
        </is>
      </c>
      <c r="E258" s="76">
        <f>IF(G258="",E257,IF(G258&gt;0,E257+G258,E257))</f>
        <v/>
      </c>
      <c r="F258" s="67" t="n"/>
      <c r="G258" s="76">
        <f>IFERROR(VLOOKUP($A258&amp;"_"&amp;$B258,Results_Deltas!$A$2:$P$15000,5,FALSE),"")</f>
        <v/>
      </c>
      <c r="H258" s="76" t="inlineStr">
        <is>
          <t>Blanket (page end)</t>
        </is>
      </c>
      <c r="I258" s="67" t="n"/>
      <c r="J258" s="67" t="n"/>
      <c r="K258" s="67" t="n"/>
      <c r="L258" s="67" t="n"/>
      <c r="M258" s="67" t="n"/>
      <c r="N258" s="67" t="n"/>
      <c r="O258" s="67" t="n"/>
      <c r="P258" s="67" t="n"/>
      <c r="Q258" s="67" t="n"/>
      <c r="R258" s="67" t="n"/>
      <c r="S258" s="67" t="n"/>
      <c r="T258" s="67" t="n"/>
      <c r="U258" s="67" t="n"/>
      <c r="V258" s="67" t="n"/>
      <c r="W258" s="67" t="n"/>
      <c r="X258" s="67" t="n"/>
      <c r="Y258" s="67" t="n"/>
      <c r="Z258" s="67" t="n"/>
      <c r="AA258" s="67" t="n"/>
      <c r="AB258" s="67" t="n"/>
      <c r="AC258" s="67" t="n"/>
      <c r="AD258" s="67" t="n"/>
      <c r="AE258" s="67" t="n"/>
      <c r="AF258" s="67" t="n"/>
      <c r="AG258" s="67" t="n"/>
      <c r="AH258" s="67" t="n"/>
      <c r="AI258" s="67" t="n"/>
      <c r="AJ258" s="67" t="n"/>
      <c r="AK258" s="67" t="n"/>
      <c r="AL258" s="67" t="n"/>
      <c r="AM258" s="67" t="n"/>
      <c r="AN258" s="67" t="n"/>
      <c r="AO258" s="67" t="n"/>
      <c r="AP258" s="67" t="n"/>
      <c r="AQ258" s="67" t="n"/>
      <c r="AR258" s="67" t="n"/>
      <c r="AS258" s="67" t="n"/>
      <c r="AT258" s="67" t="n"/>
      <c r="AU258" s="67" t="n"/>
      <c r="AV258" s="67" t="n"/>
      <c r="AW258" s="67" t="n"/>
      <c r="AX258" s="67" t="n"/>
      <c r="AY258" s="67" t="n"/>
      <c r="AZ258" s="67" t="n"/>
      <c r="BA258" s="67" t="n"/>
      <c r="BB258" s="67" t="n"/>
      <c r="BC258" s="67" t="n"/>
      <c r="BD258" s="67" t="n"/>
      <c r="BE258" s="67" t="n"/>
      <c r="BF258" s="67" t="n"/>
      <c r="BG258" s="67" t="n"/>
      <c r="BH258" s="67" t="n"/>
      <c r="BI258" s="67" t="n"/>
      <c r="BJ258" s="67" t="n"/>
      <c r="BK258" s="67" t="n"/>
      <c r="BL258" s="67" t="n"/>
      <c r="BM258" s="67" t="n"/>
      <c r="BN258" s="67" t="n"/>
      <c r="BO258" s="67" t="n"/>
      <c r="BP258" s="67" t="n"/>
      <c r="BQ258" s="67" t="n"/>
      <c r="BR258" s="67" t="n"/>
      <c r="BS258" s="67" t="n"/>
      <c r="BT258" s="67" t="n"/>
      <c r="BU258" s="67" t="n"/>
      <c r="BV258" s="67" t="n"/>
      <c r="BW258" s="67" t="n"/>
      <c r="BX258" s="67" t="n"/>
      <c r="BY258" s="67" t="n"/>
      <c r="BZ258" s="67" t="n"/>
      <c r="CA258" s="67" t="n"/>
      <c r="CB258" s="67" t="n"/>
      <c r="CC258" s="67" t="n"/>
      <c r="CD258" s="67" t="n"/>
      <c r="CE258" s="67" t="n"/>
      <c r="CF258" s="67" t="n"/>
      <c r="CG258" s="67" t="n"/>
      <c r="CH258" s="67" t="n"/>
      <c r="CI258" s="67" t="n"/>
      <c r="CJ258" s="67" t="n"/>
      <c r="CK258" s="67" t="n"/>
      <c r="CL258" s="67" t="n"/>
      <c r="CM258" s="67" t="n"/>
      <c r="CN258" s="67" t="n"/>
      <c r="CO258" s="67" t="n"/>
      <c r="CP258" s="67" t="n"/>
      <c r="CQ258" s="67" t="n"/>
      <c r="CR258" s="67" t="n"/>
      <c r="CS258" s="67" t="n"/>
      <c r="CT258" s="67" t="n"/>
      <c r="CU258" s="67" t="n"/>
      <c r="CV258" s="67" t="n"/>
      <c r="CW258" s="67" t="n"/>
      <c r="CX258" s="67" t="n"/>
      <c r="CY258" s="67" t="n"/>
      <c r="CZ258" s="67" t="n"/>
      <c r="DA258" s="67" t="n"/>
      <c r="DB258" s="67" t="n"/>
      <c r="DC258" s="67" t="n"/>
      <c r="DD258" s="67" t="n"/>
      <c r="DE258" s="67" t="n"/>
      <c r="DF258" s="67" t="n"/>
      <c r="DG258" s="67" t="n"/>
      <c r="DH258" s="67" t="n"/>
      <c r="DI258" s="67" t="n"/>
      <c r="DJ258" s="67" t="n"/>
      <c r="DK258" s="67" t="n"/>
      <c r="DL258" s="67" t="n"/>
      <c r="DM258" s="67" t="n"/>
      <c r="DN258" s="67" t="n"/>
      <c r="DO258" s="67" t="n"/>
      <c r="DP258" s="67" t="n"/>
      <c r="DQ258" s="67" t="n"/>
      <c r="DR258" s="67" t="n"/>
      <c r="DS258" s="67" t="n"/>
      <c r="DT258" s="67" t="n"/>
      <c r="DU258" s="67" t="n"/>
      <c r="DV258" s="67" t="n"/>
      <c r="DW258" s="67" t="n"/>
      <c r="DX258" s="67" t="n"/>
      <c r="DY258" s="67" t="n"/>
      <c r="DZ258" s="67" t="n"/>
      <c r="EA258" s="67" t="n"/>
      <c r="EB258" s="67" t="n"/>
      <c r="EC258" s="67" t="n"/>
      <c r="ED258" s="67" t="n"/>
      <c r="EE258" s="67" t="n"/>
      <c r="EF258" s="67" t="n"/>
      <c r="EG258" s="67" t="n"/>
      <c r="EH258" s="67" t="n"/>
      <c r="EI258" s="67" t="n"/>
      <c r="EJ258" s="67" t="n"/>
      <c r="EK258" s="67" t="n"/>
      <c r="EL258" s="67" t="n"/>
      <c r="EM258" s="67" t="n"/>
      <c r="EN258" s="67" t="n"/>
      <c r="EO258" s="67" t="n"/>
      <c r="EP258" s="67" t="n"/>
      <c r="EQ258" s="67" t="n"/>
      <c r="ER258" s="67" t="n"/>
      <c r="ES258" s="67" t="n"/>
      <c r="ET258" s="67" t="n"/>
      <c r="EU258" s="67" t="n"/>
      <c r="EV258" s="67" t="n"/>
      <c r="EW258" s="67" t="n"/>
      <c r="EX258" s="67" t="n"/>
      <c r="EY258" s="67" t="n"/>
      <c r="EZ258" s="67" t="n"/>
      <c r="FA258" s="67" t="n"/>
      <c r="FB258" s="67" t="n"/>
      <c r="FC258" s="67" t="n"/>
      <c r="FD258" s="67" t="n"/>
      <c r="FE258" s="67" t="n"/>
      <c r="FF258" s="67" t="n"/>
      <c r="FG258" s="67" t="n"/>
      <c r="FH258" s="67" t="n"/>
      <c r="FI258" s="67" t="n"/>
      <c r="FJ258" s="67" t="n"/>
      <c r="FK258" s="67" t="n"/>
      <c r="FL258" s="67" t="n"/>
      <c r="FM258" s="67" t="n"/>
      <c r="FN258" s="67" t="n"/>
      <c r="FO258" s="67" t="n"/>
      <c r="FP258" s="67" t="n"/>
      <c r="FQ258" s="67" t="n"/>
      <c r="FR258" s="67" t="n"/>
      <c r="FS258" s="67" t="n"/>
      <c r="FT258" s="67" t="n"/>
      <c r="FU258" s="67" t="n"/>
      <c r="FV258" s="67" t="n"/>
      <c r="FW258" s="67" t="n"/>
      <c r="FX258" s="67" t="n"/>
      <c r="FY258" s="67" t="n"/>
      <c r="FZ258" s="67" t="n"/>
      <c r="GA258" s="67" t="n"/>
      <c r="GB258" s="67" t="n"/>
      <c r="GC258" s="67" t="n"/>
      <c r="GD258" s="67" t="n"/>
      <c r="GE258" s="67" t="n"/>
      <c r="GF258" s="67" t="n"/>
      <c r="GG258" s="67" t="n"/>
      <c r="GH258" s="67" t="n"/>
      <c r="GI258" s="67" t="n"/>
      <c r="GJ258" s="67" t="n"/>
      <c r="GK258" s="67" t="n"/>
      <c r="GL258" s="67" t="n"/>
      <c r="GM258" s="67" t="n"/>
      <c r="GN258" s="67" t="n"/>
      <c r="GO258" s="67" t="n"/>
      <c r="GP258" s="67" t="n"/>
      <c r="GQ258" s="67" t="n"/>
      <c r="GR258" s="67" t="n"/>
      <c r="GS258" s="67" t="n"/>
      <c r="GT258" s="67" t="n"/>
      <c r="GU258" s="67" t="n"/>
      <c r="GV258" s="67" t="n"/>
      <c r="GW258" s="67" t="n"/>
      <c r="GX258" s="67" t="n"/>
      <c r="GY258" s="67" t="n"/>
      <c r="GZ258" s="67" t="n"/>
      <c r="HA258" s="67" t="n"/>
      <c r="HB258" s="67" t="n"/>
      <c r="HC258" s="67" t="n"/>
      <c r="HD258" s="67" t="n"/>
      <c r="HE258" s="67" t="n"/>
      <c r="HF258" s="67" t="n"/>
      <c r="HG258" s="67" t="n"/>
      <c r="HH258" s="67" t="n"/>
      <c r="HI258" s="67" t="n"/>
      <c r="HJ258" s="67" t="n"/>
      <c r="HK258" s="67" t="n"/>
      <c r="HL258" s="67" t="n"/>
      <c r="HM258" s="67" t="n"/>
      <c r="HN258" s="67" t="n"/>
      <c r="HO258" s="67" t="n"/>
      <c r="HP258" s="67" t="n"/>
      <c r="HQ258" s="67" t="n"/>
      <c r="HR258" s="67" t="n"/>
      <c r="HS258" s="67" t="n"/>
      <c r="HT258" s="67" t="n"/>
      <c r="HU258" s="67" t="n"/>
      <c r="HV258" s="67" t="n"/>
      <c r="HW258" s="67" t="n"/>
      <c r="HX258" s="67" t="n"/>
      <c r="HY258" s="67" t="n"/>
      <c r="HZ258" s="67" t="n"/>
      <c r="IA258" s="67" t="n"/>
      <c r="IB258" s="67" t="n"/>
      <c r="IC258" s="67" t="n"/>
      <c r="ID258" s="67" t="n"/>
      <c r="IE258" s="67" t="n"/>
      <c r="IF258" s="67" t="n"/>
      <c r="IG258" s="67" t="n"/>
      <c r="IH258" s="67" t="n"/>
      <c r="II258" s="67" t="n"/>
      <c r="IJ258" s="67" t="n"/>
      <c r="IK258" s="67" t="n"/>
      <c r="IL258" s="67" t="n"/>
      <c r="IM258" s="67" t="n"/>
    </row>
    <row r="259">
      <c r="A259" s="75" t="inlineStr">
        <is>
          <t>BANDAID_OFF_LOSER_RECOVER_PCT</t>
        </is>
      </c>
      <c r="B259" s="76" t="inlineStr">
        <is>
          <t>0.5</t>
        </is>
      </c>
      <c r="C259" s="76" t="n"/>
      <c r="D259" s="76" t="inlineStr">
        <is>
          <t>AUGMENT, ENTRY, EXIT, GLOBAL_CHECK, REDUCE, STOCKS_EXIT</t>
        </is>
      </c>
      <c r="E259" s="76">
        <f>IF(G259="",E258,IF(G259&gt;0,E258+G259,E258))</f>
        <v/>
      </c>
      <c r="F259" s="67" t="n"/>
      <c r="G259" s="76">
        <f>IFERROR(VLOOKUP($A259&amp;"_"&amp;$B259,Results_Deltas!$A$2:$P$15000,5,FALSE),"")</f>
        <v/>
      </c>
      <c r="H259" s="76" t="inlineStr">
        <is>
          <t>Blanket (page end)</t>
        </is>
      </c>
      <c r="I259" s="67" t="n"/>
      <c r="J259" s="67" t="n"/>
      <c r="K259" s="67" t="n"/>
      <c r="L259" s="67" t="n"/>
      <c r="M259" s="67" t="n"/>
      <c r="N259" s="67" t="n"/>
      <c r="O259" s="67" t="n"/>
      <c r="P259" s="67" t="n"/>
      <c r="Q259" s="67" t="n"/>
      <c r="R259" s="67" t="n"/>
      <c r="S259" s="67" t="n"/>
      <c r="T259" s="67" t="n"/>
      <c r="U259" s="67" t="n"/>
      <c r="V259" s="67" t="n"/>
      <c r="W259" s="67" t="n"/>
      <c r="X259" s="67" t="n"/>
      <c r="Y259" s="67" t="n"/>
      <c r="Z259" s="67" t="n"/>
      <c r="AA259" s="67" t="n"/>
      <c r="AB259" s="67" t="n"/>
      <c r="AC259" s="67" t="n"/>
      <c r="AD259" s="67" t="n"/>
      <c r="AE259" s="67" t="n"/>
      <c r="AF259" s="67" t="n"/>
      <c r="AG259" s="67" t="n"/>
      <c r="AH259" s="67" t="n"/>
      <c r="AI259" s="67" t="n"/>
      <c r="AJ259" s="67" t="n"/>
      <c r="AK259" s="67" t="n"/>
      <c r="AL259" s="67" t="n"/>
      <c r="AM259" s="67" t="n"/>
      <c r="AN259" s="67" t="n"/>
      <c r="AO259" s="67" t="n"/>
      <c r="AP259" s="67" t="n"/>
      <c r="AQ259" s="67" t="n"/>
      <c r="AR259" s="67" t="n"/>
      <c r="AS259" s="67" t="n"/>
      <c r="AT259" s="67" t="n"/>
      <c r="AU259" s="67" t="n"/>
      <c r="AV259" s="67" t="n"/>
      <c r="AW259" s="67" t="n"/>
      <c r="AX259" s="67" t="n"/>
      <c r="AY259" s="67" t="n"/>
      <c r="AZ259" s="67" t="n"/>
      <c r="BA259" s="67" t="n"/>
      <c r="BB259" s="67" t="n"/>
      <c r="BC259" s="67" t="n"/>
      <c r="BD259" s="67" t="n"/>
      <c r="BE259" s="67" t="n"/>
      <c r="BF259" s="67" t="n"/>
      <c r="BG259" s="67" t="n"/>
      <c r="BH259" s="67" t="n"/>
      <c r="BI259" s="67" t="n"/>
      <c r="BJ259" s="67" t="n"/>
      <c r="BK259" s="67" t="n"/>
      <c r="BL259" s="67" t="n"/>
      <c r="BM259" s="67" t="n"/>
      <c r="BN259" s="67" t="n"/>
      <c r="BO259" s="67" t="n"/>
      <c r="BP259" s="67" t="n"/>
      <c r="BQ259" s="67" t="n"/>
      <c r="BR259" s="67" t="n"/>
      <c r="BS259" s="67" t="n"/>
      <c r="BT259" s="67" t="n"/>
      <c r="BU259" s="67" t="n"/>
      <c r="BV259" s="67" t="n"/>
      <c r="BW259" s="67" t="n"/>
      <c r="BX259" s="67" t="n"/>
      <c r="BY259" s="67" t="n"/>
      <c r="BZ259" s="67" t="n"/>
      <c r="CA259" s="67" t="n"/>
      <c r="CB259" s="67" t="n"/>
      <c r="CC259" s="67" t="n"/>
      <c r="CD259" s="67" t="n"/>
      <c r="CE259" s="67" t="n"/>
      <c r="CF259" s="67" t="n"/>
      <c r="CG259" s="67" t="n"/>
      <c r="CH259" s="67" t="n"/>
      <c r="CI259" s="67" t="n"/>
      <c r="CJ259" s="67" t="n"/>
      <c r="CK259" s="67" t="n"/>
      <c r="CL259" s="67" t="n"/>
      <c r="CM259" s="67" t="n"/>
      <c r="CN259" s="67" t="n"/>
      <c r="CO259" s="67" t="n"/>
      <c r="CP259" s="67" t="n"/>
      <c r="CQ259" s="67" t="n"/>
      <c r="CR259" s="67" t="n"/>
      <c r="CS259" s="67" t="n"/>
      <c r="CT259" s="67" t="n"/>
      <c r="CU259" s="67" t="n"/>
      <c r="CV259" s="67" t="n"/>
      <c r="CW259" s="67" t="n"/>
      <c r="CX259" s="67" t="n"/>
      <c r="CY259" s="67" t="n"/>
      <c r="CZ259" s="67" t="n"/>
      <c r="DA259" s="67" t="n"/>
      <c r="DB259" s="67" t="n"/>
      <c r="DC259" s="67" t="n"/>
      <c r="DD259" s="67" t="n"/>
      <c r="DE259" s="67" t="n"/>
      <c r="DF259" s="67" t="n"/>
      <c r="DG259" s="67" t="n"/>
      <c r="DH259" s="67" t="n"/>
      <c r="DI259" s="67" t="n"/>
      <c r="DJ259" s="67" t="n"/>
      <c r="DK259" s="67" t="n"/>
      <c r="DL259" s="67" t="n"/>
      <c r="DM259" s="67" t="n"/>
      <c r="DN259" s="67" t="n"/>
      <c r="DO259" s="67" t="n"/>
      <c r="DP259" s="67" t="n"/>
      <c r="DQ259" s="67" t="n"/>
      <c r="DR259" s="67" t="n"/>
      <c r="DS259" s="67" t="n"/>
      <c r="DT259" s="67" t="n"/>
      <c r="DU259" s="67" t="n"/>
      <c r="DV259" s="67" t="n"/>
      <c r="DW259" s="67" t="n"/>
      <c r="DX259" s="67" t="n"/>
      <c r="DY259" s="67" t="n"/>
      <c r="DZ259" s="67" t="n"/>
      <c r="EA259" s="67" t="n"/>
      <c r="EB259" s="67" t="n"/>
      <c r="EC259" s="67" t="n"/>
      <c r="ED259" s="67" t="n"/>
      <c r="EE259" s="67" t="n"/>
      <c r="EF259" s="67" t="n"/>
      <c r="EG259" s="67" t="n"/>
      <c r="EH259" s="67" t="n"/>
      <c r="EI259" s="67" t="n"/>
      <c r="EJ259" s="67" t="n"/>
      <c r="EK259" s="67" t="n"/>
      <c r="EL259" s="67" t="n"/>
      <c r="EM259" s="67" t="n"/>
      <c r="EN259" s="67" t="n"/>
      <c r="EO259" s="67" t="n"/>
      <c r="EP259" s="67" t="n"/>
      <c r="EQ259" s="67" t="n"/>
      <c r="ER259" s="67" t="n"/>
      <c r="ES259" s="67" t="n"/>
      <c r="ET259" s="67" t="n"/>
      <c r="EU259" s="67" t="n"/>
      <c r="EV259" s="67" t="n"/>
      <c r="EW259" s="67" t="n"/>
      <c r="EX259" s="67" t="n"/>
      <c r="EY259" s="67" t="n"/>
      <c r="EZ259" s="67" t="n"/>
      <c r="FA259" s="67" t="n"/>
      <c r="FB259" s="67" t="n"/>
      <c r="FC259" s="67" t="n"/>
      <c r="FD259" s="67" t="n"/>
      <c r="FE259" s="67" t="n"/>
      <c r="FF259" s="67" t="n"/>
      <c r="FG259" s="67" t="n"/>
      <c r="FH259" s="67" t="n"/>
      <c r="FI259" s="67" t="n"/>
      <c r="FJ259" s="67" t="n"/>
      <c r="FK259" s="67" t="n"/>
      <c r="FL259" s="67" t="n"/>
      <c r="FM259" s="67" t="n"/>
      <c r="FN259" s="67" t="n"/>
      <c r="FO259" s="67" t="n"/>
      <c r="FP259" s="67" t="n"/>
      <c r="FQ259" s="67" t="n"/>
      <c r="FR259" s="67" t="n"/>
      <c r="FS259" s="67" t="n"/>
      <c r="FT259" s="67" t="n"/>
      <c r="FU259" s="67" t="n"/>
      <c r="FV259" s="67" t="n"/>
      <c r="FW259" s="67" t="n"/>
      <c r="FX259" s="67" t="n"/>
      <c r="FY259" s="67" t="n"/>
      <c r="FZ259" s="67" t="n"/>
      <c r="GA259" s="67" t="n"/>
      <c r="GB259" s="67" t="n"/>
      <c r="GC259" s="67" t="n"/>
      <c r="GD259" s="67" t="n"/>
      <c r="GE259" s="67" t="n"/>
      <c r="GF259" s="67" t="n"/>
      <c r="GG259" s="67" t="n"/>
      <c r="GH259" s="67" t="n"/>
      <c r="GI259" s="67" t="n"/>
      <c r="GJ259" s="67" t="n"/>
      <c r="GK259" s="67" t="n"/>
      <c r="GL259" s="67" t="n"/>
      <c r="GM259" s="67" t="n"/>
      <c r="GN259" s="67" t="n"/>
      <c r="GO259" s="67" t="n"/>
      <c r="GP259" s="67" t="n"/>
      <c r="GQ259" s="67" t="n"/>
      <c r="GR259" s="67" t="n"/>
      <c r="GS259" s="67" t="n"/>
      <c r="GT259" s="67" t="n"/>
      <c r="GU259" s="67" t="n"/>
      <c r="GV259" s="67" t="n"/>
      <c r="GW259" s="67" t="n"/>
      <c r="GX259" s="67" t="n"/>
      <c r="GY259" s="67" t="n"/>
      <c r="GZ259" s="67" t="n"/>
      <c r="HA259" s="67" t="n"/>
      <c r="HB259" s="67" t="n"/>
      <c r="HC259" s="67" t="n"/>
      <c r="HD259" s="67" t="n"/>
      <c r="HE259" s="67" t="n"/>
      <c r="HF259" s="67" t="n"/>
      <c r="HG259" s="67" t="n"/>
      <c r="HH259" s="67" t="n"/>
      <c r="HI259" s="67" t="n"/>
      <c r="HJ259" s="67" t="n"/>
      <c r="HK259" s="67" t="n"/>
      <c r="HL259" s="67" t="n"/>
      <c r="HM259" s="67" t="n"/>
      <c r="HN259" s="67" t="n"/>
      <c r="HO259" s="67" t="n"/>
      <c r="HP259" s="67" t="n"/>
      <c r="HQ259" s="67" t="n"/>
      <c r="HR259" s="67" t="n"/>
      <c r="HS259" s="67" t="n"/>
      <c r="HT259" s="67" t="n"/>
      <c r="HU259" s="67" t="n"/>
      <c r="HV259" s="67" t="n"/>
      <c r="HW259" s="67" t="n"/>
      <c r="HX259" s="67" t="n"/>
      <c r="HY259" s="67" t="n"/>
      <c r="HZ259" s="67" t="n"/>
      <c r="IA259" s="67" t="n"/>
      <c r="IB259" s="67" t="n"/>
      <c r="IC259" s="67" t="n"/>
      <c r="ID259" s="67" t="n"/>
      <c r="IE259" s="67" t="n"/>
      <c r="IF259" s="67" t="n"/>
      <c r="IG259" s="67" t="n"/>
      <c r="IH259" s="67" t="n"/>
      <c r="II259" s="67" t="n"/>
      <c r="IJ259" s="67" t="n"/>
      <c r="IK259" s="67" t="n"/>
      <c r="IL259" s="67" t="n"/>
      <c r="IM259" s="67" t="n"/>
    </row>
    <row r="260">
      <c r="A260" s="77" t="inlineStr">
        <is>
          <t>BAND_ARROW_ENABLED</t>
        </is>
      </c>
      <c r="B260" s="78" t="inlineStr">
        <is>
          <t>False</t>
        </is>
      </c>
      <c r="C260" s="76" t="n"/>
      <c r="D260" s="76" t="inlineStr">
        <is>
          <t>GLOBAL_CHECK, STOCKS_EXIT</t>
        </is>
      </c>
      <c r="E260" s="76">
        <f>IF(G260="",E259,IF(G260&gt;0,E259+G260,E259))</f>
        <v/>
      </c>
      <c r="F260" s="67" t="n"/>
      <c r="G260" s="76">
        <f>IFERROR(VLOOKUP($A260&amp;"_"&amp;$B260,Results_Deltas!$A$2:$P$15000,5,FALSE),"")</f>
        <v/>
      </c>
      <c r="H260" s="76" t="inlineStr">
        <is>
          <t>Blanket (page end)</t>
        </is>
      </c>
      <c r="I260" s="67" t="n"/>
      <c r="J260" s="67" t="n"/>
      <c r="K260" s="67" t="n"/>
      <c r="L260" s="67" t="n"/>
      <c r="M260" s="67" t="n"/>
      <c r="N260" s="67" t="n"/>
      <c r="O260" s="67" t="n"/>
      <c r="P260" s="67" t="n"/>
      <c r="Q260" s="67" t="n"/>
      <c r="R260" s="67" t="n"/>
      <c r="S260" s="67" t="n"/>
      <c r="T260" s="67" t="n"/>
      <c r="U260" s="67" t="n"/>
      <c r="V260" s="67" t="n"/>
      <c r="W260" s="67" t="n"/>
      <c r="X260" s="67" t="n"/>
      <c r="Y260" s="67" t="n"/>
      <c r="Z260" s="67" t="n"/>
      <c r="AA260" s="67" t="n"/>
      <c r="AB260" s="67" t="n"/>
      <c r="AC260" s="67" t="n"/>
      <c r="AD260" s="67" t="n"/>
      <c r="AE260" s="67" t="n"/>
      <c r="AF260" s="67" t="n"/>
      <c r="AG260" s="67" t="n"/>
      <c r="AH260" s="67" t="n"/>
      <c r="AI260" s="67" t="n"/>
      <c r="AJ260" s="67" t="n"/>
      <c r="AK260" s="67" t="n"/>
      <c r="AL260" s="67" t="n"/>
      <c r="AM260" s="67" t="n"/>
      <c r="AN260" s="67" t="n"/>
      <c r="AO260" s="67" t="n"/>
      <c r="AP260" s="67" t="n"/>
      <c r="AQ260" s="67" t="n"/>
      <c r="AR260" s="67" t="n"/>
      <c r="AS260" s="67" t="n"/>
      <c r="AT260" s="67" t="n"/>
      <c r="AU260" s="67" t="n"/>
      <c r="AV260" s="67" t="n"/>
      <c r="AW260" s="67" t="n"/>
      <c r="AX260" s="67" t="n"/>
      <c r="AY260" s="67" t="n"/>
      <c r="AZ260" s="67" t="n"/>
      <c r="BA260" s="67" t="n"/>
      <c r="BB260" s="67" t="n"/>
      <c r="BC260" s="67" t="n"/>
      <c r="BD260" s="67" t="n"/>
      <c r="BE260" s="67" t="n"/>
      <c r="BF260" s="67" t="n"/>
      <c r="BG260" s="67" t="n"/>
      <c r="BH260" s="67" t="n"/>
      <c r="BI260" s="67" t="n"/>
      <c r="BJ260" s="67" t="n"/>
      <c r="BK260" s="67" t="n"/>
      <c r="BL260" s="67" t="n"/>
      <c r="BM260" s="67" t="n"/>
      <c r="BN260" s="67" t="n"/>
      <c r="BO260" s="67" t="n"/>
      <c r="BP260" s="67" t="n"/>
      <c r="BQ260" s="67" t="n"/>
      <c r="BR260" s="67" t="n"/>
      <c r="BS260" s="67" t="n"/>
      <c r="BT260" s="67" t="n"/>
      <c r="BU260" s="67" t="n"/>
      <c r="BV260" s="67" t="n"/>
      <c r="BW260" s="67" t="n"/>
      <c r="BX260" s="67" t="n"/>
      <c r="BY260" s="67" t="n"/>
      <c r="BZ260" s="67" t="n"/>
      <c r="CA260" s="67" t="n"/>
      <c r="CB260" s="67" t="n"/>
      <c r="CC260" s="67" t="n"/>
      <c r="CD260" s="67" t="n"/>
      <c r="CE260" s="67" t="n"/>
      <c r="CF260" s="67" t="n"/>
      <c r="CG260" s="67" t="n"/>
      <c r="CH260" s="67" t="n"/>
      <c r="CI260" s="67" t="n"/>
      <c r="CJ260" s="67" t="n"/>
      <c r="CK260" s="67" t="n"/>
      <c r="CL260" s="67" t="n"/>
      <c r="CM260" s="67" t="n"/>
      <c r="CN260" s="67" t="n"/>
      <c r="CO260" s="67" t="n"/>
      <c r="CP260" s="67" t="n"/>
      <c r="CQ260" s="67" t="n"/>
      <c r="CR260" s="67" t="n"/>
      <c r="CS260" s="67" t="n"/>
      <c r="CT260" s="67" t="n"/>
      <c r="CU260" s="67" t="n"/>
      <c r="CV260" s="67" t="n"/>
      <c r="CW260" s="67" t="n"/>
      <c r="CX260" s="67" t="n"/>
      <c r="CY260" s="67" t="n"/>
      <c r="CZ260" s="67" t="n"/>
      <c r="DA260" s="67" t="n"/>
      <c r="DB260" s="67" t="n"/>
      <c r="DC260" s="67" t="n"/>
      <c r="DD260" s="67" t="n"/>
      <c r="DE260" s="67" t="n"/>
      <c r="DF260" s="67" t="n"/>
      <c r="DG260" s="67" t="n"/>
      <c r="DH260" s="67" t="n"/>
      <c r="DI260" s="67" t="n"/>
      <c r="DJ260" s="67" t="n"/>
      <c r="DK260" s="67" t="n"/>
      <c r="DL260" s="67" t="n"/>
      <c r="DM260" s="67" t="n"/>
      <c r="DN260" s="67" t="n"/>
      <c r="DO260" s="67" t="n"/>
      <c r="DP260" s="67" t="n"/>
      <c r="DQ260" s="67" t="n"/>
      <c r="DR260" s="67" t="n"/>
      <c r="DS260" s="67" t="n"/>
      <c r="DT260" s="67" t="n"/>
      <c r="DU260" s="67" t="n"/>
      <c r="DV260" s="67" t="n"/>
      <c r="DW260" s="67" t="n"/>
      <c r="DX260" s="67" t="n"/>
      <c r="DY260" s="67" t="n"/>
      <c r="DZ260" s="67" t="n"/>
      <c r="EA260" s="67" t="n"/>
      <c r="EB260" s="67" t="n"/>
      <c r="EC260" s="67" t="n"/>
      <c r="ED260" s="67" t="n"/>
      <c r="EE260" s="67" t="n"/>
      <c r="EF260" s="67" t="n"/>
      <c r="EG260" s="67" t="n"/>
      <c r="EH260" s="67" t="n"/>
      <c r="EI260" s="67" t="n"/>
      <c r="EJ260" s="67" t="n"/>
      <c r="EK260" s="67" t="n"/>
      <c r="EL260" s="67" t="n"/>
      <c r="EM260" s="67" t="n"/>
      <c r="EN260" s="67" t="n"/>
      <c r="EO260" s="67" t="n"/>
      <c r="EP260" s="67" t="n"/>
      <c r="EQ260" s="67" t="n"/>
      <c r="ER260" s="67" t="n"/>
      <c r="ES260" s="67" t="n"/>
      <c r="ET260" s="67" t="n"/>
      <c r="EU260" s="67" t="n"/>
      <c r="EV260" s="67" t="n"/>
      <c r="EW260" s="67" t="n"/>
      <c r="EX260" s="67" t="n"/>
      <c r="EY260" s="67" t="n"/>
      <c r="EZ260" s="67" t="n"/>
      <c r="FA260" s="67" t="n"/>
      <c r="FB260" s="67" t="n"/>
      <c r="FC260" s="67" t="n"/>
      <c r="FD260" s="67" t="n"/>
      <c r="FE260" s="67" t="n"/>
      <c r="FF260" s="67" t="n"/>
      <c r="FG260" s="67" t="n"/>
      <c r="FH260" s="67" t="n"/>
      <c r="FI260" s="67" t="n"/>
      <c r="FJ260" s="67" t="n"/>
      <c r="FK260" s="67" t="n"/>
      <c r="FL260" s="67" t="n"/>
      <c r="FM260" s="67" t="n"/>
      <c r="FN260" s="67" t="n"/>
      <c r="FO260" s="67" t="n"/>
      <c r="FP260" s="67" t="n"/>
      <c r="FQ260" s="67" t="n"/>
      <c r="FR260" s="67" t="n"/>
      <c r="FS260" s="67" t="n"/>
      <c r="FT260" s="67" t="n"/>
      <c r="FU260" s="67" t="n"/>
      <c r="FV260" s="67" t="n"/>
      <c r="FW260" s="67" t="n"/>
      <c r="FX260" s="67" t="n"/>
      <c r="FY260" s="67" t="n"/>
      <c r="FZ260" s="67" t="n"/>
      <c r="GA260" s="67" t="n"/>
      <c r="GB260" s="67" t="n"/>
      <c r="GC260" s="67" t="n"/>
      <c r="GD260" s="67" t="n"/>
      <c r="GE260" s="67" t="n"/>
      <c r="GF260" s="67" t="n"/>
      <c r="GG260" s="67" t="n"/>
      <c r="GH260" s="67" t="n"/>
      <c r="GI260" s="67" t="n"/>
      <c r="GJ260" s="67" t="n"/>
      <c r="GK260" s="67" t="n"/>
      <c r="GL260" s="67" t="n"/>
      <c r="GM260" s="67" t="n"/>
      <c r="GN260" s="67" t="n"/>
      <c r="GO260" s="67" t="n"/>
      <c r="GP260" s="67" t="n"/>
      <c r="GQ260" s="67" t="n"/>
      <c r="GR260" s="67" t="n"/>
      <c r="GS260" s="67" t="n"/>
      <c r="GT260" s="67" t="n"/>
      <c r="GU260" s="67" t="n"/>
      <c r="GV260" s="67" t="n"/>
      <c r="GW260" s="67" t="n"/>
      <c r="GX260" s="67" t="n"/>
      <c r="GY260" s="67" t="n"/>
      <c r="GZ260" s="67" t="n"/>
      <c r="HA260" s="67" t="n"/>
      <c r="HB260" s="67" t="n"/>
      <c r="HC260" s="67" t="n"/>
      <c r="HD260" s="67" t="n"/>
      <c r="HE260" s="67" t="n"/>
      <c r="HF260" s="67" t="n"/>
      <c r="HG260" s="67" t="n"/>
      <c r="HH260" s="67" t="n"/>
      <c r="HI260" s="67" t="n"/>
      <c r="HJ260" s="67" t="n"/>
      <c r="HK260" s="67" t="n"/>
      <c r="HL260" s="67" t="n"/>
      <c r="HM260" s="67" t="n"/>
      <c r="HN260" s="67" t="n"/>
      <c r="HO260" s="67" t="n"/>
      <c r="HP260" s="67" t="n"/>
      <c r="HQ260" s="67" t="n"/>
      <c r="HR260" s="67" t="n"/>
      <c r="HS260" s="67" t="n"/>
      <c r="HT260" s="67" t="n"/>
      <c r="HU260" s="67" t="n"/>
      <c r="HV260" s="67" t="n"/>
      <c r="HW260" s="67" t="n"/>
      <c r="HX260" s="67" t="n"/>
      <c r="HY260" s="67" t="n"/>
      <c r="HZ260" s="67" t="n"/>
      <c r="IA260" s="67" t="n"/>
      <c r="IB260" s="67" t="n"/>
      <c r="IC260" s="67" t="n"/>
      <c r="ID260" s="67" t="n"/>
      <c r="IE260" s="67" t="n"/>
      <c r="IF260" s="67" t="n"/>
      <c r="IG260" s="67" t="n"/>
      <c r="IH260" s="67" t="n"/>
      <c r="II260" s="67" t="n"/>
      <c r="IJ260" s="67" t="n"/>
      <c r="IK260" s="67" t="n"/>
      <c r="IL260" s="67" t="n"/>
      <c r="IM260" s="67" t="n"/>
    </row>
    <row r="261">
      <c r="A261" s="75" t="inlineStr">
        <is>
          <t>BAND_ARROW_ENABLED</t>
        </is>
      </c>
      <c r="B261" s="76" t="inlineStr">
        <is>
          <t>True</t>
        </is>
      </c>
      <c r="C261" s="76" t="n"/>
      <c r="D261" s="76" t="inlineStr">
        <is>
          <t>GLOBAL_CHECK, STOCKS_EXIT</t>
        </is>
      </c>
      <c r="E261" s="76">
        <f>IF(G261="",E260,IF(G261&gt;0,E260+G261,E260))</f>
        <v/>
      </c>
      <c r="F261" s="67" t="n"/>
      <c r="G261" s="76">
        <f>IFERROR(VLOOKUP($A261&amp;"_"&amp;$B261,Results_Deltas!$A$2:$P$15000,5,FALSE),"")</f>
        <v/>
      </c>
      <c r="H261" s="76" t="inlineStr">
        <is>
          <t>Blanket (page end)</t>
        </is>
      </c>
      <c r="I261" s="67" t="n"/>
      <c r="J261" s="67" t="n"/>
      <c r="K261" s="67" t="n"/>
      <c r="L261" s="67" t="n"/>
      <c r="M261" s="67" t="n"/>
      <c r="N261" s="67" t="n"/>
      <c r="O261" s="67" t="n"/>
      <c r="P261" s="67" t="n"/>
      <c r="Q261" s="67" t="n"/>
      <c r="R261" s="67" t="n"/>
      <c r="S261" s="67" t="n"/>
      <c r="T261" s="67" t="n"/>
      <c r="U261" s="67" t="n"/>
      <c r="V261" s="67" t="n"/>
      <c r="W261" s="67" t="n"/>
      <c r="X261" s="67" t="n"/>
      <c r="Y261" s="67" t="n"/>
      <c r="Z261" s="67" t="n"/>
      <c r="AA261" s="67" t="n"/>
      <c r="AB261" s="67" t="n"/>
      <c r="AC261" s="67" t="n"/>
      <c r="AD261" s="67" t="n"/>
      <c r="AE261" s="67" t="n"/>
      <c r="AF261" s="67" t="n"/>
      <c r="AG261" s="67" t="n"/>
      <c r="AH261" s="67" t="n"/>
      <c r="AI261" s="67" t="n"/>
      <c r="AJ261" s="67" t="n"/>
      <c r="AK261" s="67" t="n"/>
      <c r="AL261" s="67" t="n"/>
      <c r="AM261" s="67" t="n"/>
      <c r="AN261" s="67" t="n"/>
      <c r="AO261" s="67" t="n"/>
      <c r="AP261" s="67" t="n"/>
      <c r="AQ261" s="67" t="n"/>
      <c r="AR261" s="67" t="n"/>
      <c r="AS261" s="67" t="n"/>
      <c r="AT261" s="67" t="n"/>
      <c r="AU261" s="67" t="n"/>
      <c r="AV261" s="67" t="n"/>
      <c r="AW261" s="67" t="n"/>
      <c r="AX261" s="67" t="n"/>
      <c r="AY261" s="67" t="n"/>
      <c r="AZ261" s="67" t="n"/>
      <c r="BA261" s="67" t="n"/>
      <c r="BB261" s="67" t="n"/>
      <c r="BC261" s="67" t="n"/>
      <c r="BD261" s="67" t="n"/>
      <c r="BE261" s="67" t="n"/>
      <c r="BF261" s="67" t="n"/>
      <c r="BG261" s="67" t="n"/>
      <c r="BH261" s="67" t="n"/>
      <c r="BI261" s="67" t="n"/>
      <c r="BJ261" s="67" t="n"/>
      <c r="BK261" s="67" t="n"/>
      <c r="BL261" s="67" t="n"/>
      <c r="BM261" s="67" t="n"/>
      <c r="BN261" s="67" t="n"/>
      <c r="BO261" s="67" t="n"/>
      <c r="BP261" s="67" t="n"/>
      <c r="BQ261" s="67" t="n"/>
      <c r="BR261" s="67" t="n"/>
      <c r="BS261" s="67" t="n"/>
      <c r="BT261" s="67" t="n"/>
      <c r="BU261" s="67" t="n"/>
      <c r="BV261" s="67" t="n"/>
      <c r="BW261" s="67" t="n"/>
      <c r="BX261" s="67" t="n"/>
      <c r="BY261" s="67" t="n"/>
      <c r="BZ261" s="67" t="n"/>
      <c r="CA261" s="67" t="n"/>
      <c r="CB261" s="67" t="n"/>
      <c r="CC261" s="67" t="n"/>
      <c r="CD261" s="67" t="n"/>
      <c r="CE261" s="67" t="n"/>
      <c r="CF261" s="67" t="n"/>
      <c r="CG261" s="67" t="n"/>
      <c r="CH261" s="67" t="n"/>
      <c r="CI261" s="67" t="n"/>
      <c r="CJ261" s="67" t="n"/>
      <c r="CK261" s="67" t="n"/>
      <c r="CL261" s="67" t="n"/>
      <c r="CM261" s="67" t="n"/>
      <c r="CN261" s="67" t="n"/>
      <c r="CO261" s="67" t="n"/>
      <c r="CP261" s="67" t="n"/>
      <c r="CQ261" s="67" t="n"/>
      <c r="CR261" s="67" t="n"/>
      <c r="CS261" s="67" t="n"/>
      <c r="CT261" s="67" t="n"/>
      <c r="CU261" s="67" t="n"/>
      <c r="CV261" s="67" t="n"/>
      <c r="CW261" s="67" t="n"/>
      <c r="CX261" s="67" t="n"/>
      <c r="CY261" s="67" t="n"/>
      <c r="CZ261" s="67" t="n"/>
      <c r="DA261" s="67" t="n"/>
      <c r="DB261" s="67" t="n"/>
      <c r="DC261" s="67" t="n"/>
      <c r="DD261" s="67" t="n"/>
      <c r="DE261" s="67" t="n"/>
      <c r="DF261" s="67" t="n"/>
      <c r="DG261" s="67" t="n"/>
      <c r="DH261" s="67" t="n"/>
      <c r="DI261" s="67" t="n"/>
      <c r="DJ261" s="67" t="n"/>
      <c r="DK261" s="67" t="n"/>
      <c r="DL261" s="67" t="n"/>
      <c r="DM261" s="67" t="n"/>
      <c r="DN261" s="67" t="n"/>
      <c r="DO261" s="67" t="n"/>
      <c r="DP261" s="67" t="n"/>
      <c r="DQ261" s="67" t="n"/>
      <c r="DR261" s="67" t="n"/>
      <c r="DS261" s="67" t="n"/>
      <c r="DT261" s="67" t="n"/>
      <c r="DU261" s="67" t="n"/>
      <c r="DV261" s="67" t="n"/>
      <c r="DW261" s="67" t="n"/>
      <c r="DX261" s="67" t="n"/>
      <c r="DY261" s="67" t="n"/>
      <c r="DZ261" s="67" t="n"/>
      <c r="EA261" s="67" t="n"/>
      <c r="EB261" s="67" t="n"/>
      <c r="EC261" s="67" t="n"/>
      <c r="ED261" s="67" t="n"/>
      <c r="EE261" s="67" t="n"/>
      <c r="EF261" s="67" t="n"/>
      <c r="EG261" s="67" t="n"/>
      <c r="EH261" s="67" t="n"/>
      <c r="EI261" s="67" t="n"/>
      <c r="EJ261" s="67" t="n"/>
      <c r="EK261" s="67" t="n"/>
      <c r="EL261" s="67" t="n"/>
      <c r="EM261" s="67" t="n"/>
      <c r="EN261" s="67" t="n"/>
      <c r="EO261" s="67" t="n"/>
      <c r="EP261" s="67" t="n"/>
      <c r="EQ261" s="67" t="n"/>
      <c r="ER261" s="67" t="n"/>
      <c r="ES261" s="67" t="n"/>
      <c r="ET261" s="67" t="n"/>
      <c r="EU261" s="67" t="n"/>
      <c r="EV261" s="67" t="n"/>
      <c r="EW261" s="67" t="n"/>
      <c r="EX261" s="67" t="n"/>
      <c r="EY261" s="67" t="n"/>
      <c r="EZ261" s="67" t="n"/>
      <c r="FA261" s="67" t="n"/>
      <c r="FB261" s="67" t="n"/>
      <c r="FC261" s="67" t="n"/>
      <c r="FD261" s="67" t="n"/>
      <c r="FE261" s="67" t="n"/>
      <c r="FF261" s="67" t="n"/>
      <c r="FG261" s="67" t="n"/>
      <c r="FH261" s="67" t="n"/>
      <c r="FI261" s="67" t="n"/>
      <c r="FJ261" s="67" t="n"/>
      <c r="FK261" s="67" t="n"/>
      <c r="FL261" s="67" t="n"/>
      <c r="FM261" s="67" t="n"/>
      <c r="FN261" s="67" t="n"/>
      <c r="FO261" s="67" t="n"/>
      <c r="FP261" s="67" t="n"/>
      <c r="FQ261" s="67" t="n"/>
      <c r="FR261" s="67" t="n"/>
      <c r="FS261" s="67" t="n"/>
      <c r="FT261" s="67" t="n"/>
      <c r="FU261" s="67" t="n"/>
      <c r="FV261" s="67" t="n"/>
      <c r="FW261" s="67" t="n"/>
      <c r="FX261" s="67" t="n"/>
      <c r="FY261" s="67" t="n"/>
      <c r="FZ261" s="67" t="n"/>
      <c r="GA261" s="67" t="n"/>
      <c r="GB261" s="67" t="n"/>
      <c r="GC261" s="67" t="n"/>
      <c r="GD261" s="67" t="n"/>
      <c r="GE261" s="67" t="n"/>
      <c r="GF261" s="67" t="n"/>
      <c r="GG261" s="67" t="n"/>
      <c r="GH261" s="67" t="n"/>
      <c r="GI261" s="67" t="n"/>
      <c r="GJ261" s="67" t="n"/>
      <c r="GK261" s="67" t="n"/>
      <c r="GL261" s="67" t="n"/>
      <c r="GM261" s="67" t="n"/>
      <c r="GN261" s="67" t="n"/>
      <c r="GO261" s="67" t="n"/>
      <c r="GP261" s="67" t="n"/>
      <c r="GQ261" s="67" t="n"/>
      <c r="GR261" s="67" t="n"/>
      <c r="GS261" s="67" t="n"/>
      <c r="GT261" s="67" t="n"/>
      <c r="GU261" s="67" t="n"/>
      <c r="GV261" s="67" t="n"/>
      <c r="GW261" s="67" t="n"/>
      <c r="GX261" s="67" t="n"/>
      <c r="GY261" s="67" t="n"/>
      <c r="GZ261" s="67" t="n"/>
      <c r="HA261" s="67" t="n"/>
      <c r="HB261" s="67" t="n"/>
      <c r="HC261" s="67" t="n"/>
      <c r="HD261" s="67" t="n"/>
      <c r="HE261" s="67" t="n"/>
      <c r="HF261" s="67" t="n"/>
      <c r="HG261" s="67" t="n"/>
      <c r="HH261" s="67" t="n"/>
      <c r="HI261" s="67" t="n"/>
      <c r="HJ261" s="67" t="n"/>
      <c r="HK261" s="67" t="n"/>
      <c r="HL261" s="67" t="n"/>
      <c r="HM261" s="67" t="n"/>
      <c r="HN261" s="67" t="n"/>
      <c r="HO261" s="67" t="n"/>
      <c r="HP261" s="67" t="n"/>
      <c r="HQ261" s="67" t="n"/>
      <c r="HR261" s="67" t="n"/>
      <c r="HS261" s="67" t="n"/>
      <c r="HT261" s="67" t="n"/>
      <c r="HU261" s="67" t="n"/>
      <c r="HV261" s="67" t="n"/>
      <c r="HW261" s="67" t="n"/>
      <c r="HX261" s="67" t="n"/>
      <c r="HY261" s="67" t="n"/>
      <c r="HZ261" s="67" t="n"/>
      <c r="IA261" s="67" t="n"/>
      <c r="IB261" s="67" t="n"/>
      <c r="IC261" s="67" t="n"/>
      <c r="ID261" s="67" t="n"/>
      <c r="IE261" s="67" t="n"/>
      <c r="IF261" s="67" t="n"/>
      <c r="IG261" s="67" t="n"/>
      <c r="IH261" s="67" t="n"/>
      <c r="II261" s="67" t="n"/>
      <c r="IJ261" s="67" t="n"/>
      <c r="IK261" s="67" t="n"/>
      <c r="IL261" s="67" t="n"/>
      <c r="IM261" s="67" t="n"/>
    </row>
    <row r="262">
      <c r="A262" s="75" t="inlineStr">
        <is>
          <t>BTC_ACCEL_RAMP_REQUIRE_POSITIVE</t>
        </is>
      </c>
      <c r="B262" s="76" t="inlineStr">
        <is>
          <t>0.0</t>
        </is>
      </c>
      <c r="C262" s="76" t="n"/>
      <c r="D262" s="76" t="inlineStr">
        <is>
          <t>UNIVERSAL (ex-BTC) — ENTRY/EXIT/REENTRY</t>
        </is>
      </c>
      <c r="E262" s="76">
        <f>IF(G262="",E261,IF(G262&gt;0,E261+G262,E261))</f>
        <v/>
      </c>
      <c r="F262" s="67" t="n"/>
      <c r="G262" s="76">
        <f>IFERROR(VLOOKUP($A262&amp;"_"&amp;$B262,Results_Deltas!$A$2:$P$15000,5,FALSE),"")</f>
        <v/>
      </c>
      <c r="H262" s="76" t="inlineStr">
        <is>
          <t>Blanket (page end)</t>
        </is>
      </c>
      <c r="I262" s="67" t="n"/>
      <c r="J262" s="67" t="n"/>
      <c r="K262" s="67" t="n"/>
      <c r="L262" s="67" t="n"/>
      <c r="M262" s="67" t="n"/>
      <c r="N262" s="67" t="n"/>
      <c r="O262" s="67" t="n"/>
      <c r="P262" s="67" t="n"/>
      <c r="Q262" s="67" t="n"/>
      <c r="R262" s="67" t="n"/>
      <c r="S262" s="67" t="n"/>
      <c r="T262" s="67" t="n"/>
      <c r="U262" s="67" t="n"/>
      <c r="V262" s="67" t="n"/>
      <c r="W262" s="67" t="n"/>
      <c r="X262" s="67" t="n"/>
      <c r="Y262" s="67" t="n"/>
      <c r="Z262" s="67" t="n"/>
      <c r="AA262" s="67" t="n"/>
      <c r="AB262" s="67" t="n"/>
      <c r="AC262" s="67" t="n"/>
      <c r="AD262" s="67" t="n"/>
      <c r="AE262" s="67" t="n"/>
      <c r="AF262" s="67" t="n"/>
      <c r="AG262" s="67" t="n"/>
      <c r="AH262" s="67" t="n"/>
      <c r="AI262" s="67" t="n"/>
      <c r="AJ262" s="67" t="n"/>
      <c r="AK262" s="67" t="n"/>
      <c r="AL262" s="67" t="n"/>
      <c r="AM262" s="67" t="n"/>
      <c r="AN262" s="67" t="n"/>
      <c r="AO262" s="67" t="n"/>
      <c r="AP262" s="67" t="n"/>
      <c r="AQ262" s="67" t="n"/>
      <c r="AR262" s="67" t="n"/>
      <c r="AS262" s="67" t="n"/>
      <c r="AT262" s="67" t="n"/>
      <c r="AU262" s="67" t="n"/>
      <c r="AV262" s="67" t="n"/>
      <c r="AW262" s="67" t="n"/>
      <c r="AX262" s="67" t="n"/>
      <c r="AY262" s="67" t="n"/>
      <c r="AZ262" s="67" t="n"/>
      <c r="BA262" s="67" t="n"/>
      <c r="BB262" s="67" t="n"/>
      <c r="BC262" s="67" t="n"/>
      <c r="BD262" s="67" t="n"/>
      <c r="BE262" s="67" t="n"/>
      <c r="BF262" s="67" t="n"/>
      <c r="BG262" s="67" t="n"/>
      <c r="BH262" s="67" t="n"/>
      <c r="BI262" s="67" t="n"/>
      <c r="BJ262" s="67" t="n"/>
      <c r="BK262" s="67" t="n"/>
      <c r="BL262" s="67" t="n"/>
      <c r="BM262" s="67" t="n"/>
      <c r="BN262" s="67" t="n"/>
      <c r="BO262" s="67" t="n"/>
      <c r="BP262" s="67" t="n"/>
      <c r="BQ262" s="67" t="n"/>
      <c r="BR262" s="67" t="n"/>
      <c r="BS262" s="67" t="n"/>
      <c r="BT262" s="67" t="n"/>
      <c r="BU262" s="67" t="n"/>
      <c r="BV262" s="67" t="n"/>
      <c r="BW262" s="67" t="n"/>
      <c r="BX262" s="67" t="n"/>
      <c r="BY262" s="67" t="n"/>
      <c r="BZ262" s="67" t="n"/>
      <c r="CA262" s="67" t="n"/>
      <c r="CB262" s="67" t="n"/>
      <c r="CC262" s="67" t="n"/>
      <c r="CD262" s="67" t="n"/>
      <c r="CE262" s="67" t="n"/>
      <c r="CF262" s="67" t="n"/>
      <c r="CG262" s="67" t="n"/>
      <c r="CH262" s="67" t="n"/>
      <c r="CI262" s="67" t="n"/>
      <c r="CJ262" s="67" t="n"/>
      <c r="CK262" s="67" t="n"/>
      <c r="CL262" s="67" t="n"/>
      <c r="CM262" s="67" t="n"/>
      <c r="CN262" s="67" t="n"/>
      <c r="CO262" s="67" t="n"/>
      <c r="CP262" s="67" t="n"/>
      <c r="CQ262" s="67" t="n"/>
      <c r="CR262" s="67" t="n"/>
      <c r="CS262" s="67" t="n"/>
      <c r="CT262" s="67" t="n"/>
      <c r="CU262" s="67" t="n"/>
      <c r="CV262" s="67" t="n"/>
      <c r="CW262" s="67" t="n"/>
      <c r="CX262" s="67" t="n"/>
      <c r="CY262" s="67" t="n"/>
      <c r="CZ262" s="67" t="n"/>
      <c r="DA262" s="67" t="n"/>
      <c r="DB262" s="67" t="n"/>
      <c r="DC262" s="67" t="n"/>
      <c r="DD262" s="67" t="n"/>
      <c r="DE262" s="67" t="n"/>
      <c r="DF262" s="67" t="n"/>
      <c r="DG262" s="67" t="n"/>
      <c r="DH262" s="67" t="n"/>
      <c r="DI262" s="67" t="n"/>
      <c r="DJ262" s="67" t="n"/>
      <c r="DK262" s="67" t="n"/>
      <c r="DL262" s="67" t="n"/>
      <c r="DM262" s="67" t="n"/>
      <c r="DN262" s="67" t="n"/>
      <c r="DO262" s="67" t="n"/>
      <c r="DP262" s="67" t="n"/>
      <c r="DQ262" s="67" t="n"/>
      <c r="DR262" s="67" t="n"/>
      <c r="DS262" s="67" t="n"/>
      <c r="DT262" s="67" t="n"/>
      <c r="DU262" s="67" t="n"/>
      <c r="DV262" s="67" t="n"/>
      <c r="DW262" s="67" t="n"/>
      <c r="DX262" s="67" t="n"/>
      <c r="DY262" s="67" t="n"/>
      <c r="DZ262" s="67" t="n"/>
      <c r="EA262" s="67" t="n"/>
      <c r="EB262" s="67" t="n"/>
      <c r="EC262" s="67" t="n"/>
      <c r="ED262" s="67" t="n"/>
      <c r="EE262" s="67" t="n"/>
      <c r="EF262" s="67" t="n"/>
      <c r="EG262" s="67" t="n"/>
      <c r="EH262" s="67" t="n"/>
      <c r="EI262" s="67" t="n"/>
      <c r="EJ262" s="67" t="n"/>
      <c r="EK262" s="67" t="n"/>
      <c r="EL262" s="67" t="n"/>
      <c r="EM262" s="67" t="n"/>
      <c r="EN262" s="67" t="n"/>
      <c r="EO262" s="67" t="n"/>
      <c r="EP262" s="67" t="n"/>
      <c r="EQ262" s="67" t="n"/>
      <c r="ER262" s="67" t="n"/>
      <c r="ES262" s="67" t="n"/>
      <c r="ET262" s="67" t="n"/>
      <c r="EU262" s="67" t="n"/>
      <c r="EV262" s="67" t="n"/>
      <c r="EW262" s="67" t="n"/>
      <c r="EX262" s="67" t="n"/>
      <c r="EY262" s="67" t="n"/>
      <c r="EZ262" s="67" t="n"/>
      <c r="FA262" s="67" t="n"/>
      <c r="FB262" s="67" t="n"/>
      <c r="FC262" s="67" t="n"/>
      <c r="FD262" s="67" t="n"/>
      <c r="FE262" s="67" t="n"/>
      <c r="FF262" s="67" t="n"/>
      <c r="FG262" s="67" t="n"/>
      <c r="FH262" s="67" t="n"/>
      <c r="FI262" s="67" t="n"/>
      <c r="FJ262" s="67" t="n"/>
      <c r="FK262" s="67" t="n"/>
      <c r="FL262" s="67" t="n"/>
      <c r="FM262" s="67" t="n"/>
      <c r="FN262" s="67" t="n"/>
      <c r="FO262" s="67" t="n"/>
      <c r="FP262" s="67" t="n"/>
      <c r="FQ262" s="67" t="n"/>
      <c r="FR262" s="67" t="n"/>
      <c r="FS262" s="67" t="n"/>
      <c r="FT262" s="67" t="n"/>
      <c r="FU262" s="67" t="n"/>
      <c r="FV262" s="67" t="n"/>
      <c r="FW262" s="67" t="n"/>
      <c r="FX262" s="67" t="n"/>
      <c r="FY262" s="67" t="n"/>
      <c r="FZ262" s="67" t="n"/>
      <c r="GA262" s="67" t="n"/>
      <c r="GB262" s="67" t="n"/>
      <c r="GC262" s="67" t="n"/>
      <c r="GD262" s="67" t="n"/>
      <c r="GE262" s="67" t="n"/>
      <c r="GF262" s="67" t="n"/>
      <c r="GG262" s="67" t="n"/>
      <c r="GH262" s="67" t="n"/>
      <c r="GI262" s="67" t="n"/>
      <c r="GJ262" s="67" t="n"/>
      <c r="GK262" s="67" t="n"/>
      <c r="GL262" s="67" t="n"/>
      <c r="GM262" s="67" t="n"/>
      <c r="GN262" s="67" t="n"/>
      <c r="GO262" s="67" t="n"/>
      <c r="GP262" s="67" t="n"/>
      <c r="GQ262" s="67" t="n"/>
      <c r="GR262" s="67" t="n"/>
      <c r="GS262" s="67" t="n"/>
      <c r="GT262" s="67" t="n"/>
      <c r="GU262" s="67" t="n"/>
      <c r="GV262" s="67" t="n"/>
      <c r="GW262" s="67" t="n"/>
      <c r="GX262" s="67" t="n"/>
      <c r="GY262" s="67" t="n"/>
      <c r="GZ262" s="67" t="n"/>
      <c r="HA262" s="67" t="n"/>
      <c r="HB262" s="67" t="n"/>
      <c r="HC262" s="67" t="n"/>
      <c r="HD262" s="67" t="n"/>
      <c r="HE262" s="67" t="n"/>
      <c r="HF262" s="67" t="n"/>
      <c r="HG262" s="67" t="n"/>
      <c r="HH262" s="67" t="n"/>
      <c r="HI262" s="67" t="n"/>
      <c r="HJ262" s="67" t="n"/>
      <c r="HK262" s="67" t="n"/>
      <c r="HL262" s="67" t="n"/>
      <c r="HM262" s="67" t="n"/>
      <c r="HN262" s="67" t="n"/>
      <c r="HO262" s="67" t="n"/>
      <c r="HP262" s="67" t="n"/>
      <c r="HQ262" s="67" t="n"/>
      <c r="HR262" s="67" t="n"/>
      <c r="HS262" s="67" t="n"/>
      <c r="HT262" s="67" t="n"/>
      <c r="HU262" s="67" t="n"/>
      <c r="HV262" s="67" t="n"/>
      <c r="HW262" s="67" t="n"/>
      <c r="HX262" s="67" t="n"/>
      <c r="HY262" s="67" t="n"/>
      <c r="HZ262" s="67" t="n"/>
      <c r="IA262" s="67" t="n"/>
      <c r="IB262" s="67" t="n"/>
      <c r="IC262" s="67" t="n"/>
      <c r="ID262" s="67" t="n"/>
      <c r="IE262" s="67" t="n"/>
      <c r="IF262" s="67" t="n"/>
      <c r="IG262" s="67" t="n"/>
      <c r="IH262" s="67" t="n"/>
      <c r="II262" s="67" t="n"/>
      <c r="IJ262" s="67" t="n"/>
      <c r="IK262" s="67" t="n"/>
      <c r="IL262" s="67" t="n"/>
      <c r="IM262" s="67" t="n"/>
    </row>
    <row r="263">
      <c r="A263" s="75" t="inlineStr">
        <is>
          <t>BTC_ACCEL_RAMP_REQUIRE_POSITIVE</t>
        </is>
      </c>
      <c r="B263" s="76" t="inlineStr">
        <is>
          <t>0.0_ALT</t>
        </is>
      </c>
      <c r="C263" s="76" t="n"/>
      <c r="D263" s="76" t="inlineStr">
        <is>
          <t>UNIVERSAL (ex-BTC) — ENTRY/EXIT/REENTRY</t>
        </is>
      </c>
      <c r="E263" s="76">
        <f>IF(G263="",E262,IF(G263&gt;0,E262+G263,E262))</f>
        <v/>
      </c>
      <c r="F263" s="67" t="n"/>
      <c r="G263" s="76">
        <f>IFERROR(VLOOKUP($A263&amp;"_"&amp;$B263,Results_Deltas!$A$2:$P$15000,5,FALSE),"")</f>
        <v/>
      </c>
      <c r="H263" s="76" t="inlineStr">
        <is>
          <t>Blanket (page end)</t>
        </is>
      </c>
      <c r="I263" s="67" t="n"/>
      <c r="J263" s="67" t="n"/>
      <c r="K263" s="67" t="n"/>
      <c r="L263" s="67" t="n"/>
      <c r="M263" s="67" t="n"/>
      <c r="N263" s="67" t="n"/>
      <c r="O263" s="67" t="n"/>
      <c r="P263" s="67" t="n"/>
      <c r="Q263" s="67" t="n"/>
      <c r="R263" s="67" t="n"/>
      <c r="S263" s="67" t="n"/>
      <c r="T263" s="67" t="n"/>
      <c r="U263" s="67" t="n"/>
      <c r="V263" s="67" t="n"/>
      <c r="W263" s="67" t="n"/>
      <c r="X263" s="67" t="n"/>
      <c r="Y263" s="67" t="n"/>
      <c r="Z263" s="67" t="n"/>
      <c r="AA263" s="67" t="n"/>
      <c r="AB263" s="67" t="n"/>
      <c r="AC263" s="67" t="n"/>
      <c r="AD263" s="67" t="n"/>
      <c r="AE263" s="67" t="n"/>
      <c r="AF263" s="67" t="n"/>
      <c r="AG263" s="67" t="n"/>
      <c r="AH263" s="67" t="n"/>
      <c r="AI263" s="67" t="n"/>
      <c r="AJ263" s="67" t="n"/>
      <c r="AK263" s="67" t="n"/>
      <c r="AL263" s="67" t="n"/>
      <c r="AM263" s="67" t="n"/>
      <c r="AN263" s="67" t="n"/>
      <c r="AO263" s="67" t="n"/>
      <c r="AP263" s="67" t="n"/>
      <c r="AQ263" s="67" t="n"/>
      <c r="AR263" s="67" t="n"/>
      <c r="AS263" s="67" t="n"/>
      <c r="AT263" s="67" t="n"/>
      <c r="AU263" s="67" t="n"/>
      <c r="AV263" s="67" t="n"/>
      <c r="AW263" s="67" t="n"/>
      <c r="AX263" s="67" t="n"/>
      <c r="AY263" s="67" t="n"/>
      <c r="AZ263" s="67" t="n"/>
      <c r="BA263" s="67" t="n"/>
      <c r="BB263" s="67" t="n"/>
      <c r="BC263" s="67" t="n"/>
      <c r="BD263" s="67" t="n"/>
      <c r="BE263" s="67" t="n"/>
      <c r="BF263" s="67" t="n"/>
      <c r="BG263" s="67" t="n"/>
      <c r="BH263" s="67" t="n"/>
      <c r="BI263" s="67" t="n"/>
      <c r="BJ263" s="67" t="n"/>
      <c r="BK263" s="67" t="n"/>
      <c r="BL263" s="67" t="n"/>
      <c r="BM263" s="67" t="n"/>
      <c r="BN263" s="67" t="n"/>
      <c r="BO263" s="67" t="n"/>
      <c r="BP263" s="67" t="n"/>
      <c r="BQ263" s="67" t="n"/>
      <c r="BR263" s="67" t="n"/>
      <c r="BS263" s="67" t="n"/>
      <c r="BT263" s="67" t="n"/>
      <c r="BU263" s="67" t="n"/>
      <c r="BV263" s="67" t="n"/>
      <c r="BW263" s="67" t="n"/>
      <c r="BX263" s="67" t="n"/>
      <c r="BY263" s="67" t="n"/>
      <c r="BZ263" s="67" t="n"/>
      <c r="CA263" s="67" t="n"/>
      <c r="CB263" s="67" t="n"/>
      <c r="CC263" s="67" t="n"/>
      <c r="CD263" s="67" t="n"/>
      <c r="CE263" s="67" t="n"/>
      <c r="CF263" s="67" t="n"/>
      <c r="CG263" s="67" t="n"/>
      <c r="CH263" s="67" t="n"/>
      <c r="CI263" s="67" t="n"/>
      <c r="CJ263" s="67" t="n"/>
      <c r="CK263" s="67" t="n"/>
      <c r="CL263" s="67" t="n"/>
      <c r="CM263" s="67" t="n"/>
      <c r="CN263" s="67" t="n"/>
      <c r="CO263" s="67" t="n"/>
      <c r="CP263" s="67" t="n"/>
      <c r="CQ263" s="67" t="n"/>
      <c r="CR263" s="67" t="n"/>
      <c r="CS263" s="67" t="n"/>
      <c r="CT263" s="67" t="n"/>
      <c r="CU263" s="67" t="n"/>
      <c r="CV263" s="67" t="n"/>
      <c r="CW263" s="67" t="n"/>
      <c r="CX263" s="67" t="n"/>
      <c r="CY263" s="67" t="n"/>
      <c r="CZ263" s="67" t="n"/>
      <c r="DA263" s="67" t="n"/>
      <c r="DB263" s="67" t="n"/>
      <c r="DC263" s="67" t="n"/>
      <c r="DD263" s="67" t="n"/>
      <c r="DE263" s="67" t="n"/>
      <c r="DF263" s="67" t="n"/>
      <c r="DG263" s="67" t="n"/>
      <c r="DH263" s="67" t="n"/>
      <c r="DI263" s="67" t="n"/>
      <c r="DJ263" s="67" t="n"/>
      <c r="DK263" s="67" t="n"/>
      <c r="DL263" s="67" t="n"/>
      <c r="DM263" s="67" t="n"/>
      <c r="DN263" s="67" t="n"/>
      <c r="DO263" s="67" t="n"/>
      <c r="DP263" s="67" t="n"/>
      <c r="DQ263" s="67" t="n"/>
      <c r="DR263" s="67" t="n"/>
      <c r="DS263" s="67" t="n"/>
      <c r="DT263" s="67" t="n"/>
      <c r="DU263" s="67" t="n"/>
      <c r="DV263" s="67" t="n"/>
      <c r="DW263" s="67" t="n"/>
      <c r="DX263" s="67" t="n"/>
      <c r="DY263" s="67" t="n"/>
      <c r="DZ263" s="67" t="n"/>
      <c r="EA263" s="67" t="n"/>
      <c r="EB263" s="67" t="n"/>
      <c r="EC263" s="67" t="n"/>
      <c r="ED263" s="67" t="n"/>
      <c r="EE263" s="67" t="n"/>
      <c r="EF263" s="67" t="n"/>
      <c r="EG263" s="67" t="n"/>
      <c r="EH263" s="67" t="n"/>
      <c r="EI263" s="67" t="n"/>
      <c r="EJ263" s="67" t="n"/>
      <c r="EK263" s="67" t="n"/>
      <c r="EL263" s="67" t="n"/>
      <c r="EM263" s="67" t="n"/>
      <c r="EN263" s="67" t="n"/>
      <c r="EO263" s="67" t="n"/>
      <c r="EP263" s="67" t="n"/>
      <c r="EQ263" s="67" t="n"/>
      <c r="ER263" s="67" t="n"/>
      <c r="ES263" s="67" t="n"/>
      <c r="ET263" s="67" t="n"/>
      <c r="EU263" s="67" t="n"/>
      <c r="EV263" s="67" t="n"/>
      <c r="EW263" s="67" t="n"/>
      <c r="EX263" s="67" t="n"/>
      <c r="EY263" s="67" t="n"/>
      <c r="EZ263" s="67" t="n"/>
      <c r="FA263" s="67" t="n"/>
      <c r="FB263" s="67" t="n"/>
      <c r="FC263" s="67" t="n"/>
      <c r="FD263" s="67" t="n"/>
      <c r="FE263" s="67" t="n"/>
      <c r="FF263" s="67" t="n"/>
      <c r="FG263" s="67" t="n"/>
      <c r="FH263" s="67" t="n"/>
      <c r="FI263" s="67" t="n"/>
      <c r="FJ263" s="67" t="n"/>
      <c r="FK263" s="67" t="n"/>
      <c r="FL263" s="67" t="n"/>
      <c r="FM263" s="67" t="n"/>
      <c r="FN263" s="67" t="n"/>
      <c r="FO263" s="67" t="n"/>
      <c r="FP263" s="67" t="n"/>
      <c r="FQ263" s="67" t="n"/>
      <c r="FR263" s="67" t="n"/>
      <c r="FS263" s="67" t="n"/>
      <c r="FT263" s="67" t="n"/>
      <c r="FU263" s="67" t="n"/>
      <c r="FV263" s="67" t="n"/>
      <c r="FW263" s="67" t="n"/>
      <c r="FX263" s="67" t="n"/>
      <c r="FY263" s="67" t="n"/>
      <c r="FZ263" s="67" t="n"/>
      <c r="GA263" s="67" t="n"/>
      <c r="GB263" s="67" t="n"/>
      <c r="GC263" s="67" t="n"/>
      <c r="GD263" s="67" t="n"/>
      <c r="GE263" s="67" t="n"/>
      <c r="GF263" s="67" t="n"/>
      <c r="GG263" s="67" t="n"/>
      <c r="GH263" s="67" t="n"/>
      <c r="GI263" s="67" t="n"/>
      <c r="GJ263" s="67" t="n"/>
      <c r="GK263" s="67" t="n"/>
      <c r="GL263" s="67" t="n"/>
      <c r="GM263" s="67" t="n"/>
      <c r="GN263" s="67" t="n"/>
      <c r="GO263" s="67" t="n"/>
      <c r="GP263" s="67" t="n"/>
      <c r="GQ263" s="67" t="n"/>
      <c r="GR263" s="67" t="n"/>
      <c r="GS263" s="67" t="n"/>
      <c r="GT263" s="67" t="n"/>
      <c r="GU263" s="67" t="n"/>
      <c r="GV263" s="67" t="n"/>
      <c r="GW263" s="67" t="n"/>
      <c r="GX263" s="67" t="n"/>
      <c r="GY263" s="67" t="n"/>
      <c r="GZ263" s="67" t="n"/>
      <c r="HA263" s="67" t="n"/>
      <c r="HB263" s="67" t="n"/>
      <c r="HC263" s="67" t="n"/>
      <c r="HD263" s="67" t="n"/>
      <c r="HE263" s="67" t="n"/>
      <c r="HF263" s="67" t="n"/>
      <c r="HG263" s="67" t="n"/>
      <c r="HH263" s="67" t="n"/>
      <c r="HI263" s="67" t="n"/>
      <c r="HJ263" s="67" t="n"/>
      <c r="HK263" s="67" t="n"/>
      <c r="HL263" s="67" t="n"/>
      <c r="HM263" s="67" t="n"/>
      <c r="HN263" s="67" t="n"/>
      <c r="HO263" s="67" t="n"/>
      <c r="HP263" s="67" t="n"/>
      <c r="HQ263" s="67" t="n"/>
      <c r="HR263" s="67" t="n"/>
      <c r="HS263" s="67" t="n"/>
      <c r="HT263" s="67" t="n"/>
      <c r="HU263" s="67" t="n"/>
      <c r="HV263" s="67" t="n"/>
      <c r="HW263" s="67" t="n"/>
      <c r="HX263" s="67" t="n"/>
      <c r="HY263" s="67" t="n"/>
      <c r="HZ263" s="67" t="n"/>
      <c r="IA263" s="67" t="n"/>
      <c r="IB263" s="67" t="n"/>
      <c r="IC263" s="67" t="n"/>
      <c r="ID263" s="67" t="n"/>
      <c r="IE263" s="67" t="n"/>
      <c r="IF263" s="67" t="n"/>
      <c r="IG263" s="67" t="n"/>
      <c r="IH263" s="67" t="n"/>
      <c r="II263" s="67" t="n"/>
      <c r="IJ263" s="67" t="n"/>
      <c r="IK263" s="67" t="n"/>
      <c r="IL263" s="67" t="n"/>
      <c r="IM263" s="67" t="n"/>
    </row>
    <row r="264">
      <c r="A264" s="75" t="inlineStr">
        <is>
          <t>BTC_HARD_BLOCK_OTHER_ACCOUNTS</t>
        </is>
      </c>
      <c r="B264" s="76" t="inlineStr">
        <is>
          <t>0.0</t>
        </is>
      </c>
      <c r="C264" s="76" t="n"/>
      <c r="D264" s="76" t="inlineStr">
        <is>
          <t>UNIVERSAL (ex-BTC) — ENTRY/EXIT/REENTRY</t>
        </is>
      </c>
      <c r="E264" s="76">
        <f>IF(G264="",E263,IF(G264&gt;0,E263+G264,E263))</f>
        <v/>
      </c>
      <c r="F264" s="67" t="n"/>
      <c r="G264" s="76">
        <f>IFERROR(VLOOKUP($A264&amp;"_"&amp;$B264,Results_Deltas!$A$2:$P$15000,5,FALSE),"")</f>
        <v/>
      </c>
      <c r="H264" s="76" t="inlineStr">
        <is>
          <t>Blanket (page end)</t>
        </is>
      </c>
      <c r="I264" s="67" t="n"/>
      <c r="J264" s="67" t="n"/>
      <c r="K264" s="67" t="n"/>
      <c r="L264" s="67" t="n"/>
      <c r="M264" s="67" t="n"/>
      <c r="N264" s="67" t="n"/>
      <c r="O264" s="67" t="n"/>
      <c r="P264" s="67" t="n"/>
      <c r="Q264" s="67" t="n"/>
      <c r="R264" s="67" t="n"/>
      <c r="S264" s="67" t="n"/>
      <c r="T264" s="67" t="n"/>
      <c r="U264" s="67" t="n"/>
      <c r="V264" s="67" t="n"/>
      <c r="W264" s="67" t="n"/>
      <c r="X264" s="67" t="n"/>
      <c r="Y264" s="67" t="n"/>
      <c r="Z264" s="67" t="n"/>
      <c r="AA264" s="67" t="n"/>
      <c r="AB264" s="67" t="n"/>
      <c r="AC264" s="67" t="n"/>
      <c r="AD264" s="67" t="n"/>
      <c r="AE264" s="67" t="n"/>
      <c r="AF264" s="67" t="n"/>
      <c r="AG264" s="67" t="n"/>
      <c r="AH264" s="67" t="n"/>
      <c r="AI264" s="67" t="n"/>
      <c r="AJ264" s="67" t="n"/>
      <c r="AK264" s="67" t="n"/>
      <c r="AL264" s="67" t="n"/>
      <c r="AM264" s="67" t="n"/>
      <c r="AN264" s="67" t="n"/>
      <c r="AO264" s="67" t="n"/>
      <c r="AP264" s="67" t="n"/>
      <c r="AQ264" s="67" t="n"/>
      <c r="AR264" s="67" t="n"/>
      <c r="AS264" s="67" t="n"/>
      <c r="AT264" s="67" t="n"/>
      <c r="AU264" s="67" t="n"/>
      <c r="AV264" s="67" t="n"/>
      <c r="AW264" s="67" t="n"/>
      <c r="AX264" s="67" t="n"/>
      <c r="AY264" s="67" t="n"/>
      <c r="AZ264" s="67" t="n"/>
      <c r="BA264" s="67" t="n"/>
      <c r="BB264" s="67" t="n"/>
      <c r="BC264" s="67" t="n"/>
      <c r="BD264" s="67" t="n"/>
      <c r="BE264" s="67" t="n"/>
      <c r="BF264" s="67" t="n"/>
      <c r="BG264" s="67" t="n"/>
      <c r="BH264" s="67" t="n"/>
      <c r="BI264" s="67" t="n"/>
      <c r="BJ264" s="67" t="n"/>
      <c r="BK264" s="67" t="n"/>
      <c r="BL264" s="67" t="n"/>
      <c r="BM264" s="67" t="n"/>
      <c r="BN264" s="67" t="n"/>
      <c r="BO264" s="67" t="n"/>
      <c r="BP264" s="67" t="n"/>
      <c r="BQ264" s="67" t="n"/>
      <c r="BR264" s="67" t="n"/>
      <c r="BS264" s="67" t="n"/>
      <c r="BT264" s="67" t="n"/>
      <c r="BU264" s="67" t="n"/>
      <c r="BV264" s="67" t="n"/>
      <c r="BW264" s="67" t="n"/>
      <c r="BX264" s="67" t="n"/>
      <c r="BY264" s="67" t="n"/>
      <c r="BZ264" s="67" t="n"/>
      <c r="CA264" s="67" t="n"/>
      <c r="CB264" s="67" t="n"/>
      <c r="CC264" s="67" t="n"/>
      <c r="CD264" s="67" t="n"/>
      <c r="CE264" s="67" t="n"/>
      <c r="CF264" s="67" t="n"/>
      <c r="CG264" s="67" t="n"/>
      <c r="CH264" s="67" t="n"/>
      <c r="CI264" s="67" t="n"/>
      <c r="CJ264" s="67" t="n"/>
      <c r="CK264" s="67" t="n"/>
      <c r="CL264" s="67" t="n"/>
      <c r="CM264" s="67" t="n"/>
      <c r="CN264" s="67" t="n"/>
      <c r="CO264" s="67" t="n"/>
      <c r="CP264" s="67" t="n"/>
      <c r="CQ264" s="67" t="n"/>
      <c r="CR264" s="67" t="n"/>
      <c r="CS264" s="67" t="n"/>
      <c r="CT264" s="67" t="n"/>
      <c r="CU264" s="67" t="n"/>
      <c r="CV264" s="67" t="n"/>
      <c r="CW264" s="67" t="n"/>
      <c r="CX264" s="67" t="n"/>
      <c r="CY264" s="67" t="n"/>
      <c r="CZ264" s="67" t="n"/>
      <c r="DA264" s="67" t="n"/>
      <c r="DB264" s="67" t="n"/>
      <c r="DC264" s="67" t="n"/>
      <c r="DD264" s="67" t="n"/>
      <c r="DE264" s="67" t="n"/>
      <c r="DF264" s="67" t="n"/>
      <c r="DG264" s="67" t="n"/>
      <c r="DH264" s="67" t="n"/>
      <c r="DI264" s="67" t="n"/>
      <c r="DJ264" s="67" t="n"/>
      <c r="DK264" s="67" t="n"/>
      <c r="DL264" s="67" t="n"/>
      <c r="DM264" s="67" t="n"/>
      <c r="DN264" s="67" t="n"/>
      <c r="DO264" s="67" t="n"/>
      <c r="DP264" s="67" t="n"/>
      <c r="DQ264" s="67" t="n"/>
      <c r="DR264" s="67" t="n"/>
      <c r="DS264" s="67" t="n"/>
      <c r="DT264" s="67" t="n"/>
      <c r="DU264" s="67" t="n"/>
      <c r="DV264" s="67" t="n"/>
      <c r="DW264" s="67" t="n"/>
      <c r="DX264" s="67" t="n"/>
      <c r="DY264" s="67" t="n"/>
      <c r="DZ264" s="67" t="n"/>
      <c r="EA264" s="67" t="n"/>
      <c r="EB264" s="67" t="n"/>
      <c r="EC264" s="67" t="n"/>
      <c r="ED264" s="67" t="n"/>
      <c r="EE264" s="67" t="n"/>
      <c r="EF264" s="67" t="n"/>
      <c r="EG264" s="67" t="n"/>
      <c r="EH264" s="67" t="n"/>
      <c r="EI264" s="67" t="n"/>
      <c r="EJ264" s="67" t="n"/>
      <c r="EK264" s="67" t="n"/>
      <c r="EL264" s="67" t="n"/>
      <c r="EM264" s="67" t="n"/>
      <c r="EN264" s="67" t="n"/>
      <c r="EO264" s="67" t="n"/>
      <c r="EP264" s="67" t="n"/>
      <c r="EQ264" s="67" t="n"/>
      <c r="ER264" s="67" t="n"/>
      <c r="ES264" s="67" t="n"/>
      <c r="ET264" s="67" t="n"/>
      <c r="EU264" s="67" t="n"/>
      <c r="EV264" s="67" t="n"/>
      <c r="EW264" s="67" t="n"/>
      <c r="EX264" s="67" t="n"/>
      <c r="EY264" s="67" t="n"/>
      <c r="EZ264" s="67" t="n"/>
      <c r="FA264" s="67" t="n"/>
      <c r="FB264" s="67" t="n"/>
      <c r="FC264" s="67" t="n"/>
      <c r="FD264" s="67" t="n"/>
      <c r="FE264" s="67" t="n"/>
      <c r="FF264" s="67" t="n"/>
      <c r="FG264" s="67" t="n"/>
      <c r="FH264" s="67" t="n"/>
      <c r="FI264" s="67" t="n"/>
      <c r="FJ264" s="67" t="n"/>
      <c r="FK264" s="67" t="n"/>
      <c r="FL264" s="67" t="n"/>
      <c r="FM264" s="67" t="n"/>
      <c r="FN264" s="67" t="n"/>
      <c r="FO264" s="67" t="n"/>
      <c r="FP264" s="67" t="n"/>
      <c r="FQ264" s="67" t="n"/>
      <c r="FR264" s="67" t="n"/>
      <c r="FS264" s="67" t="n"/>
      <c r="FT264" s="67" t="n"/>
      <c r="FU264" s="67" t="n"/>
      <c r="FV264" s="67" t="n"/>
      <c r="FW264" s="67" t="n"/>
      <c r="FX264" s="67" t="n"/>
      <c r="FY264" s="67" t="n"/>
      <c r="FZ264" s="67" t="n"/>
      <c r="GA264" s="67" t="n"/>
      <c r="GB264" s="67" t="n"/>
      <c r="GC264" s="67" t="n"/>
      <c r="GD264" s="67" t="n"/>
      <c r="GE264" s="67" t="n"/>
      <c r="GF264" s="67" t="n"/>
      <c r="GG264" s="67" t="n"/>
      <c r="GH264" s="67" t="n"/>
      <c r="GI264" s="67" t="n"/>
      <c r="GJ264" s="67" t="n"/>
      <c r="GK264" s="67" t="n"/>
      <c r="GL264" s="67" t="n"/>
      <c r="GM264" s="67" t="n"/>
      <c r="GN264" s="67" t="n"/>
      <c r="GO264" s="67" t="n"/>
      <c r="GP264" s="67" t="n"/>
      <c r="GQ264" s="67" t="n"/>
      <c r="GR264" s="67" t="n"/>
      <c r="GS264" s="67" t="n"/>
      <c r="GT264" s="67" t="n"/>
      <c r="GU264" s="67" t="n"/>
      <c r="GV264" s="67" t="n"/>
      <c r="GW264" s="67" t="n"/>
      <c r="GX264" s="67" t="n"/>
      <c r="GY264" s="67" t="n"/>
      <c r="GZ264" s="67" t="n"/>
      <c r="HA264" s="67" t="n"/>
      <c r="HB264" s="67" t="n"/>
      <c r="HC264" s="67" t="n"/>
      <c r="HD264" s="67" t="n"/>
      <c r="HE264" s="67" t="n"/>
      <c r="HF264" s="67" t="n"/>
      <c r="HG264" s="67" t="n"/>
      <c r="HH264" s="67" t="n"/>
      <c r="HI264" s="67" t="n"/>
      <c r="HJ264" s="67" t="n"/>
      <c r="HK264" s="67" t="n"/>
      <c r="HL264" s="67" t="n"/>
      <c r="HM264" s="67" t="n"/>
      <c r="HN264" s="67" t="n"/>
      <c r="HO264" s="67" t="n"/>
      <c r="HP264" s="67" t="n"/>
      <c r="HQ264" s="67" t="n"/>
      <c r="HR264" s="67" t="n"/>
      <c r="HS264" s="67" t="n"/>
      <c r="HT264" s="67" t="n"/>
      <c r="HU264" s="67" t="n"/>
      <c r="HV264" s="67" t="n"/>
      <c r="HW264" s="67" t="n"/>
      <c r="HX264" s="67" t="n"/>
      <c r="HY264" s="67" t="n"/>
      <c r="HZ264" s="67" t="n"/>
      <c r="IA264" s="67" t="n"/>
      <c r="IB264" s="67" t="n"/>
      <c r="IC264" s="67" t="n"/>
      <c r="ID264" s="67" t="n"/>
      <c r="IE264" s="67" t="n"/>
      <c r="IF264" s="67" t="n"/>
      <c r="IG264" s="67" t="n"/>
      <c r="IH264" s="67" t="n"/>
      <c r="II264" s="67" t="n"/>
      <c r="IJ264" s="67" t="n"/>
      <c r="IK264" s="67" t="n"/>
      <c r="IL264" s="67" t="n"/>
      <c r="IM264" s="67" t="n"/>
    </row>
    <row r="265">
      <c r="A265" s="75" t="inlineStr">
        <is>
          <t>BTC_HARD_BLOCK_OTHER_ACCOUNTS</t>
        </is>
      </c>
      <c r="B265" s="76" t="inlineStr">
        <is>
          <t>0.0_ALT</t>
        </is>
      </c>
      <c r="C265" s="76" t="n"/>
      <c r="D265" s="76" t="inlineStr">
        <is>
          <t>UNIVERSAL (ex-BTC) — ENTRY/EXIT/REENTRY</t>
        </is>
      </c>
      <c r="E265" s="76">
        <f>IF(G265="",E264,IF(G265&gt;0,E264+G265,E264))</f>
        <v/>
      </c>
      <c r="F265" s="67" t="n"/>
      <c r="G265" s="76">
        <f>IFERROR(VLOOKUP($A265&amp;"_"&amp;$B265,Results_Deltas!$A$2:$P$15000,5,FALSE),"")</f>
        <v/>
      </c>
      <c r="H265" s="76" t="inlineStr">
        <is>
          <t>Blanket (page end)</t>
        </is>
      </c>
      <c r="I265" s="67" t="n"/>
      <c r="J265" s="67" t="n"/>
      <c r="K265" s="67" t="n"/>
      <c r="L265" s="67" t="n"/>
      <c r="M265" s="67" t="n"/>
      <c r="N265" s="67" t="n"/>
      <c r="O265" s="67" t="n"/>
      <c r="P265" s="67" t="n"/>
      <c r="Q265" s="67" t="n"/>
      <c r="R265" s="67" t="n"/>
      <c r="S265" s="67" t="n"/>
      <c r="T265" s="67" t="n"/>
      <c r="U265" s="67" t="n"/>
      <c r="V265" s="67" t="n"/>
      <c r="W265" s="67" t="n"/>
      <c r="X265" s="67" t="n"/>
      <c r="Y265" s="67" t="n"/>
      <c r="Z265" s="67" t="n"/>
      <c r="AA265" s="67" t="n"/>
      <c r="AB265" s="67" t="n"/>
      <c r="AC265" s="67" t="n"/>
      <c r="AD265" s="67" t="n"/>
      <c r="AE265" s="67" t="n"/>
      <c r="AF265" s="67" t="n"/>
      <c r="AG265" s="67" t="n"/>
      <c r="AH265" s="67" t="n"/>
      <c r="AI265" s="67" t="n"/>
      <c r="AJ265" s="67" t="n"/>
      <c r="AK265" s="67" t="n"/>
      <c r="AL265" s="67" t="n"/>
      <c r="AM265" s="67" t="n"/>
      <c r="AN265" s="67" t="n"/>
      <c r="AO265" s="67" t="n"/>
      <c r="AP265" s="67" t="n"/>
      <c r="AQ265" s="67" t="n"/>
      <c r="AR265" s="67" t="n"/>
      <c r="AS265" s="67" t="n"/>
      <c r="AT265" s="67" t="n"/>
      <c r="AU265" s="67" t="n"/>
      <c r="AV265" s="67" t="n"/>
      <c r="AW265" s="67" t="n"/>
      <c r="AX265" s="67" t="n"/>
      <c r="AY265" s="67" t="n"/>
      <c r="AZ265" s="67" t="n"/>
      <c r="BA265" s="67" t="n"/>
      <c r="BB265" s="67" t="n"/>
      <c r="BC265" s="67" t="n"/>
      <c r="BD265" s="67" t="n"/>
      <c r="BE265" s="67" t="n"/>
      <c r="BF265" s="67" t="n"/>
      <c r="BG265" s="67" t="n"/>
      <c r="BH265" s="67" t="n"/>
      <c r="BI265" s="67" t="n"/>
      <c r="BJ265" s="67" t="n"/>
      <c r="BK265" s="67" t="n"/>
      <c r="BL265" s="67" t="n"/>
      <c r="BM265" s="67" t="n"/>
      <c r="BN265" s="67" t="n"/>
      <c r="BO265" s="67" t="n"/>
      <c r="BP265" s="67" t="n"/>
      <c r="BQ265" s="67" t="n"/>
      <c r="BR265" s="67" t="n"/>
      <c r="BS265" s="67" t="n"/>
      <c r="BT265" s="67" t="n"/>
      <c r="BU265" s="67" t="n"/>
      <c r="BV265" s="67" t="n"/>
      <c r="BW265" s="67" t="n"/>
      <c r="BX265" s="67" t="n"/>
      <c r="BY265" s="67" t="n"/>
      <c r="BZ265" s="67" t="n"/>
      <c r="CA265" s="67" t="n"/>
      <c r="CB265" s="67" t="n"/>
      <c r="CC265" s="67" t="n"/>
      <c r="CD265" s="67" t="n"/>
      <c r="CE265" s="67" t="n"/>
      <c r="CF265" s="67" t="n"/>
      <c r="CG265" s="67" t="n"/>
      <c r="CH265" s="67" t="n"/>
      <c r="CI265" s="67" t="n"/>
      <c r="CJ265" s="67" t="n"/>
      <c r="CK265" s="67" t="n"/>
      <c r="CL265" s="67" t="n"/>
      <c r="CM265" s="67" t="n"/>
      <c r="CN265" s="67" t="n"/>
      <c r="CO265" s="67" t="n"/>
      <c r="CP265" s="67" t="n"/>
      <c r="CQ265" s="67" t="n"/>
      <c r="CR265" s="67" t="n"/>
      <c r="CS265" s="67" t="n"/>
      <c r="CT265" s="67" t="n"/>
      <c r="CU265" s="67" t="n"/>
      <c r="CV265" s="67" t="n"/>
      <c r="CW265" s="67" t="n"/>
      <c r="CX265" s="67" t="n"/>
      <c r="CY265" s="67" t="n"/>
      <c r="CZ265" s="67" t="n"/>
      <c r="DA265" s="67" t="n"/>
      <c r="DB265" s="67" t="n"/>
      <c r="DC265" s="67" t="n"/>
      <c r="DD265" s="67" t="n"/>
      <c r="DE265" s="67" t="n"/>
      <c r="DF265" s="67" t="n"/>
      <c r="DG265" s="67" t="n"/>
      <c r="DH265" s="67" t="n"/>
      <c r="DI265" s="67" t="n"/>
      <c r="DJ265" s="67" t="n"/>
      <c r="DK265" s="67" t="n"/>
      <c r="DL265" s="67" t="n"/>
      <c r="DM265" s="67" t="n"/>
      <c r="DN265" s="67" t="n"/>
      <c r="DO265" s="67" t="n"/>
      <c r="DP265" s="67" t="n"/>
      <c r="DQ265" s="67" t="n"/>
      <c r="DR265" s="67" t="n"/>
      <c r="DS265" s="67" t="n"/>
      <c r="DT265" s="67" t="n"/>
      <c r="DU265" s="67" t="n"/>
      <c r="DV265" s="67" t="n"/>
      <c r="DW265" s="67" t="n"/>
      <c r="DX265" s="67" t="n"/>
      <c r="DY265" s="67" t="n"/>
      <c r="DZ265" s="67" t="n"/>
      <c r="EA265" s="67" t="n"/>
      <c r="EB265" s="67" t="n"/>
      <c r="EC265" s="67" t="n"/>
      <c r="ED265" s="67" t="n"/>
      <c r="EE265" s="67" t="n"/>
      <c r="EF265" s="67" t="n"/>
      <c r="EG265" s="67" t="n"/>
      <c r="EH265" s="67" t="n"/>
      <c r="EI265" s="67" t="n"/>
      <c r="EJ265" s="67" t="n"/>
      <c r="EK265" s="67" t="n"/>
      <c r="EL265" s="67" t="n"/>
      <c r="EM265" s="67" t="n"/>
      <c r="EN265" s="67" t="n"/>
      <c r="EO265" s="67" t="n"/>
      <c r="EP265" s="67" t="n"/>
      <c r="EQ265" s="67" t="n"/>
      <c r="ER265" s="67" t="n"/>
      <c r="ES265" s="67" t="n"/>
      <c r="ET265" s="67" t="n"/>
      <c r="EU265" s="67" t="n"/>
      <c r="EV265" s="67" t="n"/>
      <c r="EW265" s="67" t="n"/>
      <c r="EX265" s="67" t="n"/>
      <c r="EY265" s="67" t="n"/>
      <c r="EZ265" s="67" t="n"/>
      <c r="FA265" s="67" t="n"/>
      <c r="FB265" s="67" t="n"/>
      <c r="FC265" s="67" t="n"/>
      <c r="FD265" s="67" t="n"/>
      <c r="FE265" s="67" t="n"/>
      <c r="FF265" s="67" t="n"/>
      <c r="FG265" s="67" t="n"/>
      <c r="FH265" s="67" t="n"/>
      <c r="FI265" s="67" t="n"/>
      <c r="FJ265" s="67" t="n"/>
      <c r="FK265" s="67" t="n"/>
      <c r="FL265" s="67" t="n"/>
      <c r="FM265" s="67" t="n"/>
      <c r="FN265" s="67" t="n"/>
      <c r="FO265" s="67" t="n"/>
      <c r="FP265" s="67" t="n"/>
      <c r="FQ265" s="67" t="n"/>
      <c r="FR265" s="67" t="n"/>
      <c r="FS265" s="67" t="n"/>
      <c r="FT265" s="67" t="n"/>
      <c r="FU265" s="67" t="n"/>
      <c r="FV265" s="67" t="n"/>
      <c r="FW265" s="67" t="n"/>
      <c r="FX265" s="67" t="n"/>
      <c r="FY265" s="67" t="n"/>
      <c r="FZ265" s="67" t="n"/>
      <c r="GA265" s="67" t="n"/>
      <c r="GB265" s="67" t="n"/>
      <c r="GC265" s="67" t="n"/>
      <c r="GD265" s="67" t="n"/>
      <c r="GE265" s="67" t="n"/>
      <c r="GF265" s="67" t="n"/>
      <c r="GG265" s="67" t="n"/>
      <c r="GH265" s="67" t="n"/>
      <c r="GI265" s="67" t="n"/>
      <c r="GJ265" s="67" t="n"/>
      <c r="GK265" s="67" t="n"/>
      <c r="GL265" s="67" t="n"/>
      <c r="GM265" s="67" t="n"/>
      <c r="GN265" s="67" t="n"/>
      <c r="GO265" s="67" t="n"/>
      <c r="GP265" s="67" t="n"/>
      <c r="GQ265" s="67" t="n"/>
      <c r="GR265" s="67" t="n"/>
      <c r="GS265" s="67" t="n"/>
      <c r="GT265" s="67" t="n"/>
      <c r="GU265" s="67" t="n"/>
      <c r="GV265" s="67" t="n"/>
      <c r="GW265" s="67" t="n"/>
      <c r="GX265" s="67" t="n"/>
      <c r="GY265" s="67" t="n"/>
      <c r="GZ265" s="67" t="n"/>
      <c r="HA265" s="67" t="n"/>
      <c r="HB265" s="67" t="n"/>
      <c r="HC265" s="67" t="n"/>
      <c r="HD265" s="67" t="n"/>
      <c r="HE265" s="67" t="n"/>
      <c r="HF265" s="67" t="n"/>
      <c r="HG265" s="67" t="n"/>
      <c r="HH265" s="67" t="n"/>
      <c r="HI265" s="67" t="n"/>
      <c r="HJ265" s="67" t="n"/>
      <c r="HK265" s="67" t="n"/>
      <c r="HL265" s="67" t="n"/>
      <c r="HM265" s="67" t="n"/>
      <c r="HN265" s="67" t="n"/>
      <c r="HO265" s="67" t="n"/>
      <c r="HP265" s="67" t="n"/>
      <c r="HQ265" s="67" t="n"/>
      <c r="HR265" s="67" t="n"/>
      <c r="HS265" s="67" t="n"/>
      <c r="HT265" s="67" t="n"/>
      <c r="HU265" s="67" t="n"/>
      <c r="HV265" s="67" t="n"/>
      <c r="HW265" s="67" t="n"/>
      <c r="HX265" s="67" t="n"/>
      <c r="HY265" s="67" t="n"/>
      <c r="HZ265" s="67" t="n"/>
      <c r="IA265" s="67" t="n"/>
      <c r="IB265" s="67" t="n"/>
      <c r="IC265" s="67" t="n"/>
      <c r="ID265" s="67" t="n"/>
      <c r="IE265" s="67" t="n"/>
      <c r="IF265" s="67" t="n"/>
      <c r="IG265" s="67" t="n"/>
      <c r="IH265" s="67" t="n"/>
      <c r="II265" s="67" t="n"/>
      <c r="IJ265" s="67" t="n"/>
      <c r="IK265" s="67" t="n"/>
      <c r="IL265" s="67" t="n"/>
      <c r="IM265" s="67" t="n"/>
    </row>
    <row r="266">
      <c r="A266" s="75" t="inlineStr">
        <is>
          <t>BTC_ROUND_BANDS_EACH_SIDE</t>
        </is>
      </c>
      <c r="B266" s="76" t="inlineStr">
        <is>
          <t>0.0</t>
        </is>
      </c>
      <c r="C266" s="76" t="n"/>
      <c r="D266" s="76" t="inlineStr">
        <is>
          <t>UNIVERSAL (ex-BTC) — ENTRY/EXIT/REENTRY</t>
        </is>
      </c>
      <c r="E266" s="76">
        <f>IF(G266="",E265,IF(G266&gt;0,E265+G266,E265))</f>
        <v/>
      </c>
      <c r="F266" s="67" t="n"/>
      <c r="G266" s="76">
        <f>IFERROR(VLOOKUP($A266&amp;"_"&amp;$B266,Results_Deltas!$A$2:$P$15000,5,FALSE),"")</f>
        <v/>
      </c>
      <c r="H266" s="76" t="inlineStr">
        <is>
          <t>Blanket (page end)</t>
        </is>
      </c>
      <c r="I266" s="67" t="n"/>
      <c r="J266" s="67" t="n"/>
      <c r="K266" s="67" t="n"/>
      <c r="L266" s="67" t="n"/>
      <c r="M266" s="67" t="n"/>
      <c r="N266" s="67" t="n"/>
      <c r="O266" s="67" t="n"/>
      <c r="P266" s="67" t="n"/>
      <c r="Q266" s="67" t="n"/>
      <c r="R266" s="67" t="n"/>
      <c r="S266" s="67" t="n"/>
      <c r="T266" s="67" t="n"/>
      <c r="U266" s="67" t="n"/>
      <c r="V266" s="67" t="n"/>
      <c r="W266" s="67" t="n"/>
      <c r="X266" s="67" t="n"/>
      <c r="Y266" s="67" t="n"/>
      <c r="Z266" s="67" t="n"/>
      <c r="AA266" s="67" t="n"/>
      <c r="AB266" s="67" t="n"/>
      <c r="AC266" s="67" t="n"/>
      <c r="AD266" s="67" t="n"/>
      <c r="AE266" s="67" t="n"/>
      <c r="AF266" s="67" t="n"/>
      <c r="AG266" s="67" t="n"/>
      <c r="AH266" s="67" t="n"/>
      <c r="AI266" s="67" t="n"/>
      <c r="AJ266" s="67" t="n"/>
      <c r="AK266" s="67" t="n"/>
      <c r="AL266" s="67" t="n"/>
      <c r="AM266" s="67" t="n"/>
      <c r="AN266" s="67" t="n"/>
      <c r="AO266" s="67" t="n"/>
      <c r="AP266" s="67" t="n"/>
      <c r="AQ266" s="67" t="n"/>
      <c r="AR266" s="67" t="n"/>
      <c r="AS266" s="67" t="n"/>
      <c r="AT266" s="67" t="n"/>
      <c r="AU266" s="67" t="n"/>
      <c r="AV266" s="67" t="n"/>
      <c r="AW266" s="67" t="n"/>
      <c r="AX266" s="67" t="n"/>
      <c r="AY266" s="67" t="n"/>
      <c r="AZ266" s="67" t="n"/>
      <c r="BA266" s="67" t="n"/>
      <c r="BB266" s="67" t="n"/>
      <c r="BC266" s="67" t="n"/>
      <c r="BD266" s="67" t="n"/>
      <c r="BE266" s="67" t="n"/>
      <c r="BF266" s="67" t="n"/>
      <c r="BG266" s="67" t="n"/>
      <c r="BH266" s="67" t="n"/>
      <c r="BI266" s="67" t="n"/>
      <c r="BJ266" s="67" t="n"/>
      <c r="BK266" s="67" t="n"/>
      <c r="BL266" s="67" t="n"/>
      <c r="BM266" s="67" t="n"/>
      <c r="BN266" s="67" t="n"/>
      <c r="BO266" s="67" t="n"/>
      <c r="BP266" s="67" t="n"/>
      <c r="BQ266" s="67" t="n"/>
      <c r="BR266" s="67" t="n"/>
      <c r="BS266" s="67" t="n"/>
      <c r="BT266" s="67" t="n"/>
      <c r="BU266" s="67" t="n"/>
      <c r="BV266" s="67" t="n"/>
      <c r="BW266" s="67" t="n"/>
      <c r="BX266" s="67" t="n"/>
      <c r="BY266" s="67" t="n"/>
      <c r="BZ266" s="67" t="n"/>
      <c r="CA266" s="67" t="n"/>
      <c r="CB266" s="67" t="n"/>
      <c r="CC266" s="67" t="n"/>
      <c r="CD266" s="67" t="n"/>
      <c r="CE266" s="67" t="n"/>
      <c r="CF266" s="67" t="n"/>
      <c r="CG266" s="67" t="n"/>
      <c r="CH266" s="67" t="n"/>
      <c r="CI266" s="67" t="n"/>
      <c r="CJ266" s="67" t="n"/>
      <c r="CK266" s="67" t="n"/>
      <c r="CL266" s="67" t="n"/>
      <c r="CM266" s="67" t="n"/>
      <c r="CN266" s="67" t="n"/>
      <c r="CO266" s="67" t="n"/>
      <c r="CP266" s="67" t="n"/>
      <c r="CQ266" s="67" t="n"/>
      <c r="CR266" s="67" t="n"/>
      <c r="CS266" s="67" t="n"/>
      <c r="CT266" s="67" t="n"/>
      <c r="CU266" s="67" t="n"/>
      <c r="CV266" s="67" t="n"/>
      <c r="CW266" s="67" t="n"/>
      <c r="CX266" s="67" t="n"/>
      <c r="CY266" s="67" t="n"/>
      <c r="CZ266" s="67" t="n"/>
      <c r="DA266" s="67" t="n"/>
      <c r="DB266" s="67" t="n"/>
      <c r="DC266" s="67" t="n"/>
      <c r="DD266" s="67" t="n"/>
      <c r="DE266" s="67" t="n"/>
      <c r="DF266" s="67" t="n"/>
      <c r="DG266" s="67" t="n"/>
      <c r="DH266" s="67" t="n"/>
      <c r="DI266" s="67" t="n"/>
      <c r="DJ266" s="67" t="n"/>
      <c r="DK266" s="67" t="n"/>
      <c r="DL266" s="67" t="n"/>
      <c r="DM266" s="67" t="n"/>
      <c r="DN266" s="67" t="n"/>
      <c r="DO266" s="67" t="n"/>
      <c r="DP266" s="67" t="n"/>
      <c r="DQ266" s="67" t="n"/>
      <c r="DR266" s="67" t="n"/>
      <c r="DS266" s="67" t="n"/>
      <c r="DT266" s="67" t="n"/>
      <c r="DU266" s="67" t="n"/>
      <c r="DV266" s="67" t="n"/>
      <c r="DW266" s="67" t="n"/>
      <c r="DX266" s="67" t="n"/>
      <c r="DY266" s="67" t="n"/>
      <c r="DZ266" s="67" t="n"/>
      <c r="EA266" s="67" t="n"/>
      <c r="EB266" s="67" t="n"/>
      <c r="EC266" s="67" t="n"/>
      <c r="ED266" s="67" t="n"/>
      <c r="EE266" s="67" t="n"/>
      <c r="EF266" s="67" t="n"/>
      <c r="EG266" s="67" t="n"/>
      <c r="EH266" s="67" t="n"/>
      <c r="EI266" s="67" t="n"/>
      <c r="EJ266" s="67" t="n"/>
      <c r="EK266" s="67" t="n"/>
      <c r="EL266" s="67" t="n"/>
      <c r="EM266" s="67" t="n"/>
      <c r="EN266" s="67" t="n"/>
      <c r="EO266" s="67" t="n"/>
      <c r="EP266" s="67" t="n"/>
      <c r="EQ266" s="67" t="n"/>
      <c r="ER266" s="67" t="n"/>
      <c r="ES266" s="67" t="n"/>
      <c r="ET266" s="67" t="n"/>
      <c r="EU266" s="67" t="n"/>
      <c r="EV266" s="67" t="n"/>
      <c r="EW266" s="67" t="n"/>
      <c r="EX266" s="67" t="n"/>
      <c r="EY266" s="67" t="n"/>
      <c r="EZ266" s="67" t="n"/>
      <c r="FA266" s="67" t="n"/>
      <c r="FB266" s="67" t="n"/>
      <c r="FC266" s="67" t="n"/>
      <c r="FD266" s="67" t="n"/>
      <c r="FE266" s="67" t="n"/>
      <c r="FF266" s="67" t="n"/>
      <c r="FG266" s="67" t="n"/>
      <c r="FH266" s="67" t="n"/>
      <c r="FI266" s="67" t="n"/>
      <c r="FJ266" s="67" t="n"/>
      <c r="FK266" s="67" t="n"/>
      <c r="FL266" s="67" t="n"/>
      <c r="FM266" s="67" t="n"/>
      <c r="FN266" s="67" t="n"/>
      <c r="FO266" s="67" t="n"/>
      <c r="FP266" s="67" t="n"/>
      <c r="FQ266" s="67" t="n"/>
      <c r="FR266" s="67" t="n"/>
      <c r="FS266" s="67" t="n"/>
      <c r="FT266" s="67" t="n"/>
      <c r="FU266" s="67" t="n"/>
      <c r="FV266" s="67" t="n"/>
      <c r="FW266" s="67" t="n"/>
      <c r="FX266" s="67" t="n"/>
      <c r="FY266" s="67" t="n"/>
      <c r="FZ266" s="67" t="n"/>
      <c r="GA266" s="67" t="n"/>
      <c r="GB266" s="67" t="n"/>
      <c r="GC266" s="67" t="n"/>
      <c r="GD266" s="67" t="n"/>
      <c r="GE266" s="67" t="n"/>
      <c r="GF266" s="67" t="n"/>
      <c r="GG266" s="67" t="n"/>
      <c r="GH266" s="67" t="n"/>
      <c r="GI266" s="67" t="n"/>
      <c r="GJ266" s="67" t="n"/>
      <c r="GK266" s="67" t="n"/>
      <c r="GL266" s="67" t="n"/>
      <c r="GM266" s="67" t="n"/>
      <c r="GN266" s="67" t="n"/>
      <c r="GO266" s="67" t="n"/>
      <c r="GP266" s="67" t="n"/>
      <c r="GQ266" s="67" t="n"/>
      <c r="GR266" s="67" t="n"/>
      <c r="GS266" s="67" t="n"/>
      <c r="GT266" s="67" t="n"/>
      <c r="GU266" s="67" t="n"/>
      <c r="GV266" s="67" t="n"/>
      <c r="GW266" s="67" t="n"/>
      <c r="GX266" s="67" t="n"/>
      <c r="GY266" s="67" t="n"/>
      <c r="GZ266" s="67" t="n"/>
      <c r="HA266" s="67" t="n"/>
      <c r="HB266" s="67" t="n"/>
      <c r="HC266" s="67" t="n"/>
      <c r="HD266" s="67" t="n"/>
      <c r="HE266" s="67" t="n"/>
      <c r="HF266" s="67" t="n"/>
      <c r="HG266" s="67" t="n"/>
      <c r="HH266" s="67" t="n"/>
      <c r="HI266" s="67" t="n"/>
      <c r="HJ266" s="67" t="n"/>
      <c r="HK266" s="67" t="n"/>
      <c r="HL266" s="67" t="n"/>
      <c r="HM266" s="67" t="n"/>
      <c r="HN266" s="67" t="n"/>
      <c r="HO266" s="67" t="n"/>
      <c r="HP266" s="67" t="n"/>
      <c r="HQ266" s="67" t="n"/>
      <c r="HR266" s="67" t="n"/>
      <c r="HS266" s="67" t="n"/>
      <c r="HT266" s="67" t="n"/>
      <c r="HU266" s="67" t="n"/>
      <c r="HV266" s="67" t="n"/>
      <c r="HW266" s="67" t="n"/>
      <c r="HX266" s="67" t="n"/>
      <c r="HY266" s="67" t="n"/>
      <c r="HZ266" s="67" t="n"/>
      <c r="IA266" s="67" t="n"/>
      <c r="IB266" s="67" t="n"/>
      <c r="IC266" s="67" t="n"/>
      <c r="ID266" s="67" t="n"/>
      <c r="IE266" s="67" t="n"/>
      <c r="IF266" s="67" t="n"/>
      <c r="IG266" s="67" t="n"/>
      <c r="IH266" s="67" t="n"/>
      <c r="II266" s="67" t="n"/>
      <c r="IJ266" s="67" t="n"/>
      <c r="IK266" s="67" t="n"/>
      <c r="IL266" s="67" t="n"/>
      <c r="IM266" s="67" t="n"/>
    </row>
    <row r="267">
      <c r="A267" s="75" t="inlineStr">
        <is>
          <t>BTC_ROUND_BANDS_EACH_SIDE</t>
        </is>
      </c>
      <c r="B267" s="76" t="inlineStr">
        <is>
          <t>0.0_ALT</t>
        </is>
      </c>
      <c r="C267" s="76" t="n"/>
      <c r="D267" s="76" t="inlineStr">
        <is>
          <t>UNIVERSAL (ex-BTC) — ENTRY/EXIT/REENTRY</t>
        </is>
      </c>
      <c r="E267" s="76">
        <f>IF(G267="",E266,IF(G267&gt;0,E266+G267,E266))</f>
        <v/>
      </c>
      <c r="F267" s="67" t="n"/>
      <c r="G267" s="76">
        <f>IFERROR(VLOOKUP($A267&amp;"_"&amp;$B267,Results_Deltas!$A$2:$P$15000,5,FALSE),"")</f>
        <v/>
      </c>
      <c r="H267" s="76" t="inlineStr">
        <is>
          <t>Blanket (page end)</t>
        </is>
      </c>
      <c r="I267" s="67" t="n"/>
      <c r="J267" s="67" t="n"/>
      <c r="K267" s="67" t="n"/>
      <c r="L267" s="67" t="n"/>
      <c r="M267" s="67" t="n"/>
      <c r="N267" s="67" t="n"/>
      <c r="O267" s="67" t="n"/>
      <c r="P267" s="67" t="n"/>
      <c r="Q267" s="67" t="n"/>
      <c r="R267" s="67" t="n"/>
      <c r="S267" s="67" t="n"/>
      <c r="T267" s="67" t="n"/>
      <c r="U267" s="67" t="n"/>
      <c r="V267" s="67" t="n"/>
      <c r="W267" s="67" t="n"/>
      <c r="X267" s="67" t="n"/>
      <c r="Y267" s="67" t="n"/>
      <c r="Z267" s="67" t="n"/>
      <c r="AA267" s="67" t="n"/>
      <c r="AB267" s="67" t="n"/>
      <c r="AC267" s="67" t="n"/>
      <c r="AD267" s="67" t="n"/>
      <c r="AE267" s="67" t="n"/>
      <c r="AF267" s="67" t="n"/>
      <c r="AG267" s="67" t="n"/>
      <c r="AH267" s="67" t="n"/>
      <c r="AI267" s="67" t="n"/>
      <c r="AJ267" s="67" t="n"/>
      <c r="AK267" s="67" t="n"/>
      <c r="AL267" s="67" t="n"/>
      <c r="AM267" s="67" t="n"/>
      <c r="AN267" s="67" t="n"/>
      <c r="AO267" s="67" t="n"/>
      <c r="AP267" s="67" t="n"/>
      <c r="AQ267" s="67" t="n"/>
      <c r="AR267" s="67" t="n"/>
      <c r="AS267" s="67" t="n"/>
      <c r="AT267" s="67" t="n"/>
      <c r="AU267" s="67" t="n"/>
      <c r="AV267" s="67" t="n"/>
      <c r="AW267" s="67" t="n"/>
      <c r="AX267" s="67" t="n"/>
      <c r="AY267" s="67" t="n"/>
      <c r="AZ267" s="67" t="n"/>
      <c r="BA267" s="67" t="n"/>
      <c r="BB267" s="67" t="n"/>
      <c r="BC267" s="67" t="n"/>
      <c r="BD267" s="67" t="n"/>
      <c r="BE267" s="67" t="n"/>
      <c r="BF267" s="67" t="n"/>
      <c r="BG267" s="67" t="n"/>
      <c r="BH267" s="67" t="n"/>
      <c r="BI267" s="67" t="n"/>
      <c r="BJ267" s="67" t="n"/>
      <c r="BK267" s="67" t="n"/>
      <c r="BL267" s="67" t="n"/>
      <c r="BM267" s="67" t="n"/>
      <c r="BN267" s="67" t="n"/>
      <c r="BO267" s="67" t="n"/>
      <c r="BP267" s="67" t="n"/>
      <c r="BQ267" s="67" t="n"/>
      <c r="BR267" s="67" t="n"/>
      <c r="BS267" s="67" t="n"/>
      <c r="BT267" s="67" t="n"/>
      <c r="BU267" s="67" t="n"/>
      <c r="BV267" s="67" t="n"/>
      <c r="BW267" s="67" t="n"/>
      <c r="BX267" s="67" t="n"/>
      <c r="BY267" s="67" t="n"/>
      <c r="BZ267" s="67" t="n"/>
      <c r="CA267" s="67" t="n"/>
      <c r="CB267" s="67" t="n"/>
      <c r="CC267" s="67" t="n"/>
      <c r="CD267" s="67" t="n"/>
      <c r="CE267" s="67" t="n"/>
      <c r="CF267" s="67" t="n"/>
      <c r="CG267" s="67" t="n"/>
      <c r="CH267" s="67" t="n"/>
      <c r="CI267" s="67" t="n"/>
      <c r="CJ267" s="67" t="n"/>
      <c r="CK267" s="67" t="n"/>
      <c r="CL267" s="67" t="n"/>
      <c r="CM267" s="67" t="n"/>
      <c r="CN267" s="67" t="n"/>
      <c r="CO267" s="67" t="n"/>
      <c r="CP267" s="67" t="n"/>
      <c r="CQ267" s="67" t="n"/>
      <c r="CR267" s="67" t="n"/>
      <c r="CS267" s="67" t="n"/>
      <c r="CT267" s="67" t="n"/>
      <c r="CU267" s="67" t="n"/>
      <c r="CV267" s="67" t="n"/>
      <c r="CW267" s="67" t="n"/>
      <c r="CX267" s="67" t="n"/>
      <c r="CY267" s="67" t="n"/>
      <c r="CZ267" s="67" t="n"/>
      <c r="DA267" s="67" t="n"/>
      <c r="DB267" s="67" t="n"/>
      <c r="DC267" s="67" t="n"/>
      <c r="DD267" s="67" t="n"/>
      <c r="DE267" s="67" t="n"/>
      <c r="DF267" s="67" t="n"/>
      <c r="DG267" s="67" t="n"/>
      <c r="DH267" s="67" t="n"/>
      <c r="DI267" s="67" t="n"/>
      <c r="DJ267" s="67" t="n"/>
      <c r="DK267" s="67" t="n"/>
      <c r="DL267" s="67" t="n"/>
      <c r="DM267" s="67" t="n"/>
      <c r="DN267" s="67" t="n"/>
      <c r="DO267" s="67" t="n"/>
      <c r="DP267" s="67" t="n"/>
      <c r="DQ267" s="67" t="n"/>
      <c r="DR267" s="67" t="n"/>
      <c r="DS267" s="67" t="n"/>
      <c r="DT267" s="67" t="n"/>
      <c r="DU267" s="67" t="n"/>
      <c r="DV267" s="67" t="n"/>
      <c r="DW267" s="67" t="n"/>
      <c r="DX267" s="67" t="n"/>
      <c r="DY267" s="67" t="n"/>
      <c r="DZ267" s="67" t="n"/>
      <c r="EA267" s="67" t="n"/>
      <c r="EB267" s="67" t="n"/>
      <c r="EC267" s="67" t="n"/>
      <c r="ED267" s="67" t="n"/>
      <c r="EE267" s="67" t="n"/>
      <c r="EF267" s="67" t="n"/>
      <c r="EG267" s="67" t="n"/>
      <c r="EH267" s="67" t="n"/>
      <c r="EI267" s="67" t="n"/>
      <c r="EJ267" s="67" t="n"/>
      <c r="EK267" s="67" t="n"/>
      <c r="EL267" s="67" t="n"/>
      <c r="EM267" s="67" t="n"/>
      <c r="EN267" s="67" t="n"/>
      <c r="EO267" s="67" t="n"/>
      <c r="EP267" s="67" t="n"/>
      <c r="EQ267" s="67" t="n"/>
      <c r="ER267" s="67" t="n"/>
      <c r="ES267" s="67" t="n"/>
      <c r="ET267" s="67" t="n"/>
      <c r="EU267" s="67" t="n"/>
      <c r="EV267" s="67" t="n"/>
      <c r="EW267" s="67" t="n"/>
      <c r="EX267" s="67" t="n"/>
      <c r="EY267" s="67" t="n"/>
      <c r="EZ267" s="67" t="n"/>
      <c r="FA267" s="67" t="n"/>
      <c r="FB267" s="67" t="n"/>
      <c r="FC267" s="67" t="n"/>
      <c r="FD267" s="67" t="n"/>
      <c r="FE267" s="67" t="n"/>
      <c r="FF267" s="67" t="n"/>
      <c r="FG267" s="67" t="n"/>
      <c r="FH267" s="67" t="n"/>
      <c r="FI267" s="67" t="n"/>
      <c r="FJ267" s="67" t="n"/>
      <c r="FK267" s="67" t="n"/>
      <c r="FL267" s="67" t="n"/>
      <c r="FM267" s="67" t="n"/>
      <c r="FN267" s="67" t="n"/>
      <c r="FO267" s="67" t="n"/>
      <c r="FP267" s="67" t="n"/>
      <c r="FQ267" s="67" t="n"/>
      <c r="FR267" s="67" t="n"/>
      <c r="FS267" s="67" t="n"/>
      <c r="FT267" s="67" t="n"/>
      <c r="FU267" s="67" t="n"/>
      <c r="FV267" s="67" t="n"/>
      <c r="FW267" s="67" t="n"/>
      <c r="FX267" s="67" t="n"/>
      <c r="FY267" s="67" t="n"/>
      <c r="FZ267" s="67" t="n"/>
      <c r="GA267" s="67" t="n"/>
      <c r="GB267" s="67" t="n"/>
      <c r="GC267" s="67" t="n"/>
      <c r="GD267" s="67" t="n"/>
      <c r="GE267" s="67" t="n"/>
      <c r="GF267" s="67" t="n"/>
      <c r="GG267" s="67" t="n"/>
      <c r="GH267" s="67" t="n"/>
      <c r="GI267" s="67" t="n"/>
      <c r="GJ267" s="67" t="n"/>
      <c r="GK267" s="67" t="n"/>
      <c r="GL267" s="67" t="n"/>
      <c r="GM267" s="67" t="n"/>
      <c r="GN267" s="67" t="n"/>
      <c r="GO267" s="67" t="n"/>
      <c r="GP267" s="67" t="n"/>
      <c r="GQ267" s="67" t="n"/>
      <c r="GR267" s="67" t="n"/>
      <c r="GS267" s="67" t="n"/>
      <c r="GT267" s="67" t="n"/>
      <c r="GU267" s="67" t="n"/>
      <c r="GV267" s="67" t="n"/>
      <c r="GW267" s="67" t="n"/>
      <c r="GX267" s="67" t="n"/>
      <c r="GY267" s="67" t="n"/>
      <c r="GZ267" s="67" t="n"/>
      <c r="HA267" s="67" t="n"/>
      <c r="HB267" s="67" t="n"/>
      <c r="HC267" s="67" t="n"/>
      <c r="HD267" s="67" t="n"/>
      <c r="HE267" s="67" t="n"/>
      <c r="HF267" s="67" t="n"/>
      <c r="HG267" s="67" t="n"/>
      <c r="HH267" s="67" t="n"/>
      <c r="HI267" s="67" t="n"/>
      <c r="HJ267" s="67" t="n"/>
      <c r="HK267" s="67" t="n"/>
      <c r="HL267" s="67" t="n"/>
      <c r="HM267" s="67" t="n"/>
      <c r="HN267" s="67" t="n"/>
      <c r="HO267" s="67" t="n"/>
      <c r="HP267" s="67" t="n"/>
      <c r="HQ267" s="67" t="n"/>
      <c r="HR267" s="67" t="n"/>
      <c r="HS267" s="67" t="n"/>
      <c r="HT267" s="67" t="n"/>
      <c r="HU267" s="67" t="n"/>
      <c r="HV267" s="67" t="n"/>
      <c r="HW267" s="67" t="n"/>
      <c r="HX267" s="67" t="n"/>
      <c r="HY267" s="67" t="n"/>
      <c r="HZ267" s="67" t="n"/>
      <c r="IA267" s="67" t="n"/>
      <c r="IB267" s="67" t="n"/>
      <c r="IC267" s="67" t="n"/>
      <c r="ID267" s="67" t="n"/>
      <c r="IE267" s="67" t="n"/>
      <c r="IF267" s="67" t="n"/>
      <c r="IG267" s="67" t="n"/>
      <c r="IH267" s="67" t="n"/>
      <c r="II267" s="67" t="n"/>
      <c r="IJ267" s="67" t="n"/>
      <c r="IK267" s="67" t="n"/>
      <c r="IL267" s="67" t="n"/>
      <c r="IM267" s="67" t="n"/>
    </row>
    <row r="268">
      <c r="A268" s="75" t="inlineStr">
        <is>
          <t>COOLDOWN_LOCKS_FILTER_TF</t>
        </is>
      </c>
      <c r="B268" s="76" t="inlineStr">
        <is>
          <t>OFF</t>
        </is>
      </c>
      <c r="C268" s="76" t="n"/>
      <c r="D268" s="76" t="inlineStr">
        <is>
          <t>GLOBAL_CHECK</t>
        </is>
      </c>
      <c r="E268" s="76">
        <f>IF(G268="",E267,IF(G268&gt;0,E267+G268,E267))</f>
        <v/>
      </c>
      <c r="F268" s="67" t="n"/>
      <c r="G268" s="76">
        <f>IFERROR(VLOOKUP($A268&amp;"_"&amp;$B268,Results_Deltas!$A$2:$P$15000,5,FALSE),"")</f>
        <v/>
      </c>
      <c r="H268" s="76" t="inlineStr">
        <is>
          <t>Blanket (page end)</t>
        </is>
      </c>
      <c r="I268" s="67" t="n"/>
      <c r="J268" s="67" t="n"/>
      <c r="K268" s="67" t="n"/>
      <c r="L268" s="67" t="n"/>
      <c r="M268" s="67" t="n"/>
      <c r="N268" s="67" t="n"/>
      <c r="O268" s="67" t="n"/>
      <c r="P268" s="67" t="n"/>
      <c r="Q268" s="67" t="n"/>
      <c r="R268" s="67" t="n"/>
      <c r="S268" s="67" t="n"/>
      <c r="T268" s="67" t="n"/>
      <c r="U268" s="67" t="n"/>
      <c r="V268" s="67" t="n"/>
      <c r="W268" s="67" t="n"/>
      <c r="X268" s="67" t="n"/>
      <c r="Y268" s="67" t="n"/>
      <c r="Z268" s="67" t="n"/>
      <c r="AA268" s="67" t="n"/>
      <c r="AB268" s="67" t="n"/>
      <c r="AC268" s="67" t="n"/>
      <c r="AD268" s="67" t="n"/>
      <c r="AE268" s="67" t="n"/>
      <c r="AF268" s="67" t="n"/>
      <c r="AG268" s="67" t="n"/>
      <c r="AH268" s="67" t="n"/>
      <c r="AI268" s="67" t="n"/>
      <c r="AJ268" s="67" t="n"/>
      <c r="AK268" s="67" t="n"/>
      <c r="AL268" s="67" t="n"/>
      <c r="AM268" s="67" t="n"/>
      <c r="AN268" s="67" t="n"/>
      <c r="AO268" s="67" t="n"/>
      <c r="AP268" s="67" t="n"/>
      <c r="AQ268" s="67" t="n"/>
      <c r="AR268" s="67" t="n"/>
      <c r="AS268" s="67" t="n"/>
      <c r="AT268" s="67" t="n"/>
      <c r="AU268" s="67" t="n"/>
      <c r="AV268" s="67" t="n"/>
      <c r="AW268" s="67" t="n"/>
      <c r="AX268" s="67" t="n"/>
      <c r="AY268" s="67" t="n"/>
      <c r="AZ268" s="67" t="n"/>
      <c r="BA268" s="67" t="n"/>
      <c r="BB268" s="67" t="n"/>
      <c r="BC268" s="67" t="n"/>
      <c r="BD268" s="67" t="n"/>
      <c r="BE268" s="67" t="n"/>
      <c r="BF268" s="67" t="n"/>
      <c r="BG268" s="67" t="n"/>
      <c r="BH268" s="67" t="n"/>
      <c r="BI268" s="67" t="n"/>
      <c r="BJ268" s="67" t="n"/>
      <c r="BK268" s="67" t="n"/>
      <c r="BL268" s="67" t="n"/>
      <c r="BM268" s="67" t="n"/>
      <c r="BN268" s="67" t="n"/>
      <c r="BO268" s="67" t="n"/>
      <c r="BP268" s="67" t="n"/>
      <c r="BQ268" s="67" t="n"/>
      <c r="BR268" s="67" t="n"/>
      <c r="BS268" s="67" t="n"/>
      <c r="BT268" s="67" t="n"/>
      <c r="BU268" s="67" t="n"/>
      <c r="BV268" s="67" t="n"/>
      <c r="BW268" s="67" t="n"/>
      <c r="BX268" s="67" t="n"/>
      <c r="BY268" s="67" t="n"/>
      <c r="BZ268" s="67" t="n"/>
      <c r="CA268" s="67" t="n"/>
      <c r="CB268" s="67" t="n"/>
      <c r="CC268" s="67" t="n"/>
      <c r="CD268" s="67" t="n"/>
      <c r="CE268" s="67" t="n"/>
      <c r="CF268" s="67" t="n"/>
      <c r="CG268" s="67" t="n"/>
      <c r="CH268" s="67" t="n"/>
      <c r="CI268" s="67" t="n"/>
      <c r="CJ268" s="67" t="n"/>
      <c r="CK268" s="67" t="n"/>
      <c r="CL268" s="67" t="n"/>
      <c r="CM268" s="67" t="n"/>
      <c r="CN268" s="67" t="n"/>
      <c r="CO268" s="67" t="n"/>
      <c r="CP268" s="67" t="n"/>
      <c r="CQ268" s="67" t="n"/>
      <c r="CR268" s="67" t="n"/>
      <c r="CS268" s="67" t="n"/>
      <c r="CT268" s="67" t="n"/>
      <c r="CU268" s="67" t="n"/>
      <c r="CV268" s="67" t="n"/>
      <c r="CW268" s="67" t="n"/>
      <c r="CX268" s="67" t="n"/>
      <c r="CY268" s="67" t="n"/>
      <c r="CZ268" s="67" t="n"/>
      <c r="DA268" s="67" t="n"/>
      <c r="DB268" s="67" t="n"/>
      <c r="DC268" s="67" t="n"/>
      <c r="DD268" s="67" t="n"/>
      <c r="DE268" s="67" t="n"/>
      <c r="DF268" s="67" t="n"/>
      <c r="DG268" s="67" t="n"/>
      <c r="DH268" s="67" t="n"/>
      <c r="DI268" s="67" t="n"/>
      <c r="DJ268" s="67" t="n"/>
      <c r="DK268" s="67" t="n"/>
      <c r="DL268" s="67" t="n"/>
      <c r="DM268" s="67" t="n"/>
      <c r="DN268" s="67" t="n"/>
      <c r="DO268" s="67" t="n"/>
      <c r="DP268" s="67" t="n"/>
      <c r="DQ268" s="67" t="n"/>
      <c r="DR268" s="67" t="n"/>
      <c r="DS268" s="67" t="n"/>
      <c r="DT268" s="67" t="n"/>
      <c r="DU268" s="67" t="n"/>
      <c r="DV268" s="67" t="n"/>
      <c r="DW268" s="67" t="n"/>
      <c r="DX268" s="67" t="n"/>
      <c r="DY268" s="67" t="n"/>
      <c r="DZ268" s="67" t="n"/>
      <c r="EA268" s="67" t="n"/>
      <c r="EB268" s="67" t="n"/>
      <c r="EC268" s="67" t="n"/>
      <c r="ED268" s="67" t="n"/>
      <c r="EE268" s="67" t="n"/>
      <c r="EF268" s="67" t="n"/>
      <c r="EG268" s="67" t="n"/>
      <c r="EH268" s="67" t="n"/>
      <c r="EI268" s="67" t="n"/>
      <c r="EJ268" s="67" t="n"/>
      <c r="EK268" s="67" t="n"/>
      <c r="EL268" s="67" t="n"/>
      <c r="EM268" s="67" t="n"/>
      <c r="EN268" s="67" t="n"/>
      <c r="EO268" s="67" t="n"/>
      <c r="EP268" s="67" t="n"/>
      <c r="EQ268" s="67" t="n"/>
      <c r="ER268" s="67" t="n"/>
      <c r="ES268" s="67" t="n"/>
      <c r="ET268" s="67" t="n"/>
      <c r="EU268" s="67" t="n"/>
      <c r="EV268" s="67" t="n"/>
      <c r="EW268" s="67" t="n"/>
      <c r="EX268" s="67" t="n"/>
      <c r="EY268" s="67" t="n"/>
      <c r="EZ268" s="67" t="n"/>
      <c r="FA268" s="67" t="n"/>
      <c r="FB268" s="67" t="n"/>
      <c r="FC268" s="67" t="n"/>
      <c r="FD268" s="67" t="n"/>
      <c r="FE268" s="67" t="n"/>
      <c r="FF268" s="67" t="n"/>
      <c r="FG268" s="67" t="n"/>
      <c r="FH268" s="67" t="n"/>
      <c r="FI268" s="67" t="n"/>
      <c r="FJ268" s="67" t="n"/>
      <c r="FK268" s="67" t="n"/>
      <c r="FL268" s="67" t="n"/>
      <c r="FM268" s="67" t="n"/>
      <c r="FN268" s="67" t="n"/>
      <c r="FO268" s="67" t="n"/>
      <c r="FP268" s="67" t="n"/>
      <c r="FQ268" s="67" t="n"/>
      <c r="FR268" s="67" t="n"/>
      <c r="FS268" s="67" t="n"/>
      <c r="FT268" s="67" t="n"/>
      <c r="FU268" s="67" t="n"/>
      <c r="FV268" s="67" t="n"/>
      <c r="FW268" s="67" t="n"/>
      <c r="FX268" s="67" t="n"/>
      <c r="FY268" s="67" t="n"/>
      <c r="FZ268" s="67" t="n"/>
      <c r="GA268" s="67" t="n"/>
      <c r="GB268" s="67" t="n"/>
      <c r="GC268" s="67" t="n"/>
      <c r="GD268" s="67" t="n"/>
      <c r="GE268" s="67" t="n"/>
      <c r="GF268" s="67" t="n"/>
      <c r="GG268" s="67" t="n"/>
      <c r="GH268" s="67" t="n"/>
      <c r="GI268" s="67" t="n"/>
      <c r="GJ268" s="67" t="n"/>
      <c r="GK268" s="67" t="n"/>
      <c r="GL268" s="67" t="n"/>
      <c r="GM268" s="67" t="n"/>
      <c r="GN268" s="67" t="n"/>
      <c r="GO268" s="67" t="n"/>
      <c r="GP268" s="67" t="n"/>
      <c r="GQ268" s="67" t="n"/>
      <c r="GR268" s="67" t="n"/>
      <c r="GS268" s="67" t="n"/>
      <c r="GT268" s="67" t="n"/>
      <c r="GU268" s="67" t="n"/>
      <c r="GV268" s="67" t="n"/>
      <c r="GW268" s="67" t="n"/>
      <c r="GX268" s="67" t="n"/>
      <c r="GY268" s="67" t="n"/>
      <c r="GZ268" s="67" t="n"/>
      <c r="HA268" s="67" t="n"/>
      <c r="HB268" s="67" t="n"/>
      <c r="HC268" s="67" t="n"/>
      <c r="HD268" s="67" t="n"/>
      <c r="HE268" s="67" t="n"/>
      <c r="HF268" s="67" t="n"/>
      <c r="HG268" s="67" t="n"/>
      <c r="HH268" s="67" t="n"/>
      <c r="HI268" s="67" t="n"/>
      <c r="HJ268" s="67" t="n"/>
      <c r="HK268" s="67" t="n"/>
      <c r="HL268" s="67" t="n"/>
      <c r="HM268" s="67" t="n"/>
      <c r="HN268" s="67" t="n"/>
      <c r="HO268" s="67" t="n"/>
      <c r="HP268" s="67" t="n"/>
      <c r="HQ268" s="67" t="n"/>
      <c r="HR268" s="67" t="n"/>
      <c r="HS268" s="67" t="n"/>
      <c r="HT268" s="67" t="n"/>
      <c r="HU268" s="67" t="n"/>
      <c r="HV268" s="67" t="n"/>
      <c r="HW268" s="67" t="n"/>
      <c r="HX268" s="67" t="n"/>
      <c r="HY268" s="67" t="n"/>
      <c r="HZ268" s="67" t="n"/>
      <c r="IA268" s="67" t="n"/>
      <c r="IB268" s="67" t="n"/>
      <c r="IC268" s="67" t="n"/>
      <c r="ID268" s="67" t="n"/>
      <c r="IE268" s="67" t="n"/>
      <c r="IF268" s="67" t="n"/>
      <c r="IG268" s="67" t="n"/>
      <c r="IH268" s="67" t="n"/>
      <c r="II268" s="67" t="n"/>
      <c r="IJ268" s="67" t="n"/>
      <c r="IK268" s="67" t="n"/>
      <c r="IL268" s="67" t="n"/>
      <c r="IM268" s="67" t="n"/>
    </row>
    <row r="269">
      <c r="A269" s="75" t="inlineStr">
        <is>
          <t>COOLDOWN_LOCKS_FILTER_TF</t>
        </is>
      </c>
      <c r="B269" s="76" t="inlineStr">
        <is>
          <t>D</t>
        </is>
      </c>
      <c r="C269" s="76" t="n"/>
      <c r="D269" s="76" t="inlineStr">
        <is>
          <t>GLOBAL_CHECK</t>
        </is>
      </c>
      <c r="E269" s="76">
        <f>IF(G269="",E268,IF(G269&gt;0,E268+G269,E268))</f>
        <v/>
      </c>
      <c r="F269" s="67" t="n"/>
      <c r="G269" s="76">
        <f>IFERROR(VLOOKUP($A269&amp;"_"&amp;$B269,Results_Deltas!$A$2:$P$15000,5,FALSE),"")</f>
        <v/>
      </c>
      <c r="H269" s="76" t="inlineStr">
        <is>
          <t>Blanket (page end)</t>
        </is>
      </c>
      <c r="I269" s="67" t="n"/>
      <c r="J269" s="67" t="n"/>
      <c r="K269" s="67" t="n"/>
      <c r="L269" s="67" t="n"/>
      <c r="M269" s="67" t="n"/>
      <c r="N269" s="67" t="n"/>
      <c r="O269" s="67" t="n"/>
      <c r="P269" s="67" t="n"/>
      <c r="Q269" s="67" t="n"/>
      <c r="R269" s="67" t="n"/>
      <c r="S269" s="67" t="n"/>
      <c r="T269" s="67" t="n"/>
      <c r="U269" s="67" t="n"/>
      <c r="V269" s="67" t="n"/>
      <c r="W269" s="67" t="n"/>
      <c r="X269" s="67" t="n"/>
      <c r="Y269" s="67" t="n"/>
      <c r="Z269" s="67" t="n"/>
      <c r="AA269" s="67" t="n"/>
      <c r="AB269" s="67" t="n"/>
      <c r="AC269" s="67" t="n"/>
      <c r="AD269" s="67" t="n"/>
      <c r="AE269" s="67" t="n"/>
      <c r="AF269" s="67" t="n"/>
      <c r="AG269" s="67" t="n"/>
      <c r="AH269" s="67" t="n"/>
      <c r="AI269" s="67" t="n"/>
      <c r="AJ269" s="67" t="n"/>
      <c r="AK269" s="67" t="n"/>
      <c r="AL269" s="67" t="n"/>
      <c r="AM269" s="67" t="n"/>
      <c r="AN269" s="67" t="n"/>
      <c r="AO269" s="67" t="n"/>
      <c r="AP269" s="67" t="n"/>
      <c r="AQ269" s="67" t="n"/>
      <c r="AR269" s="67" t="n"/>
      <c r="AS269" s="67" t="n"/>
      <c r="AT269" s="67" t="n"/>
      <c r="AU269" s="67" t="n"/>
      <c r="AV269" s="67" t="n"/>
      <c r="AW269" s="67" t="n"/>
      <c r="AX269" s="67" t="n"/>
      <c r="AY269" s="67" t="n"/>
      <c r="AZ269" s="67" t="n"/>
      <c r="BA269" s="67" t="n"/>
      <c r="BB269" s="67" t="n"/>
      <c r="BC269" s="67" t="n"/>
      <c r="BD269" s="67" t="n"/>
      <c r="BE269" s="67" t="n"/>
      <c r="BF269" s="67" t="n"/>
      <c r="BG269" s="67" t="n"/>
      <c r="BH269" s="67" t="n"/>
      <c r="BI269" s="67" t="n"/>
      <c r="BJ269" s="67" t="n"/>
      <c r="BK269" s="67" t="n"/>
      <c r="BL269" s="67" t="n"/>
      <c r="BM269" s="67" t="n"/>
      <c r="BN269" s="67" t="n"/>
      <c r="BO269" s="67" t="n"/>
      <c r="BP269" s="67" t="n"/>
      <c r="BQ269" s="67" t="n"/>
      <c r="BR269" s="67" t="n"/>
      <c r="BS269" s="67" t="n"/>
      <c r="BT269" s="67" t="n"/>
      <c r="BU269" s="67" t="n"/>
      <c r="BV269" s="67" t="n"/>
      <c r="BW269" s="67" t="n"/>
      <c r="BX269" s="67" t="n"/>
      <c r="BY269" s="67" t="n"/>
      <c r="BZ269" s="67" t="n"/>
      <c r="CA269" s="67" t="n"/>
      <c r="CB269" s="67" t="n"/>
      <c r="CC269" s="67" t="n"/>
      <c r="CD269" s="67" t="n"/>
      <c r="CE269" s="67" t="n"/>
      <c r="CF269" s="67" t="n"/>
      <c r="CG269" s="67" t="n"/>
      <c r="CH269" s="67" t="n"/>
      <c r="CI269" s="67" t="n"/>
      <c r="CJ269" s="67" t="n"/>
      <c r="CK269" s="67" t="n"/>
      <c r="CL269" s="67" t="n"/>
      <c r="CM269" s="67" t="n"/>
      <c r="CN269" s="67" t="n"/>
      <c r="CO269" s="67" t="n"/>
      <c r="CP269" s="67" t="n"/>
      <c r="CQ269" s="67" t="n"/>
      <c r="CR269" s="67" t="n"/>
      <c r="CS269" s="67" t="n"/>
      <c r="CT269" s="67" t="n"/>
      <c r="CU269" s="67" t="n"/>
      <c r="CV269" s="67" t="n"/>
      <c r="CW269" s="67" t="n"/>
      <c r="CX269" s="67" t="n"/>
      <c r="CY269" s="67" t="n"/>
      <c r="CZ269" s="67" t="n"/>
      <c r="DA269" s="67" t="n"/>
      <c r="DB269" s="67" t="n"/>
      <c r="DC269" s="67" t="n"/>
      <c r="DD269" s="67" t="n"/>
      <c r="DE269" s="67" t="n"/>
      <c r="DF269" s="67" t="n"/>
      <c r="DG269" s="67" t="n"/>
      <c r="DH269" s="67" t="n"/>
      <c r="DI269" s="67" t="n"/>
      <c r="DJ269" s="67" t="n"/>
      <c r="DK269" s="67" t="n"/>
      <c r="DL269" s="67" t="n"/>
      <c r="DM269" s="67" t="n"/>
      <c r="DN269" s="67" t="n"/>
      <c r="DO269" s="67" t="n"/>
      <c r="DP269" s="67" t="n"/>
      <c r="DQ269" s="67" t="n"/>
      <c r="DR269" s="67" t="n"/>
      <c r="DS269" s="67" t="n"/>
      <c r="DT269" s="67" t="n"/>
      <c r="DU269" s="67" t="n"/>
      <c r="DV269" s="67" t="n"/>
      <c r="DW269" s="67" t="n"/>
      <c r="DX269" s="67" t="n"/>
      <c r="DY269" s="67" t="n"/>
      <c r="DZ269" s="67" t="n"/>
      <c r="EA269" s="67" t="n"/>
      <c r="EB269" s="67" t="n"/>
      <c r="EC269" s="67" t="n"/>
      <c r="ED269" s="67" t="n"/>
      <c r="EE269" s="67" t="n"/>
      <c r="EF269" s="67" t="n"/>
      <c r="EG269" s="67" t="n"/>
      <c r="EH269" s="67" t="n"/>
      <c r="EI269" s="67" t="n"/>
      <c r="EJ269" s="67" t="n"/>
      <c r="EK269" s="67" t="n"/>
      <c r="EL269" s="67" t="n"/>
      <c r="EM269" s="67" t="n"/>
      <c r="EN269" s="67" t="n"/>
      <c r="EO269" s="67" t="n"/>
      <c r="EP269" s="67" t="n"/>
      <c r="EQ269" s="67" t="n"/>
      <c r="ER269" s="67" t="n"/>
      <c r="ES269" s="67" t="n"/>
      <c r="ET269" s="67" t="n"/>
      <c r="EU269" s="67" t="n"/>
      <c r="EV269" s="67" t="n"/>
      <c r="EW269" s="67" t="n"/>
      <c r="EX269" s="67" t="n"/>
      <c r="EY269" s="67" t="n"/>
      <c r="EZ269" s="67" t="n"/>
      <c r="FA269" s="67" t="n"/>
      <c r="FB269" s="67" t="n"/>
      <c r="FC269" s="67" t="n"/>
      <c r="FD269" s="67" t="n"/>
      <c r="FE269" s="67" t="n"/>
      <c r="FF269" s="67" t="n"/>
      <c r="FG269" s="67" t="n"/>
      <c r="FH269" s="67" t="n"/>
      <c r="FI269" s="67" t="n"/>
      <c r="FJ269" s="67" t="n"/>
      <c r="FK269" s="67" t="n"/>
      <c r="FL269" s="67" t="n"/>
      <c r="FM269" s="67" t="n"/>
      <c r="FN269" s="67" t="n"/>
      <c r="FO269" s="67" t="n"/>
      <c r="FP269" s="67" t="n"/>
      <c r="FQ269" s="67" t="n"/>
      <c r="FR269" s="67" t="n"/>
      <c r="FS269" s="67" t="n"/>
      <c r="FT269" s="67" t="n"/>
      <c r="FU269" s="67" t="n"/>
      <c r="FV269" s="67" t="n"/>
      <c r="FW269" s="67" t="n"/>
      <c r="FX269" s="67" t="n"/>
      <c r="FY269" s="67" t="n"/>
      <c r="FZ269" s="67" t="n"/>
      <c r="GA269" s="67" t="n"/>
      <c r="GB269" s="67" t="n"/>
      <c r="GC269" s="67" t="n"/>
      <c r="GD269" s="67" t="n"/>
      <c r="GE269" s="67" t="n"/>
      <c r="GF269" s="67" t="n"/>
      <c r="GG269" s="67" t="n"/>
      <c r="GH269" s="67" t="n"/>
      <c r="GI269" s="67" t="n"/>
      <c r="GJ269" s="67" t="n"/>
      <c r="GK269" s="67" t="n"/>
      <c r="GL269" s="67" t="n"/>
      <c r="GM269" s="67" t="n"/>
      <c r="GN269" s="67" t="n"/>
      <c r="GO269" s="67" t="n"/>
      <c r="GP269" s="67" t="n"/>
      <c r="GQ269" s="67" t="n"/>
      <c r="GR269" s="67" t="n"/>
      <c r="GS269" s="67" t="n"/>
      <c r="GT269" s="67" t="n"/>
      <c r="GU269" s="67" t="n"/>
      <c r="GV269" s="67" t="n"/>
      <c r="GW269" s="67" t="n"/>
      <c r="GX269" s="67" t="n"/>
      <c r="GY269" s="67" t="n"/>
      <c r="GZ269" s="67" t="n"/>
      <c r="HA269" s="67" t="n"/>
      <c r="HB269" s="67" t="n"/>
      <c r="HC269" s="67" t="n"/>
      <c r="HD269" s="67" t="n"/>
      <c r="HE269" s="67" t="n"/>
      <c r="HF269" s="67" t="n"/>
      <c r="HG269" s="67" t="n"/>
      <c r="HH269" s="67" t="n"/>
      <c r="HI269" s="67" t="n"/>
      <c r="HJ269" s="67" t="n"/>
      <c r="HK269" s="67" t="n"/>
      <c r="HL269" s="67" t="n"/>
      <c r="HM269" s="67" t="n"/>
      <c r="HN269" s="67" t="n"/>
      <c r="HO269" s="67" t="n"/>
      <c r="HP269" s="67" t="n"/>
      <c r="HQ269" s="67" t="n"/>
      <c r="HR269" s="67" t="n"/>
      <c r="HS269" s="67" t="n"/>
      <c r="HT269" s="67" t="n"/>
      <c r="HU269" s="67" t="n"/>
      <c r="HV269" s="67" t="n"/>
      <c r="HW269" s="67" t="n"/>
      <c r="HX269" s="67" t="n"/>
      <c r="HY269" s="67" t="n"/>
      <c r="HZ269" s="67" t="n"/>
      <c r="IA269" s="67" t="n"/>
      <c r="IB269" s="67" t="n"/>
      <c r="IC269" s="67" t="n"/>
      <c r="ID269" s="67" t="n"/>
      <c r="IE269" s="67" t="n"/>
      <c r="IF269" s="67" t="n"/>
      <c r="IG269" s="67" t="n"/>
      <c r="IH269" s="67" t="n"/>
      <c r="II269" s="67" t="n"/>
      <c r="IJ269" s="67" t="n"/>
      <c r="IK269" s="67" t="n"/>
      <c r="IL269" s="67" t="n"/>
      <c r="IM269" s="67" t="n"/>
    </row>
    <row r="270">
      <c r="A270" s="75" t="inlineStr">
        <is>
          <t>COOLDOWN_LOCKS_FILTER_TF</t>
        </is>
      </c>
      <c r="B270" s="76" t="inlineStr">
        <is>
          <t>4h</t>
        </is>
      </c>
      <c r="C270" s="76" t="n"/>
      <c r="D270" s="76" t="inlineStr">
        <is>
          <t>GLOBAL_CHECK</t>
        </is>
      </c>
      <c r="E270" s="76">
        <f>IF(G270="",E269,IF(G270&gt;0,E269+G270,E269))</f>
        <v/>
      </c>
      <c r="F270" s="67" t="n"/>
      <c r="G270" s="76">
        <f>IFERROR(VLOOKUP($A270&amp;"_"&amp;$B270,Results_Deltas!$A$2:$P$15000,5,FALSE),"")</f>
        <v/>
      </c>
      <c r="H270" s="76" t="inlineStr">
        <is>
          <t>Blanket (page end)</t>
        </is>
      </c>
      <c r="I270" s="67" t="n"/>
      <c r="J270" s="67" t="n"/>
      <c r="K270" s="67" t="n"/>
      <c r="L270" s="67" t="n"/>
      <c r="M270" s="67" t="n"/>
      <c r="N270" s="67" t="n"/>
      <c r="O270" s="67" t="n"/>
      <c r="P270" s="67" t="n"/>
      <c r="Q270" s="67" t="n"/>
      <c r="R270" s="67" t="n"/>
      <c r="S270" s="67" t="n"/>
      <c r="T270" s="67" t="n"/>
      <c r="U270" s="67" t="n"/>
      <c r="V270" s="67" t="n"/>
      <c r="W270" s="67" t="n"/>
      <c r="X270" s="67" t="n"/>
      <c r="Y270" s="67" t="n"/>
      <c r="Z270" s="67" t="n"/>
      <c r="AA270" s="67" t="n"/>
      <c r="AB270" s="67" t="n"/>
      <c r="AC270" s="67" t="n"/>
      <c r="AD270" s="67" t="n"/>
      <c r="AE270" s="67" t="n"/>
      <c r="AF270" s="67" t="n"/>
      <c r="AG270" s="67" t="n"/>
      <c r="AH270" s="67" t="n"/>
      <c r="AI270" s="67" t="n"/>
      <c r="AJ270" s="67" t="n"/>
      <c r="AK270" s="67" t="n"/>
      <c r="AL270" s="67" t="n"/>
      <c r="AM270" s="67" t="n"/>
      <c r="AN270" s="67" t="n"/>
      <c r="AO270" s="67" t="n"/>
      <c r="AP270" s="67" t="n"/>
      <c r="AQ270" s="67" t="n"/>
      <c r="AR270" s="67" t="n"/>
      <c r="AS270" s="67" t="n"/>
      <c r="AT270" s="67" t="n"/>
      <c r="AU270" s="67" t="n"/>
      <c r="AV270" s="67" t="n"/>
      <c r="AW270" s="67" t="n"/>
      <c r="AX270" s="67" t="n"/>
      <c r="AY270" s="67" t="n"/>
      <c r="AZ270" s="67" t="n"/>
      <c r="BA270" s="67" t="n"/>
      <c r="BB270" s="67" t="n"/>
      <c r="BC270" s="67" t="n"/>
      <c r="BD270" s="67" t="n"/>
      <c r="BE270" s="67" t="n"/>
      <c r="BF270" s="67" t="n"/>
      <c r="BG270" s="67" t="n"/>
      <c r="BH270" s="67" t="n"/>
      <c r="BI270" s="67" t="n"/>
      <c r="BJ270" s="67" t="n"/>
      <c r="BK270" s="67" t="n"/>
      <c r="BL270" s="67" t="n"/>
      <c r="BM270" s="67" t="n"/>
      <c r="BN270" s="67" t="n"/>
      <c r="BO270" s="67" t="n"/>
      <c r="BP270" s="67" t="n"/>
      <c r="BQ270" s="67" t="n"/>
      <c r="BR270" s="67" t="n"/>
      <c r="BS270" s="67" t="n"/>
      <c r="BT270" s="67" t="n"/>
      <c r="BU270" s="67" t="n"/>
      <c r="BV270" s="67" t="n"/>
      <c r="BW270" s="67" t="n"/>
      <c r="BX270" s="67" t="n"/>
      <c r="BY270" s="67" t="n"/>
      <c r="BZ270" s="67" t="n"/>
      <c r="CA270" s="67" t="n"/>
      <c r="CB270" s="67" t="n"/>
      <c r="CC270" s="67" t="n"/>
      <c r="CD270" s="67" t="n"/>
      <c r="CE270" s="67" t="n"/>
      <c r="CF270" s="67" t="n"/>
      <c r="CG270" s="67" t="n"/>
      <c r="CH270" s="67" t="n"/>
      <c r="CI270" s="67" t="n"/>
      <c r="CJ270" s="67" t="n"/>
      <c r="CK270" s="67" t="n"/>
      <c r="CL270" s="67" t="n"/>
      <c r="CM270" s="67" t="n"/>
      <c r="CN270" s="67" t="n"/>
      <c r="CO270" s="67" t="n"/>
      <c r="CP270" s="67" t="n"/>
      <c r="CQ270" s="67" t="n"/>
      <c r="CR270" s="67" t="n"/>
      <c r="CS270" s="67" t="n"/>
      <c r="CT270" s="67" t="n"/>
      <c r="CU270" s="67" t="n"/>
      <c r="CV270" s="67" t="n"/>
      <c r="CW270" s="67" t="n"/>
      <c r="CX270" s="67" t="n"/>
      <c r="CY270" s="67" t="n"/>
      <c r="CZ270" s="67" t="n"/>
      <c r="DA270" s="67" t="n"/>
      <c r="DB270" s="67" t="n"/>
      <c r="DC270" s="67" t="n"/>
      <c r="DD270" s="67" t="n"/>
      <c r="DE270" s="67" t="n"/>
      <c r="DF270" s="67" t="n"/>
      <c r="DG270" s="67" t="n"/>
      <c r="DH270" s="67" t="n"/>
      <c r="DI270" s="67" t="n"/>
      <c r="DJ270" s="67" t="n"/>
      <c r="DK270" s="67" t="n"/>
      <c r="DL270" s="67" t="n"/>
      <c r="DM270" s="67" t="n"/>
      <c r="DN270" s="67" t="n"/>
      <c r="DO270" s="67" t="n"/>
      <c r="DP270" s="67" t="n"/>
      <c r="DQ270" s="67" t="n"/>
      <c r="DR270" s="67" t="n"/>
      <c r="DS270" s="67" t="n"/>
      <c r="DT270" s="67" t="n"/>
      <c r="DU270" s="67" t="n"/>
      <c r="DV270" s="67" t="n"/>
      <c r="DW270" s="67" t="n"/>
      <c r="DX270" s="67" t="n"/>
      <c r="DY270" s="67" t="n"/>
      <c r="DZ270" s="67" t="n"/>
      <c r="EA270" s="67" t="n"/>
      <c r="EB270" s="67" t="n"/>
      <c r="EC270" s="67" t="n"/>
      <c r="ED270" s="67" t="n"/>
      <c r="EE270" s="67" t="n"/>
      <c r="EF270" s="67" t="n"/>
      <c r="EG270" s="67" t="n"/>
      <c r="EH270" s="67" t="n"/>
      <c r="EI270" s="67" t="n"/>
      <c r="EJ270" s="67" t="n"/>
      <c r="EK270" s="67" t="n"/>
      <c r="EL270" s="67" t="n"/>
      <c r="EM270" s="67" t="n"/>
      <c r="EN270" s="67" t="n"/>
      <c r="EO270" s="67" t="n"/>
      <c r="EP270" s="67" t="n"/>
      <c r="EQ270" s="67" t="n"/>
      <c r="ER270" s="67" t="n"/>
      <c r="ES270" s="67" t="n"/>
      <c r="ET270" s="67" t="n"/>
      <c r="EU270" s="67" t="n"/>
      <c r="EV270" s="67" t="n"/>
      <c r="EW270" s="67" t="n"/>
      <c r="EX270" s="67" t="n"/>
      <c r="EY270" s="67" t="n"/>
      <c r="EZ270" s="67" t="n"/>
      <c r="FA270" s="67" t="n"/>
      <c r="FB270" s="67" t="n"/>
      <c r="FC270" s="67" t="n"/>
      <c r="FD270" s="67" t="n"/>
      <c r="FE270" s="67" t="n"/>
      <c r="FF270" s="67" t="n"/>
      <c r="FG270" s="67" t="n"/>
      <c r="FH270" s="67" t="n"/>
      <c r="FI270" s="67" t="n"/>
      <c r="FJ270" s="67" t="n"/>
      <c r="FK270" s="67" t="n"/>
      <c r="FL270" s="67" t="n"/>
      <c r="FM270" s="67" t="n"/>
      <c r="FN270" s="67" t="n"/>
      <c r="FO270" s="67" t="n"/>
      <c r="FP270" s="67" t="n"/>
      <c r="FQ270" s="67" t="n"/>
      <c r="FR270" s="67" t="n"/>
      <c r="FS270" s="67" t="n"/>
      <c r="FT270" s="67" t="n"/>
      <c r="FU270" s="67" t="n"/>
      <c r="FV270" s="67" t="n"/>
      <c r="FW270" s="67" t="n"/>
      <c r="FX270" s="67" t="n"/>
      <c r="FY270" s="67" t="n"/>
      <c r="FZ270" s="67" t="n"/>
      <c r="GA270" s="67" t="n"/>
      <c r="GB270" s="67" t="n"/>
      <c r="GC270" s="67" t="n"/>
      <c r="GD270" s="67" t="n"/>
      <c r="GE270" s="67" t="n"/>
      <c r="GF270" s="67" t="n"/>
      <c r="GG270" s="67" t="n"/>
      <c r="GH270" s="67" t="n"/>
      <c r="GI270" s="67" t="n"/>
      <c r="GJ270" s="67" t="n"/>
      <c r="GK270" s="67" t="n"/>
      <c r="GL270" s="67" t="n"/>
      <c r="GM270" s="67" t="n"/>
      <c r="GN270" s="67" t="n"/>
      <c r="GO270" s="67" t="n"/>
      <c r="GP270" s="67" t="n"/>
      <c r="GQ270" s="67" t="n"/>
      <c r="GR270" s="67" t="n"/>
      <c r="GS270" s="67" t="n"/>
      <c r="GT270" s="67" t="n"/>
      <c r="GU270" s="67" t="n"/>
      <c r="GV270" s="67" t="n"/>
      <c r="GW270" s="67" t="n"/>
      <c r="GX270" s="67" t="n"/>
      <c r="GY270" s="67" t="n"/>
      <c r="GZ270" s="67" t="n"/>
      <c r="HA270" s="67" t="n"/>
      <c r="HB270" s="67" t="n"/>
      <c r="HC270" s="67" t="n"/>
      <c r="HD270" s="67" t="n"/>
      <c r="HE270" s="67" t="n"/>
      <c r="HF270" s="67" t="n"/>
      <c r="HG270" s="67" t="n"/>
      <c r="HH270" s="67" t="n"/>
      <c r="HI270" s="67" t="n"/>
      <c r="HJ270" s="67" t="n"/>
      <c r="HK270" s="67" t="n"/>
      <c r="HL270" s="67" t="n"/>
      <c r="HM270" s="67" t="n"/>
      <c r="HN270" s="67" t="n"/>
      <c r="HO270" s="67" t="n"/>
      <c r="HP270" s="67" t="n"/>
      <c r="HQ270" s="67" t="n"/>
      <c r="HR270" s="67" t="n"/>
      <c r="HS270" s="67" t="n"/>
      <c r="HT270" s="67" t="n"/>
      <c r="HU270" s="67" t="n"/>
      <c r="HV270" s="67" t="n"/>
      <c r="HW270" s="67" t="n"/>
      <c r="HX270" s="67" t="n"/>
      <c r="HY270" s="67" t="n"/>
      <c r="HZ270" s="67" t="n"/>
      <c r="IA270" s="67" t="n"/>
      <c r="IB270" s="67" t="n"/>
      <c r="IC270" s="67" t="n"/>
      <c r="ID270" s="67" t="n"/>
      <c r="IE270" s="67" t="n"/>
      <c r="IF270" s="67" t="n"/>
      <c r="IG270" s="67" t="n"/>
      <c r="IH270" s="67" t="n"/>
      <c r="II270" s="67" t="n"/>
      <c r="IJ270" s="67" t="n"/>
      <c r="IK270" s="67" t="n"/>
      <c r="IL270" s="67" t="n"/>
      <c r="IM270" s="67" t="n"/>
    </row>
    <row r="271">
      <c r="A271" s="75" t="inlineStr">
        <is>
          <t>COOLDOWN_LOCKS_FILTER_TF</t>
        </is>
      </c>
      <c r="B271" s="76" t="inlineStr">
        <is>
          <t>1h</t>
        </is>
      </c>
      <c r="C271" s="76" t="n"/>
      <c r="D271" s="76" t="inlineStr">
        <is>
          <t>GLOBAL_CHECK</t>
        </is>
      </c>
      <c r="E271" s="76">
        <f>IF(G271="",E270,IF(G271&gt;0,E270+G271,E270))</f>
        <v/>
      </c>
      <c r="F271" s="67" t="n"/>
      <c r="G271" s="76">
        <f>IFERROR(VLOOKUP($A271&amp;"_"&amp;$B271,Results_Deltas!$A$2:$P$15000,5,FALSE),"")</f>
        <v/>
      </c>
      <c r="H271" s="76" t="inlineStr">
        <is>
          <t>Blanket (page end)</t>
        </is>
      </c>
      <c r="I271" s="67" t="n"/>
      <c r="J271" s="67" t="n"/>
      <c r="K271" s="67" t="n"/>
      <c r="L271" s="67" t="n"/>
      <c r="M271" s="67" t="n"/>
      <c r="N271" s="67" t="n"/>
      <c r="O271" s="67" t="n"/>
      <c r="P271" s="67" t="n"/>
      <c r="Q271" s="67" t="n"/>
      <c r="R271" s="67" t="n"/>
      <c r="S271" s="67" t="n"/>
      <c r="T271" s="67" t="n"/>
      <c r="U271" s="67" t="n"/>
      <c r="V271" s="67" t="n"/>
      <c r="W271" s="67" t="n"/>
      <c r="X271" s="67" t="n"/>
      <c r="Y271" s="67" t="n"/>
      <c r="Z271" s="67" t="n"/>
      <c r="AA271" s="67" t="n"/>
      <c r="AB271" s="67" t="n"/>
      <c r="AC271" s="67" t="n"/>
      <c r="AD271" s="67" t="n"/>
      <c r="AE271" s="67" t="n"/>
      <c r="AF271" s="67" t="n"/>
      <c r="AG271" s="67" t="n"/>
      <c r="AH271" s="67" t="n"/>
      <c r="AI271" s="67" t="n"/>
      <c r="AJ271" s="67" t="n"/>
      <c r="AK271" s="67" t="n"/>
      <c r="AL271" s="67" t="n"/>
      <c r="AM271" s="67" t="n"/>
      <c r="AN271" s="67" t="n"/>
      <c r="AO271" s="67" t="n"/>
      <c r="AP271" s="67" t="n"/>
      <c r="AQ271" s="67" t="n"/>
      <c r="AR271" s="67" t="n"/>
      <c r="AS271" s="67" t="n"/>
      <c r="AT271" s="67" t="n"/>
      <c r="AU271" s="67" t="n"/>
      <c r="AV271" s="67" t="n"/>
      <c r="AW271" s="67" t="n"/>
      <c r="AX271" s="67" t="n"/>
      <c r="AY271" s="67" t="n"/>
      <c r="AZ271" s="67" t="n"/>
      <c r="BA271" s="67" t="n"/>
      <c r="BB271" s="67" t="n"/>
      <c r="BC271" s="67" t="n"/>
      <c r="BD271" s="67" t="n"/>
      <c r="BE271" s="67" t="n"/>
      <c r="BF271" s="67" t="n"/>
      <c r="BG271" s="67" t="n"/>
      <c r="BH271" s="67" t="n"/>
      <c r="BI271" s="67" t="n"/>
      <c r="BJ271" s="67" t="n"/>
      <c r="BK271" s="67" t="n"/>
      <c r="BL271" s="67" t="n"/>
      <c r="BM271" s="67" t="n"/>
      <c r="BN271" s="67" t="n"/>
      <c r="BO271" s="67" t="n"/>
      <c r="BP271" s="67" t="n"/>
      <c r="BQ271" s="67" t="n"/>
      <c r="BR271" s="67" t="n"/>
      <c r="BS271" s="67" t="n"/>
      <c r="BT271" s="67" t="n"/>
      <c r="BU271" s="67" t="n"/>
      <c r="BV271" s="67" t="n"/>
      <c r="BW271" s="67" t="n"/>
      <c r="BX271" s="67" t="n"/>
      <c r="BY271" s="67" t="n"/>
      <c r="BZ271" s="67" t="n"/>
      <c r="CA271" s="67" t="n"/>
      <c r="CB271" s="67" t="n"/>
      <c r="CC271" s="67" t="n"/>
      <c r="CD271" s="67" t="n"/>
      <c r="CE271" s="67" t="n"/>
      <c r="CF271" s="67" t="n"/>
      <c r="CG271" s="67" t="n"/>
      <c r="CH271" s="67" t="n"/>
      <c r="CI271" s="67" t="n"/>
      <c r="CJ271" s="67" t="n"/>
      <c r="CK271" s="67" t="n"/>
      <c r="CL271" s="67" t="n"/>
      <c r="CM271" s="67" t="n"/>
      <c r="CN271" s="67" t="n"/>
      <c r="CO271" s="67" t="n"/>
      <c r="CP271" s="67" t="n"/>
      <c r="CQ271" s="67" t="n"/>
      <c r="CR271" s="67" t="n"/>
      <c r="CS271" s="67" t="n"/>
      <c r="CT271" s="67" t="n"/>
      <c r="CU271" s="67" t="n"/>
      <c r="CV271" s="67" t="n"/>
      <c r="CW271" s="67" t="n"/>
      <c r="CX271" s="67" t="n"/>
      <c r="CY271" s="67" t="n"/>
      <c r="CZ271" s="67" t="n"/>
      <c r="DA271" s="67" t="n"/>
      <c r="DB271" s="67" t="n"/>
      <c r="DC271" s="67" t="n"/>
      <c r="DD271" s="67" t="n"/>
      <c r="DE271" s="67" t="n"/>
      <c r="DF271" s="67" t="n"/>
      <c r="DG271" s="67" t="n"/>
      <c r="DH271" s="67" t="n"/>
      <c r="DI271" s="67" t="n"/>
      <c r="DJ271" s="67" t="n"/>
      <c r="DK271" s="67" t="n"/>
      <c r="DL271" s="67" t="n"/>
      <c r="DM271" s="67" t="n"/>
      <c r="DN271" s="67" t="n"/>
      <c r="DO271" s="67" t="n"/>
      <c r="DP271" s="67" t="n"/>
      <c r="DQ271" s="67" t="n"/>
      <c r="DR271" s="67" t="n"/>
      <c r="DS271" s="67" t="n"/>
      <c r="DT271" s="67" t="n"/>
      <c r="DU271" s="67" t="n"/>
      <c r="DV271" s="67" t="n"/>
      <c r="DW271" s="67" t="n"/>
      <c r="DX271" s="67" t="n"/>
      <c r="DY271" s="67" t="n"/>
      <c r="DZ271" s="67" t="n"/>
      <c r="EA271" s="67" t="n"/>
      <c r="EB271" s="67" t="n"/>
      <c r="EC271" s="67" t="n"/>
      <c r="ED271" s="67" t="n"/>
      <c r="EE271" s="67" t="n"/>
      <c r="EF271" s="67" t="n"/>
      <c r="EG271" s="67" t="n"/>
      <c r="EH271" s="67" t="n"/>
      <c r="EI271" s="67" t="n"/>
      <c r="EJ271" s="67" t="n"/>
      <c r="EK271" s="67" t="n"/>
      <c r="EL271" s="67" t="n"/>
      <c r="EM271" s="67" t="n"/>
      <c r="EN271" s="67" t="n"/>
      <c r="EO271" s="67" t="n"/>
      <c r="EP271" s="67" t="n"/>
      <c r="EQ271" s="67" t="n"/>
      <c r="ER271" s="67" t="n"/>
      <c r="ES271" s="67" t="n"/>
      <c r="ET271" s="67" t="n"/>
      <c r="EU271" s="67" t="n"/>
      <c r="EV271" s="67" t="n"/>
      <c r="EW271" s="67" t="n"/>
      <c r="EX271" s="67" t="n"/>
      <c r="EY271" s="67" t="n"/>
      <c r="EZ271" s="67" t="n"/>
      <c r="FA271" s="67" t="n"/>
      <c r="FB271" s="67" t="n"/>
      <c r="FC271" s="67" t="n"/>
      <c r="FD271" s="67" t="n"/>
      <c r="FE271" s="67" t="n"/>
      <c r="FF271" s="67" t="n"/>
      <c r="FG271" s="67" t="n"/>
      <c r="FH271" s="67" t="n"/>
      <c r="FI271" s="67" t="n"/>
      <c r="FJ271" s="67" t="n"/>
      <c r="FK271" s="67" t="n"/>
      <c r="FL271" s="67" t="n"/>
      <c r="FM271" s="67" t="n"/>
      <c r="FN271" s="67" t="n"/>
      <c r="FO271" s="67" t="n"/>
      <c r="FP271" s="67" t="n"/>
      <c r="FQ271" s="67" t="n"/>
      <c r="FR271" s="67" t="n"/>
      <c r="FS271" s="67" t="n"/>
      <c r="FT271" s="67" t="n"/>
      <c r="FU271" s="67" t="n"/>
      <c r="FV271" s="67" t="n"/>
      <c r="FW271" s="67" t="n"/>
      <c r="FX271" s="67" t="n"/>
      <c r="FY271" s="67" t="n"/>
      <c r="FZ271" s="67" t="n"/>
      <c r="GA271" s="67" t="n"/>
      <c r="GB271" s="67" t="n"/>
      <c r="GC271" s="67" t="n"/>
      <c r="GD271" s="67" t="n"/>
      <c r="GE271" s="67" t="n"/>
      <c r="GF271" s="67" t="n"/>
      <c r="GG271" s="67" t="n"/>
      <c r="GH271" s="67" t="n"/>
      <c r="GI271" s="67" t="n"/>
      <c r="GJ271" s="67" t="n"/>
      <c r="GK271" s="67" t="n"/>
      <c r="GL271" s="67" t="n"/>
      <c r="GM271" s="67" t="n"/>
      <c r="GN271" s="67" t="n"/>
      <c r="GO271" s="67" t="n"/>
      <c r="GP271" s="67" t="n"/>
      <c r="GQ271" s="67" t="n"/>
      <c r="GR271" s="67" t="n"/>
      <c r="GS271" s="67" t="n"/>
      <c r="GT271" s="67" t="n"/>
      <c r="GU271" s="67" t="n"/>
      <c r="GV271" s="67" t="n"/>
      <c r="GW271" s="67" t="n"/>
      <c r="GX271" s="67" t="n"/>
      <c r="GY271" s="67" t="n"/>
      <c r="GZ271" s="67" t="n"/>
      <c r="HA271" s="67" t="n"/>
      <c r="HB271" s="67" t="n"/>
      <c r="HC271" s="67" t="n"/>
      <c r="HD271" s="67" t="n"/>
      <c r="HE271" s="67" t="n"/>
      <c r="HF271" s="67" t="n"/>
      <c r="HG271" s="67" t="n"/>
      <c r="HH271" s="67" t="n"/>
      <c r="HI271" s="67" t="n"/>
      <c r="HJ271" s="67" t="n"/>
      <c r="HK271" s="67" t="n"/>
      <c r="HL271" s="67" t="n"/>
      <c r="HM271" s="67" t="n"/>
      <c r="HN271" s="67" t="n"/>
      <c r="HO271" s="67" t="n"/>
      <c r="HP271" s="67" t="n"/>
      <c r="HQ271" s="67" t="n"/>
      <c r="HR271" s="67" t="n"/>
      <c r="HS271" s="67" t="n"/>
      <c r="HT271" s="67" t="n"/>
      <c r="HU271" s="67" t="n"/>
      <c r="HV271" s="67" t="n"/>
      <c r="HW271" s="67" t="n"/>
      <c r="HX271" s="67" t="n"/>
      <c r="HY271" s="67" t="n"/>
      <c r="HZ271" s="67" t="n"/>
      <c r="IA271" s="67" t="n"/>
      <c r="IB271" s="67" t="n"/>
      <c r="IC271" s="67" t="n"/>
      <c r="ID271" s="67" t="n"/>
      <c r="IE271" s="67" t="n"/>
      <c r="IF271" s="67" t="n"/>
      <c r="IG271" s="67" t="n"/>
      <c r="IH271" s="67" t="n"/>
      <c r="II271" s="67" t="n"/>
      <c r="IJ271" s="67" t="n"/>
      <c r="IK271" s="67" t="n"/>
      <c r="IL271" s="67" t="n"/>
      <c r="IM271" s="67" t="n"/>
    </row>
    <row r="272">
      <c r="A272" s="77" t="inlineStr">
        <is>
          <t>COOLDOWN_LOCKS_FILTER_TF</t>
        </is>
      </c>
      <c r="B272" s="78" t="inlineStr">
        <is>
          <t>15m</t>
        </is>
      </c>
      <c r="C272" s="76" t="n"/>
      <c r="D272" s="76" t="inlineStr">
        <is>
          <t>GLOBAL_CHECK</t>
        </is>
      </c>
      <c r="E272" s="76">
        <f>IF(G272="",E271,IF(G272&gt;0,E271+G272,E271))</f>
        <v/>
      </c>
      <c r="F272" s="67" t="n"/>
      <c r="G272" s="76">
        <f>IFERROR(VLOOKUP($A272&amp;"_"&amp;$B272,Results_Deltas!$A$2:$P$15000,5,FALSE),"")</f>
        <v/>
      </c>
      <c r="H272" s="76" t="inlineStr">
        <is>
          <t>Blanket (page end)</t>
        </is>
      </c>
      <c r="I272" s="67" t="n"/>
      <c r="J272" s="67" t="n"/>
      <c r="K272" s="67" t="n"/>
      <c r="L272" s="67" t="n"/>
      <c r="M272" s="67" t="n"/>
      <c r="N272" s="67" t="n"/>
      <c r="O272" s="67" t="n"/>
      <c r="P272" s="67" t="n"/>
      <c r="Q272" s="67" t="n"/>
      <c r="R272" s="67" t="n"/>
      <c r="S272" s="67" t="n"/>
      <c r="T272" s="67" t="n"/>
      <c r="U272" s="67" t="n"/>
      <c r="V272" s="67" t="n"/>
      <c r="W272" s="67" t="n"/>
      <c r="X272" s="67" t="n"/>
      <c r="Y272" s="67" t="n"/>
      <c r="Z272" s="67" t="n"/>
      <c r="AA272" s="67" t="n"/>
      <c r="AB272" s="67" t="n"/>
      <c r="AC272" s="67" t="n"/>
      <c r="AD272" s="67" t="n"/>
      <c r="AE272" s="67" t="n"/>
      <c r="AF272" s="67" t="n"/>
      <c r="AG272" s="67" t="n"/>
      <c r="AH272" s="67" t="n"/>
      <c r="AI272" s="67" t="n"/>
      <c r="AJ272" s="67" t="n"/>
      <c r="AK272" s="67" t="n"/>
      <c r="AL272" s="67" t="n"/>
      <c r="AM272" s="67" t="n"/>
      <c r="AN272" s="67" t="n"/>
      <c r="AO272" s="67" t="n"/>
      <c r="AP272" s="67" t="n"/>
      <c r="AQ272" s="67" t="n"/>
      <c r="AR272" s="67" t="n"/>
      <c r="AS272" s="67" t="n"/>
      <c r="AT272" s="67" t="n"/>
      <c r="AU272" s="67" t="n"/>
      <c r="AV272" s="67" t="n"/>
      <c r="AW272" s="67" t="n"/>
      <c r="AX272" s="67" t="n"/>
      <c r="AY272" s="67" t="n"/>
      <c r="AZ272" s="67" t="n"/>
      <c r="BA272" s="67" t="n"/>
      <c r="BB272" s="67" t="n"/>
      <c r="BC272" s="67" t="n"/>
      <c r="BD272" s="67" t="n"/>
      <c r="BE272" s="67" t="n"/>
      <c r="BF272" s="67" t="n"/>
      <c r="BG272" s="67" t="n"/>
      <c r="BH272" s="67" t="n"/>
      <c r="BI272" s="67" t="n"/>
      <c r="BJ272" s="67" t="n"/>
      <c r="BK272" s="67" t="n"/>
      <c r="BL272" s="67" t="n"/>
      <c r="BM272" s="67" t="n"/>
      <c r="BN272" s="67" t="n"/>
      <c r="BO272" s="67" t="n"/>
      <c r="BP272" s="67" t="n"/>
      <c r="BQ272" s="67" t="n"/>
      <c r="BR272" s="67" t="n"/>
      <c r="BS272" s="67" t="n"/>
      <c r="BT272" s="67" t="n"/>
      <c r="BU272" s="67" t="n"/>
      <c r="BV272" s="67" t="n"/>
      <c r="BW272" s="67" t="n"/>
      <c r="BX272" s="67" t="n"/>
      <c r="BY272" s="67" t="n"/>
      <c r="BZ272" s="67" t="n"/>
      <c r="CA272" s="67" t="n"/>
      <c r="CB272" s="67" t="n"/>
      <c r="CC272" s="67" t="n"/>
      <c r="CD272" s="67" t="n"/>
      <c r="CE272" s="67" t="n"/>
      <c r="CF272" s="67" t="n"/>
      <c r="CG272" s="67" t="n"/>
      <c r="CH272" s="67" t="n"/>
      <c r="CI272" s="67" t="n"/>
      <c r="CJ272" s="67" t="n"/>
      <c r="CK272" s="67" t="n"/>
      <c r="CL272" s="67" t="n"/>
      <c r="CM272" s="67" t="n"/>
      <c r="CN272" s="67" t="n"/>
      <c r="CO272" s="67" t="n"/>
      <c r="CP272" s="67" t="n"/>
      <c r="CQ272" s="67" t="n"/>
      <c r="CR272" s="67" t="n"/>
      <c r="CS272" s="67" t="n"/>
      <c r="CT272" s="67" t="n"/>
      <c r="CU272" s="67" t="n"/>
      <c r="CV272" s="67" t="n"/>
      <c r="CW272" s="67" t="n"/>
      <c r="CX272" s="67" t="n"/>
      <c r="CY272" s="67" t="n"/>
      <c r="CZ272" s="67" t="n"/>
      <c r="DA272" s="67" t="n"/>
      <c r="DB272" s="67" t="n"/>
      <c r="DC272" s="67" t="n"/>
      <c r="DD272" s="67" t="n"/>
      <c r="DE272" s="67" t="n"/>
      <c r="DF272" s="67" t="n"/>
      <c r="DG272" s="67" t="n"/>
      <c r="DH272" s="67" t="n"/>
      <c r="DI272" s="67" t="n"/>
      <c r="DJ272" s="67" t="n"/>
      <c r="DK272" s="67" t="n"/>
      <c r="DL272" s="67" t="n"/>
      <c r="DM272" s="67" t="n"/>
      <c r="DN272" s="67" t="n"/>
      <c r="DO272" s="67" t="n"/>
      <c r="DP272" s="67" t="n"/>
      <c r="DQ272" s="67" t="n"/>
      <c r="DR272" s="67" t="n"/>
      <c r="DS272" s="67" t="n"/>
      <c r="DT272" s="67" t="n"/>
      <c r="DU272" s="67" t="n"/>
      <c r="DV272" s="67" t="n"/>
      <c r="DW272" s="67" t="n"/>
      <c r="DX272" s="67" t="n"/>
      <c r="DY272" s="67" t="n"/>
      <c r="DZ272" s="67" t="n"/>
      <c r="EA272" s="67" t="n"/>
      <c r="EB272" s="67" t="n"/>
      <c r="EC272" s="67" t="n"/>
      <c r="ED272" s="67" t="n"/>
      <c r="EE272" s="67" t="n"/>
      <c r="EF272" s="67" t="n"/>
      <c r="EG272" s="67" t="n"/>
      <c r="EH272" s="67" t="n"/>
      <c r="EI272" s="67" t="n"/>
      <c r="EJ272" s="67" t="n"/>
      <c r="EK272" s="67" t="n"/>
      <c r="EL272" s="67" t="n"/>
      <c r="EM272" s="67" t="n"/>
      <c r="EN272" s="67" t="n"/>
      <c r="EO272" s="67" t="n"/>
      <c r="EP272" s="67" t="n"/>
      <c r="EQ272" s="67" t="n"/>
      <c r="ER272" s="67" t="n"/>
      <c r="ES272" s="67" t="n"/>
      <c r="ET272" s="67" t="n"/>
      <c r="EU272" s="67" t="n"/>
      <c r="EV272" s="67" t="n"/>
      <c r="EW272" s="67" t="n"/>
      <c r="EX272" s="67" t="n"/>
      <c r="EY272" s="67" t="n"/>
      <c r="EZ272" s="67" t="n"/>
      <c r="FA272" s="67" t="n"/>
      <c r="FB272" s="67" t="n"/>
      <c r="FC272" s="67" t="n"/>
      <c r="FD272" s="67" t="n"/>
      <c r="FE272" s="67" t="n"/>
      <c r="FF272" s="67" t="n"/>
      <c r="FG272" s="67" t="n"/>
      <c r="FH272" s="67" t="n"/>
      <c r="FI272" s="67" t="n"/>
      <c r="FJ272" s="67" t="n"/>
      <c r="FK272" s="67" t="n"/>
      <c r="FL272" s="67" t="n"/>
      <c r="FM272" s="67" t="n"/>
      <c r="FN272" s="67" t="n"/>
      <c r="FO272" s="67" t="n"/>
      <c r="FP272" s="67" t="n"/>
      <c r="FQ272" s="67" t="n"/>
      <c r="FR272" s="67" t="n"/>
      <c r="FS272" s="67" t="n"/>
      <c r="FT272" s="67" t="n"/>
      <c r="FU272" s="67" t="n"/>
      <c r="FV272" s="67" t="n"/>
      <c r="FW272" s="67" t="n"/>
      <c r="FX272" s="67" t="n"/>
      <c r="FY272" s="67" t="n"/>
      <c r="FZ272" s="67" t="n"/>
      <c r="GA272" s="67" t="n"/>
      <c r="GB272" s="67" t="n"/>
      <c r="GC272" s="67" t="n"/>
      <c r="GD272" s="67" t="n"/>
      <c r="GE272" s="67" t="n"/>
      <c r="GF272" s="67" t="n"/>
      <c r="GG272" s="67" t="n"/>
      <c r="GH272" s="67" t="n"/>
      <c r="GI272" s="67" t="n"/>
      <c r="GJ272" s="67" t="n"/>
      <c r="GK272" s="67" t="n"/>
      <c r="GL272" s="67" t="n"/>
      <c r="GM272" s="67" t="n"/>
      <c r="GN272" s="67" t="n"/>
      <c r="GO272" s="67" t="n"/>
      <c r="GP272" s="67" t="n"/>
      <c r="GQ272" s="67" t="n"/>
      <c r="GR272" s="67" t="n"/>
      <c r="GS272" s="67" t="n"/>
      <c r="GT272" s="67" t="n"/>
      <c r="GU272" s="67" t="n"/>
      <c r="GV272" s="67" t="n"/>
      <c r="GW272" s="67" t="n"/>
      <c r="GX272" s="67" t="n"/>
      <c r="GY272" s="67" t="n"/>
      <c r="GZ272" s="67" t="n"/>
      <c r="HA272" s="67" t="n"/>
      <c r="HB272" s="67" t="n"/>
      <c r="HC272" s="67" t="n"/>
      <c r="HD272" s="67" t="n"/>
      <c r="HE272" s="67" t="n"/>
      <c r="HF272" s="67" t="n"/>
      <c r="HG272" s="67" t="n"/>
      <c r="HH272" s="67" t="n"/>
      <c r="HI272" s="67" t="n"/>
      <c r="HJ272" s="67" t="n"/>
      <c r="HK272" s="67" t="n"/>
      <c r="HL272" s="67" t="n"/>
      <c r="HM272" s="67" t="n"/>
      <c r="HN272" s="67" t="n"/>
      <c r="HO272" s="67" t="n"/>
      <c r="HP272" s="67" t="n"/>
      <c r="HQ272" s="67" t="n"/>
      <c r="HR272" s="67" t="n"/>
      <c r="HS272" s="67" t="n"/>
      <c r="HT272" s="67" t="n"/>
      <c r="HU272" s="67" t="n"/>
      <c r="HV272" s="67" t="n"/>
      <c r="HW272" s="67" t="n"/>
      <c r="HX272" s="67" t="n"/>
      <c r="HY272" s="67" t="n"/>
      <c r="HZ272" s="67" t="n"/>
      <c r="IA272" s="67" t="n"/>
      <c r="IB272" s="67" t="n"/>
      <c r="IC272" s="67" t="n"/>
      <c r="ID272" s="67" t="n"/>
      <c r="IE272" s="67" t="n"/>
      <c r="IF272" s="67" t="n"/>
      <c r="IG272" s="67" t="n"/>
      <c r="IH272" s="67" t="n"/>
      <c r="II272" s="67" t="n"/>
      <c r="IJ272" s="67" t="n"/>
      <c r="IK272" s="67" t="n"/>
      <c r="IL272" s="67" t="n"/>
      <c r="IM272" s="67" t="n"/>
    </row>
    <row r="273">
      <c r="A273" s="77" t="inlineStr">
        <is>
          <t>CRYPTO_SPIKE_FADE_THRESHOLD_PCT</t>
        </is>
      </c>
      <c r="B273" s="78" t="inlineStr">
        <is>
          <t>10</t>
        </is>
      </c>
      <c r="C273" s="76" t="n"/>
      <c r="D273" s="76" t="inlineStr">
        <is>
          <t>GLOBAL_CHECK, STOCKS_EXIT</t>
        </is>
      </c>
      <c r="E273" s="76">
        <f>IF(G273="",E272,IF(G273&gt;0,E272+G273,E272))</f>
        <v/>
      </c>
      <c r="F273" s="67" t="n"/>
      <c r="G273" s="76">
        <f>IFERROR(VLOOKUP($A273&amp;"_"&amp;$B273,Results_Deltas!$A$2:$P$15000,5,FALSE),"")</f>
        <v/>
      </c>
      <c r="H273" s="76" t="inlineStr">
        <is>
          <t>Blanket (page end)</t>
        </is>
      </c>
      <c r="I273" s="67" t="n"/>
      <c r="J273" s="67" t="n"/>
      <c r="K273" s="67" t="n"/>
      <c r="L273" s="67" t="n"/>
      <c r="M273" s="67" t="n"/>
      <c r="N273" s="67" t="n"/>
      <c r="O273" s="67" t="n"/>
      <c r="P273" s="67" t="n"/>
      <c r="Q273" s="67" t="n"/>
      <c r="R273" s="67" t="n"/>
      <c r="S273" s="67" t="n"/>
      <c r="T273" s="67" t="n"/>
      <c r="U273" s="67" t="n"/>
      <c r="V273" s="67" t="n"/>
      <c r="W273" s="67" t="n"/>
      <c r="X273" s="67" t="n"/>
      <c r="Y273" s="67" t="n"/>
      <c r="Z273" s="67" t="n"/>
      <c r="AA273" s="67" t="n"/>
      <c r="AB273" s="67" t="n"/>
      <c r="AC273" s="67" t="n"/>
      <c r="AD273" s="67" t="n"/>
      <c r="AE273" s="67" t="n"/>
      <c r="AF273" s="67" t="n"/>
      <c r="AG273" s="67" t="n"/>
      <c r="AH273" s="67" t="n"/>
      <c r="AI273" s="67" t="n"/>
      <c r="AJ273" s="67" t="n"/>
      <c r="AK273" s="67" t="n"/>
      <c r="AL273" s="67" t="n"/>
      <c r="AM273" s="67" t="n"/>
      <c r="AN273" s="67" t="n"/>
      <c r="AO273" s="67" t="n"/>
      <c r="AP273" s="67" t="n"/>
      <c r="AQ273" s="67" t="n"/>
      <c r="AR273" s="67" t="n"/>
      <c r="AS273" s="67" t="n"/>
      <c r="AT273" s="67" t="n"/>
      <c r="AU273" s="67" t="n"/>
      <c r="AV273" s="67" t="n"/>
      <c r="AW273" s="67" t="n"/>
      <c r="AX273" s="67" t="n"/>
      <c r="AY273" s="67" t="n"/>
      <c r="AZ273" s="67" t="n"/>
      <c r="BA273" s="67" t="n"/>
      <c r="BB273" s="67" t="n"/>
      <c r="BC273" s="67" t="n"/>
      <c r="BD273" s="67" t="n"/>
      <c r="BE273" s="67" t="n"/>
      <c r="BF273" s="67" t="n"/>
      <c r="BG273" s="67" t="n"/>
      <c r="BH273" s="67" t="n"/>
      <c r="BI273" s="67" t="n"/>
      <c r="BJ273" s="67" t="n"/>
      <c r="BK273" s="67" t="n"/>
      <c r="BL273" s="67" t="n"/>
      <c r="BM273" s="67" t="n"/>
      <c r="BN273" s="67" t="n"/>
      <c r="BO273" s="67" t="n"/>
      <c r="BP273" s="67" t="n"/>
      <c r="BQ273" s="67" t="n"/>
      <c r="BR273" s="67" t="n"/>
      <c r="BS273" s="67" t="n"/>
      <c r="BT273" s="67" t="n"/>
      <c r="BU273" s="67" t="n"/>
      <c r="BV273" s="67" t="n"/>
      <c r="BW273" s="67" t="n"/>
      <c r="BX273" s="67" t="n"/>
      <c r="BY273" s="67" t="n"/>
      <c r="BZ273" s="67" t="n"/>
      <c r="CA273" s="67" t="n"/>
      <c r="CB273" s="67" t="n"/>
      <c r="CC273" s="67" t="n"/>
      <c r="CD273" s="67" t="n"/>
      <c r="CE273" s="67" t="n"/>
      <c r="CF273" s="67" t="n"/>
      <c r="CG273" s="67" t="n"/>
      <c r="CH273" s="67" t="n"/>
      <c r="CI273" s="67" t="n"/>
      <c r="CJ273" s="67" t="n"/>
      <c r="CK273" s="67" t="n"/>
      <c r="CL273" s="67" t="n"/>
      <c r="CM273" s="67" t="n"/>
      <c r="CN273" s="67" t="n"/>
      <c r="CO273" s="67" t="n"/>
      <c r="CP273" s="67" t="n"/>
      <c r="CQ273" s="67" t="n"/>
      <c r="CR273" s="67" t="n"/>
      <c r="CS273" s="67" t="n"/>
      <c r="CT273" s="67" t="n"/>
      <c r="CU273" s="67" t="n"/>
      <c r="CV273" s="67" t="n"/>
      <c r="CW273" s="67" t="n"/>
      <c r="CX273" s="67" t="n"/>
      <c r="CY273" s="67" t="n"/>
      <c r="CZ273" s="67" t="n"/>
      <c r="DA273" s="67" t="n"/>
      <c r="DB273" s="67" t="n"/>
      <c r="DC273" s="67" t="n"/>
      <c r="DD273" s="67" t="n"/>
      <c r="DE273" s="67" t="n"/>
      <c r="DF273" s="67" t="n"/>
      <c r="DG273" s="67" t="n"/>
      <c r="DH273" s="67" t="n"/>
      <c r="DI273" s="67" t="n"/>
      <c r="DJ273" s="67" t="n"/>
      <c r="DK273" s="67" t="n"/>
      <c r="DL273" s="67" t="n"/>
      <c r="DM273" s="67" t="n"/>
      <c r="DN273" s="67" t="n"/>
      <c r="DO273" s="67" t="n"/>
      <c r="DP273" s="67" t="n"/>
      <c r="DQ273" s="67" t="n"/>
      <c r="DR273" s="67" t="n"/>
      <c r="DS273" s="67" t="n"/>
      <c r="DT273" s="67" t="n"/>
      <c r="DU273" s="67" t="n"/>
      <c r="DV273" s="67" t="n"/>
      <c r="DW273" s="67" t="n"/>
      <c r="DX273" s="67" t="n"/>
      <c r="DY273" s="67" t="n"/>
      <c r="DZ273" s="67" t="n"/>
      <c r="EA273" s="67" t="n"/>
      <c r="EB273" s="67" t="n"/>
      <c r="EC273" s="67" t="n"/>
      <c r="ED273" s="67" t="n"/>
      <c r="EE273" s="67" t="n"/>
      <c r="EF273" s="67" t="n"/>
      <c r="EG273" s="67" t="n"/>
      <c r="EH273" s="67" t="n"/>
      <c r="EI273" s="67" t="n"/>
      <c r="EJ273" s="67" t="n"/>
      <c r="EK273" s="67" t="n"/>
      <c r="EL273" s="67" t="n"/>
      <c r="EM273" s="67" t="n"/>
      <c r="EN273" s="67" t="n"/>
      <c r="EO273" s="67" t="n"/>
      <c r="EP273" s="67" t="n"/>
      <c r="EQ273" s="67" t="n"/>
      <c r="ER273" s="67" t="n"/>
      <c r="ES273" s="67" t="n"/>
      <c r="ET273" s="67" t="n"/>
      <c r="EU273" s="67" t="n"/>
      <c r="EV273" s="67" t="n"/>
      <c r="EW273" s="67" t="n"/>
      <c r="EX273" s="67" t="n"/>
      <c r="EY273" s="67" t="n"/>
      <c r="EZ273" s="67" t="n"/>
      <c r="FA273" s="67" t="n"/>
      <c r="FB273" s="67" t="n"/>
      <c r="FC273" s="67" t="n"/>
      <c r="FD273" s="67" t="n"/>
      <c r="FE273" s="67" t="n"/>
      <c r="FF273" s="67" t="n"/>
      <c r="FG273" s="67" t="n"/>
      <c r="FH273" s="67" t="n"/>
      <c r="FI273" s="67" t="n"/>
      <c r="FJ273" s="67" t="n"/>
      <c r="FK273" s="67" t="n"/>
      <c r="FL273" s="67" t="n"/>
      <c r="FM273" s="67" t="n"/>
      <c r="FN273" s="67" t="n"/>
      <c r="FO273" s="67" t="n"/>
      <c r="FP273" s="67" t="n"/>
      <c r="FQ273" s="67" t="n"/>
      <c r="FR273" s="67" t="n"/>
      <c r="FS273" s="67" t="n"/>
      <c r="FT273" s="67" t="n"/>
      <c r="FU273" s="67" t="n"/>
      <c r="FV273" s="67" t="n"/>
      <c r="FW273" s="67" t="n"/>
      <c r="FX273" s="67" t="n"/>
      <c r="FY273" s="67" t="n"/>
      <c r="FZ273" s="67" t="n"/>
      <c r="GA273" s="67" t="n"/>
      <c r="GB273" s="67" t="n"/>
      <c r="GC273" s="67" t="n"/>
      <c r="GD273" s="67" t="n"/>
      <c r="GE273" s="67" t="n"/>
      <c r="GF273" s="67" t="n"/>
      <c r="GG273" s="67" t="n"/>
      <c r="GH273" s="67" t="n"/>
      <c r="GI273" s="67" t="n"/>
      <c r="GJ273" s="67" t="n"/>
      <c r="GK273" s="67" t="n"/>
      <c r="GL273" s="67" t="n"/>
      <c r="GM273" s="67" t="n"/>
      <c r="GN273" s="67" t="n"/>
      <c r="GO273" s="67" t="n"/>
      <c r="GP273" s="67" t="n"/>
      <c r="GQ273" s="67" t="n"/>
      <c r="GR273" s="67" t="n"/>
      <c r="GS273" s="67" t="n"/>
      <c r="GT273" s="67" t="n"/>
      <c r="GU273" s="67" t="n"/>
      <c r="GV273" s="67" t="n"/>
      <c r="GW273" s="67" t="n"/>
      <c r="GX273" s="67" t="n"/>
      <c r="GY273" s="67" t="n"/>
      <c r="GZ273" s="67" t="n"/>
      <c r="HA273" s="67" t="n"/>
      <c r="HB273" s="67" t="n"/>
      <c r="HC273" s="67" t="n"/>
      <c r="HD273" s="67" t="n"/>
      <c r="HE273" s="67" t="n"/>
      <c r="HF273" s="67" t="n"/>
      <c r="HG273" s="67" t="n"/>
      <c r="HH273" s="67" t="n"/>
      <c r="HI273" s="67" t="n"/>
      <c r="HJ273" s="67" t="n"/>
      <c r="HK273" s="67" t="n"/>
      <c r="HL273" s="67" t="n"/>
      <c r="HM273" s="67" t="n"/>
      <c r="HN273" s="67" t="n"/>
      <c r="HO273" s="67" t="n"/>
      <c r="HP273" s="67" t="n"/>
      <c r="HQ273" s="67" t="n"/>
      <c r="HR273" s="67" t="n"/>
      <c r="HS273" s="67" t="n"/>
      <c r="HT273" s="67" t="n"/>
      <c r="HU273" s="67" t="n"/>
      <c r="HV273" s="67" t="n"/>
      <c r="HW273" s="67" t="n"/>
      <c r="HX273" s="67" t="n"/>
      <c r="HY273" s="67" t="n"/>
      <c r="HZ273" s="67" t="n"/>
      <c r="IA273" s="67" t="n"/>
      <c r="IB273" s="67" t="n"/>
      <c r="IC273" s="67" t="n"/>
      <c r="ID273" s="67" t="n"/>
      <c r="IE273" s="67" t="n"/>
      <c r="IF273" s="67" t="n"/>
      <c r="IG273" s="67" t="n"/>
      <c r="IH273" s="67" t="n"/>
      <c r="II273" s="67" t="n"/>
      <c r="IJ273" s="67" t="n"/>
      <c r="IK273" s="67" t="n"/>
      <c r="IL273" s="67" t="n"/>
      <c r="IM273" s="67" t="n"/>
    </row>
    <row r="274">
      <c r="A274" s="75" t="inlineStr">
        <is>
          <t>CRYPTO_SPIKE_FADE_THRESHOLD_PCT</t>
        </is>
      </c>
      <c r="B274" s="76" t="inlineStr">
        <is>
          <t>12.5</t>
        </is>
      </c>
      <c r="C274" s="76" t="n"/>
      <c r="D274" s="76" t="inlineStr">
        <is>
          <t>GLOBAL_CHECK, STOCKS_EXIT</t>
        </is>
      </c>
      <c r="E274" s="76">
        <f>IF(G274="",E273,IF(G274&gt;0,E273+G274,E273))</f>
        <v/>
      </c>
      <c r="F274" s="67" t="n"/>
      <c r="G274" s="76">
        <f>IFERROR(VLOOKUP($A274&amp;"_"&amp;$B274,Results_Deltas!$A$2:$P$15000,5,FALSE),"")</f>
        <v/>
      </c>
      <c r="H274" s="76" t="inlineStr">
        <is>
          <t>Blanket (page end)</t>
        </is>
      </c>
      <c r="I274" s="67" t="n"/>
      <c r="J274" s="67" t="n"/>
      <c r="K274" s="67" t="n"/>
      <c r="L274" s="67" t="n"/>
      <c r="M274" s="67" t="n"/>
      <c r="N274" s="67" t="n"/>
      <c r="O274" s="67" t="n"/>
      <c r="P274" s="67" t="n"/>
      <c r="Q274" s="67" t="n"/>
      <c r="R274" s="67" t="n"/>
      <c r="S274" s="67" t="n"/>
      <c r="T274" s="67" t="n"/>
      <c r="U274" s="67" t="n"/>
      <c r="V274" s="67" t="n"/>
      <c r="W274" s="67" t="n"/>
      <c r="X274" s="67" t="n"/>
      <c r="Y274" s="67" t="n"/>
      <c r="Z274" s="67" t="n"/>
      <c r="AA274" s="67" t="n"/>
      <c r="AB274" s="67" t="n"/>
      <c r="AC274" s="67" t="n"/>
      <c r="AD274" s="67" t="n"/>
      <c r="AE274" s="67" t="n"/>
      <c r="AF274" s="67" t="n"/>
      <c r="AG274" s="67" t="n"/>
      <c r="AH274" s="67" t="n"/>
      <c r="AI274" s="67" t="n"/>
      <c r="AJ274" s="67" t="n"/>
      <c r="AK274" s="67" t="n"/>
      <c r="AL274" s="67" t="n"/>
      <c r="AM274" s="67" t="n"/>
      <c r="AN274" s="67" t="n"/>
      <c r="AO274" s="67" t="n"/>
      <c r="AP274" s="67" t="n"/>
      <c r="AQ274" s="67" t="n"/>
      <c r="AR274" s="67" t="n"/>
      <c r="AS274" s="67" t="n"/>
      <c r="AT274" s="67" t="n"/>
      <c r="AU274" s="67" t="n"/>
      <c r="AV274" s="67" t="n"/>
      <c r="AW274" s="67" t="n"/>
      <c r="AX274" s="67" t="n"/>
      <c r="AY274" s="67" t="n"/>
      <c r="AZ274" s="67" t="n"/>
      <c r="BA274" s="67" t="n"/>
      <c r="BB274" s="67" t="n"/>
      <c r="BC274" s="67" t="n"/>
      <c r="BD274" s="67" t="n"/>
      <c r="BE274" s="67" t="n"/>
      <c r="BF274" s="67" t="n"/>
      <c r="BG274" s="67" t="n"/>
      <c r="BH274" s="67" t="n"/>
      <c r="BI274" s="67" t="n"/>
      <c r="BJ274" s="67" t="n"/>
      <c r="BK274" s="67" t="n"/>
      <c r="BL274" s="67" t="n"/>
      <c r="BM274" s="67" t="n"/>
      <c r="BN274" s="67" t="n"/>
      <c r="BO274" s="67" t="n"/>
      <c r="BP274" s="67" t="n"/>
      <c r="BQ274" s="67" t="n"/>
      <c r="BR274" s="67" t="n"/>
      <c r="BS274" s="67" t="n"/>
      <c r="BT274" s="67" t="n"/>
      <c r="BU274" s="67" t="n"/>
      <c r="BV274" s="67" t="n"/>
      <c r="BW274" s="67" t="n"/>
      <c r="BX274" s="67" t="n"/>
      <c r="BY274" s="67" t="n"/>
      <c r="BZ274" s="67" t="n"/>
      <c r="CA274" s="67" t="n"/>
      <c r="CB274" s="67" t="n"/>
      <c r="CC274" s="67" t="n"/>
      <c r="CD274" s="67" t="n"/>
      <c r="CE274" s="67" t="n"/>
      <c r="CF274" s="67" t="n"/>
      <c r="CG274" s="67" t="n"/>
      <c r="CH274" s="67" t="n"/>
      <c r="CI274" s="67" t="n"/>
      <c r="CJ274" s="67" t="n"/>
      <c r="CK274" s="67" t="n"/>
      <c r="CL274" s="67" t="n"/>
      <c r="CM274" s="67" t="n"/>
      <c r="CN274" s="67" t="n"/>
      <c r="CO274" s="67" t="n"/>
      <c r="CP274" s="67" t="n"/>
      <c r="CQ274" s="67" t="n"/>
      <c r="CR274" s="67" t="n"/>
      <c r="CS274" s="67" t="n"/>
      <c r="CT274" s="67" t="n"/>
      <c r="CU274" s="67" t="n"/>
      <c r="CV274" s="67" t="n"/>
      <c r="CW274" s="67" t="n"/>
      <c r="CX274" s="67" t="n"/>
      <c r="CY274" s="67" t="n"/>
      <c r="CZ274" s="67" t="n"/>
      <c r="DA274" s="67" t="n"/>
      <c r="DB274" s="67" t="n"/>
      <c r="DC274" s="67" t="n"/>
      <c r="DD274" s="67" t="n"/>
      <c r="DE274" s="67" t="n"/>
      <c r="DF274" s="67" t="n"/>
      <c r="DG274" s="67" t="n"/>
      <c r="DH274" s="67" t="n"/>
      <c r="DI274" s="67" t="n"/>
      <c r="DJ274" s="67" t="n"/>
      <c r="DK274" s="67" t="n"/>
      <c r="DL274" s="67" t="n"/>
      <c r="DM274" s="67" t="n"/>
      <c r="DN274" s="67" t="n"/>
      <c r="DO274" s="67" t="n"/>
      <c r="DP274" s="67" t="n"/>
      <c r="DQ274" s="67" t="n"/>
      <c r="DR274" s="67" t="n"/>
      <c r="DS274" s="67" t="n"/>
      <c r="DT274" s="67" t="n"/>
      <c r="DU274" s="67" t="n"/>
      <c r="DV274" s="67" t="n"/>
      <c r="DW274" s="67" t="n"/>
      <c r="DX274" s="67" t="n"/>
      <c r="DY274" s="67" t="n"/>
      <c r="DZ274" s="67" t="n"/>
      <c r="EA274" s="67" t="n"/>
      <c r="EB274" s="67" t="n"/>
      <c r="EC274" s="67" t="n"/>
      <c r="ED274" s="67" t="n"/>
      <c r="EE274" s="67" t="n"/>
      <c r="EF274" s="67" t="n"/>
      <c r="EG274" s="67" t="n"/>
      <c r="EH274" s="67" t="n"/>
      <c r="EI274" s="67" t="n"/>
      <c r="EJ274" s="67" t="n"/>
      <c r="EK274" s="67" t="n"/>
      <c r="EL274" s="67" t="n"/>
      <c r="EM274" s="67" t="n"/>
      <c r="EN274" s="67" t="n"/>
      <c r="EO274" s="67" t="n"/>
      <c r="EP274" s="67" t="n"/>
      <c r="EQ274" s="67" t="n"/>
      <c r="ER274" s="67" t="n"/>
      <c r="ES274" s="67" t="n"/>
      <c r="ET274" s="67" t="n"/>
      <c r="EU274" s="67" t="n"/>
      <c r="EV274" s="67" t="n"/>
      <c r="EW274" s="67" t="n"/>
      <c r="EX274" s="67" t="n"/>
      <c r="EY274" s="67" t="n"/>
      <c r="EZ274" s="67" t="n"/>
      <c r="FA274" s="67" t="n"/>
      <c r="FB274" s="67" t="n"/>
      <c r="FC274" s="67" t="n"/>
      <c r="FD274" s="67" t="n"/>
      <c r="FE274" s="67" t="n"/>
      <c r="FF274" s="67" t="n"/>
      <c r="FG274" s="67" t="n"/>
      <c r="FH274" s="67" t="n"/>
      <c r="FI274" s="67" t="n"/>
      <c r="FJ274" s="67" t="n"/>
      <c r="FK274" s="67" t="n"/>
      <c r="FL274" s="67" t="n"/>
      <c r="FM274" s="67" t="n"/>
      <c r="FN274" s="67" t="n"/>
      <c r="FO274" s="67" t="n"/>
      <c r="FP274" s="67" t="n"/>
      <c r="FQ274" s="67" t="n"/>
      <c r="FR274" s="67" t="n"/>
      <c r="FS274" s="67" t="n"/>
      <c r="FT274" s="67" t="n"/>
      <c r="FU274" s="67" t="n"/>
      <c r="FV274" s="67" t="n"/>
      <c r="FW274" s="67" t="n"/>
      <c r="FX274" s="67" t="n"/>
      <c r="FY274" s="67" t="n"/>
      <c r="FZ274" s="67" t="n"/>
      <c r="GA274" s="67" t="n"/>
      <c r="GB274" s="67" t="n"/>
      <c r="GC274" s="67" t="n"/>
      <c r="GD274" s="67" t="n"/>
      <c r="GE274" s="67" t="n"/>
      <c r="GF274" s="67" t="n"/>
      <c r="GG274" s="67" t="n"/>
      <c r="GH274" s="67" t="n"/>
      <c r="GI274" s="67" t="n"/>
      <c r="GJ274" s="67" t="n"/>
      <c r="GK274" s="67" t="n"/>
      <c r="GL274" s="67" t="n"/>
      <c r="GM274" s="67" t="n"/>
      <c r="GN274" s="67" t="n"/>
      <c r="GO274" s="67" t="n"/>
      <c r="GP274" s="67" t="n"/>
      <c r="GQ274" s="67" t="n"/>
      <c r="GR274" s="67" t="n"/>
      <c r="GS274" s="67" t="n"/>
      <c r="GT274" s="67" t="n"/>
      <c r="GU274" s="67" t="n"/>
      <c r="GV274" s="67" t="n"/>
      <c r="GW274" s="67" t="n"/>
      <c r="GX274" s="67" t="n"/>
      <c r="GY274" s="67" t="n"/>
      <c r="GZ274" s="67" t="n"/>
      <c r="HA274" s="67" t="n"/>
      <c r="HB274" s="67" t="n"/>
      <c r="HC274" s="67" t="n"/>
      <c r="HD274" s="67" t="n"/>
      <c r="HE274" s="67" t="n"/>
      <c r="HF274" s="67" t="n"/>
      <c r="HG274" s="67" t="n"/>
      <c r="HH274" s="67" t="n"/>
      <c r="HI274" s="67" t="n"/>
      <c r="HJ274" s="67" t="n"/>
      <c r="HK274" s="67" t="n"/>
      <c r="HL274" s="67" t="n"/>
      <c r="HM274" s="67" t="n"/>
      <c r="HN274" s="67" t="n"/>
      <c r="HO274" s="67" t="n"/>
      <c r="HP274" s="67" t="n"/>
      <c r="HQ274" s="67" t="n"/>
      <c r="HR274" s="67" t="n"/>
      <c r="HS274" s="67" t="n"/>
      <c r="HT274" s="67" t="n"/>
      <c r="HU274" s="67" t="n"/>
      <c r="HV274" s="67" t="n"/>
      <c r="HW274" s="67" t="n"/>
      <c r="HX274" s="67" t="n"/>
      <c r="HY274" s="67" t="n"/>
      <c r="HZ274" s="67" t="n"/>
      <c r="IA274" s="67" t="n"/>
      <c r="IB274" s="67" t="n"/>
      <c r="IC274" s="67" t="n"/>
      <c r="ID274" s="67" t="n"/>
      <c r="IE274" s="67" t="n"/>
      <c r="IF274" s="67" t="n"/>
      <c r="IG274" s="67" t="n"/>
      <c r="IH274" s="67" t="n"/>
      <c r="II274" s="67" t="n"/>
      <c r="IJ274" s="67" t="n"/>
      <c r="IK274" s="67" t="n"/>
      <c r="IL274" s="67" t="n"/>
      <c r="IM274" s="67" t="n"/>
    </row>
    <row r="275">
      <c r="A275" s="75" t="inlineStr">
        <is>
          <t>CRYPTO_SPIKE_FADE_THRESHOLD_PCT</t>
        </is>
      </c>
      <c r="B275" s="76" t="inlineStr">
        <is>
          <t>7.5</t>
        </is>
      </c>
      <c r="C275" s="76" t="n"/>
      <c r="D275" s="76" t="inlineStr">
        <is>
          <t>GLOBAL_CHECK, STOCKS_EXIT</t>
        </is>
      </c>
      <c r="E275" s="76">
        <f>IF(G275="",E274,IF(G275&gt;0,E274+G275,E274))</f>
        <v/>
      </c>
      <c r="F275" s="67" t="n"/>
      <c r="G275" s="76">
        <f>IFERROR(VLOOKUP($A275&amp;"_"&amp;$B275,Results_Deltas!$A$2:$P$15000,5,FALSE),"")</f>
        <v/>
      </c>
      <c r="H275" s="76" t="inlineStr">
        <is>
          <t>Blanket (page end)</t>
        </is>
      </c>
      <c r="I275" s="67" t="n"/>
      <c r="J275" s="67" t="n"/>
      <c r="K275" s="67" t="n"/>
      <c r="L275" s="67" t="n"/>
      <c r="M275" s="67" t="n"/>
      <c r="N275" s="67" t="n"/>
      <c r="O275" s="67" t="n"/>
      <c r="P275" s="67" t="n"/>
      <c r="Q275" s="67" t="n"/>
      <c r="R275" s="67" t="n"/>
      <c r="S275" s="67" t="n"/>
      <c r="T275" s="67" t="n"/>
      <c r="U275" s="67" t="n"/>
      <c r="V275" s="67" t="n"/>
      <c r="W275" s="67" t="n"/>
      <c r="X275" s="67" t="n"/>
      <c r="Y275" s="67" t="n"/>
      <c r="Z275" s="67" t="n"/>
      <c r="AA275" s="67" t="n"/>
      <c r="AB275" s="67" t="n"/>
      <c r="AC275" s="67" t="n"/>
      <c r="AD275" s="67" t="n"/>
      <c r="AE275" s="67" t="n"/>
      <c r="AF275" s="67" t="n"/>
      <c r="AG275" s="67" t="n"/>
      <c r="AH275" s="67" t="n"/>
      <c r="AI275" s="67" t="n"/>
      <c r="AJ275" s="67" t="n"/>
      <c r="AK275" s="67" t="n"/>
      <c r="AL275" s="67" t="n"/>
      <c r="AM275" s="67" t="n"/>
      <c r="AN275" s="67" t="n"/>
      <c r="AO275" s="67" t="n"/>
      <c r="AP275" s="67" t="n"/>
      <c r="AQ275" s="67" t="n"/>
      <c r="AR275" s="67" t="n"/>
      <c r="AS275" s="67" t="n"/>
      <c r="AT275" s="67" t="n"/>
      <c r="AU275" s="67" t="n"/>
      <c r="AV275" s="67" t="n"/>
      <c r="AW275" s="67" t="n"/>
      <c r="AX275" s="67" t="n"/>
      <c r="AY275" s="67" t="n"/>
      <c r="AZ275" s="67" t="n"/>
      <c r="BA275" s="67" t="n"/>
      <c r="BB275" s="67" t="n"/>
      <c r="BC275" s="67" t="n"/>
      <c r="BD275" s="67" t="n"/>
      <c r="BE275" s="67" t="n"/>
      <c r="BF275" s="67" t="n"/>
      <c r="BG275" s="67" t="n"/>
      <c r="BH275" s="67" t="n"/>
      <c r="BI275" s="67" t="n"/>
      <c r="BJ275" s="67" t="n"/>
      <c r="BK275" s="67" t="n"/>
      <c r="BL275" s="67" t="n"/>
      <c r="BM275" s="67" t="n"/>
      <c r="BN275" s="67" t="n"/>
      <c r="BO275" s="67" t="n"/>
      <c r="BP275" s="67" t="n"/>
      <c r="BQ275" s="67" t="n"/>
      <c r="BR275" s="67" t="n"/>
      <c r="BS275" s="67" t="n"/>
      <c r="BT275" s="67" t="n"/>
      <c r="BU275" s="67" t="n"/>
      <c r="BV275" s="67" t="n"/>
      <c r="BW275" s="67" t="n"/>
      <c r="BX275" s="67" t="n"/>
      <c r="BY275" s="67" t="n"/>
      <c r="BZ275" s="67" t="n"/>
      <c r="CA275" s="67" t="n"/>
      <c r="CB275" s="67" t="n"/>
      <c r="CC275" s="67" t="n"/>
      <c r="CD275" s="67" t="n"/>
      <c r="CE275" s="67" t="n"/>
      <c r="CF275" s="67" t="n"/>
      <c r="CG275" s="67" t="n"/>
      <c r="CH275" s="67" t="n"/>
      <c r="CI275" s="67" t="n"/>
      <c r="CJ275" s="67" t="n"/>
      <c r="CK275" s="67" t="n"/>
      <c r="CL275" s="67" t="n"/>
      <c r="CM275" s="67" t="n"/>
      <c r="CN275" s="67" t="n"/>
      <c r="CO275" s="67" t="n"/>
      <c r="CP275" s="67" t="n"/>
      <c r="CQ275" s="67" t="n"/>
      <c r="CR275" s="67" t="n"/>
      <c r="CS275" s="67" t="n"/>
      <c r="CT275" s="67" t="n"/>
      <c r="CU275" s="67" t="n"/>
      <c r="CV275" s="67" t="n"/>
      <c r="CW275" s="67" t="n"/>
      <c r="CX275" s="67" t="n"/>
      <c r="CY275" s="67" t="n"/>
      <c r="CZ275" s="67" t="n"/>
      <c r="DA275" s="67" t="n"/>
      <c r="DB275" s="67" t="n"/>
      <c r="DC275" s="67" t="n"/>
      <c r="DD275" s="67" t="n"/>
      <c r="DE275" s="67" t="n"/>
      <c r="DF275" s="67" t="n"/>
      <c r="DG275" s="67" t="n"/>
      <c r="DH275" s="67" t="n"/>
      <c r="DI275" s="67" t="n"/>
      <c r="DJ275" s="67" t="n"/>
      <c r="DK275" s="67" t="n"/>
      <c r="DL275" s="67" t="n"/>
      <c r="DM275" s="67" t="n"/>
      <c r="DN275" s="67" t="n"/>
      <c r="DO275" s="67" t="n"/>
      <c r="DP275" s="67" t="n"/>
      <c r="DQ275" s="67" t="n"/>
      <c r="DR275" s="67" t="n"/>
      <c r="DS275" s="67" t="n"/>
      <c r="DT275" s="67" t="n"/>
      <c r="DU275" s="67" t="n"/>
      <c r="DV275" s="67" t="n"/>
      <c r="DW275" s="67" t="n"/>
      <c r="DX275" s="67" t="n"/>
      <c r="DY275" s="67" t="n"/>
      <c r="DZ275" s="67" t="n"/>
      <c r="EA275" s="67" t="n"/>
      <c r="EB275" s="67" t="n"/>
      <c r="EC275" s="67" t="n"/>
      <c r="ED275" s="67" t="n"/>
      <c r="EE275" s="67" t="n"/>
      <c r="EF275" s="67" t="n"/>
      <c r="EG275" s="67" t="n"/>
      <c r="EH275" s="67" t="n"/>
      <c r="EI275" s="67" t="n"/>
      <c r="EJ275" s="67" t="n"/>
      <c r="EK275" s="67" t="n"/>
      <c r="EL275" s="67" t="n"/>
      <c r="EM275" s="67" t="n"/>
      <c r="EN275" s="67" t="n"/>
      <c r="EO275" s="67" t="n"/>
      <c r="EP275" s="67" t="n"/>
      <c r="EQ275" s="67" t="n"/>
      <c r="ER275" s="67" t="n"/>
      <c r="ES275" s="67" t="n"/>
      <c r="ET275" s="67" t="n"/>
      <c r="EU275" s="67" t="n"/>
      <c r="EV275" s="67" t="n"/>
      <c r="EW275" s="67" t="n"/>
      <c r="EX275" s="67" t="n"/>
      <c r="EY275" s="67" t="n"/>
      <c r="EZ275" s="67" t="n"/>
      <c r="FA275" s="67" t="n"/>
      <c r="FB275" s="67" t="n"/>
      <c r="FC275" s="67" t="n"/>
      <c r="FD275" s="67" t="n"/>
      <c r="FE275" s="67" t="n"/>
      <c r="FF275" s="67" t="n"/>
      <c r="FG275" s="67" t="n"/>
      <c r="FH275" s="67" t="n"/>
      <c r="FI275" s="67" t="n"/>
      <c r="FJ275" s="67" t="n"/>
      <c r="FK275" s="67" t="n"/>
      <c r="FL275" s="67" t="n"/>
      <c r="FM275" s="67" t="n"/>
      <c r="FN275" s="67" t="n"/>
      <c r="FO275" s="67" t="n"/>
      <c r="FP275" s="67" t="n"/>
      <c r="FQ275" s="67" t="n"/>
      <c r="FR275" s="67" t="n"/>
      <c r="FS275" s="67" t="n"/>
      <c r="FT275" s="67" t="n"/>
      <c r="FU275" s="67" t="n"/>
      <c r="FV275" s="67" t="n"/>
      <c r="FW275" s="67" t="n"/>
      <c r="FX275" s="67" t="n"/>
      <c r="FY275" s="67" t="n"/>
      <c r="FZ275" s="67" t="n"/>
      <c r="GA275" s="67" t="n"/>
      <c r="GB275" s="67" t="n"/>
      <c r="GC275" s="67" t="n"/>
      <c r="GD275" s="67" t="n"/>
      <c r="GE275" s="67" t="n"/>
      <c r="GF275" s="67" t="n"/>
      <c r="GG275" s="67" t="n"/>
      <c r="GH275" s="67" t="n"/>
      <c r="GI275" s="67" t="n"/>
      <c r="GJ275" s="67" t="n"/>
      <c r="GK275" s="67" t="n"/>
      <c r="GL275" s="67" t="n"/>
      <c r="GM275" s="67" t="n"/>
      <c r="GN275" s="67" t="n"/>
      <c r="GO275" s="67" t="n"/>
      <c r="GP275" s="67" t="n"/>
      <c r="GQ275" s="67" t="n"/>
      <c r="GR275" s="67" t="n"/>
      <c r="GS275" s="67" t="n"/>
      <c r="GT275" s="67" t="n"/>
      <c r="GU275" s="67" t="n"/>
      <c r="GV275" s="67" t="n"/>
      <c r="GW275" s="67" t="n"/>
      <c r="GX275" s="67" t="n"/>
      <c r="GY275" s="67" t="n"/>
      <c r="GZ275" s="67" t="n"/>
      <c r="HA275" s="67" t="n"/>
      <c r="HB275" s="67" t="n"/>
      <c r="HC275" s="67" t="n"/>
      <c r="HD275" s="67" t="n"/>
      <c r="HE275" s="67" t="n"/>
      <c r="HF275" s="67" t="n"/>
      <c r="HG275" s="67" t="n"/>
      <c r="HH275" s="67" t="n"/>
      <c r="HI275" s="67" t="n"/>
      <c r="HJ275" s="67" t="n"/>
      <c r="HK275" s="67" t="n"/>
      <c r="HL275" s="67" t="n"/>
      <c r="HM275" s="67" t="n"/>
      <c r="HN275" s="67" t="n"/>
      <c r="HO275" s="67" t="n"/>
      <c r="HP275" s="67" t="n"/>
      <c r="HQ275" s="67" t="n"/>
      <c r="HR275" s="67" t="n"/>
      <c r="HS275" s="67" t="n"/>
      <c r="HT275" s="67" t="n"/>
      <c r="HU275" s="67" t="n"/>
      <c r="HV275" s="67" t="n"/>
      <c r="HW275" s="67" t="n"/>
      <c r="HX275" s="67" t="n"/>
      <c r="HY275" s="67" t="n"/>
      <c r="HZ275" s="67" t="n"/>
      <c r="IA275" s="67" t="n"/>
      <c r="IB275" s="67" t="n"/>
      <c r="IC275" s="67" t="n"/>
      <c r="ID275" s="67" t="n"/>
      <c r="IE275" s="67" t="n"/>
      <c r="IF275" s="67" t="n"/>
      <c r="IG275" s="67" t="n"/>
      <c r="IH275" s="67" t="n"/>
      <c r="II275" s="67" t="n"/>
      <c r="IJ275" s="67" t="n"/>
      <c r="IK275" s="67" t="n"/>
      <c r="IL275" s="67" t="n"/>
      <c r="IM275" s="67" t="n"/>
    </row>
    <row r="276">
      <c r="A276" s="75" t="inlineStr">
        <is>
          <t>CRYPTO_SPIKE_FADE_THRESHOLD_PCT</t>
        </is>
      </c>
      <c r="B276" s="76" t="inlineStr">
        <is>
          <t>5</t>
        </is>
      </c>
      <c r="C276" s="76" t="n"/>
      <c r="D276" s="76" t="inlineStr">
        <is>
          <t>GLOBAL_CHECK, STOCKS_EXIT</t>
        </is>
      </c>
      <c r="E276" s="76">
        <f>IF(G276="",E275,IF(G276&gt;0,E275+G276,E275))</f>
        <v/>
      </c>
      <c r="F276" s="67" t="n"/>
      <c r="G276" s="76">
        <f>IFERROR(VLOOKUP($A276&amp;"_"&amp;$B276,Results_Deltas!$A$2:$P$15000,5,FALSE),"")</f>
        <v/>
      </c>
      <c r="H276" s="76" t="inlineStr">
        <is>
          <t>Blanket (page end)</t>
        </is>
      </c>
      <c r="I276" s="67" t="n"/>
      <c r="J276" s="67" t="n"/>
      <c r="K276" s="67" t="n"/>
      <c r="L276" s="67" t="n"/>
      <c r="M276" s="67" t="n"/>
      <c r="N276" s="67" t="n"/>
      <c r="O276" s="67" t="n"/>
      <c r="P276" s="67" t="n"/>
      <c r="Q276" s="67" t="n"/>
      <c r="R276" s="67" t="n"/>
      <c r="S276" s="67" t="n"/>
      <c r="T276" s="67" t="n"/>
      <c r="U276" s="67" t="n"/>
      <c r="V276" s="67" t="n"/>
      <c r="W276" s="67" t="n"/>
      <c r="X276" s="67" t="n"/>
      <c r="Y276" s="67" t="n"/>
      <c r="Z276" s="67" t="n"/>
      <c r="AA276" s="67" t="n"/>
      <c r="AB276" s="67" t="n"/>
      <c r="AC276" s="67" t="n"/>
      <c r="AD276" s="67" t="n"/>
      <c r="AE276" s="67" t="n"/>
      <c r="AF276" s="67" t="n"/>
      <c r="AG276" s="67" t="n"/>
      <c r="AH276" s="67" t="n"/>
      <c r="AI276" s="67" t="n"/>
      <c r="AJ276" s="67" t="n"/>
      <c r="AK276" s="67" t="n"/>
      <c r="AL276" s="67" t="n"/>
      <c r="AM276" s="67" t="n"/>
      <c r="AN276" s="67" t="n"/>
      <c r="AO276" s="67" t="n"/>
      <c r="AP276" s="67" t="n"/>
      <c r="AQ276" s="67" t="n"/>
      <c r="AR276" s="67" t="n"/>
      <c r="AS276" s="67" t="n"/>
      <c r="AT276" s="67" t="n"/>
      <c r="AU276" s="67" t="n"/>
      <c r="AV276" s="67" t="n"/>
      <c r="AW276" s="67" t="n"/>
      <c r="AX276" s="67" t="n"/>
      <c r="AY276" s="67" t="n"/>
      <c r="AZ276" s="67" t="n"/>
      <c r="BA276" s="67" t="n"/>
      <c r="BB276" s="67" t="n"/>
      <c r="BC276" s="67" t="n"/>
      <c r="BD276" s="67" t="n"/>
      <c r="BE276" s="67" t="n"/>
      <c r="BF276" s="67" t="n"/>
      <c r="BG276" s="67" t="n"/>
      <c r="BH276" s="67" t="n"/>
      <c r="BI276" s="67" t="n"/>
      <c r="BJ276" s="67" t="n"/>
      <c r="BK276" s="67" t="n"/>
      <c r="BL276" s="67" t="n"/>
      <c r="BM276" s="67" t="n"/>
      <c r="BN276" s="67" t="n"/>
      <c r="BO276" s="67" t="n"/>
      <c r="BP276" s="67" t="n"/>
      <c r="BQ276" s="67" t="n"/>
      <c r="BR276" s="67" t="n"/>
      <c r="BS276" s="67" t="n"/>
      <c r="BT276" s="67" t="n"/>
      <c r="BU276" s="67" t="n"/>
      <c r="BV276" s="67" t="n"/>
      <c r="BW276" s="67" t="n"/>
      <c r="BX276" s="67" t="n"/>
      <c r="BY276" s="67" t="n"/>
      <c r="BZ276" s="67" t="n"/>
      <c r="CA276" s="67" t="n"/>
      <c r="CB276" s="67" t="n"/>
      <c r="CC276" s="67" t="n"/>
      <c r="CD276" s="67" t="n"/>
      <c r="CE276" s="67" t="n"/>
      <c r="CF276" s="67" t="n"/>
      <c r="CG276" s="67" t="n"/>
      <c r="CH276" s="67" t="n"/>
      <c r="CI276" s="67" t="n"/>
      <c r="CJ276" s="67" t="n"/>
      <c r="CK276" s="67" t="n"/>
      <c r="CL276" s="67" t="n"/>
      <c r="CM276" s="67" t="n"/>
      <c r="CN276" s="67" t="n"/>
      <c r="CO276" s="67" t="n"/>
      <c r="CP276" s="67" t="n"/>
      <c r="CQ276" s="67" t="n"/>
      <c r="CR276" s="67" t="n"/>
      <c r="CS276" s="67" t="n"/>
      <c r="CT276" s="67" t="n"/>
      <c r="CU276" s="67" t="n"/>
      <c r="CV276" s="67" t="n"/>
      <c r="CW276" s="67" t="n"/>
      <c r="CX276" s="67" t="n"/>
      <c r="CY276" s="67" t="n"/>
      <c r="CZ276" s="67" t="n"/>
      <c r="DA276" s="67" t="n"/>
      <c r="DB276" s="67" t="n"/>
      <c r="DC276" s="67" t="n"/>
      <c r="DD276" s="67" t="n"/>
      <c r="DE276" s="67" t="n"/>
      <c r="DF276" s="67" t="n"/>
      <c r="DG276" s="67" t="n"/>
      <c r="DH276" s="67" t="n"/>
      <c r="DI276" s="67" t="n"/>
      <c r="DJ276" s="67" t="n"/>
      <c r="DK276" s="67" t="n"/>
      <c r="DL276" s="67" t="n"/>
      <c r="DM276" s="67" t="n"/>
      <c r="DN276" s="67" t="n"/>
      <c r="DO276" s="67" t="n"/>
      <c r="DP276" s="67" t="n"/>
      <c r="DQ276" s="67" t="n"/>
      <c r="DR276" s="67" t="n"/>
      <c r="DS276" s="67" t="n"/>
      <c r="DT276" s="67" t="n"/>
      <c r="DU276" s="67" t="n"/>
      <c r="DV276" s="67" t="n"/>
      <c r="DW276" s="67" t="n"/>
      <c r="DX276" s="67" t="n"/>
      <c r="DY276" s="67" t="n"/>
      <c r="DZ276" s="67" t="n"/>
      <c r="EA276" s="67" t="n"/>
      <c r="EB276" s="67" t="n"/>
      <c r="EC276" s="67" t="n"/>
      <c r="ED276" s="67" t="n"/>
      <c r="EE276" s="67" t="n"/>
      <c r="EF276" s="67" t="n"/>
      <c r="EG276" s="67" t="n"/>
      <c r="EH276" s="67" t="n"/>
      <c r="EI276" s="67" t="n"/>
      <c r="EJ276" s="67" t="n"/>
      <c r="EK276" s="67" t="n"/>
      <c r="EL276" s="67" t="n"/>
      <c r="EM276" s="67" t="n"/>
      <c r="EN276" s="67" t="n"/>
      <c r="EO276" s="67" t="n"/>
      <c r="EP276" s="67" t="n"/>
      <c r="EQ276" s="67" t="n"/>
      <c r="ER276" s="67" t="n"/>
      <c r="ES276" s="67" t="n"/>
      <c r="ET276" s="67" t="n"/>
      <c r="EU276" s="67" t="n"/>
      <c r="EV276" s="67" t="n"/>
      <c r="EW276" s="67" t="n"/>
      <c r="EX276" s="67" t="n"/>
      <c r="EY276" s="67" t="n"/>
      <c r="EZ276" s="67" t="n"/>
      <c r="FA276" s="67" t="n"/>
      <c r="FB276" s="67" t="n"/>
      <c r="FC276" s="67" t="n"/>
      <c r="FD276" s="67" t="n"/>
      <c r="FE276" s="67" t="n"/>
      <c r="FF276" s="67" t="n"/>
      <c r="FG276" s="67" t="n"/>
      <c r="FH276" s="67" t="n"/>
      <c r="FI276" s="67" t="n"/>
      <c r="FJ276" s="67" t="n"/>
      <c r="FK276" s="67" t="n"/>
      <c r="FL276" s="67" t="n"/>
      <c r="FM276" s="67" t="n"/>
      <c r="FN276" s="67" t="n"/>
      <c r="FO276" s="67" t="n"/>
      <c r="FP276" s="67" t="n"/>
      <c r="FQ276" s="67" t="n"/>
      <c r="FR276" s="67" t="n"/>
      <c r="FS276" s="67" t="n"/>
      <c r="FT276" s="67" t="n"/>
      <c r="FU276" s="67" t="n"/>
      <c r="FV276" s="67" t="n"/>
      <c r="FW276" s="67" t="n"/>
      <c r="FX276" s="67" t="n"/>
      <c r="FY276" s="67" t="n"/>
      <c r="FZ276" s="67" t="n"/>
      <c r="GA276" s="67" t="n"/>
      <c r="GB276" s="67" t="n"/>
      <c r="GC276" s="67" t="n"/>
      <c r="GD276" s="67" t="n"/>
      <c r="GE276" s="67" t="n"/>
      <c r="GF276" s="67" t="n"/>
      <c r="GG276" s="67" t="n"/>
      <c r="GH276" s="67" t="n"/>
      <c r="GI276" s="67" t="n"/>
      <c r="GJ276" s="67" t="n"/>
      <c r="GK276" s="67" t="n"/>
      <c r="GL276" s="67" t="n"/>
      <c r="GM276" s="67" t="n"/>
      <c r="GN276" s="67" t="n"/>
      <c r="GO276" s="67" t="n"/>
      <c r="GP276" s="67" t="n"/>
      <c r="GQ276" s="67" t="n"/>
      <c r="GR276" s="67" t="n"/>
      <c r="GS276" s="67" t="n"/>
      <c r="GT276" s="67" t="n"/>
      <c r="GU276" s="67" t="n"/>
      <c r="GV276" s="67" t="n"/>
      <c r="GW276" s="67" t="n"/>
      <c r="GX276" s="67" t="n"/>
      <c r="GY276" s="67" t="n"/>
      <c r="GZ276" s="67" t="n"/>
      <c r="HA276" s="67" t="n"/>
      <c r="HB276" s="67" t="n"/>
      <c r="HC276" s="67" t="n"/>
      <c r="HD276" s="67" t="n"/>
      <c r="HE276" s="67" t="n"/>
      <c r="HF276" s="67" t="n"/>
      <c r="HG276" s="67" t="n"/>
      <c r="HH276" s="67" t="n"/>
      <c r="HI276" s="67" t="n"/>
      <c r="HJ276" s="67" t="n"/>
      <c r="HK276" s="67" t="n"/>
      <c r="HL276" s="67" t="n"/>
      <c r="HM276" s="67" t="n"/>
      <c r="HN276" s="67" t="n"/>
      <c r="HO276" s="67" t="n"/>
      <c r="HP276" s="67" t="n"/>
      <c r="HQ276" s="67" t="n"/>
      <c r="HR276" s="67" t="n"/>
      <c r="HS276" s="67" t="n"/>
      <c r="HT276" s="67" t="n"/>
      <c r="HU276" s="67" t="n"/>
      <c r="HV276" s="67" t="n"/>
      <c r="HW276" s="67" t="n"/>
      <c r="HX276" s="67" t="n"/>
      <c r="HY276" s="67" t="n"/>
      <c r="HZ276" s="67" t="n"/>
      <c r="IA276" s="67" t="n"/>
      <c r="IB276" s="67" t="n"/>
      <c r="IC276" s="67" t="n"/>
      <c r="ID276" s="67" t="n"/>
      <c r="IE276" s="67" t="n"/>
      <c r="IF276" s="67" t="n"/>
      <c r="IG276" s="67" t="n"/>
      <c r="IH276" s="67" t="n"/>
      <c r="II276" s="67" t="n"/>
      <c r="IJ276" s="67" t="n"/>
      <c r="IK276" s="67" t="n"/>
      <c r="IL276" s="67" t="n"/>
      <c r="IM276" s="67" t="n"/>
    </row>
    <row r="277">
      <c r="A277" s="77" t="inlineStr">
        <is>
          <t>DC_MOMENT_STRONG_THRESHOLD</t>
        </is>
      </c>
      <c r="B277" s="78" t="inlineStr">
        <is>
          <t>40</t>
        </is>
      </c>
      <c r="C277" s="76" t="n"/>
      <c r="D277" s="76" t="inlineStr">
        <is>
          <t>ENTRY, GLOBAL_CHECK, STOCKS_EXIT</t>
        </is>
      </c>
      <c r="E277" s="76">
        <f>IF(G277="",E276,IF(G277&gt;0,E276+G277,E276))</f>
        <v/>
      </c>
      <c r="F277" s="67" t="n"/>
      <c r="G277" s="76">
        <f>IFERROR(VLOOKUP($A277&amp;"_"&amp;$B277,Results_Deltas!$A$2:$P$15000,5,FALSE),"")</f>
        <v/>
      </c>
      <c r="H277" s="76" t="inlineStr">
        <is>
          <t>Blanket (page end)</t>
        </is>
      </c>
      <c r="I277" s="67" t="n"/>
      <c r="J277" s="67" t="n"/>
      <c r="K277" s="67" t="n"/>
      <c r="L277" s="67" t="n"/>
      <c r="M277" s="67" t="n"/>
      <c r="N277" s="67" t="n"/>
      <c r="O277" s="67" t="n"/>
      <c r="P277" s="67" t="n"/>
      <c r="Q277" s="67" t="n"/>
      <c r="R277" s="67" t="n"/>
      <c r="S277" s="67" t="n"/>
      <c r="T277" s="67" t="n"/>
      <c r="U277" s="67" t="n"/>
      <c r="V277" s="67" t="n"/>
      <c r="W277" s="67" t="n"/>
      <c r="X277" s="67" t="n"/>
      <c r="Y277" s="67" t="n"/>
      <c r="Z277" s="67" t="n"/>
      <c r="AA277" s="67" t="n"/>
      <c r="AB277" s="67" t="n"/>
      <c r="AC277" s="67" t="n"/>
      <c r="AD277" s="67" t="n"/>
      <c r="AE277" s="67" t="n"/>
      <c r="AF277" s="67" t="n"/>
      <c r="AG277" s="67" t="n"/>
      <c r="AH277" s="67" t="n"/>
      <c r="AI277" s="67" t="n"/>
      <c r="AJ277" s="67" t="n"/>
      <c r="AK277" s="67" t="n"/>
      <c r="AL277" s="67" t="n"/>
      <c r="AM277" s="67" t="n"/>
      <c r="AN277" s="67" t="n"/>
      <c r="AO277" s="67" t="n"/>
      <c r="AP277" s="67" t="n"/>
      <c r="AQ277" s="67" t="n"/>
      <c r="AR277" s="67" t="n"/>
      <c r="AS277" s="67" t="n"/>
      <c r="AT277" s="67" t="n"/>
      <c r="AU277" s="67" t="n"/>
      <c r="AV277" s="67" t="n"/>
      <c r="AW277" s="67" t="n"/>
      <c r="AX277" s="67" t="n"/>
      <c r="AY277" s="67" t="n"/>
      <c r="AZ277" s="67" t="n"/>
      <c r="BA277" s="67" t="n"/>
      <c r="BB277" s="67" t="n"/>
      <c r="BC277" s="67" t="n"/>
      <c r="BD277" s="67" t="n"/>
      <c r="BE277" s="67" t="n"/>
      <c r="BF277" s="67" t="n"/>
      <c r="BG277" s="67" t="n"/>
      <c r="BH277" s="67" t="n"/>
      <c r="BI277" s="67" t="n"/>
      <c r="BJ277" s="67" t="n"/>
      <c r="BK277" s="67" t="n"/>
      <c r="BL277" s="67" t="n"/>
      <c r="BM277" s="67" t="n"/>
      <c r="BN277" s="67" t="n"/>
      <c r="BO277" s="67" t="n"/>
      <c r="BP277" s="67" t="n"/>
      <c r="BQ277" s="67" t="n"/>
      <c r="BR277" s="67" t="n"/>
      <c r="BS277" s="67" t="n"/>
      <c r="BT277" s="67" t="n"/>
      <c r="BU277" s="67" t="n"/>
      <c r="BV277" s="67" t="n"/>
      <c r="BW277" s="67" t="n"/>
      <c r="BX277" s="67" t="n"/>
      <c r="BY277" s="67" t="n"/>
      <c r="BZ277" s="67" t="n"/>
      <c r="CA277" s="67" t="n"/>
      <c r="CB277" s="67" t="n"/>
      <c r="CC277" s="67" t="n"/>
      <c r="CD277" s="67" t="n"/>
      <c r="CE277" s="67" t="n"/>
      <c r="CF277" s="67" t="n"/>
      <c r="CG277" s="67" t="n"/>
      <c r="CH277" s="67" t="n"/>
      <c r="CI277" s="67" t="n"/>
      <c r="CJ277" s="67" t="n"/>
      <c r="CK277" s="67" t="n"/>
      <c r="CL277" s="67" t="n"/>
      <c r="CM277" s="67" t="n"/>
      <c r="CN277" s="67" t="n"/>
      <c r="CO277" s="67" t="n"/>
      <c r="CP277" s="67" t="n"/>
      <c r="CQ277" s="67" t="n"/>
      <c r="CR277" s="67" t="n"/>
      <c r="CS277" s="67" t="n"/>
      <c r="CT277" s="67" t="n"/>
      <c r="CU277" s="67" t="n"/>
      <c r="CV277" s="67" t="n"/>
      <c r="CW277" s="67" t="n"/>
      <c r="CX277" s="67" t="n"/>
      <c r="CY277" s="67" t="n"/>
      <c r="CZ277" s="67" t="n"/>
      <c r="DA277" s="67" t="n"/>
      <c r="DB277" s="67" t="n"/>
      <c r="DC277" s="67" t="n"/>
      <c r="DD277" s="67" t="n"/>
      <c r="DE277" s="67" t="n"/>
      <c r="DF277" s="67" t="n"/>
      <c r="DG277" s="67" t="n"/>
      <c r="DH277" s="67" t="n"/>
      <c r="DI277" s="67" t="n"/>
      <c r="DJ277" s="67" t="n"/>
      <c r="DK277" s="67" t="n"/>
      <c r="DL277" s="67" t="n"/>
      <c r="DM277" s="67" t="n"/>
      <c r="DN277" s="67" t="n"/>
      <c r="DO277" s="67" t="n"/>
      <c r="DP277" s="67" t="n"/>
      <c r="DQ277" s="67" t="n"/>
      <c r="DR277" s="67" t="n"/>
      <c r="DS277" s="67" t="n"/>
      <c r="DT277" s="67" t="n"/>
      <c r="DU277" s="67" t="n"/>
      <c r="DV277" s="67" t="n"/>
      <c r="DW277" s="67" t="n"/>
      <c r="DX277" s="67" t="n"/>
      <c r="DY277" s="67" t="n"/>
      <c r="DZ277" s="67" t="n"/>
      <c r="EA277" s="67" t="n"/>
      <c r="EB277" s="67" t="n"/>
      <c r="EC277" s="67" t="n"/>
      <c r="ED277" s="67" t="n"/>
      <c r="EE277" s="67" t="n"/>
      <c r="EF277" s="67" t="n"/>
      <c r="EG277" s="67" t="n"/>
      <c r="EH277" s="67" t="n"/>
      <c r="EI277" s="67" t="n"/>
      <c r="EJ277" s="67" t="n"/>
      <c r="EK277" s="67" t="n"/>
      <c r="EL277" s="67" t="n"/>
      <c r="EM277" s="67" t="n"/>
      <c r="EN277" s="67" t="n"/>
      <c r="EO277" s="67" t="n"/>
      <c r="EP277" s="67" t="n"/>
      <c r="EQ277" s="67" t="n"/>
      <c r="ER277" s="67" t="n"/>
      <c r="ES277" s="67" t="n"/>
      <c r="ET277" s="67" t="n"/>
      <c r="EU277" s="67" t="n"/>
      <c r="EV277" s="67" t="n"/>
      <c r="EW277" s="67" t="n"/>
      <c r="EX277" s="67" t="n"/>
      <c r="EY277" s="67" t="n"/>
      <c r="EZ277" s="67" t="n"/>
      <c r="FA277" s="67" t="n"/>
      <c r="FB277" s="67" t="n"/>
      <c r="FC277" s="67" t="n"/>
      <c r="FD277" s="67" t="n"/>
      <c r="FE277" s="67" t="n"/>
      <c r="FF277" s="67" t="n"/>
      <c r="FG277" s="67" t="n"/>
      <c r="FH277" s="67" t="n"/>
      <c r="FI277" s="67" t="n"/>
      <c r="FJ277" s="67" t="n"/>
      <c r="FK277" s="67" t="n"/>
      <c r="FL277" s="67" t="n"/>
      <c r="FM277" s="67" t="n"/>
      <c r="FN277" s="67" t="n"/>
      <c r="FO277" s="67" t="n"/>
      <c r="FP277" s="67" t="n"/>
      <c r="FQ277" s="67" t="n"/>
      <c r="FR277" s="67" t="n"/>
      <c r="FS277" s="67" t="n"/>
      <c r="FT277" s="67" t="n"/>
      <c r="FU277" s="67" t="n"/>
      <c r="FV277" s="67" t="n"/>
      <c r="FW277" s="67" t="n"/>
      <c r="FX277" s="67" t="n"/>
      <c r="FY277" s="67" t="n"/>
      <c r="FZ277" s="67" t="n"/>
      <c r="GA277" s="67" t="n"/>
      <c r="GB277" s="67" t="n"/>
      <c r="GC277" s="67" t="n"/>
      <c r="GD277" s="67" t="n"/>
      <c r="GE277" s="67" t="n"/>
      <c r="GF277" s="67" t="n"/>
      <c r="GG277" s="67" t="n"/>
      <c r="GH277" s="67" t="n"/>
      <c r="GI277" s="67" t="n"/>
      <c r="GJ277" s="67" t="n"/>
      <c r="GK277" s="67" t="n"/>
      <c r="GL277" s="67" t="n"/>
      <c r="GM277" s="67" t="n"/>
      <c r="GN277" s="67" t="n"/>
      <c r="GO277" s="67" t="n"/>
      <c r="GP277" s="67" t="n"/>
      <c r="GQ277" s="67" t="n"/>
      <c r="GR277" s="67" t="n"/>
      <c r="GS277" s="67" t="n"/>
      <c r="GT277" s="67" t="n"/>
      <c r="GU277" s="67" t="n"/>
      <c r="GV277" s="67" t="n"/>
      <c r="GW277" s="67" t="n"/>
      <c r="GX277" s="67" t="n"/>
      <c r="GY277" s="67" t="n"/>
      <c r="GZ277" s="67" t="n"/>
      <c r="HA277" s="67" t="n"/>
      <c r="HB277" s="67" t="n"/>
      <c r="HC277" s="67" t="n"/>
      <c r="HD277" s="67" t="n"/>
      <c r="HE277" s="67" t="n"/>
      <c r="HF277" s="67" t="n"/>
      <c r="HG277" s="67" t="n"/>
      <c r="HH277" s="67" t="n"/>
      <c r="HI277" s="67" t="n"/>
      <c r="HJ277" s="67" t="n"/>
      <c r="HK277" s="67" t="n"/>
      <c r="HL277" s="67" t="n"/>
      <c r="HM277" s="67" t="n"/>
      <c r="HN277" s="67" t="n"/>
      <c r="HO277" s="67" t="n"/>
      <c r="HP277" s="67" t="n"/>
      <c r="HQ277" s="67" t="n"/>
      <c r="HR277" s="67" t="n"/>
      <c r="HS277" s="67" t="n"/>
      <c r="HT277" s="67" t="n"/>
      <c r="HU277" s="67" t="n"/>
      <c r="HV277" s="67" t="n"/>
      <c r="HW277" s="67" t="n"/>
      <c r="HX277" s="67" t="n"/>
      <c r="HY277" s="67" t="n"/>
      <c r="HZ277" s="67" t="n"/>
      <c r="IA277" s="67" t="n"/>
      <c r="IB277" s="67" t="n"/>
      <c r="IC277" s="67" t="n"/>
      <c r="ID277" s="67" t="n"/>
      <c r="IE277" s="67" t="n"/>
      <c r="IF277" s="67" t="n"/>
      <c r="IG277" s="67" t="n"/>
      <c r="IH277" s="67" t="n"/>
      <c r="II277" s="67" t="n"/>
      <c r="IJ277" s="67" t="n"/>
      <c r="IK277" s="67" t="n"/>
      <c r="IL277" s="67" t="n"/>
      <c r="IM277" s="67" t="n"/>
    </row>
    <row r="278">
      <c r="A278" s="75" t="inlineStr">
        <is>
          <t>DC_MOMENT_STRONG_THRESHOLD</t>
        </is>
      </c>
      <c r="B278" s="76" t="inlineStr">
        <is>
          <t>50</t>
        </is>
      </c>
      <c r="C278" s="76" t="n"/>
      <c r="D278" s="76" t="inlineStr">
        <is>
          <t>ENTRY, GLOBAL_CHECK, STOCKS_EXIT</t>
        </is>
      </c>
      <c r="E278" s="76">
        <f>IF(G278="",E277,IF(G278&gt;0,E277+G278,E277))</f>
        <v/>
      </c>
      <c r="F278" s="67" t="n"/>
      <c r="G278" s="76">
        <f>IFERROR(VLOOKUP($A278&amp;"_"&amp;$B278,Results_Deltas!$A$2:$P$15000,5,FALSE),"")</f>
        <v/>
      </c>
      <c r="H278" s="76" t="inlineStr">
        <is>
          <t>Blanket (page end)</t>
        </is>
      </c>
      <c r="I278" s="67" t="n"/>
      <c r="J278" s="67" t="n"/>
      <c r="K278" s="67" t="n"/>
      <c r="L278" s="67" t="n"/>
      <c r="M278" s="67" t="n"/>
      <c r="N278" s="67" t="n"/>
      <c r="O278" s="67" t="n"/>
      <c r="P278" s="67" t="n"/>
      <c r="Q278" s="67" t="n"/>
      <c r="R278" s="67" t="n"/>
      <c r="S278" s="67" t="n"/>
      <c r="T278" s="67" t="n"/>
      <c r="U278" s="67" t="n"/>
      <c r="V278" s="67" t="n"/>
      <c r="W278" s="67" t="n"/>
      <c r="X278" s="67" t="n"/>
      <c r="Y278" s="67" t="n"/>
      <c r="Z278" s="67" t="n"/>
      <c r="AA278" s="67" t="n"/>
      <c r="AB278" s="67" t="n"/>
      <c r="AC278" s="67" t="n"/>
      <c r="AD278" s="67" t="n"/>
      <c r="AE278" s="67" t="n"/>
      <c r="AF278" s="67" t="n"/>
      <c r="AG278" s="67" t="n"/>
      <c r="AH278" s="67" t="n"/>
      <c r="AI278" s="67" t="n"/>
      <c r="AJ278" s="67" t="n"/>
      <c r="AK278" s="67" t="n"/>
      <c r="AL278" s="67" t="n"/>
      <c r="AM278" s="67" t="n"/>
      <c r="AN278" s="67" t="n"/>
      <c r="AO278" s="67" t="n"/>
      <c r="AP278" s="67" t="n"/>
      <c r="AQ278" s="67" t="n"/>
      <c r="AR278" s="67" t="n"/>
      <c r="AS278" s="67" t="n"/>
      <c r="AT278" s="67" t="n"/>
      <c r="AU278" s="67" t="n"/>
      <c r="AV278" s="67" t="n"/>
      <c r="AW278" s="67" t="n"/>
      <c r="AX278" s="67" t="n"/>
      <c r="AY278" s="67" t="n"/>
      <c r="AZ278" s="67" t="n"/>
      <c r="BA278" s="67" t="n"/>
      <c r="BB278" s="67" t="n"/>
      <c r="BC278" s="67" t="n"/>
      <c r="BD278" s="67" t="n"/>
      <c r="BE278" s="67" t="n"/>
      <c r="BF278" s="67" t="n"/>
      <c r="BG278" s="67" t="n"/>
      <c r="BH278" s="67" t="n"/>
      <c r="BI278" s="67" t="n"/>
      <c r="BJ278" s="67" t="n"/>
      <c r="BK278" s="67" t="n"/>
      <c r="BL278" s="67" t="n"/>
      <c r="BM278" s="67" t="n"/>
      <c r="BN278" s="67" t="n"/>
      <c r="BO278" s="67" t="n"/>
      <c r="BP278" s="67" t="n"/>
      <c r="BQ278" s="67" t="n"/>
      <c r="BR278" s="67" t="n"/>
      <c r="BS278" s="67" t="n"/>
      <c r="BT278" s="67" t="n"/>
      <c r="BU278" s="67" t="n"/>
      <c r="BV278" s="67" t="n"/>
      <c r="BW278" s="67" t="n"/>
      <c r="BX278" s="67" t="n"/>
      <c r="BY278" s="67" t="n"/>
      <c r="BZ278" s="67" t="n"/>
      <c r="CA278" s="67" t="n"/>
      <c r="CB278" s="67" t="n"/>
      <c r="CC278" s="67" t="n"/>
      <c r="CD278" s="67" t="n"/>
      <c r="CE278" s="67" t="n"/>
      <c r="CF278" s="67" t="n"/>
      <c r="CG278" s="67" t="n"/>
      <c r="CH278" s="67" t="n"/>
      <c r="CI278" s="67" t="n"/>
      <c r="CJ278" s="67" t="n"/>
      <c r="CK278" s="67" t="n"/>
      <c r="CL278" s="67" t="n"/>
      <c r="CM278" s="67" t="n"/>
      <c r="CN278" s="67" t="n"/>
      <c r="CO278" s="67" t="n"/>
      <c r="CP278" s="67" t="n"/>
      <c r="CQ278" s="67" t="n"/>
      <c r="CR278" s="67" t="n"/>
      <c r="CS278" s="67" t="n"/>
      <c r="CT278" s="67" t="n"/>
      <c r="CU278" s="67" t="n"/>
      <c r="CV278" s="67" t="n"/>
      <c r="CW278" s="67" t="n"/>
      <c r="CX278" s="67" t="n"/>
      <c r="CY278" s="67" t="n"/>
      <c r="CZ278" s="67" t="n"/>
      <c r="DA278" s="67" t="n"/>
      <c r="DB278" s="67" t="n"/>
      <c r="DC278" s="67" t="n"/>
      <c r="DD278" s="67" t="n"/>
      <c r="DE278" s="67" t="n"/>
      <c r="DF278" s="67" t="n"/>
      <c r="DG278" s="67" t="n"/>
      <c r="DH278" s="67" t="n"/>
      <c r="DI278" s="67" t="n"/>
      <c r="DJ278" s="67" t="n"/>
      <c r="DK278" s="67" t="n"/>
      <c r="DL278" s="67" t="n"/>
      <c r="DM278" s="67" t="n"/>
      <c r="DN278" s="67" t="n"/>
      <c r="DO278" s="67" t="n"/>
      <c r="DP278" s="67" t="n"/>
      <c r="DQ278" s="67" t="n"/>
      <c r="DR278" s="67" t="n"/>
      <c r="DS278" s="67" t="n"/>
      <c r="DT278" s="67" t="n"/>
      <c r="DU278" s="67" t="n"/>
      <c r="DV278" s="67" t="n"/>
      <c r="DW278" s="67" t="n"/>
      <c r="DX278" s="67" t="n"/>
      <c r="DY278" s="67" t="n"/>
      <c r="DZ278" s="67" t="n"/>
      <c r="EA278" s="67" t="n"/>
      <c r="EB278" s="67" t="n"/>
      <c r="EC278" s="67" t="n"/>
      <c r="ED278" s="67" t="n"/>
      <c r="EE278" s="67" t="n"/>
      <c r="EF278" s="67" t="n"/>
      <c r="EG278" s="67" t="n"/>
      <c r="EH278" s="67" t="n"/>
      <c r="EI278" s="67" t="n"/>
      <c r="EJ278" s="67" t="n"/>
      <c r="EK278" s="67" t="n"/>
      <c r="EL278" s="67" t="n"/>
      <c r="EM278" s="67" t="n"/>
      <c r="EN278" s="67" t="n"/>
      <c r="EO278" s="67" t="n"/>
      <c r="EP278" s="67" t="n"/>
      <c r="EQ278" s="67" t="n"/>
      <c r="ER278" s="67" t="n"/>
      <c r="ES278" s="67" t="n"/>
      <c r="ET278" s="67" t="n"/>
      <c r="EU278" s="67" t="n"/>
      <c r="EV278" s="67" t="n"/>
      <c r="EW278" s="67" t="n"/>
      <c r="EX278" s="67" t="n"/>
      <c r="EY278" s="67" t="n"/>
      <c r="EZ278" s="67" t="n"/>
      <c r="FA278" s="67" t="n"/>
      <c r="FB278" s="67" t="n"/>
      <c r="FC278" s="67" t="n"/>
      <c r="FD278" s="67" t="n"/>
      <c r="FE278" s="67" t="n"/>
      <c r="FF278" s="67" t="n"/>
      <c r="FG278" s="67" t="n"/>
      <c r="FH278" s="67" t="n"/>
      <c r="FI278" s="67" t="n"/>
      <c r="FJ278" s="67" t="n"/>
      <c r="FK278" s="67" t="n"/>
      <c r="FL278" s="67" t="n"/>
      <c r="FM278" s="67" t="n"/>
      <c r="FN278" s="67" t="n"/>
      <c r="FO278" s="67" t="n"/>
      <c r="FP278" s="67" t="n"/>
      <c r="FQ278" s="67" t="n"/>
      <c r="FR278" s="67" t="n"/>
      <c r="FS278" s="67" t="n"/>
      <c r="FT278" s="67" t="n"/>
      <c r="FU278" s="67" t="n"/>
      <c r="FV278" s="67" t="n"/>
      <c r="FW278" s="67" t="n"/>
      <c r="FX278" s="67" t="n"/>
      <c r="FY278" s="67" t="n"/>
      <c r="FZ278" s="67" t="n"/>
      <c r="GA278" s="67" t="n"/>
      <c r="GB278" s="67" t="n"/>
      <c r="GC278" s="67" t="n"/>
      <c r="GD278" s="67" t="n"/>
      <c r="GE278" s="67" t="n"/>
      <c r="GF278" s="67" t="n"/>
      <c r="GG278" s="67" t="n"/>
      <c r="GH278" s="67" t="n"/>
      <c r="GI278" s="67" t="n"/>
      <c r="GJ278" s="67" t="n"/>
      <c r="GK278" s="67" t="n"/>
      <c r="GL278" s="67" t="n"/>
      <c r="GM278" s="67" t="n"/>
      <c r="GN278" s="67" t="n"/>
      <c r="GO278" s="67" t="n"/>
      <c r="GP278" s="67" t="n"/>
      <c r="GQ278" s="67" t="n"/>
      <c r="GR278" s="67" t="n"/>
      <c r="GS278" s="67" t="n"/>
      <c r="GT278" s="67" t="n"/>
      <c r="GU278" s="67" t="n"/>
      <c r="GV278" s="67" t="n"/>
      <c r="GW278" s="67" t="n"/>
      <c r="GX278" s="67" t="n"/>
      <c r="GY278" s="67" t="n"/>
      <c r="GZ278" s="67" t="n"/>
      <c r="HA278" s="67" t="n"/>
      <c r="HB278" s="67" t="n"/>
      <c r="HC278" s="67" t="n"/>
      <c r="HD278" s="67" t="n"/>
      <c r="HE278" s="67" t="n"/>
      <c r="HF278" s="67" t="n"/>
      <c r="HG278" s="67" t="n"/>
      <c r="HH278" s="67" t="n"/>
      <c r="HI278" s="67" t="n"/>
      <c r="HJ278" s="67" t="n"/>
      <c r="HK278" s="67" t="n"/>
      <c r="HL278" s="67" t="n"/>
      <c r="HM278" s="67" t="n"/>
      <c r="HN278" s="67" t="n"/>
      <c r="HO278" s="67" t="n"/>
      <c r="HP278" s="67" t="n"/>
      <c r="HQ278" s="67" t="n"/>
      <c r="HR278" s="67" t="n"/>
      <c r="HS278" s="67" t="n"/>
      <c r="HT278" s="67" t="n"/>
      <c r="HU278" s="67" t="n"/>
      <c r="HV278" s="67" t="n"/>
      <c r="HW278" s="67" t="n"/>
      <c r="HX278" s="67" t="n"/>
      <c r="HY278" s="67" t="n"/>
      <c r="HZ278" s="67" t="n"/>
      <c r="IA278" s="67" t="n"/>
      <c r="IB278" s="67" t="n"/>
      <c r="IC278" s="67" t="n"/>
      <c r="ID278" s="67" t="n"/>
      <c r="IE278" s="67" t="n"/>
      <c r="IF278" s="67" t="n"/>
      <c r="IG278" s="67" t="n"/>
      <c r="IH278" s="67" t="n"/>
      <c r="II278" s="67" t="n"/>
      <c r="IJ278" s="67" t="n"/>
      <c r="IK278" s="67" t="n"/>
      <c r="IL278" s="67" t="n"/>
      <c r="IM278" s="67" t="n"/>
    </row>
    <row r="279">
      <c r="A279" s="75" t="inlineStr">
        <is>
          <t>DC_MOMENT_STRONG_THRESHOLD</t>
        </is>
      </c>
      <c r="B279" s="76" t="inlineStr">
        <is>
          <t>30</t>
        </is>
      </c>
      <c r="C279" s="76" t="n"/>
      <c r="D279" s="76" t="inlineStr">
        <is>
          <t>ENTRY, GLOBAL_CHECK, STOCKS_EXIT</t>
        </is>
      </c>
      <c r="E279" s="76">
        <f>IF(G279="",E278,IF(G279&gt;0,E278+G279,E278))</f>
        <v/>
      </c>
      <c r="F279" s="67" t="n"/>
      <c r="G279" s="76">
        <f>IFERROR(VLOOKUP($A279&amp;"_"&amp;$B279,Results_Deltas!$A$2:$P$15000,5,FALSE),"")</f>
        <v/>
      </c>
      <c r="H279" s="76" t="inlineStr">
        <is>
          <t>Blanket (page end)</t>
        </is>
      </c>
      <c r="I279" s="67" t="n"/>
      <c r="J279" s="67" t="n"/>
      <c r="K279" s="67" t="n"/>
      <c r="L279" s="67" t="n"/>
      <c r="M279" s="67" t="n"/>
      <c r="N279" s="67" t="n"/>
      <c r="O279" s="67" t="n"/>
      <c r="P279" s="67" t="n"/>
      <c r="Q279" s="67" t="n"/>
      <c r="R279" s="67" t="n"/>
      <c r="S279" s="67" t="n"/>
      <c r="T279" s="67" t="n"/>
      <c r="U279" s="67" t="n"/>
      <c r="V279" s="67" t="n"/>
      <c r="W279" s="67" t="n"/>
      <c r="X279" s="67" t="n"/>
      <c r="Y279" s="67" t="n"/>
      <c r="Z279" s="67" t="n"/>
      <c r="AA279" s="67" t="n"/>
      <c r="AB279" s="67" t="n"/>
      <c r="AC279" s="67" t="n"/>
      <c r="AD279" s="67" t="n"/>
      <c r="AE279" s="67" t="n"/>
      <c r="AF279" s="67" t="n"/>
      <c r="AG279" s="67" t="n"/>
      <c r="AH279" s="67" t="n"/>
      <c r="AI279" s="67" t="n"/>
      <c r="AJ279" s="67" t="n"/>
      <c r="AK279" s="67" t="n"/>
      <c r="AL279" s="67" t="n"/>
      <c r="AM279" s="67" t="n"/>
      <c r="AN279" s="67" t="n"/>
      <c r="AO279" s="67" t="n"/>
      <c r="AP279" s="67" t="n"/>
      <c r="AQ279" s="67" t="n"/>
      <c r="AR279" s="67" t="n"/>
      <c r="AS279" s="67" t="n"/>
      <c r="AT279" s="67" t="n"/>
      <c r="AU279" s="67" t="n"/>
      <c r="AV279" s="67" t="n"/>
      <c r="AW279" s="67" t="n"/>
      <c r="AX279" s="67" t="n"/>
      <c r="AY279" s="67" t="n"/>
      <c r="AZ279" s="67" t="n"/>
      <c r="BA279" s="67" t="n"/>
      <c r="BB279" s="67" t="n"/>
      <c r="BC279" s="67" t="n"/>
      <c r="BD279" s="67" t="n"/>
      <c r="BE279" s="67" t="n"/>
      <c r="BF279" s="67" t="n"/>
      <c r="BG279" s="67" t="n"/>
      <c r="BH279" s="67" t="n"/>
      <c r="BI279" s="67" t="n"/>
      <c r="BJ279" s="67" t="n"/>
      <c r="BK279" s="67" t="n"/>
      <c r="BL279" s="67" t="n"/>
      <c r="BM279" s="67" t="n"/>
      <c r="BN279" s="67" t="n"/>
      <c r="BO279" s="67" t="n"/>
      <c r="BP279" s="67" t="n"/>
      <c r="BQ279" s="67" t="n"/>
      <c r="BR279" s="67" t="n"/>
      <c r="BS279" s="67" t="n"/>
      <c r="BT279" s="67" t="n"/>
      <c r="BU279" s="67" t="n"/>
      <c r="BV279" s="67" t="n"/>
      <c r="BW279" s="67" t="n"/>
      <c r="BX279" s="67" t="n"/>
      <c r="BY279" s="67" t="n"/>
      <c r="BZ279" s="67" t="n"/>
      <c r="CA279" s="67" t="n"/>
      <c r="CB279" s="67" t="n"/>
      <c r="CC279" s="67" t="n"/>
      <c r="CD279" s="67" t="n"/>
      <c r="CE279" s="67" t="n"/>
      <c r="CF279" s="67" t="n"/>
      <c r="CG279" s="67" t="n"/>
      <c r="CH279" s="67" t="n"/>
      <c r="CI279" s="67" t="n"/>
      <c r="CJ279" s="67" t="n"/>
      <c r="CK279" s="67" t="n"/>
      <c r="CL279" s="67" t="n"/>
      <c r="CM279" s="67" t="n"/>
      <c r="CN279" s="67" t="n"/>
      <c r="CO279" s="67" t="n"/>
      <c r="CP279" s="67" t="n"/>
      <c r="CQ279" s="67" t="n"/>
      <c r="CR279" s="67" t="n"/>
      <c r="CS279" s="67" t="n"/>
      <c r="CT279" s="67" t="n"/>
      <c r="CU279" s="67" t="n"/>
      <c r="CV279" s="67" t="n"/>
      <c r="CW279" s="67" t="n"/>
      <c r="CX279" s="67" t="n"/>
      <c r="CY279" s="67" t="n"/>
      <c r="CZ279" s="67" t="n"/>
      <c r="DA279" s="67" t="n"/>
      <c r="DB279" s="67" t="n"/>
      <c r="DC279" s="67" t="n"/>
      <c r="DD279" s="67" t="n"/>
      <c r="DE279" s="67" t="n"/>
      <c r="DF279" s="67" t="n"/>
      <c r="DG279" s="67" t="n"/>
      <c r="DH279" s="67" t="n"/>
      <c r="DI279" s="67" t="n"/>
      <c r="DJ279" s="67" t="n"/>
      <c r="DK279" s="67" t="n"/>
      <c r="DL279" s="67" t="n"/>
      <c r="DM279" s="67" t="n"/>
      <c r="DN279" s="67" t="n"/>
      <c r="DO279" s="67" t="n"/>
      <c r="DP279" s="67" t="n"/>
      <c r="DQ279" s="67" t="n"/>
      <c r="DR279" s="67" t="n"/>
      <c r="DS279" s="67" t="n"/>
      <c r="DT279" s="67" t="n"/>
      <c r="DU279" s="67" t="n"/>
      <c r="DV279" s="67" t="n"/>
      <c r="DW279" s="67" t="n"/>
      <c r="DX279" s="67" t="n"/>
      <c r="DY279" s="67" t="n"/>
      <c r="DZ279" s="67" t="n"/>
      <c r="EA279" s="67" t="n"/>
      <c r="EB279" s="67" t="n"/>
      <c r="EC279" s="67" t="n"/>
      <c r="ED279" s="67" t="n"/>
      <c r="EE279" s="67" t="n"/>
      <c r="EF279" s="67" t="n"/>
      <c r="EG279" s="67" t="n"/>
      <c r="EH279" s="67" t="n"/>
      <c r="EI279" s="67" t="n"/>
      <c r="EJ279" s="67" t="n"/>
      <c r="EK279" s="67" t="n"/>
      <c r="EL279" s="67" t="n"/>
      <c r="EM279" s="67" t="n"/>
      <c r="EN279" s="67" t="n"/>
      <c r="EO279" s="67" t="n"/>
      <c r="EP279" s="67" t="n"/>
      <c r="EQ279" s="67" t="n"/>
      <c r="ER279" s="67" t="n"/>
      <c r="ES279" s="67" t="n"/>
      <c r="ET279" s="67" t="n"/>
      <c r="EU279" s="67" t="n"/>
      <c r="EV279" s="67" t="n"/>
      <c r="EW279" s="67" t="n"/>
      <c r="EX279" s="67" t="n"/>
      <c r="EY279" s="67" t="n"/>
      <c r="EZ279" s="67" t="n"/>
      <c r="FA279" s="67" t="n"/>
      <c r="FB279" s="67" t="n"/>
      <c r="FC279" s="67" t="n"/>
      <c r="FD279" s="67" t="n"/>
      <c r="FE279" s="67" t="n"/>
      <c r="FF279" s="67" t="n"/>
      <c r="FG279" s="67" t="n"/>
      <c r="FH279" s="67" t="n"/>
      <c r="FI279" s="67" t="n"/>
      <c r="FJ279" s="67" t="n"/>
      <c r="FK279" s="67" t="n"/>
      <c r="FL279" s="67" t="n"/>
      <c r="FM279" s="67" t="n"/>
      <c r="FN279" s="67" t="n"/>
      <c r="FO279" s="67" t="n"/>
      <c r="FP279" s="67" t="n"/>
      <c r="FQ279" s="67" t="n"/>
      <c r="FR279" s="67" t="n"/>
      <c r="FS279" s="67" t="n"/>
      <c r="FT279" s="67" t="n"/>
      <c r="FU279" s="67" t="n"/>
      <c r="FV279" s="67" t="n"/>
      <c r="FW279" s="67" t="n"/>
      <c r="FX279" s="67" t="n"/>
      <c r="FY279" s="67" t="n"/>
      <c r="FZ279" s="67" t="n"/>
      <c r="GA279" s="67" t="n"/>
      <c r="GB279" s="67" t="n"/>
      <c r="GC279" s="67" t="n"/>
      <c r="GD279" s="67" t="n"/>
      <c r="GE279" s="67" t="n"/>
      <c r="GF279" s="67" t="n"/>
      <c r="GG279" s="67" t="n"/>
      <c r="GH279" s="67" t="n"/>
      <c r="GI279" s="67" t="n"/>
      <c r="GJ279" s="67" t="n"/>
      <c r="GK279" s="67" t="n"/>
      <c r="GL279" s="67" t="n"/>
      <c r="GM279" s="67" t="n"/>
      <c r="GN279" s="67" t="n"/>
      <c r="GO279" s="67" t="n"/>
      <c r="GP279" s="67" t="n"/>
      <c r="GQ279" s="67" t="n"/>
      <c r="GR279" s="67" t="n"/>
      <c r="GS279" s="67" t="n"/>
      <c r="GT279" s="67" t="n"/>
      <c r="GU279" s="67" t="n"/>
      <c r="GV279" s="67" t="n"/>
      <c r="GW279" s="67" t="n"/>
      <c r="GX279" s="67" t="n"/>
      <c r="GY279" s="67" t="n"/>
      <c r="GZ279" s="67" t="n"/>
      <c r="HA279" s="67" t="n"/>
      <c r="HB279" s="67" t="n"/>
      <c r="HC279" s="67" t="n"/>
      <c r="HD279" s="67" t="n"/>
      <c r="HE279" s="67" t="n"/>
      <c r="HF279" s="67" t="n"/>
      <c r="HG279" s="67" t="n"/>
      <c r="HH279" s="67" t="n"/>
      <c r="HI279" s="67" t="n"/>
      <c r="HJ279" s="67" t="n"/>
      <c r="HK279" s="67" t="n"/>
      <c r="HL279" s="67" t="n"/>
      <c r="HM279" s="67" t="n"/>
      <c r="HN279" s="67" t="n"/>
      <c r="HO279" s="67" t="n"/>
      <c r="HP279" s="67" t="n"/>
      <c r="HQ279" s="67" t="n"/>
      <c r="HR279" s="67" t="n"/>
      <c r="HS279" s="67" t="n"/>
      <c r="HT279" s="67" t="n"/>
      <c r="HU279" s="67" t="n"/>
      <c r="HV279" s="67" t="n"/>
      <c r="HW279" s="67" t="n"/>
      <c r="HX279" s="67" t="n"/>
      <c r="HY279" s="67" t="n"/>
      <c r="HZ279" s="67" t="n"/>
      <c r="IA279" s="67" t="n"/>
      <c r="IB279" s="67" t="n"/>
      <c r="IC279" s="67" t="n"/>
      <c r="ID279" s="67" t="n"/>
      <c r="IE279" s="67" t="n"/>
      <c r="IF279" s="67" t="n"/>
      <c r="IG279" s="67" t="n"/>
      <c r="IH279" s="67" t="n"/>
      <c r="II279" s="67" t="n"/>
      <c r="IJ279" s="67" t="n"/>
      <c r="IK279" s="67" t="n"/>
      <c r="IL279" s="67" t="n"/>
      <c r="IM279" s="67" t="n"/>
    </row>
    <row r="280">
      <c r="A280" s="75" t="inlineStr">
        <is>
          <t>DC_MOMENT_STRONG_THRESHOLD</t>
        </is>
      </c>
      <c r="B280" s="76" t="inlineStr">
        <is>
          <t>20</t>
        </is>
      </c>
      <c r="C280" s="76" t="n"/>
      <c r="D280" s="76" t="inlineStr">
        <is>
          <t>ENTRY, GLOBAL_CHECK, STOCKS_EXIT</t>
        </is>
      </c>
      <c r="E280" s="76">
        <f>IF(G280="",E279,IF(G280&gt;0,E279+G280,E279))</f>
        <v/>
      </c>
      <c r="F280" s="67" t="n"/>
      <c r="G280" s="76">
        <f>IFERROR(VLOOKUP($A280&amp;"_"&amp;$B280,Results_Deltas!$A$2:$P$15000,5,FALSE),"")</f>
        <v/>
      </c>
      <c r="H280" s="76" t="inlineStr">
        <is>
          <t>Blanket (page end)</t>
        </is>
      </c>
      <c r="I280" s="67" t="n"/>
      <c r="J280" s="67" t="n"/>
      <c r="K280" s="67" t="n"/>
      <c r="L280" s="67" t="n"/>
      <c r="M280" s="67" t="n"/>
      <c r="N280" s="67" t="n"/>
      <c r="O280" s="67" t="n"/>
      <c r="P280" s="67" t="n"/>
      <c r="Q280" s="67" t="n"/>
      <c r="R280" s="67" t="n"/>
      <c r="S280" s="67" t="n"/>
      <c r="T280" s="67" t="n"/>
      <c r="U280" s="67" t="n"/>
      <c r="V280" s="67" t="n"/>
      <c r="W280" s="67" t="n"/>
      <c r="X280" s="67" t="n"/>
      <c r="Y280" s="67" t="n"/>
      <c r="Z280" s="67" t="n"/>
      <c r="AA280" s="67" t="n"/>
      <c r="AB280" s="67" t="n"/>
      <c r="AC280" s="67" t="n"/>
      <c r="AD280" s="67" t="n"/>
      <c r="AE280" s="67" t="n"/>
      <c r="AF280" s="67" t="n"/>
      <c r="AG280" s="67" t="n"/>
      <c r="AH280" s="67" t="n"/>
      <c r="AI280" s="67" t="n"/>
      <c r="AJ280" s="67" t="n"/>
      <c r="AK280" s="67" t="n"/>
      <c r="AL280" s="67" t="n"/>
      <c r="AM280" s="67" t="n"/>
      <c r="AN280" s="67" t="n"/>
      <c r="AO280" s="67" t="n"/>
      <c r="AP280" s="67" t="n"/>
      <c r="AQ280" s="67" t="n"/>
      <c r="AR280" s="67" t="n"/>
      <c r="AS280" s="67" t="n"/>
      <c r="AT280" s="67" t="n"/>
      <c r="AU280" s="67" t="n"/>
      <c r="AV280" s="67" t="n"/>
      <c r="AW280" s="67" t="n"/>
      <c r="AX280" s="67" t="n"/>
      <c r="AY280" s="67" t="n"/>
      <c r="AZ280" s="67" t="n"/>
      <c r="BA280" s="67" t="n"/>
      <c r="BB280" s="67" t="n"/>
      <c r="BC280" s="67" t="n"/>
      <c r="BD280" s="67" t="n"/>
      <c r="BE280" s="67" t="n"/>
      <c r="BF280" s="67" t="n"/>
      <c r="BG280" s="67" t="n"/>
      <c r="BH280" s="67" t="n"/>
      <c r="BI280" s="67" t="n"/>
      <c r="BJ280" s="67" t="n"/>
      <c r="BK280" s="67" t="n"/>
      <c r="BL280" s="67" t="n"/>
      <c r="BM280" s="67" t="n"/>
      <c r="BN280" s="67" t="n"/>
      <c r="BO280" s="67" t="n"/>
      <c r="BP280" s="67" t="n"/>
      <c r="BQ280" s="67" t="n"/>
      <c r="BR280" s="67" t="n"/>
      <c r="BS280" s="67" t="n"/>
      <c r="BT280" s="67" t="n"/>
      <c r="BU280" s="67" t="n"/>
      <c r="BV280" s="67" t="n"/>
      <c r="BW280" s="67" t="n"/>
      <c r="BX280" s="67" t="n"/>
      <c r="BY280" s="67" t="n"/>
      <c r="BZ280" s="67" t="n"/>
      <c r="CA280" s="67" t="n"/>
      <c r="CB280" s="67" t="n"/>
      <c r="CC280" s="67" t="n"/>
      <c r="CD280" s="67" t="n"/>
      <c r="CE280" s="67" t="n"/>
      <c r="CF280" s="67" t="n"/>
      <c r="CG280" s="67" t="n"/>
      <c r="CH280" s="67" t="n"/>
      <c r="CI280" s="67" t="n"/>
      <c r="CJ280" s="67" t="n"/>
      <c r="CK280" s="67" t="n"/>
      <c r="CL280" s="67" t="n"/>
      <c r="CM280" s="67" t="n"/>
      <c r="CN280" s="67" t="n"/>
      <c r="CO280" s="67" t="n"/>
      <c r="CP280" s="67" t="n"/>
      <c r="CQ280" s="67" t="n"/>
      <c r="CR280" s="67" t="n"/>
      <c r="CS280" s="67" t="n"/>
      <c r="CT280" s="67" t="n"/>
      <c r="CU280" s="67" t="n"/>
      <c r="CV280" s="67" t="n"/>
      <c r="CW280" s="67" t="n"/>
      <c r="CX280" s="67" t="n"/>
      <c r="CY280" s="67" t="n"/>
      <c r="CZ280" s="67" t="n"/>
      <c r="DA280" s="67" t="n"/>
      <c r="DB280" s="67" t="n"/>
      <c r="DC280" s="67" t="n"/>
      <c r="DD280" s="67" t="n"/>
      <c r="DE280" s="67" t="n"/>
      <c r="DF280" s="67" t="n"/>
      <c r="DG280" s="67" t="n"/>
      <c r="DH280" s="67" t="n"/>
      <c r="DI280" s="67" t="n"/>
      <c r="DJ280" s="67" t="n"/>
      <c r="DK280" s="67" t="n"/>
      <c r="DL280" s="67" t="n"/>
      <c r="DM280" s="67" t="n"/>
      <c r="DN280" s="67" t="n"/>
      <c r="DO280" s="67" t="n"/>
      <c r="DP280" s="67" t="n"/>
      <c r="DQ280" s="67" t="n"/>
      <c r="DR280" s="67" t="n"/>
      <c r="DS280" s="67" t="n"/>
      <c r="DT280" s="67" t="n"/>
      <c r="DU280" s="67" t="n"/>
      <c r="DV280" s="67" t="n"/>
      <c r="DW280" s="67" t="n"/>
      <c r="DX280" s="67" t="n"/>
      <c r="DY280" s="67" t="n"/>
      <c r="DZ280" s="67" t="n"/>
      <c r="EA280" s="67" t="n"/>
      <c r="EB280" s="67" t="n"/>
      <c r="EC280" s="67" t="n"/>
      <c r="ED280" s="67" t="n"/>
      <c r="EE280" s="67" t="n"/>
      <c r="EF280" s="67" t="n"/>
      <c r="EG280" s="67" t="n"/>
      <c r="EH280" s="67" t="n"/>
      <c r="EI280" s="67" t="n"/>
      <c r="EJ280" s="67" t="n"/>
      <c r="EK280" s="67" t="n"/>
      <c r="EL280" s="67" t="n"/>
      <c r="EM280" s="67" t="n"/>
      <c r="EN280" s="67" t="n"/>
      <c r="EO280" s="67" t="n"/>
      <c r="EP280" s="67" t="n"/>
      <c r="EQ280" s="67" t="n"/>
      <c r="ER280" s="67" t="n"/>
      <c r="ES280" s="67" t="n"/>
      <c r="ET280" s="67" t="n"/>
      <c r="EU280" s="67" t="n"/>
      <c r="EV280" s="67" t="n"/>
      <c r="EW280" s="67" t="n"/>
      <c r="EX280" s="67" t="n"/>
      <c r="EY280" s="67" t="n"/>
      <c r="EZ280" s="67" t="n"/>
      <c r="FA280" s="67" t="n"/>
      <c r="FB280" s="67" t="n"/>
      <c r="FC280" s="67" t="n"/>
      <c r="FD280" s="67" t="n"/>
      <c r="FE280" s="67" t="n"/>
      <c r="FF280" s="67" t="n"/>
      <c r="FG280" s="67" t="n"/>
      <c r="FH280" s="67" t="n"/>
      <c r="FI280" s="67" t="n"/>
      <c r="FJ280" s="67" t="n"/>
      <c r="FK280" s="67" t="n"/>
      <c r="FL280" s="67" t="n"/>
      <c r="FM280" s="67" t="n"/>
      <c r="FN280" s="67" t="n"/>
      <c r="FO280" s="67" t="n"/>
      <c r="FP280" s="67" t="n"/>
      <c r="FQ280" s="67" t="n"/>
      <c r="FR280" s="67" t="n"/>
      <c r="FS280" s="67" t="n"/>
      <c r="FT280" s="67" t="n"/>
      <c r="FU280" s="67" t="n"/>
      <c r="FV280" s="67" t="n"/>
      <c r="FW280" s="67" t="n"/>
      <c r="FX280" s="67" t="n"/>
      <c r="FY280" s="67" t="n"/>
      <c r="FZ280" s="67" t="n"/>
      <c r="GA280" s="67" t="n"/>
      <c r="GB280" s="67" t="n"/>
      <c r="GC280" s="67" t="n"/>
      <c r="GD280" s="67" t="n"/>
      <c r="GE280" s="67" t="n"/>
      <c r="GF280" s="67" t="n"/>
      <c r="GG280" s="67" t="n"/>
      <c r="GH280" s="67" t="n"/>
      <c r="GI280" s="67" t="n"/>
      <c r="GJ280" s="67" t="n"/>
      <c r="GK280" s="67" t="n"/>
      <c r="GL280" s="67" t="n"/>
      <c r="GM280" s="67" t="n"/>
      <c r="GN280" s="67" t="n"/>
      <c r="GO280" s="67" t="n"/>
      <c r="GP280" s="67" t="n"/>
      <c r="GQ280" s="67" t="n"/>
      <c r="GR280" s="67" t="n"/>
      <c r="GS280" s="67" t="n"/>
      <c r="GT280" s="67" t="n"/>
      <c r="GU280" s="67" t="n"/>
      <c r="GV280" s="67" t="n"/>
      <c r="GW280" s="67" t="n"/>
      <c r="GX280" s="67" t="n"/>
      <c r="GY280" s="67" t="n"/>
      <c r="GZ280" s="67" t="n"/>
      <c r="HA280" s="67" t="n"/>
      <c r="HB280" s="67" t="n"/>
      <c r="HC280" s="67" t="n"/>
      <c r="HD280" s="67" t="n"/>
      <c r="HE280" s="67" t="n"/>
      <c r="HF280" s="67" t="n"/>
      <c r="HG280" s="67" t="n"/>
      <c r="HH280" s="67" t="n"/>
      <c r="HI280" s="67" t="n"/>
      <c r="HJ280" s="67" t="n"/>
      <c r="HK280" s="67" t="n"/>
      <c r="HL280" s="67" t="n"/>
      <c r="HM280" s="67" t="n"/>
      <c r="HN280" s="67" t="n"/>
      <c r="HO280" s="67" t="n"/>
      <c r="HP280" s="67" t="n"/>
      <c r="HQ280" s="67" t="n"/>
      <c r="HR280" s="67" t="n"/>
      <c r="HS280" s="67" t="n"/>
      <c r="HT280" s="67" t="n"/>
      <c r="HU280" s="67" t="n"/>
      <c r="HV280" s="67" t="n"/>
      <c r="HW280" s="67" t="n"/>
      <c r="HX280" s="67" t="n"/>
      <c r="HY280" s="67" t="n"/>
      <c r="HZ280" s="67" t="n"/>
      <c r="IA280" s="67" t="n"/>
      <c r="IB280" s="67" t="n"/>
      <c r="IC280" s="67" t="n"/>
      <c r="ID280" s="67" t="n"/>
      <c r="IE280" s="67" t="n"/>
      <c r="IF280" s="67" t="n"/>
      <c r="IG280" s="67" t="n"/>
      <c r="IH280" s="67" t="n"/>
      <c r="II280" s="67" t="n"/>
      <c r="IJ280" s="67" t="n"/>
      <c r="IK280" s="67" t="n"/>
      <c r="IL280" s="67" t="n"/>
      <c r="IM280" s="67" t="n"/>
    </row>
    <row r="281">
      <c r="A281" s="75" t="inlineStr">
        <is>
          <t>DELTA_HTF_GATE</t>
        </is>
      </c>
      <c r="B281" s="76" t="inlineStr">
        <is>
          <t>4h</t>
        </is>
      </c>
      <c r="C281" s="76" t="n"/>
      <c r="D281" s="76" t="inlineStr">
        <is>
          <t>ENTRY, GLOBAL_CHECK, STOCKS_EXIT</t>
        </is>
      </c>
      <c r="E281" s="76">
        <f>IF(G281="",E280,IF(G281&gt;0,E280+G281,E280))</f>
        <v/>
      </c>
      <c r="F281" s="67" t="n"/>
      <c r="G281" s="76">
        <f>IFERROR(VLOOKUP($A281&amp;"_"&amp;$B281,Results_Deltas!$A$2:$P$15000,5,FALSE),"")</f>
        <v/>
      </c>
      <c r="H281" s="76" t="inlineStr">
        <is>
          <t>Blanket (page end)</t>
        </is>
      </c>
      <c r="I281" s="67" t="n"/>
      <c r="J281" s="67" t="n"/>
      <c r="K281" s="67" t="n"/>
      <c r="L281" s="67" t="n"/>
      <c r="M281" s="67" t="n"/>
      <c r="N281" s="67" t="n"/>
      <c r="O281" s="67" t="n"/>
      <c r="P281" s="67" t="n"/>
      <c r="Q281" s="67" t="n"/>
      <c r="R281" s="67" t="n"/>
      <c r="S281" s="67" t="n"/>
      <c r="T281" s="67" t="n"/>
      <c r="U281" s="67" t="n"/>
      <c r="V281" s="67" t="n"/>
      <c r="W281" s="67" t="n"/>
      <c r="X281" s="67" t="n"/>
      <c r="Y281" s="67" t="n"/>
      <c r="Z281" s="67" t="n"/>
      <c r="AA281" s="67" t="n"/>
      <c r="AB281" s="67" t="n"/>
      <c r="AC281" s="67" t="n"/>
      <c r="AD281" s="67" t="n"/>
      <c r="AE281" s="67" t="n"/>
      <c r="AF281" s="67" t="n"/>
      <c r="AG281" s="67" t="n"/>
      <c r="AH281" s="67" t="n"/>
      <c r="AI281" s="67" t="n"/>
      <c r="AJ281" s="67" t="n"/>
      <c r="AK281" s="67" t="n"/>
      <c r="AL281" s="67" t="n"/>
      <c r="AM281" s="67" t="n"/>
      <c r="AN281" s="67" t="n"/>
      <c r="AO281" s="67" t="n"/>
      <c r="AP281" s="67" t="n"/>
      <c r="AQ281" s="67" t="n"/>
      <c r="AR281" s="67" t="n"/>
      <c r="AS281" s="67" t="n"/>
      <c r="AT281" s="67" t="n"/>
      <c r="AU281" s="67" t="n"/>
      <c r="AV281" s="67" t="n"/>
      <c r="AW281" s="67" t="n"/>
      <c r="AX281" s="67" t="n"/>
      <c r="AY281" s="67" t="n"/>
      <c r="AZ281" s="67" t="n"/>
      <c r="BA281" s="67" t="n"/>
      <c r="BB281" s="67" t="n"/>
      <c r="BC281" s="67" t="n"/>
      <c r="BD281" s="67" t="n"/>
      <c r="BE281" s="67" t="n"/>
      <c r="BF281" s="67" t="n"/>
      <c r="BG281" s="67" t="n"/>
      <c r="BH281" s="67" t="n"/>
      <c r="BI281" s="67" t="n"/>
      <c r="BJ281" s="67" t="n"/>
      <c r="BK281" s="67" t="n"/>
      <c r="BL281" s="67" t="n"/>
      <c r="BM281" s="67" t="n"/>
      <c r="BN281" s="67" t="n"/>
      <c r="BO281" s="67" t="n"/>
      <c r="BP281" s="67" t="n"/>
      <c r="BQ281" s="67" t="n"/>
      <c r="BR281" s="67" t="n"/>
      <c r="BS281" s="67" t="n"/>
      <c r="BT281" s="67" t="n"/>
      <c r="BU281" s="67" t="n"/>
      <c r="BV281" s="67" t="n"/>
      <c r="BW281" s="67" t="n"/>
      <c r="BX281" s="67" t="n"/>
      <c r="BY281" s="67" t="n"/>
      <c r="BZ281" s="67" t="n"/>
      <c r="CA281" s="67" t="n"/>
      <c r="CB281" s="67" t="n"/>
      <c r="CC281" s="67" t="n"/>
      <c r="CD281" s="67" t="n"/>
      <c r="CE281" s="67" t="n"/>
      <c r="CF281" s="67" t="n"/>
      <c r="CG281" s="67" t="n"/>
      <c r="CH281" s="67" t="n"/>
      <c r="CI281" s="67" t="n"/>
      <c r="CJ281" s="67" t="n"/>
      <c r="CK281" s="67" t="n"/>
      <c r="CL281" s="67" t="n"/>
      <c r="CM281" s="67" t="n"/>
      <c r="CN281" s="67" t="n"/>
      <c r="CO281" s="67" t="n"/>
      <c r="CP281" s="67" t="n"/>
      <c r="CQ281" s="67" t="n"/>
      <c r="CR281" s="67" t="n"/>
      <c r="CS281" s="67" t="n"/>
      <c r="CT281" s="67" t="n"/>
      <c r="CU281" s="67" t="n"/>
      <c r="CV281" s="67" t="n"/>
      <c r="CW281" s="67" t="n"/>
      <c r="CX281" s="67" t="n"/>
      <c r="CY281" s="67" t="n"/>
      <c r="CZ281" s="67" t="n"/>
      <c r="DA281" s="67" t="n"/>
      <c r="DB281" s="67" t="n"/>
      <c r="DC281" s="67" t="n"/>
      <c r="DD281" s="67" t="n"/>
      <c r="DE281" s="67" t="n"/>
      <c r="DF281" s="67" t="n"/>
      <c r="DG281" s="67" t="n"/>
      <c r="DH281" s="67" t="n"/>
      <c r="DI281" s="67" t="n"/>
      <c r="DJ281" s="67" t="n"/>
      <c r="DK281" s="67" t="n"/>
      <c r="DL281" s="67" t="n"/>
      <c r="DM281" s="67" t="n"/>
      <c r="DN281" s="67" t="n"/>
      <c r="DO281" s="67" t="n"/>
      <c r="DP281" s="67" t="n"/>
      <c r="DQ281" s="67" t="n"/>
      <c r="DR281" s="67" t="n"/>
      <c r="DS281" s="67" t="n"/>
      <c r="DT281" s="67" t="n"/>
      <c r="DU281" s="67" t="n"/>
      <c r="DV281" s="67" t="n"/>
      <c r="DW281" s="67" t="n"/>
      <c r="DX281" s="67" t="n"/>
      <c r="DY281" s="67" t="n"/>
      <c r="DZ281" s="67" t="n"/>
      <c r="EA281" s="67" t="n"/>
      <c r="EB281" s="67" t="n"/>
      <c r="EC281" s="67" t="n"/>
      <c r="ED281" s="67" t="n"/>
      <c r="EE281" s="67" t="n"/>
      <c r="EF281" s="67" t="n"/>
      <c r="EG281" s="67" t="n"/>
      <c r="EH281" s="67" t="n"/>
      <c r="EI281" s="67" t="n"/>
      <c r="EJ281" s="67" t="n"/>
      <c r="EK281" s="67" t="n"/>
      <c r="EL281" s="67" t="n"/>
      <c r="EM281" s="67" t="n"/>
      <c r="EN281" s="67" t="n"/>
      <c r="EO281" s="67" t="n"/>
      <c r="EP281" s="67" t="n"/>
      <c r="EQ281" s="67" t="n"/>
      <c r="ER281" s="67" t="n"/>
      <c r="ES281" s="67" t="n"/>
      <c r="ET281" s="67" t="n"/>
      <c r="EU281" s="67" t="n"/>
      <c r="EV281" s="67" t="n"/>
      <c r="EW281" s="67" t="n"/>
      <c r="EX281" s="67" t="n"/>
      <c r="EY281" s="67" t="n"/>
      <c r="EZ281" s="67" t="n"/>
      <c r="FA281" s="67" t="n"/>
      <c r="FB281" s="67" t="n"/>
      <c r="FC281" s="67" t="n"/>
      <c r="FD281" s="67" t="n"/>
      <c r="FE281" s="67" t="n"/>
      <c r="FF281" s="67" t="n"/>
      <c r="FG281" s="67" t="n"/>
      <c r="FH281" s="67" t="n"/>
      <c r="FI281" s="67" t="n"/>
      <c r="FJ281" s="67" t="n"/>
      <c r="FK281" s="67" t="n"/>
      <c r="FL281" s="67" t="n"/>
      <c r="FM281" s="67" t="n"/>
      <c r="FN281" s="67" t="n"/>
      <c r="FO281" s="67" t="n"/>
      <c r="FP281" s="67" t="n"/>
      <c r="FQ281" s="67" t="n"/>
      <c r="FR281" s="67" t="n"/>
      <c r="FS281" s="67" t="n"/>
      <c r="FT281" s="67" t="n"/>
      <c r="FU281" s="67" t="n"/>
      <c r="FV281" s="67" t="n"/>
      <c r="FW281" s="67" t="n"/>
      <c r="FX281" s="67" t="n"/>
      <c r="FY281" s="67" t="n"/>
      <c r="FZ281" s="67" t="n"/>
      <c r="GA281" s="67" t="n"/>
      <c r="GB281" s="67" t="n"/>
      <c r="GC281" s="67" t="n"/>
      <c r="GD281" s="67" t="n"/>
      <c r="GE281" s="67" t="n"/>
      <c r="GF281" s="67" t="n"/>
      <c r="GG281" s="67" t="n"/>
      <c r="GH281" s="67" t="n"/>
      <c r="GI281" s="67" t="n"/>
      <c r="GJ281" s="67" t="n"/>
      <c r="GK281" s="67" t="n"/>
      <c r="GL281" s="67" t="n"/>
      <c r="GM281" s="67" t="n"/>
      <c r="GN281" s="67" t="n"/>
      <c r="GO281" s="67" t="n"/>
      <c r="GP281" s="67" t="n"/>
      <c r="GQ281" s="67" t="n"/>
      <c r="GR281" s="67" t="n"/>
      <c r="GS281" s="67" t="n"/>
      <c r="GT281" s="67" t="n"/>
      <c r="GU281" s="67" t="n"/>
      <c r="GV281" s="67" t="n"/>
      <c r="GW281" s="67" t="n"/>
      <c r="GX281" s="67" t="n"/>
      <c r="GY281" s="67" t="n"/>
      <c r="GZ281" s="67" t="n"/>
      <c r="HA281" s="67" t="n"/>
      <c r="HB281" s="67" t="n"/>
      <c r="HC281" s="67" t="n"/>
      <c r="HD281" s="67" t="n"/>
      <c r="HE281" s="67" t="n"/>
      <c r="HF281" s="67" t="n"/>
      <c r="HG281" s="67" t="n"/>
      <c r="HH281" s="67" t="n"/>
      <c r="HI281" s="67" t="n"/>
      <c r="HJ281" s="67" t="n"/>
      <c r="HK281" s="67" t="n"/>
      <c r="HL281" s="67" t="n"/>
      <c r="HM281" s="67" t="n"/>
      <c r="HN281" s="67" t="n"/>
      <c r="HO281" s="67" t="n"/>
      <c r="HP281" s="67" t="n"/>
      <c r="HQ281" s="67" t="n"/>
      <c r="HR281" s="67" t="n"/>
      <c r="HS281" s="67" t="n"/>
      <c r="HT281" s="67" t="n"/>
      <c r="HU281" s="67" t="n"/>
      <c r="HV281" s="67" t="n"/>
      <c r="HW281" s="67" t="n"/>
      <c r="HX281" s="67" t="n"/>
      <c r="HY281" s="67" t="n"/>
      <c r="HZ281" s="67" t="n"/>
      <c r="IA281" s="67" t="n"/>
      <c r="IB281" s="67" t="n"/>
      <c r="IC281" s="67" t="n"/>
      <c r="ID281" s="67" t="n"/>
      <c r="IE281" s="67" t="n"/>
      <c r="IF281" s="67" t="n"/>
      <c r="IG281" s="67" t="n"/>
      <c r="IH281" s="67" t="n"/>
      <c r="II281" s="67" t="n"/>
      <c r="IJ281" s="67" t="n"/>
      <c r="IK281" s="67" t="n"/>
      <c r="IL281" s="67" t="n"/>
      <c r="IM281" s="67" t="n"/>
    </row>
    <row r="282">
      <c r="A282" s="75" t="inlineStr">
        <is>
          <t>DELTA_HTF_GATE</t>
        </is>
      </c>
      <c r="B282" s="76" t="inlineStr">
        <is>
          <t>4h_ALT</t>
        </is>
      </c>
      <c r="C282" s="76" t="n"/>
      <c r="D282" s="76" t="inlineStr">
        <is>
          <t>ENTRY, GLOBAL_CHECK, STOCKS_EXIT</t>
        </is>
      </c>
      <c r="E282" s="76">
        <f>IF(G282="",E281,IF(G282&gt;0,E281+G282,E281))</f>
        <v/>
      </c>
      <c r="F282" s="67" t="n"/>
      <c r="G282" s="76">
        <f>IFERROR(VLOOKUP($A282&amp;"_"&amp;$B282,Results_Deltas!$A$2:$P$15000,5,FALSE),"")</f>
        <v/>
      </c>
      <c r="H282" s="76" t="inlineStr">
        <is>
          <t>Blanket (page end)</t>
        </is>
      </c>
      <c r="I282" s="67" t="n"/>
      <c r="J282" s="67" t="n"/>
      <c r="K282" s="67" t="n"/>
      <c r="L282" s="67" t="n"/>
      <c r="M282" s="67" t="n"/>
      <c r="N282" s="67" t="n"/>
      <c r="O282" s="67" t="n"/>
      <c r="P282" s="67" t="n"/>
      <c r="Q282" s="67" t="n"/>
      <c r="R282" s="67" t="n"/>
      <c r="S282" s="67" t="n"/>
      <c r="T282" s="67" t="n"/>
      <c r="U282" s="67" t="n"/>
      <c r="V282" s="67" t="n"/>
      <c r="W282" s="67" t="n"/>
      <c r="X282" s="67" t="n"/>
      <c r="Y282" s="67" t="n"/>
      <c r="Z282" s="67" t="n"/>
      <c r="AA282" s="67" t="n"/>
      <c r="AB282" s="67" t="n"/>
      <c r="AC282" s="67" t="n"/>
      <c r="AD282" s="67" t="n"/>
      <c r="AE282" s="67" t="n"/>
      <c r="AF282" s="67" t="n"/>
      <c r="AG282" s="67" t="n"/>
      <c r="AH282" s="67" t="n"/>
      <c r="AI282" s="67" t="n"/>
      <c r="AJ282" s="67" t="n"/>
      <c r="AK282" s="67" t="n"/>
      <c r="AL282" s="67" t="n"/>
      <c r="AM282" s="67" t="n"/>
      <c r="AN282" s="67" t="n"/>
      <c r="AO282" s="67" t="n"/>
      <c r="AP282" s="67" t="n"/>
      <c r="AQ282" s="67" t="n"/>
      <c r="AR282" s="67" t="n"/>
      <c r="AS282" s="67" t="n"/>
      <c r="AT282" s="67" t="n"/>
      <c r="AU282" s="67" t="n"/>
      <c r="AV282" s="67" t="n"/>
      <c r="AW282" s="67" t="n"/>
      <c r="AX282" s="67" t="n"/>
      <c r="AY282" s="67" t="n"/>
      <c r="AZ282" s="67" t="n"/>
      <c r="BA282" s="67" t="n"/>
      <c r="BB282" s="67" t="n"/>
      <c r="BC282" s="67" t="n"/>
      <c r="BD282" s="67" t="n"/>
      <c r="BE282" s="67" t="n"/>
      <c r="BF282" s="67" t="n"/>
      <c r="BG282" s="67" t="n"/>
      <c r="BH282" s="67" t="n"/>
      <c r="BI282" s="67" t="n"/>
      <c r="BJ282" s="67" t="n"/>
      <c r="BK282" s="67" t="n"/>
      <c r="BL282" s="67" t="n"/>
      <c r="BM282" s="67" t="n"/>
      <c r="BN282" s="67" t="n"/>
      <c r="BO282" s="67" t="n"/>
      <c r="BP282" s="67" t="n"/>
      <c r="BQ282" s="67" t="n"/>
      <c r="BR282" s="67" t="n"/>
      <c r="BS282" s="67" t="n"/>
      <c r="BT282" s="67" t="n"/>
      <c r="BU282" s="67" t="n"/>
      <c r="BV282" s="67" t="n"/>
      <c r="BW282" s="67" t="n"/>
      <c r="BX282" s="67" t="n"/>
      <c r="BY282" s="67" t="n"/>
      <c r="BZ282" s="67" t="n"/>
      <c r="CA282" s="67" t="n"/>
      <c r="CB282" s="67" t="n"/>
      <c r="CC282" s="67" t="n"/>
      <c r="CD282" s="67" t="n"/>
      <c r="CE282" s="67" t="n"/>
      <c r="CF282" s="67" t="n"/>
      <c r="CG282" s="67" t="n"/>
      <c r="CH282" s="67" t="n"/>
      <c r="CI282" s="67" t="n"/>
      <c r="CJ282" s="67" t="n"/>
      <c r="CK282" s="67" t="n"/>
      <c r="CL282" s="67" t="n"/>
      <c r="CM282" s="67" t="n"/>
      <c r="CN282" s="67" t="n"/>
      <c r="CO282" s="67" t="n"/>
      <c r="CP282" s="67" t="n"/>
      <c r="CQ282" s="67" t="n"/>
      <c r="CR282" s="67" t="n"/>
      <c r="CS282" s="67" t="n"/>
      <c r="CT282" s="67" t="n"/>
      <c r="CU282" s="67" t="n"/>
      <c r="CV282" s="67" t="n"/>
      <c r="CW282" s="67" t="n"/>
      <c r="CX282" s="67" t="n"/>
      <c r="CY282" s="67" t="n"/>
      <c r="CZ282" s="67" t="n"/>
      <c r="DA282" s="67" t="n"/>
      <c r="DB282" s="67" t="n"/>
      <c r="DC282" s="67" t="n"/>
      <c r="DD282" s="67" t="n"/>
      <c r="DE282" s="67" t="n"/>
      <c r="DF282" s="67" t="n"/>
      <c r="DG282" s="67" t="n"/>
      <c r="DH282" s="67" t="n"/>
      <c r="DI282" s="67" t="n"/>
      <c r="DJ282" s="67" t="n"/>
      <c r="DK282" s="67" t="n"/>
      <c r="DL282" s="67" t="n"/>
      <c r="DM282" s="67" t="n"/>
      <c r="DN282" s="67" t="n"/>
      <c r="DO282" s="67" t="n"/>
      <c r="DP282" s="67" t="n"/>
      <c r="DQ282" s="67" t="n"/>
      <c r="DR282" s="67" t="n"/>
      <c r="DS282" s="67" t="n"/>
      <c r="DT282" s="67" t="n"/>
      <c r="DU282" s="67" t="n"/>
      <c r="DV282" s="67" t="n"/>
      <c r="DW282" s="67" t="n"/>
      <c r="DX282" s="67" t="n"/>
      <c r="DY282" s="67" t="n"/>
      <c r="DZ282" s="67" t="n"/>
      <c r="EA282" s="67" t="n"/>
      <c r="EB282" s="67" t="n"/>
      <c r="EC282" s="67" t="n"/>
      <c r="ED282" s="67" t="n"/>
      <c r="EE282" s="67" t="n"/>
      <c r="EF282" s="67" t="n"/>
      <c r="EG282" s="67" t="n"/>
      <c r="EH282" s="67" t="n"/>
      <c r="EI282" s="67" t="n"/>
      <c r="EJ282" s="67" t="n"/>
      <c r="EK282" s="67" t="n"/>
      <c r="EL282" s="67" t="n"/>
      <c r="EM282" s="67" t="n"/>
      <c r="EN282" s="67" t="n"/>
      <c r="EO282" s="67" t="n"/>
      <c r="EP282" s="67" t="n"/>
      <c r="EQ282" s="67" t="n"/>
      <c r="ER282" s="67" t="n"/>
      <c r="ES282" s="67" t="n"/>
      <c r="ET282" s="67" t="n"/>
      <c r="EU282" s="67" t="n"/>
      <c r="EV282" s="67" t="n"/>
      <c r="EW282" s="67" t="n"/>
      <c r="EX282" s="67" t="n"/>
      <c r="EY282" s="67" t="n"/>
      <c r="EZ282" s="67" t="n"/>
      <c r="FA282" s="67" t="n"/>
      <c r="FB282" s="67" t="n"/>
      <c r="FC282" s="67" t="n"/>
      <c r="FD282" s="67" t="n"/>
      <c r="FE282" s="67" t="n"/>
      <c r="FF282" s="67" t="n"/>
      <c r="FG282" s="67" t="n"/>
      <c r="FH282" s="67" t="n"/>
      <c r="FI282" s="67" t="n"/>
      <c r="FJ282" s="67" t="n"/>
      <c r="FK282" s="67" t="n"/>
      <c r="FL282" s="67" t="n"/>
      <c r="FM282" s="67" t="n"/>
      <c r="FN282" s="67" t="n"/>
      <c r="FO282" s="67" t="n"/>
      <c r="FP282" s="67" t="n"/>
      <c r="FQ282" s="67" t="n"/>
      <c r="FR282" s="67" t="n"/>
      <c r="FS282" s="67" t="n"/>
      <c r="FT282" s="67" t="n"/>
      <c r="FU282" s="67" t="n"/>
      <c r="FV282" s="67" t="n"/>
      <c r="FW282" s="67" t="n"/>
      <c r="FX282" s="67" t="n"/>
      <c r="FY282" s="67" t="n"/>
      <c r="FZ282" s="67" t="n"/>
      <c r="GA282" s="67" t="n"/>
      <c r="GB282" s="67" t="n"/>
      <c r="GC282" s="67" t="n"/>
      <c r="GD282" s="67" t="n"/>
      <c r="GE282" s="67" t="n"/>
      <c r="GF282" s="67" t="n"/>
      <c r="GG282" s="67" t="n"/>
      <c r="GH282" s="67" t="n"/>
      <c r="GI282" s="67" t="n"/>
      <c r="GJ282" s="67" t="n"/>
      <c r="GK282" s="67" t="n"/>
      <c r="GL282" s="67" t="n"/>
      <c r="GM282" s="67" t="n"/>
      <c r="GN282" s="67" t="n"/>
      <c r="GO282" s="67" t="n"/>
      <c r="GP282" s="67" t="n"/>
      <c r="GQ282" s="67" t="n"/>
      <c r="GR282" s="67" t="n"/>
      <c r="GS282" s="67" t="n"/>
      <c r="GT282" s="67" t="n"/>
      <c r="GU282" s="67" t="n"/>
      <c r="GV282" s="67" t="n"/>
      <c r="GW282" s="67" t="n"/>
      <c r="GX282" s="67" t="n"/>
      <c r="GY282" s="67" t="n"/>
      <c r="GZ282" s="67" t="n"/>
      <c r="HA282" s="67" t="n"/>
      <c r="HB282" s="67" t="n"/>
      <c r="HC282" s="67" t="n"/>
      <c r="HD282" s="67" t="n"/>
      <c r="HE282" s="67" t="n"/>
      <c r="HF282" s="67" t="n"/>
      <c r="HG282" s="67" t="n"/>
      <c r="HH282" s="67" t="n"/>
      <c r="HI282" s="67" t="n"/>
      <c r="HJ282" s="67" t="n"/>
      <c r="HK282" s="67" t="n"/>
      <c r="HL282" s="67" t="n"/>
      <c r="HM282" s="67" t="n"/>
      <c r="HN282" s="67" t="n"/>
      <c r="HO282" s="67" t="n"/>
      <c r="HP282" s="67" t="n"/>
      <c r="HQ282" s="67" t="n"/>
      <c r="HR282" s="67" t="n"/>
      <c r="HS282" s="67" t="n"/>
      <c r="HT282" s="67" t="n"/>
      <c r="HU282" s="67" t="n"/>
      <c r="HV282" s="67" t="n"/>
      <c r="HW282" s="67" t="n"/>
      <c r="HX282" s="67" t="n"/>
      <c r="HY282" s="67" t="n"/>
      <c r="HZ282" s="67" t="n"/>
      <c r="IA282" s="67" t="n"/>
      <c r="IB282" s="67" t="n"/>
      <c r="IC282" s="67" t="n"/>
      <c r="ID282" s="67" t="n"/>
      <c r="IE282" s="67" t="n"/>
      <c r="IF282" s="67" t="n"/>
      <c r="IG282" s="67" t="n"/>
      <c r="IH282" s="67" t="n"/>
      <c r="II282" s="67" t="n"/>
      <c r="IJ282" s="67" t="n"/>
      <c r="IK282" s="67" t="n"/>
      <c r="IL282" s="67" t="n"/>
      <c r="IM282" s="67" t="n"/>
    </row>
    <row r="283">
      <c r="A283" s="77" t="inlineStr">
        <is>
          <t>DELTA_REENTRY_FILTER_ENABLED</t>
        </is>
      </c>
      <c r="B283" s="78" t="inlineStr">
        <is>
          <t>False</t>
        </is>
      </c>
      <c r="C283" s="76" t="n"/>
      <c r="D283" s="76" t="inlineStr">
        <is>
          <t>ENTRY, GLOBAL_CHECK, STOCKS_EXIT</t>
        </is>
      </c>
      <c r="E283" s="76">
        <f>IF(G283="",E282,IF(G283&gt;0,E282+G283,E282))</f>
        <v/>
      </c>
      <c r="F283" s="67" t="n"/>
      <c r="G283" s="76">
        <f>IFERROR(VLOOKUP($A283&amp;"_"&amp;$B283,Results_Deltas!$A$2:$P$15000,5,FALSE),"")</f>
        <v/>
      </c>
      <c r="H283" s="76" t="inlineStr">
        <is>
          <t>Blanket (page end)</t>
        </is>
      </c>
      <c r="I283" s="67" t="n"/>
      <c r="J283" s="67" t="n"/>
      <c r="K283" s="67" t="n"/>
      <c r="L283" s="67" t="n"/>
      <c r="M283" s="67" t="n"/>
      <c r="N283" s="67" t="n"/>
      <c r="O283" s="67" t="n"/>
      <c r="P283" s="67" t="n"/>
      <c r="Q283" s="67" t="n"/>
      <c r="R283" s="67" t="n"/>
      <c r="S283" s="67" t="n"/>
      <c r="T283" s="67" t="n"/>
      <c r="U283" s="67" t="n"/>
      <c r="V283" s="67" t="n"/>
      <c r="W283" s="67" t="n"/>
      <c r="X283" s="67" t="n"/>
      <c r="Y283" s="67" t="n"/>
      <c r="Z283" s="67" t="n"/>
      <c r="AA283" s="67" t="n"/>
      <c r="AB283" s="67" t="n"/>
      <c r="AC283" s="67" t="n"/>
      <c r="AD283" s="67" t="n"/>
      <c r="AE283" s="67" t="n"/>
      <c r="AF283" s="67" t="n"/>
      <c r="AG283" s="67" t="n"/>
      <c r="AH283" s="67" t="n"/>
      <c r="AI283" s="67" t="n"/>
      <c r="AJ283" s="67" t="n"/>
      <c r="AK283" s="67" t="n"/>
      <c r="AL283" s="67" t="n"/>
      <c r="AM283" s="67" t="n"/>
      <c r="AN283" s="67" t="n"/>
      <c r="AO283" s="67" t="n"/>
      <c r="AP283" s="67" t="n"/>
      <c r="AQ283" s="67" t="n"/>
      <c r="AR283" s="67" t="n"/>
      <c r="AS283" s="67" t="n"/>
      <c r="AT283" s="67" t="n"/>
      <c r="AU283" s="67" t="n"/>
      <c r="AV283" s="67" t="n"/>
      <c r="AW283" s="67" t="n"/>
      <c r="AX283" s="67" t="n"/>
      <c r="AY283" s="67" t="n"/>
      <c r="AZ283" s="67" t="n"/>
      <c r="BA283" s="67" t="n"/>
      <c r="BB283" s="67" t="n"/>
      <c r="BC283" s="67" t="n"/>
      <c r="BD283" s="67" t="n"/>
      <c r="BE283" s="67" t="n"/>
      <c r="BF283" s="67" t="n"/>
      <c r="BG283" s="67" t="n"/>
      <c r="BH283" s="67" t="n"/>
      <c r="BI283" s="67" t="n"/>
      <c r="BJ283" s="67" t="n"/>
      <c r="BK283" s="67" t="n"/>
      <c r="BL283" s="67" t="n"/>
      <c r="BM283" s="67" t="n"/>
      <c r="BN283" s="67" t="n"/>
      <c r="BO283" s="67" t="n"/>
      <c r="BP283" s="67" t="n"/>
      <c r="BQ283" s="67" t="n"/>
      <c r="BR283" s="67" t="n"/>
      <c r="BS283" s="67" t="n"/>
      <c r="BT283" s="67" t="n"/>
      <c r="BU283" s="67" t="n"/>
      <c r="BV283" s="67" t="n"/>
      <c r="BW283" s="67" t="n"/>
      <c r="BX283" s="67" t="n"/>
      <c r="BY283" s="67" t="n"/>
      <c r="BZ283" s="67" t="n"/>
      <c r="CA283" s="67" t="n"/>
      <c r="CB283" s="67" t="n"/>
      <c r="CC283" s="67" t="n"/>
      <c r="CD283" s="67" t="n"/>
      <c r="CE283" s="67" t="n"/>
      <c r="CF283" s="67" t="n"/>
      <c r="CG283" s="67" t="n"/>
      <c r="CH283" s="67" t="n"/>
      <c r="CI283" s="67" t="n"/>
      <c r="CJ283" s="67" t="n"/>
      <c r="CK283" s="67" t="n"/>
      <c r="CL283" s="67" t="n"/>
      <c r="CM283" s="67" t="n"/>
      <c r="CN283" s="67" t="n"/>
      <c r="CO283" s="67" t="n"/>
      <c r="CP283" s="67" t="n"/>
      <c r="CQ283" s="67" t="n"/>
      <c r="CR283" s="67" t="n"/>
      <c r="CS283" s="67" t="n"/>
      <c r="CT283" s="67" t="n"/>
      <c r="CU283" s="67" t="n"/>
      <c r="CV283" s="67" t="n"/>
      <c r="CW283" s="67" t="n"/>
      <c r="CX283" s="67" t="n"/>
      <c r="CY283" s="67" t="n"/>
      <c r="CZ283" s="67" t="n"/>
      <c r="DA283" s="67" t="n"/>
      <c r="DB283" s="67" t="n"/>
      <c r="DC283" s="67" t="n"/>
      <c r="DD283" s="67" t="n"/>
      <c r="DE283" s="67" t="n"/>
      <c r="DF283" s="67" t="n"/>
      <c r="DG283" s="67" t="n"/>
      <c r="DH283" s="67" t="n"/>
      <c r="DI283" s="67" t="n"/>
      <c r="DJ283" s="67" t="n"/>
      <c r="DK283" s="67" t="n"/>
      <c r="DL283" s="67" t="n"/>
      <c r="DM283" s="67" t="n"/>
      <c r="DN283" s="67" t="n"/>
      <c r="DO283" s="67" t="n"/>
      <c r="DP283" s="67" t="n"/>
      <c r="DQ283" s="67" t="n"/>
      <c r="DR283" s="67" t="n"/>
      <c r="DS283" s="67" t="n"/>
      <c r="DT283" s="67" t="n"/>
      <c r="DU283" s="67" t="n"/>
      <c r="DV283" s="67" t="n"/>
      <c r="DW283" s="67" t="n"/>
      <c r="DX283" s="67" t="n"/>
      <c r="DY283" s="67" t="n"/>
      <c r="DZ283" s="67" t="n"/>
      <c r="EA283" s="67" t="n"/>
      <c r="EB283" s="67" t="n"/>
      <c r="EC283" s="67" t="n"/>
      <c r="ED283" s="67" t="n"/>
      <c r="EE283" s="67" t="n"/>
      <c r="EF283" s="67" t="n"/>
      <c r="EG283" s="67" t="n"/>
      <c r="EH283" s="67" t="n"/>
      <c r="EI283" s="67" t="n"/>
      <c r="EJ283" s="67" t="n"/>
      <c r="EK283" s="67" t="n"/>
      <c r="EL283" s="67" t="n"/>
      <c r="EM283" s="67" t="n"/>
      <c r="EN283" s="67" t="n"/>
      <c r="EO283" s="67" t="n"/>
      <c r="EP283" s="67" t="n"/>
      <c r="EQ283" s="67" t="n"/>
      <c r="ER283" s="67" t="n"/>
      <c r="ES283" s="67" t="n"/>
      <c r="ET283" s="67" t="n"/>
      <c r="EU283" s="67" t="n"/>
      <c r="EV283" s="67" t="n"/>
      <c r="EW283" s="67" t="n"/>
      <c r="EX283" s="67" t="n"/>
      <c r="EY283" s="67" t="n"/>
      <c r="EZ283" s="67" t="n"/>
      <c r="FA283" s="67" t="n"/>
      <c r="FB283" s="67" t="n"/>
      <c r="FC283" s="67" t="n"/>
      <c r="FD283" s="67" t="n"/>
      <c r="FE283" s="67" t="n"/>
      <c r="FF283" s="67" t="n"/>
      <c r="FG283" s="67" t="n"/>
      <c r="FH283" s="67" t="n"/>
      <c r="FI283" s="67" t="n"/>
      <c r="FJ283" s="67" t="n"/>
      <c r="FK283" s="67" t="n"/>
      <c r="FL283" s="67" t="n"/>
      <c r="FM283" s="67" t="n"/>
      <c r="FN283" s="67" t="n"/>
      <c r="FO283" s="67" t="n"/>
      <c r="FP283" s="67" t="n"/>
      <c r="FQ283" s="67" t="n"/>
      <c r="FR283" s="67" t="n"/>
      <c r="FS283" s="67" t="n"/>
      <c r="FT283" s="67" t="n"/>
      <c r="FU283" s="67" t="n"/>
      <c r="FV283" s="67" t="n"/>
      <c r="FW283" s="67" t="n"/>
      <c r="FX283" s="67" t="n"/>
      <c r="FY283" s="67" t="n"/>
      <c r="FZ283" s="67" t="n"/>
      <c r="GA283" s="67" t="n"/>
      <c r="GB283" s="67" t="n"/>
      <c r="GC283" s="67" t="n"/>
      <c r="GD283" s="67" t="n"/>
      <c r="GE283" s="67" t="n"/>
      <c r="GF283" s="67" t="n"/>
      <c r="GG283" s="67" t="n"/>
      <c r="GH283" s="67" t="n"/>
      <c r="GI283" s="67" t="n"/>
      <c r="GJ283" s="67" t="n"/>
      <c r="GK283" s="67" t="n"/>
      <c r="GL283" s="67" t="n"/>
      <c r="GM283" s="67" t="n"/>
      <c r="GN283" s="67" t="n"/>
      <c r="GO283" s="67" t="n"/>
      <c r="GP283" s="67" t="n"/>
      <c r="GQ283" s="67" t="n"/>
      <c r="GR283" s="67" t="n"/>
      <c r="GS283" s="67" t="n"/>
      <c r="GT283" s="67" t="n"/>
      <c r="GU283" s="67" t="n"/>
      <c r="GV283" s="67" t="n"/>
      <c r="GW283" s="67" t="n"/>
      <c r="GX283" s="67" t="n"/>
      <c r="GY283" s="67" t="n"/>
      <c r="GZ283" s="67" t="n"/>
      <c r="HA283" s="67" t="n"/>
      <c r="HB283" s="67" t="n"/>
      <c r="HC283" s="67" t="n"/>
      <c r="HD283" s="67" t="n"/>
      <c r="HE283" s="67" t="n"/>
      <c r="HF283" s="67" t="n"/>
      <c r="HG283" s="67" t="n"/>
      <c r="HH283" s="67" t="n"/>
      <c r="HI283" s="67" t="n"/>
      <c r="HJ283" s="67" t="n"/>
      <c r="HK283" s="67" t="n"/>
      <c r="HL283" s="67" t="n"/>
      <c r="HM283" s="67" t="n"/>
      <c r="HN283" s="67" t="n"/>
      <c r="HO283" s="67" t="n"/>
      <c r="HP283" s="67" t="n"/>
      <c r="HQ283" s="67" t="n"/>
      <c r="HR283" s="67" t="n"/>
      <c r="HS283" s="67" t="n"/>
      <c r="HT283" s="67" t="n"/>
      <c r="HU283" s="67" t="n"/>
      <c r="HV283" s="67" t="n"/>
      <c r="HW283" s="67" t="n"/>
      <c r="HX283" s="67" t="n"/>
      <c r="HY283" s="67" t="n"/>
      <c r="HZ283" s="67" t="n"/>
      <c r="IA283" s="67" t="n"/>
      <c r="IB283" s="67" t="n"/>
      <c r="IC283" s="67" t="n"/>
      <c r="ID283" s="67" t="n"/>
      <c r="IE283" s="67" t="n"/>
      <c r="IF283" s="67" t="n"/>
      <c r="IG283" s="67" t="n"/>
      <c r="IH283" s="67" t="n"/>
      <c r="II283" s="67" t="n"/>
      <c r="IJ283" s="67" t="n"/>
      <c r="IK283" s="67" t="n"/>
      <c r="IL283" s="67" t="n"/>
      <c r="IM283" s="67" t="n"/>
    </row>
    <row r="284">
      <c r="A284" s="75" t="inlineStr">
        <is>
          <t>DELTA_REENTRY_FILTER_ENABLED</t>
        </is>
      </c>
      <c r="B284" s="76" t="inlineStr">
        <is>
          <t>True</t>
        </is>
      </c>
      <c r="C284" s="76" t="n"/>
      <c r="D284" s="76" t="inlineStr">
        <is>
          <t>ENTRY, GLOBAL_CHECK, STOCKS_EXIT</t>
        </is>
      </c>
      <c r="E284" s="76">
        <f>IF(G284="",E283,IF(G284&gt;0,E283+G284,E283))</f>
        <v/>
      </c>
      <c r="F284" s="67" t="n"/>
      <c r="G284" s="76">
        <f>IFERROR(VLOOKUP($A284&amp;"_"&amp;$B284,Results_Deltas!$A$2:$P$15000,5,FALSE),"")</f>
        <v/>
      </c>
      <c r="H284" s="76" t="inlineStr">
        <is>
          <t>Blanket (page end)</t>
        </is>
      </c>
      <c r="I284" s="67" t="n"/>
      <c r="J284" s="67" t="n"/>
      <c r="K284" s="67" t="n"/>
      <c r="L284" s="67" t="n"/>
      <c r="M284" s="67" t="n"/>
      <c r="N284" s="67" t="n"/>
      <c r="O284" s="67" t="n"/>
      <c r="P284" s="67" t="n"/>
      <c r="Q284" s="67" t="n"/>
      <c r="R284" s="67" t="n"/>
      <c r="S284" s="67" t="n"/>
      <c r="T284" s="67" t="n"/>
      <c r="U284" s="67" t="n"/>
      <c r="V284" s="67" t="n"/>
      <c r="W284" s="67" t="n"/>
      <c r="X284" s="67" t="n"/>
      <c r="Y284" s="67" t="n"/>
      <c r="Z284" s="67" t="n"/>
      <c r="AA284" s="67" t="n"/>
      <c r="AB284" s="67" t="n"/>
      <c r="AC284" s="67" t="n"/>
      <c r="AD284" s="67" t="n"/>
      <c r="AE284" s="67" t="n"/>
      <c r="AF284" s="67" t="n"/>
      <c r="AG284" s="67" t="n"/>
      <c r="AH284" s="67" t="n"/>
      <c r="AI284" s="67" t="n"/>
      <c r="AJ284" s="67" t="n"/>
      <c r="AK284" s="67" t="n"/>
      <c r="AL284" s="67" t="n"/>
      <c r="AM284" s="67" t="n"/>
      <c r="AN284" s="67" t="n"/>
      <c r="AO284" s="67" t="n"/>
      <c r="AP284" s="67" t="n"/>
      <c r="AQ284" s="67" t="n"/>
      <c r="AR284" s="67" t="n"/>
      <c r="AS284" s="67" t="n"/>
      <c r="AT284" s="67" t="n"/>
      <c r="AU284" s="67" t="n"/>
      <c r="AV284" s="67" t="n"/>
      <c r="AW284" s="67" t="n"/>
      <c r="AX284" s="67" t="n"/>
      <c r="AY284" s="67" t="n"/>
      <c r="AZ284" s="67" t="n"/>
      <c r="BA284" s="67" t="n"/>
      <c r="BB284" s="67" t="n"/>
      <c r="BC284" s="67" t="n"/>
      <c r="BD284" s="67" t="n"/>
      <c r="BE284" s="67" t="n"/>
      <c r="BF284" s="67" t="n"/>
      <c r="BG284" s="67" t="n"/>
      <c r="BH284" s="67" t="n"/>
      <c r="BI284" s="67" t="n"/>
      <c r="BJ284" s="67" t="n"/>
      <c r="BK284" s="67" t="n"/>
      <c r="BL284" s="67" t="n"/>
      <c r="BM284" s="67" t="n"/>
      <c r="BN284" s="67" t="n"/>
      <c r="BO284" s="67" t="n"/>
      <c r="BP284" s="67" t="n"/>
      <c r="BQ284" s="67" t="n"/>
      <c r="BR284" s="67" t="n"/>
      <c r="BS284" s="67" t="n"/>
      <c r="BT284" s="67" t="n"/>
      <c r="BU284" s="67" t="n"/>
      <c r="BV284" s="67" t="n"/>
      <c r="BW284" s="67" t="n"/>
      <c r="BX284" s="67" t="n"/>
      <c r="BY284" s="67" t="n"/>
      <c r="BZ284" s="67" t="n"/>
      <c r="CA284" s="67" t="n"/>
      <c r="CB284" s="67" t="n"/>
      <c r="CC284" s="67" t="n"/>
      <c r="CD284" s="67" t="n"/>
      <c r="CE284" s="67" t="n"/>
      <c r="CF284" s="67" t="n"/>
      <c r="CG284" s="67" t="n"/>
      <c r="CH284" s="67" t="n"/>
      <c r="CI284" s="67" t="n"/>
      <c r="CJ284" s="67" t="n"/>
      <c r="CK284" s="67" t="n"/>
      <c r="CL284" s="67" t="n"/>
      <c r="CM284" s="67" t="n"/>
      <c r="CN284" s="67" t="n"/>
      <c r="CO284" s="67" t="n"/>
      <c r="CP284" s="67" t="n"/>
      <c r="CQ284" s="67" t="n"/>
      <c r="CR284" s="67" t="n"/>
      <c r="CS284" s="67" t="n"/>
      <c r="CT284" s="67" t="n"/>
      <c r="CU284" s="67" t="n"/>
      <c r="CV284" s="67" t="n"/>
      <c r="CW284" s="67" t="n"/>
      <c r="CX284" s="67" t="n"/>
      <c r="CY284" s="67" t="n"/>
      <c r="CZ284" s="67" t="n"/>
      <c r="DA284" s="67" t="n"/>
      <c r="DB284" s="67" t="n"/>
      <c r="DC284" s="67" t="n"/>
      <c r="DD284" s="67" t="n"/>
      <c r="DE284" s="67" t="n"/>
      <c r="DF284" s="67" t="n"/>
      <c r="DG284" s="67" t="n"/>
      <c r="DH284" s="67" t="n"/>
      <c r="DI284" s="67" t="n"/>
      <c r="DJ284" s="67" t="n"/>
      <c r="DK284" s="67" t="n"/>
      <c r="DL284" s="67" t="n"/>
      <c r="DM284" s="67" t="n"/>
      <c r="DN284" s="67" t="n"/>
      <c r="DO284" s="67" t="n"/>
      <c r="DP284" s="67" t="n"/>
      <c r="DQ284" s="67" t="n"/>
      <c r="DR284" s="67" t="n"/>
      <c r="DS284" s="67" t="n"/>
      <c r="DT284" s="67" t="n"/>
      <c r="DU284" s="67" t="n"/>
      <c r="DV284" s="67" t="n"/>
      <c r="DW284" s="67" t="n"/>
      <c r="DX284" s="67" t="n"/>
      <c r="DY284" s="67" t="n"/>
      <c r="DZ284" s="67" t="n"/>
      <c r="EA284" s="67" t="n"/>
      <c r="EB284" s="67" t="n"/>
      <c r="EC284" s="67" t="n"/>
      <c r="ED284" s="67" t="n"/>
      <c r="EE284" s="67" t="n"/>
      <c r="EF284" s="67" t="n"/>
      <c r="EG284" s="67" t="n"/>
      <c r="EH284" s="67" t="n"/>
      <c r="EI284" s="67" t="n"/>
      <c r="EJ284" s="67" t="n"/>
      <c r="EK284" s="67" t="n"/>
      <c r="EL284" s="67" t="n"/>
      <c r="EM284" s="67" t="n"/>
      <c r="EN284" s="67" t="n"/>
      <c r="EO284" s="67" t="n"/>
      <c r="EP284" s="67" t="n"/>
      <c r="EQ284" s="67" t="n"/>
      <c r="ER284" s="67" t="n"/>
      <c r="ES284" s="67" t="n"/>
      <c r="ET284" s="67" t="n"/>
      <c r="EU284" s="67" t="n"/>
      <c r="EV284" s="67" t="n"/>
      <c r="EW284" s="67" t="n"/>
      <c r="EX284" s="67" t="n"/>
      <c r="EY284" s="67" t="n"/>
      <c r="EZ284" s="67" t="n"/>
      <c r="FA284" s="67" t="n"/>
      <c r="FB284" s="67" t="n"/>
      <c r="FC284" s="67" t="n"/>
      <c r="FD284" s="67" t="n"/>
      <c r="FE284" s="67" t="n"/>
      <c r="FF284" s="67" t="n"/>
      <c r="FG284" s="67" t="n"/>
      <c r="FH284" s="67" t="n"/>
      <c r="FI284" s="67" t="n"/>
      <c r="FJ284" s="67" t="n"/>
      <c r="FK284" s="67" t="n"/>
      <c r="FL284" s="67" t="n"/>
      <c r="FM284" s="67" t="n"/>
      <c r="FN284" s="67" t="n"/>
      <c r="FO284" s="67" t="n"/>
      <c r="FP284" s="67" t="n"/>
      <c r="FQ284" s="67" t="n"/>
      <c r="FR284" s="67" t="n"/>
      <c r="FS284" s="67" t="n"/>
      <c r="FT284" s="67" t="n"/>
      <c r="FU284" s="67" t="n"/>
      <c r="FV284" s="67" t="n"/>
      <c r="FW284" s="67" t="n"/>
      <c r="FX284" s="67" t="n"/>
      <c r="FY284" s="67" t="n"/>
      <c r="FZ284" s="67" t="n"/>
      <c r="GA284" s="67" t="n"/>
      <c r="GB284" s="67" t="n"/>
      <c r="GC284" s="67" t="n"/>
      <c r="GD284" s="67" t="n"/>
      <c r="GE284" s="67" t="n"/>
      <c r="GF284" s="67" t="n"/>
      <c r="GG284" s="67" t="n"/>
      <c r="GH284" s="67" t="n"/>
      <c r="GI284" s="67" t="n"/>
      <c r="GJ284" s="67" t="n"/>
      <c r="GK284" s="67" t="n"/>
      <c r="GL284" s="67" t="n"/>
      <c r="GM284" s="67" t="n"/>
      <c r="GN284" s="67" t="n"/>
      <c r="GO284" s="67" t="n"/>
      <c r="GP284" s="67" t="n"/>
      <c r="GQ284" s="67" t="n"/>
      <c r="GR284" s="67" t="n"/>
      <c r="GS284" s="67" t="n"/>
      <c r="GT284" s="67" t="n"/>
      <c r="GU284" s="67" t="n"/>
      <c r="GV284" s="67" t="n"/>
      <c r="GW284" s="67" t="n"/>
      <c r="GX284" s="67" t="n"/>
      <c r="GY284" s="67" t="n"/>
      <c r="GZ284" s="67" t="n"/>
      <c r="HA284" s="67" t="n"/>
      <c r="HB284" s="67" t="n"/>
      <c r="HC284" s="67" t="n"/>
      <c r="HD284" s="67" t="n"/>
      <c r="HE284" s="67" t="n"/>
      <c r="HF284" s="67" t="n"/>
      <c r="HG284" s="67" t="n"/>
      <c r="HH284" s="67" t="n"/>
      <c r="HI284" s="67" t="n"/>
      <c r="HJ284" s="67" t="n"/>
      <c r="HK284" s="67" t="n"/>
      <c r="HL284" s="67" t="n"/>
      <c r="HM284" s="67" t="n"/>
      <c r="HN284" s="67" t="n"/>
      <c r="HO284" s="67" t="n"/>
      <c r="HP284" s="67" t="n"/>
      <c r="HQ284" s="67" t="n"/>
      <c r="HR284" s="67" t="n"/>
      <c r="HS284" s="67" t="n"/>
      <c r="HT284" s="67" t="n"/>
      <c r="HU284" s="67" t="n"/>
      <c r="HV284" s="67" t="n"/>
      <c r="HW284" s="67" t="n"/>
      <c r="HX284" s="67" t="n"/>
      <c r="HY284" s="67" t="n"/>
      <c r="HZ284" s="67" t="n"/>
      <c r="IA284" s="67" t="n"/>
      <c r="IB284" s="67" t="n"/>
      <c r="IC284" s="67" t="n"/>
      <c r="ID284" s="67" t="n"/>
      <c r="IE284" s="67" t="n"/>
      <c r="IF284" s="67" t="n"/>
      <c r="IG284" s="67" t="n"/>
      <c r="IH284" s="67" t="n"/>
      <c r="II284" s="67" t="n"/>
      <c r="IJ284" s="67" t="n"/>
      <c r="IK284" s="67" t="n"/>
      <c r="IL284" s="67" t="n"/>
      <c r="IM284" s="67" t="n"/>
    </row>
    <row r="285">
      <c r="A285" s="75" t="inlineStr">
        <is>
          <t>DUP_GUARD_FILTER_TF</t>
        </is>
      </c>
      <c r="B285" s="76" t="inlineStr">
        <is>
          <t>OFF</t>
        </is>
      </c>
      <c r="C285" s="76" t="n"/>
      <c r="D285" s="76" t="inlineStr">
        <is>
          <t>GLOBAL_CHECK</t>
        </is>
      </c>
      <c r="E285" s="76">
        <f>IF(G285="",E284,IF(G285&gt;0,E284+G285,E284))</f>
        <v/>
      </c>
      <c r="F285" s="67" t="n"/>
      <c r="G285" s="76">
        <f>IFERROR(VLOOKUP($A285&amp;"_"&amp;$B285,Results_Deltas!$A$2:$P$15000,5,FALSE),"")</f>
        <v/>
      </c>
      <c r="H285" s="76" t="inlineStr">
        <is>
          <t>Blanket (page end)</t>
        </is>
      </c>
      <c r="I285" s="67" t="n"/>
      <c r="J285" s="67" t="n"/>
      <c r="K285" s="67" t="n"/>
      <c r="L285" s="67" t="n"/>
      <c r="M285" s="67" t="n"/>
      <c r="N285" s="67" t="n"/>
      <c r="O285" s="67" t="n"/>
      <c r="P285" s="67" t="n"/>
      <c r="Q285" s="67" t="n"/>
      <c r="R285" s="67" t="n"/>
      <c r="S285" s="67" t="n"/>
      <c r="T285" s="67" t="n"/>
      <c r="U285" s="67" t="n"/>
      <c r="V285" s="67" t="n"/>
      <c r="W285" s="67" t="n"/>
      <c r="X285" s="67" t="n"/>
      <c r="Y285" s="67" t="n"/>
      <c r="Z285" s="67" t="n"/>
      <c r="AA285" s="67" t="n"/>
      <c r="AB285" s="67" t="n"/>
      <c r="AC285" s="67" t="n"/>
      <c r="AD285" s="67" t="n"/>
      <c r="AE285" s="67" t="n"/>
      <c r="AF285" s="67" t="n"/>
      <c r="AG285" s="67" t="n"/>
      <c r="AH285" s="67" t="n"/>
      <c r="AI285" s="67" t="n"/>
      <c r="AJ285" s="67" t="n"/>
      <c r="AK285" s="67" t="n"/>
      <c r="AL285" s="67" t="n"/>
      <c r="AM285" s="67" t="n"/>
      <c r="AN285" s="67" t="n"/>
      <c r="AO285" s="67" t="n"/>
      <c r="AP285" s="67" t="n"/>
      <c r="AQ285" s="67" t="n"/>
      <c r="AR285" s="67" t="n"/>
      <c r="AS285" s="67" t="n"/>
      <c r="AT285" s="67" t="n"/>
      <c r="AU285" s="67" t="n"/>
      <c r="AV285" s="67" t="n"/>
      <c r="AW285" s="67" t="n"/>
      <c r="AX285" s="67" t="n"/>
      <c r="AY285" s="67" t="n"/>
      <c r="AZ285" s="67" t="n"/>
      <c r="BA285" s="67" t="n"/>
      <c r="BB285" s="67" t="n"/>
      <c r="BC285" s="67" t="n"/>
      <c r="BD285" s="67" t="n"/>
      <c r="BE285" s="67" t="n"/>
      <c r="BF285" s="67" t="n"/>
      <c r="BG285" s="67" t="n"/>
      <c r="BH285" s="67" t="n"/>
      <c r="BI285" s="67" t="n"/>
      <c r="BJ285" s="67" t="n"/>
      <c r="BK285" s="67" t="n"/>
      <c r="BL285" s="67" t="n"/>
      <c r="BM285" s="67" t="n"/>
      <c r="BN285" s="67" t="n"/>
      <c r="BO285" s="67" t="n"/>
      <c r="BP285" s="67" t="n"/>
      <c r="BQ285" s="67" t="n"/>
      <c r="BR285" s="67" t="n"/>
      <c r="BS285" s="67" t="n"/>
      <c r="BT285" s="67" t="n"/>
      <c r="BU285" s="67" t="n"/>
      <c r="BV285" s="67" t="n"/>
      <c r="BW285" s="67" t="n"/>
      <c r="BX285" s="67" t="n"/>
      <c r="BY285" s="67" t="n"/>
      <c r="BZ285" s="67" t="n"/>
      <c r="CA285" s="67" t="n"/>
      <c r="CB285" s="67" t="n"/>
      <c r="CC285" s="67" t="n"/>
      <c r="CD285" s="67" t="n"/>
      <c r="CE285" s="67" t="n"/>
      <c r="CF285" s="67" t="n"/>
      <c r="CG285" s="67" t="n"/>
      <c r="CH285" s="67" t="n"/>
      <c r="CI285" s="67" t="n"/>
      <c r="CJ285" s="67" t="n"/>
      <c r="CK285" s="67" t="n"/>
      <c r="CL285" s="67" t="n"/>
      <c r="CM285" s="67" t="n"/>
      <c r="CN285" s="67" t="n"/>
      <c r="CO285" s="67" t="n"/>
      <c r="CP285" s="67" t="n"/>
      <c r="CQ285" s="67" t="n"/>
      <c r="CR285" s="67" t="n"/>
      <c r="CS285" s="67" t="n"/>
      <c r="CT285" s="67" t="n"/>
      <c r="CU285" s="67" t="n"/>
      <c r="CV285" s="67" t="n"/>
      <c r="CW285" s="67" t="n"/>
      <c r="CX285" s="67" t="n"/>
      <c r="CY285" s="67" t="n"/>
      <c r="CZ285" s="67" t="n"/>
      <c r="DA285" s="67" t="n"/>
      <c r="DB285" s="67" t="n"/>
      <c r="DC285" s="67" t="n"/>
      <c r="DD285" s="67" t="n"/>
      <c r="DE285" s="67" t="n"/>
      <c r="DF285" s="67" t="n"/>
      <c r="DG285" s="67" t="n"/>
      <c r="DH285" s="67" t="n"/>
      <c r="DI285" s="67" t="n"/>
      <c r="DJ285" s="67" t="n"/>
      <c r="DK285" s="67" t="n"/>
      <c r="DL285" s="67" t="n"/>
      <c r="DM285" s="67" t="n"/>
      <c r="DN285" s="67" t="n"/>
      <c r="DO285" s="67" t="n"/>
      <c r="DP285" s="67" t="n"/>
      <c r="DQ285" s="67" t="n"/>
      <c r="DR285" s="67" t="n"/>
      <c r="DS285" s="67" t="n"/>
      <c r="DT285" s="67" t="n"/>
      <c r="DU285" s="67" t="n"/>
      <c r="DV285" s="67" t="n"/>
      <c r="DW285" s="67" t="n"/>
      <c r="DX285" s="67" t="n"/>
      <c r="DY285" s="67" t="n"/>
      <c r="DZ285" s="67" t="n"/>
      <c r="EA285" s="67" t="n"/>
      <c r="EB285" s="67" t="n"/>
      <c r="EC285" s="67" t="n"/>
      <c r="ED285" s="67" t="n"/>
      <c r="EE285" s="67" t="n"/>
      <c r="EF285" s="67" t="n"/>
      <c r="EG285" s="67" t="n"/>
      <c r="EH285" s="67" t="n"/>
      <c r="EI285" s="67" t="n"/>
      <c r="EJ285" s="67" t="n"/>
      <c r="EK285" s="67" t="n"/>
      <c r="EL285" s="67" t="n"/>
      <c r="EM285" s="67" t="n"/>
      <c r="EN285" s="67" t="n"/>
      <c r="EO285" s="67" t="n"/>
      <c r="EP285" s="67" t="n"/>
      <c r="EQ285" s="67" t="n"/>
      <c r="ER285" s="67" t="n"/>
      <c r="ES285" s="67" t="n"/>
      <c r="ET285" s="67" t="n"/>
      <c r="EU285" s="67" t="n"/>
      <c r="EV285" s="67" t="n"/>
      <c r="EW285" s="67" t="n"/>
      <c r="EX285" s="67" t="n"/>
      <c r="EY285" s="67" t="n"/>
      <c r="EZ285" s="67" t="n"/>
      <c r="FA285" s="67" t="n"/>
      <c r="FB285" s="67" t="n"/>
      <c r="FC285" s="67" t="n"/>
      <c r="FD285" s="67" t="n"/>
      <c r="FE285" s="67" t="n"/>
      <c r="FF285" s="67" t="n"/>
      <c r="FG285" s="67" t="n"/>
      <c r="FH285" s="67" t="n"/>
      <c r="FI285" s="67" t="n"/>
      <c r="FJ285" s="67" t="n"/>
      <c r="FK285" s="67" t="n"/>
      <c r="FL285" s="67" t="n"/>
      <c r="FM285" s="67" t="n"/>
      <c r="FN285" s="67" t="n"/>
      <c r="FO285" s="67" t="n"/>
      <c r="FP285" s="67" t="n"/>
      <c r="FQ285" s="67" t="n"/>
      <c r="FR285" s="67" t="n"/>
      <c r="FS285" s="67" t="n"/>
      <c r="FT285" s="67" t="n"/>
      <c r="FU285" s="67" t="n"/>
      <c r="FV285" s="67" t="n"/>
      <c r="FW285" s="67" t="n"/>
      <c r="FX285" s="67" t="n"/>
      <c r="FY285" s="67" t="n"/>
      <c r="FZ285" s="67" t="n"/>
      <c r="GA285" s="67" t="n"/>
      <c r="GB285" s="67" t="n"/>
      <c r="GC285" s="67" t="n"/>
      <c r="GD285" s="67" t="n"/>
      <c r="GE285" s="67" t="n"/>
      <c r="GF285" s="67" t="n"/>
      <c r="GG285" s="67" t="n"/>
      <c r="GH285" s="67" t="n"/>
      <c r="GI285" s="67" t="n"/>
      <c r="GJ285" s="67" t="n"/>
      <c r="GK285" s="67" t="n"/>
      <c r="GL285" s="67" t="n"/>
      <c r="GM285" s="67" t="n"/>
      <c r="GN285" s="67" t="n"/>
      <c r="GO285" s="67" t="n"/>
      <c r="GP285" s="67" t="n"/>
      <c r="GQ285" s="67" t="n"/>
      <c r="GR285" s="67" t="n"/>
      <c r="GS285" s="67" t="n"/>
      <c r="GT285" s="67" t="n"/>
      <c r="GU285" s="67" t="n"/>
      <c r="GV285" s="67" t="n"/>
      <c r="GW285" s="67" t="n"/>
      <c r="GX285" s="67" t="n"/>
      <c r="GY285" s="67" t="n"/>
      <c r="GZ285" s="67" t="n"/>
      <c r="HA285" s="67" t="n"/>
      <c r="HB285" s="67" t="n"/>
      <c r="HC285" s="67" t="n"/>
      <c r="HD285" s="67" t="n"/>
      <c r="HE285" s="67" t="n"/>
      <c r="HF285" s="67" t="n"/>
      <c r="HG285" s="67" t="n"/>
      <c r="HH285" s="67" t="n"/>
      <c r="HI285" s="67" t="n"/>
      <c r="HJ285" s="67" t="n"/>
      <c r="HK285" s="67" t="n"/>
      <c r="HL285" s="67" t="n"/>
      <c r="HM285" s="67" t="n"/>
      <c r="HN285" s="67" t="n"/>
      <c r="HO285" s="67" t="n"/>
      <c r="HP285" s="67" t="n"/>
      <c r="HQ285" s="67" t="n"/>
      <c r="HR285" s="67" t="n"/>
      <c r="HS285" s="67" t="n"/>
      <c r="HT285" s="67" t="n"/>
      <c r="HU285" s="67" t="n"/>
      <c r="HV285" s="67" t="n"/>
      <c r="HW285" s="67" t="n"/>
      <c r="HX285" s="67" t="n"/>
      <c r="HY285" s="67" t="n"/>
      <c r="HZ285" s="67" t="n"/>
      <c r="IA285" s="67" t="n"/>
      <c r="IB285" s="67" t="n"/>
      <c r="IC285" s="67" t="n"/>
      <c r="ID285" s="67" t="n"/>
      <c r="IE285" s="67" t="n"/>
      <c r="IF285" s="67" t="n"/>
      <c r="IG285" s="67" t="n"/>
      <c r="IH285" s="67" t="n"/>
      <c r="II285" s="67" t="n"/>
      <c r="IJ285" s="67" t="n"/>
      <c r="IK285" s="67" t="n"/>
      <c r="IL285" s="67" t="n"/>
      <c r="IM285" s="67" t="n"/>
    </row>
    <row r="286">
      <c r="A286" s="75" t="inlineStr">
        <is>
          <t>DUP_GUARD_FILTER_TF</t>
        </is>
      </c>
      <c r="B286" s="76" t="inlineStr">
        <is>
          <t>D</t>
        </is>
      </c>
      <c r="C286" s="76" t="n"/>
      <c r="D286" s="76" t="inlineStr">
        <is>
          <t>GLOBAL_CHECK</t>
        </is>
      </c>
      <c r="E286" s="76">
        <f>IF(G286="",E285,IF(G286&gt;0,E285+G286,E285))</f>
        <v/>
      </c>
      <c r="F286" s="67" t="n"/>
      <c r="G286" s="76">
        <f>IFERROR(VLOOKUP($A286&amp;"_"&amp;$B286,Results_Deltas!$A$2:$P$15000,5,FALSE),"")</f>
        <v/>
      </c>
      <c r="H286" s="76" t="inlineStr">
        <is>
          <t>Blanket (page end)</t>
        </is>
      </c>
      <c r="I286" s="67" t="n"/>
      <c r="J286" s="67" t="n"/>
      <c r="K286" s="67" t="n"/>
      <c r="L286" s="67" t="n"/>
      <c r="M286" s="67" t="n"/>
      <c r="N286" s="67" t="n"/>
      <c r="O286" s="67" t="n"/>
      <c r="P286" s="67" t="n"/>
      <c r="Q286" s="67" t="n"/>
      <c r="R286" s="67" t="n"/>
      <c r="S286" s="67" t="n"/>
      <c r="T286" s="67" t="n"/>
      <c r="U286" s="67" t="n"/>
      <c r="V286" s="67" t="n"/>
      <c r="W286" s="67" t="n"/>
      <c r="X286" s="67" t="n"/>
      <c r="Y286" s="67" t="n"/>
      <c r="Z286" s="67" t="n"/>
      <c r="AA286" s="67" t="n"/>
      <c r="AB286" s="67" t="n"/>
      <c r="AC286" s="67" t="n"/>
      <c r="AD286" s="67" t="n"/>
      <c r="AE286" s="67" t="n"/>
      <c r="AF286" s="67" t="n"/>
      <c r="AG286" s="67" t="n"/>
      <c r="AH286" s="67" t="n"/>
      <c r="AI286" s="67" t="n"/>
      <c r="AJ286" s="67" t="n"/>
      <c r="AK286" s="67" t="n"/>
      <c r="AL286" s="67" t="n"/>
      <c r="AM286" s="67" t="n"/>
      <c r="AN286" s="67" t="n"/>
      <c r="AO286" s="67" t="n"/>
      <c r="AP286" s="67" t="n"/>
      <c r="AQ286" s="67" t="n"/>
      <c r="AR286" s="67" t="n"/>
      <c r="AS286" s="67" t="n"/>
      <c r="AT286" s="67" t="n"/>
      <c r="AU286" s="67" t="n"/>
      <c r="AV286" s="67" t="n"/>
      <c r="AW286" s="67" t="n"/>
      <c r="AX286" s="67" t="n"/>
      <c r="AY286" s="67" t="n"/>
      <c r="AZ286" s="67" t="n"/>
      <c r="BA286" s="67" t="n"/>
      <c r="BB286" s="67" t="n"/>
      <c r="BC286" s="67" t="n"/>
      <c r="BD286" s="67" t="n"/>
      <c r="BE286" s="67" t="n"/>
      <c r="BF286" s="67" t="n"/>
      <c r="BG286" s="67" t="n"/>
      <c r="BH286" s="67" t="n"/>
      <c r="BI286" s="67" t="n"/>
      <c r="BJ286" s="67" t="n"/>
      <c r="BK286" s="67" t="n"/>
      <c r="BL286" s="67" t="n"/>
      <c r="BM286" s="67" t="n"/>
      <c r="BN286" s="67" t="n"/>
      <c r="BO286" s="67" t="n"/>
      <c r="BP286" s="67" t="n"/>
      <c r="BQ286" s="67" t="n"/>
      <c r="BR286" s="67" t="n"/>
      <c r="BS286" s="67" t="n"/>
      <c r="BT286" s="67" t="n"/>
      <c r="BU286" s="67" t="n"/>
      <c r="BV286" s="67" t="n"/>
      <c r="BW286" s="67" t="n"/>
      <c r="BX286" s="67" t="n"/>
      <c r="BY286" s="67" t="n"/>
      <c r="BZ286" s="67" t="n"/>
      <c r="CA286" s="67" t="n"/>
      <c r="CB286" s="67" t="n"/>
      <c r="CC286" s="67" t="n"/>
      <c r="CD286" s="67" t="n"/>
      <c r="CE286" s="67" t="n"/>
      <c r="CF286" s="67" t="n"/>
      <c r="CG286" s="67" t="n"/>
      <c r="CH286" s="67" t="n"/>
      <c r="CI286" s="67" t="n"/>
      <c r="CJ286" s="67" t="n"/>
      <c r="CK286" s="67" t="n"/>
      <c r="CL286" s="67" t="n"/>
      <c r="CM286" s="67" t="n"/>
      <c r="CN286" s="67" t="n"/>
      <c r="CO286" s="67" t="n"/>
      <c r="CP286" s="67" t="n"/>
      <c r="CQ286" s="67" t="n"/>
      <c r="CR286" s="67" t="n"/>
      <c r="CS286" s="67" t="n"/>
      <c r="CT286" s="67" t="n"/>
      <c r="CU286" s="67" t="n"/>
      <c r="CV286" s="67" t="n"/>
      <c r="CW286" s="67" t="n"/>
      <c r="CX286" s="67" t="n"/>
      <c r="CY286" s="67" t="n"/>
      <c r="CZ286" s="67" t="n"/>
      <c r="DA286" s="67" t="n"/>
      <c r="DB286" s="67" t="n"/>
      <c r="DC286" s="67" t="n"/>
      <c r="DD286" s="67" t="n"/>
      <c r="DE286" s="67" t="n"/>
      <c r="DF286" s="67" t="n"/>
      <c r="DG286" s="67" t="n"/>
      <c r="DH286" s="67" t="n"/>
      <c r="DI286" s="67" t="n"/>
      <c r="DJ286" s="67" t="n"/>
      <c r="DK286" s="67" t="n"/>
      <c r="DL286" s="67" t="n"/>
      <c r="DM286" s="67" t="n"/>
      <c r="DN286" s="67" t="n"/>
      <c r="DO286" s="67" t="n"/>
      <c r="DP286" s="67" t="n"/>
      <c r="DQ286" s="67" t="n"/>
      <c r="DR286" s="67" t="n"/>
      <c r="DS286" s="67" t="n"/>
      <c r="DT286" s="67" t="n"/>
      <c r="DU286" s="67" t="n"/>
      <c r="DV286" s="67" t="n"/>
      <c r="DW286" s="67" t="n"/>
      <c r="DX286" s="67" t="n"/>
      <c r="DY286" s="67" t="n"/>
      <c r="DZ286" s="67" t="n"/>
      <c r="EA286" s="67" t="n"/>
      <c r="EB286" s="67" t="n"/>
      <c r="EC286" s="67" t="n"/>
      <c r="ED286" s="67" t="n"/>
      <c r="EE286" s="67" t="n"/>
      <c r="EF286" s="67" t="n"/>
      <c r="EG286" s="67" t="n"/>
      <c r="EH286" s="67" t="n"/>
      <c r="EI286" s="67" t="n"/>
      <c r="EJ286" s="67" t="n"/>
      <c r="EK286" s="67" t="n"/>
      <c r="EL286" s="67" t="n"/>
      <c r="EM286" s="67" t="n"/>
      <c r="EN286" s="67" t="n"/>
      <c r="EO286" s="67" t="n"/>
      <c r="EP286" s="67" t="n"/>
      <c r="EQ286" s="67" t="n"/>
      <c r="ER286" s="67" t="n"/>
      <c r="ES286" s="67" t="n"/>
      <c r="ET286" s="67" t="n"/>
      <c r="EU286" s="67" t="n"/>
      <c r="EV286" s="67" t="n"/>
      <c r="EW286" s="67" t="n"/>
      <c r="EX286" s="67" t="n"/>
      <c r="EY286" s="67" t="n"/>
      <c r="EZ286" s="67" t="n"/>
      <c r="FA286" s="67" t="n"/>
      <c r="FB286" s="67" t="n"/>
      <c r="FC286" s="67" t="n"/>
      <c r="FD286" s="67" t="n"/>
      <c r="FE286" s="67" t="n"/>
      <c r="FF286" s="67" t="n"/>
      <c r="FG286" s="67" t="n"/>
      <c r="FH286" s="67" t="n"/>
      <c r="FI286" s="67" t="n"/>
      <c r="FJ286" s="67" t="n"/>
      <c r="FK286" s="67" t="n"/>
      <c r="FL286" s="67" t="n"/>
      <c r="FM286" s="67" t="n"/>
      <c r="FN286" s="67" t="n"/>
      <c r="FO286" s="67" t="n"/>
      <c r="FP286" s="67" t="n"/>
      <c r="FQ286" s="67" t="n"/>
      <c r="FR286" s="67" t="n"/>
      <c r="FS286" s="67" t="n"/>
      <c r="FT286" s="67" t="n"/>
      <c r="FU286" s="67" t="n"/>
      <c r="FV286" s="67" t="n"/>
      <c r="FW286" s="67" t="n"/>
      <c r="FX286" s="67" t="n"/>
      <c r="FY286" s="67" t="n"/>
      <c r="FZ286" s="67" t="n"/>
      <c r="GA286" s="67" t="n"/>
      <c r="GB286" s="67" t="n"/>
      <c r="GC286" s="67" t="n"/>
      <c r="GD286" s="67" t="n"/>
      <c r="GE286" s="67" t="n"/>
      <c r="GF286" s="67" t="n"/>
      <c r="GG286" s="67" t="n"/>
      <c r="GH286" s="67" t="n"/>
      <c r="GI286" s="67" t="n"/>
      <c r="GJ286" s="67" t="n"/>
      <c r="GK286" s="67" t="n"/>
      <c r="GL286" s="67" t="n"/>
      <c r="GM286" s="67" t="n"/>
      <c r="GN286" s="67" t="n"/>
      <c r="GO286" s="67" t="n"/>
      <c r="GP286" s="67" t="n"/>
      <c r="GQ286" s="67" t="n"/>
      <c r="GR286" s="67" t="n"/>
      <c r="GS286" s="67" t="n"/>
      <c r="GT286" s="67" t="n"/>
      <c r="GU286" s="67" t="n"/>
      <c r="GV286" s="67" t="n"/>
      <c r="GW286" s="67" t="n"/>
      <c r="GX286" s="67" t="n"/>
      <c r="GY286" s="67" t="n"/>
      <c r="GZ286" s="67" t="n"/>
      <c r="HA286" s="67" t="n"/>
      <c r="HB286" s="67" t="n"/>
      <c r="HC286" s="67" t="n"/>
      <c r="HD286" s="67" t="n"/>
      <c r="HE286" s="67" t="n"/>
      <c r="HF286" s="67" t="n"/>
      <c r="HG286" s="67" t="n"/>
      <c r="HH286" s="67" t="n"/>
      <c r="HI286" s="67" t="n"/>
      <c r="HJ286" s="67" t="n"/>
      <c r="HK286" s="67" t="n"/>
      <c r="HL286" s="67" t="n"/>
      <c r="HM286" s="67" t="n"/>
      <c r="HN286" s="67" t="n"/>
      <c r="HO286" s="67" t="n"/>
      <c r="HP286" s="67" t="n"/>
      <c r="HQ286" s="67" t="n"/>
      <c r="HR286" s="67" t="n"/>
      <c r="HS286" s="67" t="n"/>
      <c r="HT286" s="67" t="n"/>
      <c r="HU286" s="67" t="n"/>
      <c r="HV286" s="67" t="n"/>
      <c r="HW286" s="67" t="n"/>
      <c r="HX286" s="67" t="n"/>
      <c r="HY286" s="67" t="n"/>
      <c r="HZ286" s="67" t="n"/>
      <c r="IA286" s="67" t="n"/>
      <c r="IB286" s="67" t="n"/>
      <c r="IC286" s="67" t="n"/>
      <c r="ID286" s="67" t="n"/>
      <c r="IE286" s="67" t="n"/>
      <c r="IF286" s="67" t="n"/>
      <c r="IG286" s="67" t="n"/>
      <c r="IH286" s="67" t="n"/>
      <c r="II286" s="67" t="n"/>
      <c r="IJ286" s="67" t="n"/>
      <c r="IK286" s="67" t="n"/>
      <c r="IL286" s="67" t="n"/>
      <c r="IM286" s="67" t="n"/>
    </row>
    <row r="287">
      <c r="A287" s="75" t="inlineStr">
        <is>
          <t>DUP_GUARD_FILTER_TF</t>
        </is>
      </c>
      <c r="B287" s="76" t="inlineStr">
        <is>
          <t>4h</t>
        </is>
      </c>
      <c r="C287" s="76" t="n"/>
      <c r="D287" s="76" t="inlineStr">
        <is>
          <t>GLOBAL_CHECK</t>
        </is>
      </c>
      <c r="E287" s="76">
        <f>IF(G287="",E286,IF(G287&gt;0,E286+G287,E286))</f>
        <v/>
      </c>
      <c r="F287" s="67" t="n"/>
      <c r="G287" s="76">
        <f>IFERROR(VLOOKUP($A287&amp;"_"&amp;$B287,Results_Deltas!$A$2:$P$15000,5,FALSE),"")</f>
        <v/>
      </c>
      <c r="H287" s="76" t="inlineStr">
        <is>
          <t>Blanket (page end)</t>
        </is>
      </c>
      <c r="I287" s="67" t="n"/>
      <c r="J287" s="67" t="n"/>
      <c r="K287" s="67" t="n"/>
      <c r="L287" s="67" t="n"/>
      <c r="M287" s="67" t="n"/>
      <c r="N287" s="67" t="n"/>
      <c r="O287" s="67" t="n"/>
      <c r="P287" s="67" t="n"/>
      <c r="Q287" s="67" t="n"/>
      <c r="R287" s="67" t="n"/>
      <c r="S287" s="67" t="n"/>
      <c r="T287" s="67" t="n"/>
      <c r="U287" s="67" t="n"/>
      <c r="V287" s="67" t="n"/>
      <c r="W287" s="67" t="n"/>
      <c r="X287" s="67" t="n"/>
      <c r="Y287" s="67" t="n"/>
      <c r="Z287" s="67" t="n"/>
      <c r="AA287" s="67" t="n"/>
      <c r="AB287" s="67" t="n"/>
      <c r="AC287" s="67" t="n"/>
      <c r="AD287" s="67" t="n"/>
      <c r="AE287" s="67" t="n"/>
      <c r="AF287" s="67" t="n"/>
      <c r="AG287" s="67" t="n"/>
      <c r="AH287" s="67" t="n"/>
      <c r="AI287" s="67" t="n"/>
      <c r="AJ287" s="67" t="n"/>
      <c r="AK287" s="67" t="n"/>
      <c r="AL287" s="67" t="n"/>
      <c r="AM287" s="67" t="n"/>
      <c r="AN287" s="67" t="n"/>
      <c r="AO287" s="67" t="n"/>
      <c r="AP287" s="67" t="n"/>
      <c r="AQ287" s="67" t="n"/>
      <c r="AR287" s="67" t="n"/>
      <c r="AS287" s="67" t="n"/>
      <c r="AT287" s="67" t="n"/>
      <c r="AU287" s="67" t="n"/>
      <c r="AV287" s="67" t="n"/>
      <c r="AW287" s="67" t="n"/>
      <c r="AX287" s="67" t="n"/>
      <c r="AY287" s="67" t="n"/>
      <c r="AZ287" s="67" t="n"/>
      <c r="BA287" s="67" t="n"/>
      <c r="BB287" s="67" t="n"/>
      <c r="BC287" s="67" t="n"/>
      <c r="BD287" s="67" t="n"/>
      <c r="BE287" s="67" t="n"/>
      <c r="BF287" s="67" t="n"/>
      <c r="BG287" s="67" t="n"/>
      <c r="BH287" s="67" t="n"/>
      <c r="BI287" s="67" t="n"/>
      <c r="BJ287" s="67" t="n"/>
      <c r="BK287" s="67" t="n"/>
      <c r="BL287" s="67" t="n"/>
      <c r="BM287" s="67" t="n"/>
      <c r="BN287" s="67" t="n"/>
      <c r="BO287" s="67" t="n"/>
      <c r="BP287" s="67" t="n"/>
      <c r="BQ287" s="67" t="n"/>
      <c r="BR287" s="67" t="n"/>
      <c r="BS287" s="67" t="n"/>
      <c r="BT287" s="67" t="n"/>
      <c r="BU287" s="67" t="n"/>
      <c r="BV287" s="67" t="n"/>
      <c r="BW287" s="67" t="n"/>
      <c r="BX287" s="67" t="n"/>
      <c r="BY287" s="67" t="n"/>
      <c r="BZ287" s="67" t="n"/>
      <c r="CA287" s="67" t="n"/>
      <c r="CB287" s="67" t="n"/>
      <c r="CC287" s="67" t="n"/>
      <c r="CD287" s="67" t="n"/>
      <c r="CE287" s="67" t="n"/>
      <c r="CF287" s="67" t="n"/>
      <c r="CG287" s="67" t="n"/>
      <c r="CH287" s="67" t="n"/>
      <c r="CI287" s="67" t="n"/>
      <c r="CJ287" s="67" t="n"/>
      <c r="CK287" s="67" t="n"/>
      <c r="CL287" s="67" t="n"/>
      <c r="CM287" s="67" t="n"/>
      <c r="CN287" s="67" t="n"/>
      <c r="CO287" s="67" t="n"/>
      <c r="CP287" s="67" t="n"/>
      <c r="CQ287" s="67" t="n"/>
      <c r="CR287" s="67" t="n"/>
      <c r="CS287" s="67" t="n"/>
      <c r="CT287" s="67" t="n"/>
      <c r="CU287" s="67" t="n"/>
      <c r="CV287" s="67" t="n"/>
      <c r="CW287" s="67" t="n"/>
      <c r="CX287" s="67" t="n"/>
      <c r="CY287" s="67" t="n"/>
      <c r="CZ287" s="67" t="n"/>
      <c r="DA287" s="67" t="n"/>
      <c r="DB287" s="67" t="n"/>
      <c r="DC287" s="67" t="n"/>
      <c r="DD287" s="67" t="n"/>
      <c r="DE287" s="67" t="n"/>
      <c r="DF287" s="67" t="n"/>
      <c r="DG287" s="67" t="n"/>
      <c r="DH287" s="67" t="n"/>
      <c r="DI287" s="67" t="n"/>
      <c r="DJ287" s="67" t="n"/>
      <c r="DK287" s="67" t="n"/>
      <c r="DL287" s="67" t="n"/>
      <c r="DM287" s="67" t="n"/>
      <c r="DN287" s="67" t="n"/>
      <c r="DO287" s="67" t="n"/>
      <c r="DP287" s="67" t="n"/>
      <c r="DQ287" s="67" t="n"/>
      <c r="DR287" s="67" t="n"/>
      <c r="DS287" s="67" t="n"/>
      <c r="DT287" s="67" t="n"/>
      <c r="DU287" s="67" t="n"/>
      <c r="DV287" s="67" t="n"/>
      <c r="DW287" s="67" t="n"/>
      <c r="DX287" s="67" t="n"/>
      <c r="DY287" s="67" t="n"/>
      <c r="DZ287" s="67" t="n"/>
      <c r="EA287" s="67" t="n"/>
      <c r="EB287" s="67" t="n"/>
      <c r="EC287" s="67" t="n"/>
      <c r="ED287" s="67" t="n"/>
      <c r="EE287" s="67" t="n"/>
      <c r="EF287" s="67" t="n"/>
      <c r="EG287" s="67" t="n"/>
      <c r="EH287" s="67" t="n"/>
      <c r="EI287" s="67" t="n"/>
      <c r="EJ287" s="67" t="n"/>
      <c r="EK287" s="67" t="n"/>
      <c r="EL287" s="67" t="n"/>
      <c r="EM287" s="67" t="n"/>
      <c r="EN287" s="67" t="n"/>
      <c r="EO287" s="67" t="n"/>
      <c r="EP287" s="67" t="n"/>
      <c r="EQ287" s="67" t="n"/>
      <c r="ER287" s="67" t="n"/>
      <c r="ES287" s="67" t="n"/>
      <c r="ET287" s="67" t="n"/>
      <c r="EU287" s="67" t="n"/>
      <c r="EV287" s="67" t="n"/>
      <c r="EW287" s="67" t="n"/>
      <c r="EX287" s="67" t="n"/>
      <c r="EY287" s="67" t="n"/>
      <c r="EZ287" s="67" t="n"/>
      <c r="FA287" s="67" t="n"/>
      <c r="FB287" s="67" t="n"/>
      <c r="FC287" s="67" t="n"/>
      <c r="FD287" s="67" t="n"/>
      <c r="FE287" s="67" t="n"/>
      <c r="FF287" s="67" t="n"/>
      <c r="FG287" s="67" t="n"/>
      <c r="FH287" s="67" t="n"/>
      <c r="FI287" s="67" t="n"/>
      <c r="FJ287" s="67" t="n"/>
      <c r="FK287" s="67" t="n"/>
      <c r="FL287" s="67" t="n"/>
      <c r="FM287" s="67" t="n"/>
      <c r="FN287" s="67" t="n"/>
      <c r="FO287" s="67" t="n"/>
      <c r="FP287" s="67" t="n"/>
      <c r="FQ287" s="67" t="n"/>
      <c r="FR287" s="67" t="n"/>
      <c r="FS287" s="67" t="n"/>
      <c r="FT287" s="67" t="n"/>
      <c r="FU287" s="67" t="n"/>
      <c r="FV287" s="67" t="n"/>
      <c r="FW287" s="67" t="n"/>
      <c r="FX287" s="67" t="n"/>
      <c r="FY287" s="67" t="n"/>
      <c r="FZ287" s="67" t="n"/>
      <c r="GA287" s="67" t="n"/>
      <c r="GB287" s="67" t="n"/>
      <c r="GC287" s="67" t="n"/>
      <c r="GD287" s="67" t="n"/>
      <c r="GE287" s="67" t="n"/>
      <c r="GF287" s="67" t="n"/>
      <c r="GG287" s="67" t="n"/>
      <c r="GH287" s="67" t="n"/>
      <c r="GI287" s="67" t="n"/>
      <c r="GJ287" s="67" t="n"/>
      <c r="GK287" s="67" t="n"/>
      <c r="GL287" s="67" t="n"/>
      <c r="GM287" s="67" t="n"/>
      <c r="GN287" s="67" t="n"/>
      <c r="GO287" s="67" t="n"/>
      <c r="GP287" s="67" t="n"/>
      <c r="GQ287" s="67" t="n"/>
      <c r="GR287" s="67" t="n"/>
      <c r="GS287" s="67" t="n"/>
      <c r="GT287" s="67" t="n"/>
      <c r="GU287" s="67" t="n"/>
      <c r="GV287" s="67" t="n"/>
      <c r="GW287" s="67" t="n"/>
      <c r="GX287" s="67" t="n"/>
      <c r="GY287" s="67" t="n"/>
      <c r="GZ287" s="67" t="n"/>
      <c r="HA287" s="67" t="n"/>
      <c r="HB287" s="67" t="n"/>
      <c r="HC287" s="67" t="n"/>
      <c r="HD287" s="67" t="n"/>
      <c r="HE287" s="67" t="n"/>
      <c r="HF287" s="67" t="n"/>
      <c r="HG287" s="67" t="n"/>
      <c r="HH287" s="67" t="n"/>
      <c r="HI287" s="67" t="n"/>
      <c r="HJ287" s="67" t="n"/>
      <c r="HK287" s="67" t="n"/>
      <c r="HL287" s="67" t="n"/>
      <c r="HM287" s="67" t="n"/>
      <c r="HN287" s="67" t="n"/>
      <c r="HO287" s="67" t="n"/>
      <c r="HP287" s="67" t="n"/>
      <c r="HQ287" s="67" t="n"/>
      <c r="HR287" s="67" t="n"/>
      <c r="HS287" s="67" t="n"/>
      <c r="HT287" s="67" t="n"/>
      <c r="HU287" s="67" t="n"/>
      <c r="HV287" s="67" t="n"/>
      <c r="HW287" s="67" t="n"/>
      <c r="HX287" s="67" t="n"/>
      <c r="HY287" s="67" t="n"/>
      <c r="HZ287" s="67" t="n"/>
      <c r="IA287" s="67" t="n"/>
      <c r="IB287" s="67" t="n"/>
      <c r="IC287" s="67" t="n"/>
      <c r="ID287" s="67" t="n"/>
      <c r="IE287" s="67" t="n"/>
      <c r="IF287" s="67" t="n"/>
      <c r="IG287" s="67" t="n"/>
      <c r="IH287" s="67" t="n"/>
      <c r="II287" s="67" t="n"/>
      <c r="IJ287" s="67" t="n"/>
      <c r="IK287" s="67" t="n"/>
      <c r="IL287" s="67" t="n"/>
      <c r="IM287" s="67" t="n"/>
    </row>
    <row r="288">
      <c r="A288" s="75" t="inlineStr">
        <is>
          <t>DUP_GUARD_FILTER_TF</t>
        </is>
      </c>
      <c r="B288" s="76" t="inlineStr">
        <is>
          <t>1h</t>
        </is>
      </c>
      <c r="C288" s="76" t="n"/>
      <c r="D288" s="76" t="inlineStr">
        <is>
          <t>GLOBAL_CHECK</t>
        </is>
      </c>
      <c r="E288" s="76">
        <f>IF(G288="",E287,IF(G288&gt;0,E287+G288,E287))</f>
        <v/>
      </c>
      <c r="F288" s="67" t="n"/>
      <c r="G288" s="76">
        <f>IFERROR(VLOOKUP($A288&amp;"_"&amp;$B288,Results_Deltas!$A$2:$P$15000,5,FALSE),"")</f>
        <v/>
      </c>
      <c r="H288" s="76" t="inlineStr">
        <is>
          <t>Blanket (page end)</t>
        </is>
      </c>
      <c r="I288" s="67" t="n"/>
      <c r="J288" s="67" t="n"/>
      <c r="K288" s="67" t="n"/>
      <c r="L288" s="67" t="n"/>
      <c r="M288" s="67" t="n"/>
      <c r="N288" s="67" t="n"/>
      <c r="O288" s="67" t="n"/>
      <c r="P288" s="67" t="n"/>
      <c r="Q288" s="67" t="n"/>
      <c r="R288" s="67" t="n"/>
      <c r="S288" s="67" t="n"/>
      <c r="T288" s="67" t="n"/>
      <c r="U288" s="67" t="n"/>
      <c r="V288" s="67" t="n"/>
      <c r="W288" s="67" t="n"/>
      <c r="X288" s="67" t="n"/>
      <c r="Y288" s="67" t="n"/>
      <c r="Z288" s="67" t="n"/>
      <c r="AA288" s="67" t="n"/>
      <c r="AB288" s="67" t="n"/>
      <c r="AC288" s="67" t="n"/>
      <c r="AD288" s="67" t="n"/>
      <c r="AE288" s="67" t="n"/>
      <c r="AF288" s="67" t="n"/>
      <c r="AG288" s="67" t="n"/>
      <c r="AH288" s="67" t="n"/>
      <c r="AI288" s="67" t="n"/>
      <c r="AJ288" s="67" t="n"/>
      <c r="AK288" s="67" t="n"/>
      <c r="AL288" s="67" t="n"/>
      <c r="AM288" s="67" t="n"/>
      <c r="AN288" s="67" t="n"/>
      <c r="AO288" s="67" t="n"/>
      <c r="AP288" s="67" t="n"/>
      <c r="AQ288" s="67" t="n"/>
      <c r="AR288" s="67" t="n"/>
      <c r="AS288" s="67" t="n"/>
      <c r="AT288" s="67" t="n"/>
      <c r="AU288" s="67" t="n"/>
      <c r="AV288" s="67" t="n"/>
      <c r="AW288" s="67" t="n"/>
      <c r="AX288" s="67" t="n"/>
      <c r="AY288" s="67" t="n"/>
      <c r="AZ288" s="67" t="n"/>
      <c r="BA288" s="67" t="n"/>
      <c r="BB288" s="67" t="n"/>
      <c r="BC288" s="67" t="n"/>
      <c r="BD288" s="67" t="n"/>
      <c r="BE288" s="67" t="n"/>
      <c r="BF288" s="67" t="n"/>
      <c r="BG288" s="67" t="n"/>
      <c r="BH288" s="67" t="n"/>
      <c r="BI288" s="67" t="n"/>
      <c r="BJ288" s="67" t="n"/>
      <c r="BK288" s="67" t="n"/>
      <c r="BL288" s="67" t="n"/>
      <c r="BM288" s="67" t="n"/>
      <c r="BN288" s="67" t="n"/>
      <c r="BO288" s="67" t="n"/>
      <c r="BP288" s="67" t="n"/>
      <c r="BQ288" s="67" t="n"/>
      <c r="BR288" s="67" t="n"/>
      <c r="BS288" s="67" t="n"/>
      <c r="BT288" s="67" t="n"/>
      <c r="BU288" s="67" t="n"/>
      <c r="BV288" s="67" t="n"/>
      <c r="BW288" s="67" t="n"/>
      <c r="BX288" s="67" t="n"/>
      <c r="BY288" s="67" t="n"/>
      <c r="BZ288" s="67" t="n"/>
      <c r="CA288" s="67" t="n"/>
      <c r="CB288" s="67" t="n"/>
      <c r="CC288" s="67" t="n"/>
      <c r="CD288" s="67" t="n"/>
      <c r="CE288" s="67" t="n"/>
      <c r="CF288" s="67" t="n"/>
      <c r="CG288" s="67" t="n"/>
      <c r="CH288" s="67" t="n"/>
      <c r="CI288" s="67" t="n"/>
      <c r="CJ288" s="67" t="n"/>
      <c r="CK288" s="67" t="n"/>
      <c r="CL288" s="67" t="n"/>
      <c r="CM288" s="67" t="n"/>
      <c r="CN288" s="67" t="n"/>
      <c r="CO288" s="67" t="n"/>
      <c r="CP288" s="67" t="n"/>
      <c r="CQ288" s="67" t="n"/>
      <c r="CR288" s="67" t="n"/>
      <c r="CS288" s="67" t="n"/>
      <c r="CT288" s="67" t="n"/>
      <c r="CU288" s="67" t="n"/>
      <c r="CV288" s="67" t="n"/>
      <c r="CW288" s="67" t="n"/>
      <c r="CX288" s="67" t="n"/>
      <c r="CY288" s="67" t="n"/>
      <c r="CZ288" s="67" t="n"/>
      <c r="DA288" s="67" t="n"/>
      <c r="DB288" s="67" t="n"/>
      <c r="DC288" s="67" t="n"/>
      <c r="DD288" s="67" t="n"/>
      <c r="DE288" s="67" t="n"/>
      <c r="DF288" s="67" t="n"/>
      <c r="DG288" s="67" t="n"/>
      <c r="DH288" s="67" t="n"/>
      <c r="DI288" s="67" t="n"/>
      <c r="DJ288" s="67" t="n"/>
      <c r="DK288" s="67" t="n"/>
      <c r="DL288" s="67" t="n"/>
      <c r="DM288" s="67" t="n"/>
      <c r="DN288" s="67" t="n"/>
      <c r="DO288" s="67" t="n"/>
      <c r="DP288" s="67" t="n"/>
      <c r="DQ288" s="67" t="n"/>
      <c r="DR288" s="67" t="n"/>
      <c r="DS288" s="67" t="n"/>
      <c r="DT288" s="67" t="n"/>
      <c r="DU288" s="67" t="n"/>
      <c r="DV288" s="67" t="n"/>
      <c r="DW288" s="67" t="n"/>
      <c r="DX288" s="67" t="n"/>
      <c r="DY288" s="67" t="n"/>
      <c r="DZ288" s="67" t="n"/>
      <c r="EA288" s="67" t="n"/>
      <c r="EB288" s="67" t="n"/>
      <c r="EC288" s="67" t="n"/>
      <c r="ED288" s="67" t="n"/>
      <c r="EE288" s="67" t="n"/>
      <c r="EF288" s="67" t="n"/>
      <c r="EG288" s="67" t="n"/>
      <c r="EH288" s="67" t="n"/>
      <c r="EI288" s="67" t="n"/>
      <c r="EJ288" s="67" t="n"/>
      <c r="EK288" s="67" t="n"/>
      <c r="EL288" s="67" t="n"/>
      <c r="EM288" s="67" t="n"/>
      <c r="EN288" s="67" t="n"/>
      <c r="EO288" s="67" t="n"/>
      <c r="EP288" s="67" t="n"/>
      <c r="EQ288" s="67" t="n"/>
      <c r="ER288" s="67" t="n"/>
      <c r="ES288" s="67" t="n"/>
      <c r="ET288" s="67" t="n"/>
      <c r="EU288" s="67" t="n"/>
      <c r="EV288" s="67" t="n"/>
      <c r="EW288" s="67" t="n"/>
      <c r="EX288" s="67" t="n"/>
      <c r="EY288" s="67" t="n"/>
      <c r="EZ288" s="67" t="n"/>
      <c r="FA288" s="67" t="n"/>
      <c r="FB288" s="67" t="n"/>
      <c r="FC288" s="67" t="n"/>
      <c r="FD288" s="67" t="n"/>
      <c r="FE288" s="67" t="n"/>
      <c r="FF288" s="67" t="n"/>
      <c r="FG288" s="67" t="n"/>
      <c r="FH288" s="67" t="n"/>
      <c r="FI288" s="67" t="n"/>
      <c r="FJ288" s="67" t="n"/>
      <c r="FK288" s="67" t="n"/>
      <c r="FL288" s="67" t="n"/>
      <c r="FM288" s="67" t="n"/>
      <c r="FN288" s="67" t="n"/>
      <c r="FO288" s="67" t="n"/>
      <c r="FP288" s="67" t="n"/>
      <c r="FQ288" s="67" t="n"/>
      <c r="FR288" s="67" t="n"/>
      <c r="FS288" s="67" t="n"/>
      <c r="FT288" s="67" t="n"/>
      <c r="FU288" s="67" t="n"/>
      <c r="FV288" s="67" t="n"/>
      <c r="FW288" s="67" t="n"/>
      <c r="FX288" s="67" t="n"/>
      <c r="FY288" s="67" t="n"/>
      <c r="FZ288" s="67" t="n"/>
      <c r="GA288" s="67" t="n"/>
      <c r="GB288" s="67" t="n"/>
      <c r="GC288" s="67" t="n"/>
      <c r="GD288" s="67" t="n"/>
      <c r="GE288" s="67" t="n"/>
      <c r="GF288" s="67" t="n"/>
      <c r="GG288" s="67" t="n"/>
      <c r="GH288" s="67" t="n"/>
      <c r="GI288" s="67" t="n"/>
      <c r="GJ288" s="67" t="n"/>
      <c r="GK288" s="67" t="n"/>
      <c r="GL288" s="67" t="n"/>
      <c r="GM288" s="67" t="n"/>
      <c r="GN288" s="67" t="n"/>
      <c r="GO288" s="67" t="n"/>
      <c r="GP288" s="67" t="n"/>
      <c r="GQ288" s="67" t="n"/>
      <c r="GR288" s="67" t="n"/>
      <c r="GS288" s="67" t="n"/>
      <c r="GT288" s="67" t="n"/>
      <c r="GU288" s="67" t="n"/>
      <c r="GV288" s="67" t="n"/>
      <c r="GW288" s="67" t="n"/>
      <c r="GX288" s="67" t="n"/>
      <c r="GY288" s="67" t="n"/>
      <c r="GZ288" s="67" t="n"/>
      <c r="HA288" s="67" t="n"/>
      <c r="HB288" s="67" t="n"/>
      <c r="HC288" s="67" t="n"/>
      <c r="HD288" s="67" t="n"/>
      <c r="HE288" s="67" t="n"/>
      <c r="HF288" s="67" t="n"/>
      <c r="HG288" s="67" t="n"/>
      <c r="HH288" s="67" t="n"/>
      <c r="HI288" s="67" t="n"/>
      <c r="HJ288" s="67" t="n"/>
      <c r="HK288" s="67" t="n"/>
      <c r="HL288" s="67" t="n"/>
      <c r="HM288" s="67" t="n"/>
      <c r="HN288" s="67" t="n"/>
      <c r="HO288" s="67" t="n"/>
      <c r="HP288" s="67" t="n"/>
      <c r="HQ288" s="67" t="n"/>
      <c r="HR288" s="67" t="n"/>
      <c r="HS288" s="67" t="n"/>
      <c r="HT288" s="67" t="n"/>
      <c r="HU288" s="67" t="n"/>
      <c r="HV288" s="67" t="n"/>
      <c r="HW288" s="67" t="n"/>
      <c r="HX288" s="67" t="n"/>
      <c r="HY288" s="67" t="n"/>
      <c r="HZ288" s="67" t="n"/>
      <c r="IA288" s="67" t="n"/>
      <c r="IB288" s="67" t="n"/>
      <c r="IC288" s="67" t="n"/>
      <c r="ID288" s="67" t="n"/>
      <c r="IE288" s="67" t="n"/>
      <c r="IF288" s="67" t="n"/>
      <c r="IG288" s="67" t="n"/>
      <c r="IH288" s="67" t="n"/>
      <c r="II288" s="67" t="n"/>
      <c r="IJ288" s="67" t="n"/>
      <c r="IK288" s="67" t="n"/>
      <c r="IL288" s="67" t="n"/>
      <c r="IM288" s="67" t="n"/>
    </row>
    <row r="289">
      <c r="A289" s="77" t="inlineStr">
        <is>
          <t>DUP_GUARD_FILTER_TF</t>
        </is>
      </c>
      <c r="B289" s="78" t="inlineStr">
        <is>
          <t>15m</t>
        </is>
      </c>
      <c r="C289" s="76" t="n"/>
      <c r="D289" s="76" t="inlineStr">
        <is>
          <t>GLOBAL_CHECK</t>
        </is>
      </c>
      <c r="E289" s="76">
        <f>IF(G289="",E288,IF(G289&gt;0,E288+G289,E288))</f>
        <v/>
      </c>
      <c r="F289" s="67" t="n"/>
      <c r="G289" s="76">
        <f>IFERROR(VLOOKUP($A289&amp;"_"&amp;$B289,Results_Deltas!$A$2:$P$15000,5,FALSE),"")</f>
        <v/>
      </c>
      <c r="H289" s="76" t="inlineStr">
        <is>
          <t>Blanket (page end)</t>
        </is>
      </c>
      <c r="I289" s="67" t="n"/>
      <c r="J289" s="67" t="n"/>
      <c r="K289" s="67" t="n"/>
      <c r="L289" s="67" t="n"/>
      <c r="M289" s="67" t="n"/>
      <c r="N289" s="67" t="n"/>
      <c r="O289" s="67" t="n"/>
      <c r="P289" s="67" t="n"/>
      <c r="Q289" s="67" t="n"/>
      <c r="R289" s="67" t="n"/>
      <c r="S289" s="67" t="n"/>
      <c r="T289" s="67" t="n"/>
      <c r="U289" s="67" t="n"/>
      <c r="V289" s="67" t="n"/>
      <c r="W289" s="67" t="n"/>
      <c r="X289" s="67" t="n"/>
      <c r="Y289" s="67" t="n"/>
      <c r="Z289" s="67" t="n"/>
      <c r="AA289" s="67" t="n"/>
      <c r="AB289" s="67" t="n"/>
      <c r="AC289" s="67" t="n"/>
      <c r="AD289" s="67" t="n"/>
      <c r="AE289" s="67" t="n"/>
      <c r="AF289" s="67" t="n"/>
      <c r="AG289" s="67" t="n"/>
      <c r="AH289" s="67" t="n"/>
      <c r="AI289" s="67" t="n"/>
      <c r="AJ289" s="67" t="n"/>
      <c r="AK289" s="67" t="n"/>
      <c r="AL289" s="67" t="n"/>
      <c r="AM289" s="67" t="n"/>
      <c r="AN289" s="67" t="n"/>
      <c r="AO289" s="67" t="n"/>
      <c r="AP289" s="67" t="n"/>
      <c r="AQ289" s="67" t="n"/>
      <c r="AR289" s="67" t="n"/>
      <c r="AS289" s="67" t="n"/>
      <c r="AT289" s="67" t="n"/>
      <c r="AU289" s="67" t="n"/>
      <c r="AV289" s="67" t="n"/>
      <c r="AW289" s="67" t="n"/>
      <c r="AX289" s="67" t="n"/>
      <c r="AY289" s="67" t="n"/>
      <c r="AZ289" s="67" t="n"/>
      <c r="BA289" s="67" t="n"/>
      <c r="BB289" s="67" t="n"/>
      <c r="BC289" s="67" t="n"/>
      <c r="BD289" s="67" t="n"/>
      <c r="BE289" s="67" t="n"/>
      <c r="BF289" s="67" t="n"/>
      <c r="BG289" s="67" t="n"/>
      <c r="BH289" s="67" t="n"/>
      <c r="BI289" s="67" t="n"/>
      <c r="BJ289" s="67" t="n"/>
      <c r="BK289" s="67" t="n"/>
      <c r="BL289" s="67" t="n"/>
      <c r="BM289" s="67" t="n"/>
      <c r="BN289" s="67" t="n"/>
      <c r="BO289" s="67" t="n"/>
      <c r="BP289" s="67" t="n"/>
      <c r="BQ289" s="67" t="n"/>
      <c r="BR289" s="67" t="n"/>
      <c r="BS289" s="67" t="n"/>
      <c r="BT289" s="67" t="n"/>
      <c r="BU289" s="67" t="n"/>
      <c r="BV289" s="67" t="n"/>
      <c r="BW289" s="67" t="n"/>
      <c r="BX289" s="67" t="n"/>
      <c r="BY289" s="67" t="n"/>
      <c r="BZ289" s="67" t="n"/>
      <c r="CA289" s="67" t="n"/>
      <c r="CB289" s="67" t="n"/>
      <c r="CC289" s="67" t="n"/>
      <c r="CD289" s="67" t="n"/>
      <c r="CE289" s="67" t="n"/>
      <c r="CF289" s="67" t="n"/>
      <c r="CG289" s="67" t="n"/>
      <c r="CH289" s="67" t="n"/>
      <c r="CI289" s="67" t="n"/>
      <c r="CJ289" s="67" t="n"/>
      <c r="CK289" s="67" t="n"/>
      <c r="CL289" s="67" t="n"/>
      <c r="CM289" s="67" t="n"/>
      <c r="CN289" s="67" t="n"/>
      <c r="CO289" s="67" t="n"/>
      <c r="CP289" s="67" t="n"/>
      <c r="CQ289" s="67" t="n"/>
      <c r="CR289" s="67" t="n"/>
      <c r="CS289" s="67" t="n"/>
      <c r="CT289" s="67" t="n"/>
      <c r="CU289" s="67" t="n"/>
      <c r="CV289" s="67" t="n"/>
      <c r="CW289" s="67" t="n"/>
      <c r="CX289" s="67" t="n"/>
      <c r="CY289" s="67" t="n"/>
      <c r="CZ289" s="67" t="n"/>
      <c r="DA289" s="67" t="n"/>
      <c r="DB289" s="67" t="n"/>
      <c r="DC289" s="67" t="n"/>
      <c r="DD289" s="67" t="n"/>
      <c r="DE289" s="67" t="n"/>
      <c r="DF289" s="67" t="n"/>
      <c r="DG289" s="67" t="n"/>
      <c r="DH289" s="67" t="n"/>
      <c r="DI289" s="67" t="n"/>
      <c r="DJ289" s="67" t="n"/>
      <c r="DK289" s="67" t="n"/>
      <c r="DL289" s="67" t="n"/>
      <c r="DM289" s="67" t="n"/>
      <c r="DN289" s="67" t="n"/>
      <c r="DO289" s="67" t="n"/>
      <c r="DP289" s="67" t="n"/>
      <c r="DQ289" s="67" t="n"/>
      <c r="DR289" s="67" t="n"/>
      <c r="DS289" s="67" t="n"/>
      <c r="DT289" s="67" t="n"/>
      <c r="DU289" s="67" t="n"/>
      <c r="DV289" s="67" t="n"/>
      <c r="DW289" s="67" t="n"/>
      <c r="DX289" s="67" t="n"/>
      <c r="DY289" s="67" t="n"/>
      <c r="DZ289" s="67" t="n"/>
      <c r="EA289" s="67" t="n"/>
      <c r="EB289" s="67" t="n"/>
      <c r="EC289" s="67" t="n"/>
      <c r="ED289" s="67" t="n"/>
      <c r="EE289" s="67" t="n"/>
      <c r="EF289" s="67" t="n"/>
      <c r="EG289" s="67" t="n"/>
      <c r="EH289" s="67" t="n"/>
      <c r="EI289" s="67" t="n"/>
      <c r="EJ289" s="67" t="n"/>
      <c r="EK289" s="67" t="n"/>
      <c r="EL289" s="67" t="n"/>
      <c r="EM289" s="67" t="n"/>
      <c r="EN289" s="67" t="n"/>
      <c r="EO289" s="67" t="n"/>
      <c r="EP289" s="67" t="n"/>
      <c r="EQ289" s="67" t="n"/>
      <c r="ER289" s="67" t="n"/>
      <c r="ES289" s="67" t="n"/>
      <c r="ET289" s="67" t="n"/>
      <c r="EU289" s="67" t="n"/>
      <c r="EV289" s="67" t="n"/>
      <c r="EW289" s="67" t="n"/>
      <c r="EX289" s="67" t="n"/>
      <c r="EY289" s="67" t="n"/>
      <c r="EZ289" s="67" t="n"/>
      <c r="FA289" s="67" t="n"/>
      <c r="FB289" s="67" t="n"/>
      <c r="FC289" s="67" t="n"/>
      <c r="FD289" s="67" t="n"/>
      <c r="FE289" s="67" t="n"/>
      <c r="FF289" s="67" t="n"/>
      <c r="FG289" s="67" t="n"/>
      <c r="FH289" s="67" t="n"/>
      <c r="FI289" s="67" t="n"/>
      <c r="FJ289" s="67" t="n"/>
      <c r="FK289" s="67" t="n"/>
      <c r="FL289" s="67" t="n"/>
      <c r="FM289" s="67" t="n"/>
      <c r="FN289" s="67" t="n"/>
      <c r="FO289" s="67" t="n"/>
      <c r="FP289" s="67" t="n"/>
      <c r="FQ289" s="67" t="n"/>
      <c r="FR289" s="67" t="n"/>
      <c r="FS289" s="67" t="n"/>
      <c r="FT289" s="67" t="n"/>
      <c r="FU289" s="67" t="n"/>
      <c r="FV289" s="67" t="n"/>
      <c r="FW289" s="67" t="n"/>
      <c r="FX289" s="67" t="n"/>
      <c r="FY289" s="67" t="n"/>
      <c r="FZ289" s="67" t="n"/>
      <c r="GA289" s="67" t="n"/>
      <c r="GB289" s="67" t="n"/>
      <c r="GC289" s="67" t="n"/>
      <c r="GD289" s="67" t="n"/>
      <c r="GE289" s="67" t="n"/>
      <c r="GF289" s="67" t="n"/>
      <c r="GG289" s="67" t="n"/>
      <c r="GH289" s="67" t="n"/>
      <c r="GI289" s="67" t="n"/>
      <c r="GJ289" s="67" t="n"/>
      <c r="GK289" s="67" t="n"/>
      <c r="GL289" s="67" t="n"/>
      <c r="GM289" s="67" t="n"/>
      <c r="GN289" s="67" t="n"/>
      <c r="GO289" s="67" t="n"/>
      <c r="GP289" s="67" t="n"/>
      <c r="GQ289" s="67" t="n"/>
      <c r="GR289" s="67" t="n"/>
      <c r="GS289" s="67" t="n"/>
      <c r="GT289" s="67" t="n"/>
      <c r="GU289" s="67" t="n"/>
      <c r="GV289" s="67" t="n"/>
      <c r="GW289" s="67" t="n"/>
      <c r="GX289" s="67" t="n"/>
      <c r="GY289" s="67" t="n"/>
      <c r="GZ289" s="67" t="n"/>
      <c r="HA289" s="67" t="n"/>
      <c r="HB289" s="67" t="n"/>
      <c r="HC289" s="67" t="n"/>
      <c r="HD289" s="67" t="n"/>
      <c r="HE289" s="67" t="n"/>
      <c r="HF289" s="67" t="n"/>
      <c r="HG289" s="67" t="n"/>
      <c r="HH289" s="67" t="n"/>
      <c r="HI289" s="67" t="n"/>
      <c r="HJ289" s="67" t="n"/>
      <c r="HK289" s="67" t="n"/>
      <c r="HL289" s="67" t="n"/>
      <c r="HM289" s="67" t="n"/>
      <c r="HN289" s="67" t="n"/>
      <c r="HO289" s="67" t="n"/>
      <c r="HP289" s="67" t="n"/>
      <c r="HQ289" s="67" t="n"/>
      <c r="HR289" s="67" t="n"/>
      <c r="HS289" s="67" t="n"/>
      <c r="HT289" s="67" t="n"/>
      <c r="HU289" s="67" t="n"/>
      <c r="HV289" s="67" t="n"/>
      <c r="HW289" s="67" t="n"/>
      <c r="HX289" s="67" t="n"/>
      <c r="HY289" s="67" t="n"/>
      <c r="HZ289" s="67" t="n"/>
      <c r="IA289" s="67" t="n"/>
      <c r="IB289" s="67" t="n"/>
      <c r="IC289" s="67" t="n"/>
      <c r="ID289" s="67" t="n"/>
      <c r="IE289" s="67" t="n"/>
      <c r="IF289" s="67" t="n"/>
      <c r="IG289" s="67" t="n"/>
      <c r="IH289" s="67" t="n"/>
      <c r="II289" s="67" t="n"/>
      <c r="IJ289" s="67" t="n"/>
      <c r="IK289" s="67" t="n"/>
      <c r="IL289" s="67" t="n"/>
      <c r="IM289" s="67" t="n"/>
    </row>
    <row r="290">
      <c r="A290" s="75" t="inlineStr">
        <is>
          <t>EMA_9_21_FILTER_MIN_TFS</t>
        </is>
      </c>
      <c r="B290" s="76" t="inlineStr">
        <is>
          <t>0</t>
        </is>
      </c>
      <c r="C290" s="76" t="n"/>
      <c r="D290" s="76" t="inlineStr">
        <is>
          <t>GLOBAL_CHECK</t>
        </is>
      </c>
      <c r="E290" s="76">
        <f>IF(G290="",E289,IF(G290&gt;0,E289+G290,E289))</f>
        <v/>
      </c>
      <c r="F290" s="67" t="n"/>
      <c r="G290" s="76">
        <f>IFERROR(VLOOKUP($A290&amp;"_"&amp;$B290,Results_Deltas!$A$2:$P$15000,5,FALSE),"")</f>
        <v/>
      </c>
      <c r="H290" s="76" t="inlineStr">
        <is>
          <t>Blanket (page end)</t>
        </is>
      </c>
      <c r="I290" s="67" t="n"/>
      <c r="J290" s="67" t="n"/>
      <c r="K290" s="67" t="n"/>
      <c r="L290" s="67" t="n"/>
      <c r="M290" s="67" t="n"/>
      <c r="N290" s="67" t="n"/>
      <c r="O290" s="67" t="n"/>
      <c r="P290" s="67" t="n"/>
      <c r="Q290" s="67" t="n"/>
      <c r="R290" s="67" t="n"/>
      <c r="S290" s="67" t="n"/>
      <c r="T290" s="67" t="n"/>
      <c r="U290" s="67" t="n"/>
      <c r="V290" s="67" t="n"/>
      <c r="W290" s="67" t="n"/>
      <c r="X290" s="67" t="n"/>
      <c r="Y290" s="67" t="n"/>
      <c r="Z290" s="67" t="n"/>
      <c r="AA290" s="67" t="n"/>
      <c r="AB290" s="67" t="n"/>
      <c r="AC290" s="67" t="n"/>
      <c r="AD290" s="67" t="n"/>
      <c r="AE290" s="67" t="n"/>
      <c r="AF290" s="67" t="n"/>
      <c r="AG290" s="67" t="n"/>
      <c r="AH290" s="67" t="n"/>
      <c r="AI290" s="67" t="n"/>
      <c r="AJ290" s="67" t="n"/>
      <c r="AK290" s="67" t="n"/>
      <c r="AL290" s="67" t="n"/>
      <c r="AM290" s="67" t="n"/>
      <c r="AN290" s="67" t="n"/>
      <c r="AO290" s="67" t="n"/>
      <c r="AP290" s="67" t="n"/>
      <c r="AQ290" s="67" t="n"/>
      <c r="AR290" s="67" t="n"/>
      <c r="AS290" s="67" t="n"/>
      <c r="AT290" s="67" t="n"/>
      <c r="AU290" s="67" t="n"/>
      <c r="AV290" s="67" t="n"/>
      <c r="AW290" s="67" t="n"/>
      <c r="AX290" s="67" t="n"/>
      <c r="AY290" s="67" t="n"/>
      <c r="AZ290" s="67" t="n"/>
      <c r="BA290" s="67" t="n"/>
      <c r="BB290" s="67" t="n"/>
      <c r="BC290" s="67" t="n"/>
      <c r="BD290" s="67" t="n"/>
      <c r="BE290" s="67" t="n"/>
      <c r="BF290" s="67" t="n"/>
      <c r="BG290" s="67" t="n"/>
      <c r="BH290" s="67" t="n"/>
      <c r="BI290" s="67" t="n"/>
      <c r="BJ290" s="67" t="n"/>
      <c r="BK290" s="67" t="n"/>
      <c r="BL290" s="67" t="n"/>
      <c r="BM290" s="67" t="n"/>
      <c r="BN290" s="67" t="n"/>
      <c r="BO290" s="67" t="n"/>
      <c r="BP290" s="67" t="n"/>
      <c r="BQ290" s="67" t="n"/>
      <c r="BR290" s="67" t="n"/>
      <c r="BS290" s="67" t="n"/>
      <c r="BT290" s="67" t="n"/>
      <c r="BU290" s="67" t="n"/>
      <c r="BV290" s="67" t="n"/>
      <c r="BW290" s="67" t="n"/>
      <c r="BX290" s="67" t="n"/>
      <c r="BY290" s="67" t="n"/>
      <c r="BZ290" s="67" t="n"/>
      <c r="CA290" s="67" t="n"/>
      <c r="CB290" s="67" t="n"/>
      <c r="CC290" s="67" t="n"/>
      <c r="CD290" s="67" t="n"/>
      <c r="CE290" s="67" t="n"/>
      <c r="CF290" s="67" t="n"/>
      <c r="CG290" s="67" t="n"/>
      <c r="CH290" s="67" t="n"/>
      <c r="CI290" s="67" t="n"/>
      <c r="CJ290" s="67" t="n"/>
      <c r="CK290" s="67" t="n"/>
      <c r="CL290" s="67" t="n"/>
      <c r="CM290" s="67" t="n"/>
      <c r="CN290" s="67" t="n"/>
      <c r="CO290" s="67" t="n"/>
      <c r="CP290" s="67" t="n"/>
      <c r="CQ290" s="67" t="n"/>
      <c r="CR290" s="67" t="n"/>
      <c r="CS290" s="67" t="n"/>
      <c r="CT290" s="67" t="n"/>
      <c r="CU290" s="67" t="n"/>
      <c r="CV290" s="67" t="n"/>
      <c r="CW290" s="67" t="n"/>
      <c r="CX290" s="67" t="n"/>
      <c r="CY290" s="67" t="n"/>
      <c r="CZ290" s="67" t="n"/>
      <c r="DA290" s="67" t="n"/>
      <c r="DB290" s="67" t="n"/>
      <c r="DC290" s="67" t="n"/>
      <c r="DD290" s="67" t="n"/>
      <c r="DE290" s="67" t="n"/>
      <c r="DF290" s="67" t="n"/>
      <c r="DG290" s="67" t="n"/>
      <c r="DH290" s="67" t="n"/>
      <c r="DI290" s="67" t="n"/>
      <c r="DJ290" s="67" t="n"/>
      <c r="DK290" s="67" t="n"/>
      <c r="DL290" s="67" t="n"/>
      <c r="DM290" s="67" t="n"/>
      <c r="DN290" s="67" t="n"/>
      <c r="DO290" s="67" t="n"/>
      <c r="DP290" s="67" t="n"/>
      <c r="DQ290" s="67" t="n"/>
      <c r="DR290" s="67" t="n"/>
      <c r="DS290" s="67" t="n"/>
      <c r="DT290" s="67" t="n"/>
      <c r="DU290" s="67" t="n"/>
      <c r="DV290" s="67" t="n"/>
      <c r="DW290" s="67" t="n"/>
      <c r="DX290" s="67" t="n"/>
      <c r="DY290" s="67" t="n"/>
      <c r="DZ290" s="67" t="n"/>
      <c r="EA290" s="67" t="n"/>
      <c r="EB290" s="67" t="n"/>
      <c r="EC290" s="67" t="n"/>
      <c r="ED290" s="67" t="n"/>
      <c r="EE290" s="67" t="n"/>
      <c r="EF290" s="67" t="n"/>
      <c r="EG290" s="67" t="n"/>
      <c r="EH290" s="67" t="n"/>
      <c r="EI290" s="67" t="n"/>
      <c r="EJ290" s="67" t="n"/>
      <c r="EK290" s="67" t="n"/>
      <c r="EL290" s="67" t="n"/>
      <c r="EM290" s="67" t="n"/>
      <c r="EN290" s="67" t="n"/>
      <c r="EO290" s="67" t="n"/>
      <c r="EP290" s="67" t="n"/>
      <c r="EQ290" s="67" t="n"/>
      <c r="ER290" s="67" t="n"/>
      <c r="ES290" s="67" t="n"/>
      <c r="ET290" s="67" t="n"/>
      <c r="EU290" s="67" t="n"/>
      <c r="EV290" s="67" t="n"/>
      <c r="EW290" s="67" t="n"/>
      <c r="EX290" s="67" t="n"/>
      <c r="EY290" s="67" t="n"/>
      <c r="EZ290" s="67" t="n"/>
      <c r="FA290" s="67" t="n"/>
      <c r="FB290" s="67" t="n"/>
      <c r="FC290" s="67" t="n"/>
      <c r="FD290" s="67" t="n"/>
      <c r="FE290" s="67" t="n"/>
      <c r="FF290" s="67" t="n"/>
      <c r="FG290" s="67" t="n"/>
      <c r="FH290" s="67" t="n"/>
      <c r="FI290" s="67" t="n"/>
      <c r="FJ290" s="67" t="n"/>
      <c r="FK290" s="67" t="n"/>
      <c r="FL290" s="67" t="n"/>
      <c r="FM290" s="67" t="n"/>
      <c r="FN290" s="67" t="n"/>
      <c r="FO290" s="67" t="n"/>
      <c r="FP290" s="67" t="n"/>
      <c r="FQ290" s="67" t="n"/>
      <c r="FR290" s="67" t="n"/>
      <c r="FS290" s="67" t="n"/>
      <c r="FT290" s="67" t="n"/>
      <c r="FU290" s="67" t="n"/>
      <c r="FV290" s="67" t="n"/>
      <c r="FW290" s="67" t="n"/>
      <c r="FX290" s="67" t="n"/>
      <c r="FY290" s="67" t="n"/>
      <c r="FZ290" s="67" t="n"/>
      <c r="GA290" s="67" t="n"/>
      <c r="GB290" s="67" t="n"/>
      <c r="GC290" s="67" t="n"/>
      <c r="GD290" s="67" t="n"/>
      <c r="GE290" s="67" t="n"/>
      <c r="GF290" s="67" t="n"/>
      <c r="GG290" s="67" t="n"/>
      <c r="GH290" s="67" t="n"/>
      <c r="GI290" s="67" t="n"/>
      <c r="GJ290" s="67" t="n"/>
      <c r="GK290" s="67" t="n"/>
      <c r="GL290" s="67" t="n"/>
      <c r="GM290" s="67" t="n"/>
      <c r="GN290" s="67" t="n"/>
      <c r="GO290" s="67" t="n"/>
      <c r="GP290" s="67" t="n"/>
      <c r="GQ290" s="67" t="n"/>
      <c r="GR290" s="67" t="n"/>
      <c r="GS290" s="67" t="n"/>
      <c r="GT290" s="67" t="n"/>
      <c r="GU290" s="67" t="n"/>
      <c r="GV290" s="67" t="n"/>
      <c r="GW290" s="67" t="n"/>
      <c r="GX290" s="67" t="n"/>
      <c r="GY290" s="67" t="n"/>
      <c r="GZ290" s="67" t="n"/>
      <c r="HA290" s="67" t="n"/>
      <c r="HB290" s="67" t="n"/>
      <c r="HC290" s="67" t="n"/>
      <c r="HD290" s="67" t="n"/>
      <c r="HE290" s="67" t="n"/>
      <c r="HF290" s="67" t="n"/>
      <c r="HG290" s="67" t="n"/>
      <c r="HH290" s="67" t="n"/>
      <c r="HI290" s="67" t="n"/>
      <c r="HJ290" s="67" t="n"/>
      <c r="HK290" s="67" t="n"/>
      <c r="HL290" s="67" t="n"/>
      <c r="HM290" s="67" t="n"/>
      <c r="HN290" s="67" t="n"/>
      <c r="HO290" s="67" t="n"/>
      <c r="HP290" s="67" t="n"/>
      <c r="HQ290" s="67" t="n"/>
      <c r="HR290" s="67" t="n"/>
      <c r="HS290" s="67" t="n"/>
      <c r="HT290" s="67" t="n"/>
      <c r="HU290" s="67" t="n"/>
      <c r="HV290" s="67" t="n"/>
      <c r="HW290" s="67" t="n"/>
      <c r="HX290" s="67" t="n"/>
      <c r="HY290" s="67" t="n"/>
      <c r="HZ290" s="67" t="n"/>
      <c r="IA290" s="67" t="n"/>
      <c r="IB290" s="67" t="n"/>
      <c r="IC290" s="67" t="n"/>
      <c r="ID290" s="67" t="n"/>
      <c r="IE290" s="67" t="n"/>
      <c r="IF290" s="67" t="n"/>
      <c r="IG290" s="67" t="n"/>
      <c r="IH290" s="67" t="n"/>
      <c r="II290" s="67" t="n"/>
      <c r="IJ290" s="67" t="n"/>
      <c r="IK290" s="67" t="n"/>
      <c r="IL290" s="67" t="n"/>
      <c r="IM290" s="67" t="n"/>
    </row>
    <row r="291">
      <c r="A291" s="75" t="inlineStr">
        <is>
          <t>EMA_9_21_FILTER_MIN_TFS</t>
        </is>
      </c>
      <c r="B291" s="76" t="inlineStr">
        <is>
          <t>2</t>
        </is>
      </c>
      <c r="C291" s="76" t="n"/>
      <c r="D291" s="76" t="inlineStr">
        <is>
          <t>GLOBAL_CHECK</t>
        </is>
      </c>
      <c r="E291" s="76">
        <f>IF(G291="",E290,IF(G291&gt;0,E290+G291,E290))</f>
        <v/>
      </c>
      <c r="F291" s="67" t="n"/>
      <c r="G291" s="76">
        <f>IFERROR(VLOOKUP($A291&amp;"_"&amp;$B291,Results_Deltas!$A$2:$P$15000,5,FALSE),"")</f>
        <v/>
      </c>
      <c r="H291" s="76" t="inlineStr">
        <is>
          <t>Blanket (page end)</t>
        </is>
      </c>
      <c r="I291" s="67" t="n"/>
      <c r="J291" s="67" t="n"/>
      <c r="K291" s="67" t="n"/>
      <c r="L291" s="67" t="n"/>
      <c r="M291" s="67" t="n"/>
      <c r="N291" s="67" t="n"/>
      <c r="O291" s="67" t="n"/>
      <c r="P291" s="67" t="n"/>
      <c r="Q291" s="67" t="n"/>
      <c r="R291" s="67" t="n"/>
      <c r="S291" s="67" t="n"/>
      <c r="T291" s="67" t="n"/>
      <c r="U291" s="67" t="n"/>
      <c r="V291" s="67" t="n"/>
      <c r="W291" s="67" t="n"/>
      <c r="X291" s="67" t="n"/>
      <c r="Y291" s="67" t="n"/>
      <c r="Z291" s="67" t="n"/>
      <c r="AA291" s="67" t="n"/>
      <c r="AB291" s="67" t="n"/>
      <c r="AC291" s="67" t="n"/>
      <c r="AD291" s="67" t="n"/>
      <c r="AE291" s="67" t="n"/>
      <c r="AF291" s="67" t="n"/>
      <c r="AG291" s="67" t="n"/>
      <c r="AH291" s="67" t="n"/>
      <c r="AI291" s="67" t="n"/>
      <c r="AJ291" s="67" t="n"/>
      <c r="AK291" s="67" t="n"/>
      <c r="AL291" s="67" t="n"/>
      <c r="AM291" s="67" t="n"/>
      <c r="AN291" s="67" t="n"/>
      <c r="AO291" s="67" t="n"/>
      <c r="AP291" s="67" t="n"/>
      <c r="AQ291" s="67" t="n"/>
      <c r="AR291" s="67" t="n"/>
      <c r="AS291" s="67" t="n"/>
      <c r="AT291" s="67" t="n"/>
      <c r="AU291" s="67" t="n"/>
      <c r="AV291" s="67" t="n"/>
      <c r="AW291" s="67" t="n"/>
      <c r="AX291" s="67" t="n"/>
      <c r="AY291" s="67" t="n"/>
      <c r="AZ291" s="67" t="n"/>
      <c r="BA291" s="67" t="n"/>
      <c r="BB291" s="67" t="n"/>
      <c r="BC291" s="67" t="n"/>
      <c r="BD291" s="67" t="n"/>
      <c r="BE291" s="67" t="n"/>
      <c r="BF291" s="67" t="n"/>
      <c r="BG291" s="67" t="n"/>
      <c r="BH291" s="67" t="n"/>
      <c r="BI291" s="67" t="n"/>
      <c r="BJ291" s="67" t="n"/>
      <c r="BK291" s="67" t="n"/>
      <c r="BL291" s="67" t="n"/>
      <c r="BM291" s="67" t="n"/>
      <c r="BN291" s="67" t="n"/>
      <c r="BO291" s="67" t="n"/>
      <c r="BP291" s="67" t="n"/>
      <c r="BQ291" s="67" t="n"/>
      <c r="BR291" s="67" t="n"/>
      <c r="BS291" s="67" t="n"/>
      <c r="BT291" s="67" t="n"/>
      <c r="BU291" s="67" t="n"/>
      <c r="BV291" s="67" t="n"/>
      <c r="BW291" s="67" t="n"/>
      <c r="BX291" s="67" t="n"/>
      <c r="BY291" s="67" t="n"/>
      <c r="BZ291" s="67" t="n"/>
      <c r="CA291" s="67" t="n"/>
      <c r="CB291" s="67" t="n"/>
      <c r="CC291" s="67" t="n"/>
      <c r="CD291" s="67" t="n"/>
      <c r="CE291" s="67" t="n"/>
      <c r="CF291" s="67" t="n"/>
      <c r="CG291" s="67" t="n"/>
      <c r="CH291" s="67" t="n"/>
      <c r="CI291" s="67" t="n"/>
      <c r="CJ291" s="67" t="n"/>
      <c r="CK291" s="67" t="n"/>
      <c r="CL291" s="67" t="n"/>
      <c r="CM291" s="67" t="n"/>
      <c r="CN291" s="67" t="n"/>
      <c r="CO291" s="67" t="n"/>
      <c r="CP291" s="67" t="n"/>
      <c r="CQ291" s="67" t="n"/>
      <c r="CR291" s="67" t="n"/>
      <c r="CS291" s="67" t="n"/>
      <c r="CT291" s="67" t="n"/>
      <c r="CU291" s="67" t="n"/>
      <c r="CV291" s="67" t="n"/>
      <c r="CW291" s="67" t="n"/>
      <c r="CX291" s="67" t="n"/>
      <c r="CY291" s="67" t="n"/>
      <c r="CZ291" s="67" t="n"/>
      <c r="DA291" s="67" t="n"/>
      <c r="DB291" s="67" t="n"/>
      <c r="DC291" s="67" t="n"/>
      <c r="DD291" s="67" t="n"/>
      <c r="DE291" s="67" t="n"/>
      <c r="DF291" s="67" t="n"/>
      <c r="DG291" s="67" t="n"/>
      <c r="DH291" s="67" t="n"/>
      <c r="DI291" s="67" t="n"/>
      <c r="DJ291" s="67" t="n"/>
      <c r="DK291" s="67" t="n"/>
      <c r="DL291" s="67" t="n"/>
      <c r="DM291" s="67" t="n"/>
      <c r="DN291" s="67" t="n"/>
      <c r="DO291" s="67" t="n"/>
      <c r="DP291" s="67" t="n"/>
      <c r="DQ291" s="67" t="n"/>
      <c r="DR291" s="67" t="n"/>
      <c r="DS291" s="67" t="n"/>
      <c r="DT291" s="67" t="n"/>
      <c r="DU291" s="67" t="n"/>
      <c r="DV291" s="67" t="n"/>
      <c r="DW291" s="67" t="n"/>
      <c r="DX291" s="67" t="n"/>
      <c r="DY291" s="67" t="n"/>
      <c r="DZ291" s="67" t="n"/>
      <c r="EA291" s="67" t="n"/>
      <c r="EB291" s="67" t="n"/>
      <c r="EC291" s="67" t="n"/>
      <c r="ED291" s="67" t="n"/>
      <c r="EE291" s="67" t="n"/>
      <c r="EF291" s="67" t="n"/>
      <c r="EG291" s="67" t="n"/>
      <c r="EH291" s="67" t="n"/>
      <c r="EI291" s="67" t="n"/>
      <c r="EJ291" s="67" t="n"/>
      <c r="EK291" s="67" t="n"/>
      <c r="EL291" s="67" t="n"/>
      <c r="EM291" s="67" t="n"/>
      <c r="EN291" s="67" t="n"/>
      <c r="EO291" s="67" t="n"/>
      <c r="EP291" s="67" t="n"/>
      <c r="EQ291" s="67" t="n"/>
      <c r="ER291" s="67" t="n"/>
      <c r="ES291" s="67" t="n"/>
      <c r="ET291" s="67" t="n"/>
      <c r="EU291" s="67" t="n"/>
      <c r="EV291" s="67" t="n"/>
      <c r="EW291" s="67" t="n"/>
      <c r="EX291" s="67" t="n"/>
      <c r="EY291" s="67" t="n"/>
      <c r="EZ291" s="67" t="n"/>
      <c r="FA291" s="67" t="n"/>
      <c r="FB291" s="67" t="n"/>
      <c r="FC291" s="67" t="n"/>
      <c r="FD291" s="67" t="n"/>
      <c r="FE291" s="67" t="n"/>
      <c r="FF291" s="67" t="n"/>
      <c r="FG291" s="67" t="n"/>
      <c r="FH291" s="67" t="n"/>
      <c r="FI291" s="67" t="n"/>
      <c r="FJ291" s="67" t="n"/>
      <c r="FK291" s="67" t="n"/>
      <c r="FL291" s="67" t="n"/>
      <c r="FM291" s="67" t="n"/>
      <c r="FN291" s="67" t="n"/>
      <c r="FO291" s="67" t="n"/>
      <c r="FP291" s="67" t="n"/>
      <c r="FQ291" s="67" t="n"/>
      <c r="FR291" s="67" t="n"/>
      <c r="FS291" s="67" t="n"/>
      <c r="FT291" s="67" t="n"/>
      <c r="FU291" s="67" t="n"/>
      <c r="FV291" s="67" t="n"/>
      <c r="FW291" s="67" t="n"/>
      <c r="FX291" s="67" t="n"/>
      <c r="FY291" s="67" t="n"/>
      <c r="FZ291" s="67" t="n"/>
      <c r="GA291" s="67" t="n"/>
      <c r="GB291" s="67" t="n"/>
      <c r="GC291" s="67" t="n"/>
      <c r="GD291" s="67" t="n"/>
      <c r="GE291" s="67" t="n"/>
      <c r="GF291" s="67" t="n"/>
      <c r="GG291" s="67" t="n"/>
      <c r="GH291" s="67" t="n"/>
      <c r="GI291" s="67" t="n"/>
      <c r="GJ291" s="67" t="n"/>
      <c r="GK291" s="67" t="n"/>
      <c r="GL291" s="67" t="n"/>
      <c r="GM291" s="67" t="n"/>
      <c r="GN291" s="67" t="n"/>
      <c r="GO291" s="67" t="n"/>
      <c r="GP291" s="67" t="n"/>
      <c r="GQ291" s="67" t="n"/>
      <c r="GR291" s="67" t="n"/>
      <c r="GS291" s="67" t="n"/>
      <c r="GT291" s="67" t="n"/>
      <c r="GU291" s="67" t="n"/>
      <c r="GV291" s="67" t="n"/>
      <c r="GW291" s="67" t="n"/>
      <c r="GX291" s="67" t="n"/>
      <c r="GY291" s="67" t="n"/>
      <c r="GZ291" s="67" t="n"/>
      <c r="HA291" s="67" t="n"/>
      <c r="HB291" s="67" t="n"/>
      <c r="HC291" s="67" t="n"/>
      <c r="HD291" s="67" t="n"/>
      <c r="HE291" s="67" t="n"/>
      <c r="HF291" s="67" t="n"/>
      <c r="HG291" s="67" t="n"/>
      <c r="HH291" s="67" t="n"/>
      <c r="HI291" s="67" t="n"/>
      <c r="HJ291" s="67" t="n"/>
      <c r="HK291" s="67" t="n"/>
      <c r="HL291" s="67" t="n"/>
      <c r="HM291" s="67" t="n"/>
      <c r="HN291" s="67" t="n"/>
      <c r="HO291" s="67" t="n"/>
      <c r="HP291" s="67" t="n"/>
      <c r="HQ291" s="67" t="n"/>
      <c r="HR291" s="67" t="n"/>
      <c r="HS291" s="67" t="n"/>
      <c r="HT291" s="67" t="n"/>
      <c r="HU291" s="67" t="n"/>
      <c r="HV291" s="67" t="n"/>
      <c r="HW291" s="67" t="n"/>
      <c r="HX291" s="67" t="n"/>
      <c r="HY291" s="67" t="n"/>
      <c r="HZ291" s="67" t="n"/>
      <c r="IA291" s="67" t="n"/>
      <c r="IB291" s="67" t="n"/>
      <c r="IC291" s="67" t="n"/>
      <c r="ID291" s="67" t="n"/>
      <c r="IE291" s="67" t="n"/>
      <c r="IF291" s="67" t="n"/>
      <c r="IG291" s="67" t="n"/>
      <c r="IH291" s="67" t="n"/>
      <c r="II291" s="67" t="n"/>
      <c r="IJ291" s="67" t="n"/>
      <c r="IK291" s="67" t="n"/>
      <c r="IL291" s="67" t="n"/>
      <c r="IM291" s="67" t="n"/>
    </row>
    <row r="292">
      <c r="A292" s="75" t="inlineStr">
        <is>
          <t>EMA_9_21_FILTER_MIN_TFS</t>
        </is>
      </c>
      <c r="B292" s="76" t="inlineStr">
        <is>
          <t>1</t>
        </is>
      </c>
      <c r="C292" s="76" t="n"/>
      <c r="D292" s="76" t="inlineStr">
        <is>
          <t>GLOBAL_CHECK</t>
        </is>
      </c>
      <c r="E292" s="76">
        <f>IF(G292="",E291,IF(G292&gt;0,E291+G292,E291))</f>
        <v/>
      </c>
      <c r="F292" s="67" t="n"/>
      <c r="G292" s="76">
        <f>IFERROR(VLOOKUP($A292&amp;"_"&amp;$B292,Results_Deltas!$A$2:$P$15000,5,FALSE),"")</f>
        <v/>
      </c>
      <c r="H292" s="76" t="inlineStr">
        <is>
          <t>Blanket (page end)</t>
        </is>
      </c>
      <c r="I292" s="67" t="n"/>
      <c r="J292" s="67" t="n"/>
      <c r="K292" s="67" t="n"/>
      <c r="L292" s="67" t="n"/>
      <c r="M292" s="67" t="n"/>
      <c r="N292" s="67" t="n"/>
      <c r="O292" s="67" t="n"/>
      <c r="P292" s="67" t="n"/>
      <c r="Q292" s="67" t="n"/>
      <c r="R292" s="67" t="n"/>
      <c r="S292" s="67" t="n"/>
      <c r="T292" s="67" t="n"/>
      <c r="U292" s="67" t="n"/>
      <c r="V292" s="67" t="n"/>
      <c r="W292" s="67" t="n"/>
      <c r="X292" s="67" t="n"/>
      <c r="Y292" s="67" t="n"/>
      <c r="Z292" s="67" t="n"/>
      <c r="AA292" s="67" t="n"/>
      <c r="AB292" s="67" t="n"/>
      <c r="AC292" s="67" t="n"/>
      <c r="AD292" s="67" t="n"/>
      <c r="AE292" s="67" t="n"/>
      <c r="AF292" s="67" t="n"/>
      <c r="AG292" s="67" t="n"/>
      <c r="AH292" s="67" t="n"/>
      <c r="AI292" s="67" t="n"/>
      <c r="AJ292" s="67" t="n"/>
      <c r="AK292" s="67" t="n"/>
      <c r="AL292" s="67" t="n"/>
      <c r="AM292" s="67" t="n"/>
      <c r="AN292" s="67" t="n"/>
      <c r="AO292" s="67" t="n"/>
      <c r="AP292" s="67" t="n"/>
      <c r="AQ292" s="67" t="n"/>
      <c r="AR292" s="67" t="n"/>
      <c r="AS292" s="67" t="n"/>
      <c r="AT292" s="67" t="n"/>
      <c r="AU292" s="67" t="n"/>
      <c r="AV292" s="67" t="n"/>
      <c r="AW292" s="67" t="n"/>
      <c r="AX292" s="67" t="n"/>
      <c r="AY292" s="67" t="n"/>
      <c r="AZ292" s="67" t="n"/>
      <c r="BA292" s="67" t="n"/>
      <c r="BB292" s="67" t="n"/>
      <c r="BC292" s="67" t="n"/>
      <c r="BD292" s="67" t="n"/>
      <c r="BE292" s="67" t="n"/>
      <c r="BF292" s="67" t="n"/>
      <c r="BG292" s="67" t="n"/>
      <c r="BH292" s="67" t="n"/>
      <c r="BI292" s="67" t="n"/>
      <c r="BJ292" s="67" t="n"/>
      <c r="BK292" s="67" t="n"/>
      <c r="BL292" s="67" t="n"/>
      <c r="BM292" s="67" t="n"/>
      <c r="BN292" s="67" t="n"/>
      <c r="BO292" s="67" t="n"/>
      <c r="BP292" s="67" t="n"/>
      <c r="BQ292" s="67" t="n"/>
      <c r="BR292" s="67" t="n"/>
      <c r="BS292" s="67" t="n"/>
      <c r="BT292" s="67" t="n"/>
      <c r="BU292" s="67" t="n"/>
      <c r="BV292" s="67" t="n"/>
      <c r="BW292" s="67" t="n"/>
      <c r="BX292" s="67" t="n"/>
      <c r="BY292" s="67" t="n"/>
      <c r="BZ292" s="67" t="n"/>
      <c r="CA292" s="67" t="n"/>
      <c r="CB292" s="67" t="n"/>
      <c r="CC292" s="67" t="n"/>
      <c r="CD292" s="67" t="n"/>
      <c r="CE292" s="67" t="n"/>
      <c r="CF292" s="67" t="n"/>
      <c r="CG292" s="67" t="n"/>
      <c r="CH292" s="67" t="n"/>
      <c r="CI292" s="67" t="n"/>
      <c r="CJ292" s="67" t="n"/>
      <c r="CK292" s="67" t="n"/>
      <c r="CL292" s="67" t="n"/>
      <c r="CM292" s="67" t="n"/>
      <c r="CN292" s="67" t="n"/>
      <c r="CO292" s="67" t="n"/>
      <c r="CP292" s="67" t="n"/>
      <c r="CQ292" s="67" t="n"/>
      <c r="CR292" s="67" t="n"/>
      <c r="CS292" s="67" t="n"/>
      <c r="CT292" s="67" t="n"/>
      <c r="CU292" s="67" t="n"/>
      <c r="CV292" s="67" t="n"/>
      <c r="CW292" s="67" t="n"/>
      <c r="CX292" s="67" t="n"/>
      <c r="CY292" s="67" t="n"/>
      <c r="CZ292" s="67" t="n"/>
      <c r="DA292" s="67" t="n"/>
      <c r="DB292" s="67" t="n"/>
      <c r="DC292" s="67" t="n"/>
      <c r="DD292" s="67" t="n"/>
      <c r="DE292" s="67" t="n"/>
      <c r="DF292" s="67" t="n"/>
      <c r="DG292" s="67" t="n"/>
      <c r="DH292" s="67" t="n"/>
      <c r="DI292" s="67" t="n"/>
      <c r="DJ292" s="67" t="n"/>
      <c r="DK292" s="67" t="n"/>
      <c r="DL292" s="67" t="n"/>
      <c r="DM292" s="67" t="n"/>
      <c r="DN292" s="67" t="n"/>
      <c r="DO292" s="67" t="n"/>
      <c r="DP292" s="67" t="n"/>
      <c r="DQ292" s="67" t="n"/>
      <c r="DR292" s="67" t="n"/>
      <c r="DS292" s="67" t="n"/>
      <c r="DT292" s="67" t="n"/>
      <c r="DU292" s="67" t="n"/>
      <c r="DV292" s="67" t="n"/>
      <c r="DW292" s="67" t="n"/>
      <c r="DX292" s="67" t="n"/>
      <c r="DY292" s="67" t="n"/>
      <c r="DZ292" s="67" t="n"/>
      <c r="EA292" s="67" t="n"/>
      <c r="EB292" s="67" t="n"/>
      <c r="EC292" s="67" t="n"/>
      <c r="ED292" s="67" t="n"/>
      <c r="EE292" s="67" t="n"/>
      <c r="EF292" s="67" t="n"/>
      <c r="EG292" s="67" t="n"/>
      <c r="EH292" s="67" t="n"/>
      <c r="EI292" s="67" t="n"/>
      <c r="EJ292" s="67" t="n"/>
      <c r="EK292" s="67" t="n"/>
      <c r="EL292" s="67" t="n"/>
      <c r="EM292" s="67" t="n"/>
      <c r="EN292" s="67" t="n"/>
      <c r="EO292" s="67" t="n"/>
      <c r="EP292" s="67" t="n"/>
      <c r="EQ292" s="67" t="n"/>
      <c r="ER292" s="67" t="n"/>
      <c r="ES292" s="67" t="n"/>
      <c r="ET292" s="67" t="n"/>
      <c r="EU292" s="67" t="n"/>
      <c r="EV292" s="67" t="n"/>
      <c r="EW292" s="67" t="n"/>
      <c r="EX292" s="67" t="n"/>
      <c r="EY292" s="67" t="n"/>
      <c r="EZ292" s="67" t="n"/>
      <c r="FA292" s="67" t="n"/>
      <c r="FB292" s="67" t="n"/>
      <c r="FC292" s="67" t="n"/>
      <c r="FD292" s="67" t="n"/>
      <c r="FE292" s="67" t="n"/>
      <c r="FF292" s="67" t="n"/>
      <c r="FG292" s="67" t="n"/>
      <c r="FH292" s="67" t="n"/>
      <c r="FI292" s="67" t="n"/>
      <c r="FJ292" s="67" t="n"/>
      <c r="FK292" s="67" t="n"/>
      <c r="FL292" s="67" t="n"/>
      <c r="FM292" s="67" t="n"/>
      <c r="FN292" s="67" t="n"/>
      <c r="FO292" s="67" t="n"/>
      <c r="FP292" s="67" t="n"/>
      <c r="FQ292" s="67" t="n"/>
      <c r="FR292" s="67" t="n"/>
      <c r="FS292" s="67" t="n"/>
      <c r="FT292" s="67" t="n"/>
      <c r="FU292" s="67" t="n"/>
      <c r="FV292" s="67" t="n"/>
      <c r="FW292" s="67" t="n"/>
      <c r="FX292" s="67" t="n"/>
      <c r="FY292" s="67" t="n"/>
      <c r="FZ292" s="67" t="n"/>
      <c r="GA292" s="67" t="n"/>
      <c r="GB292" s="67" t="n"/>
      <c r="GC292" s="67" t="n"/>
      <c r="GD292" s="67" t="n"/>
      <c r="GE292" s="67" t="n"/>
      <c r="GF292" s="67" t="n"/>
      <c r="GG292" s="67" t="n"/>
      <c r="GH292" s="67" t="n"/>
      <c r="GI292" s="67" t="n"/>
      <c r="GJ292" s="67" t="n"/>
      <c r="GK292" s="67" t="n"/>
      <c r="GL292" s="67" t="n"/>
      <c r="GM292" s="67" t="n"/>
      <c r="GN292" s="67" t="n"/>
      <c r="GO292" s="67" t="n"/>
      <c r="GP292" s="67" t="n"/>
      <c r="GQ292" s="67" t="n"/>
      <c r="GR292" s="67" t="n"/>
      <c r="GS292" s="67" t="n"/>
      <c r="GT292" s="67" t="n"/>
      <c r="GU292" s="67" t="n"/>
      <c r="GV292" s="67" t="n"/>
      <c r="GW292" s="67" t="n"/>
      <c r="GX292" s="67" t="n"/>
      <c r="GY292" s="67" t="n"/>
      <c r="GZ292" s="67" t="n"/>
      <c r="HA292" s="67" t="n"/>
      <c r="HB292" s="67" t="n"/>
      <c r="HC292" s="67" t="n"/>
      <c r="HD292" s="67" t="n"/>
      <c r="HE292" s="67" t="n"/>
      <c r="HF292" s="67" t="n"/>
      <c r="HG292" s="67" t="n"/>
      <c r="HH292" s="67" t="n"/>
      <c r="HI292" s="67" t="n"/>
      <c r="HJ292" s="67" t="n"/>
      <c r="HK292" s="67" t="n"/>
      <c r="HL292" s="67" t="n"/>
      <c r="HM292" s="67" t="n"/>
      <c r="HN292" s="67" t="n"/>
      <c r="HO292" s="67" t="n"/>
      <c r="HP292" s="67" t="n"/>
      <c r="HQ292" s="67" t="n"/>
      <c r="HR292" s="67" t="n"/>
      <c r="HS292" s="67" t="n"/>
      <c r="HT292" s="67" t="n"/>
      <c r="HU292" s="67" t="n"/>
      <c r="HV292" s="67" t="n"/>
      <c r="HW292" s="67" t="n"/>
      <c r="HX292" s="67" t="n"/>
      <c r="HY292" s="67" t="n"/>
      <c r="HZ292" s="67" t="n"/>
      <c r="IA292" s="67" t="n"/>
      <c r="IB292" s="67" t="n"/>
      <c r="IC292" s="67" t="n"/>
      <c r="ID292" s="67" t="n"/>
      <c r="IE292" s="67" t="n"/>
      <c r="IF292" s="67" t="n"/>
      <c r="IG292" s="67" t="n"/>
      <c r="IH292" s="67" t="n"/>
      <c r="II292" s="67" t="n"/>
      <c r="IJ292" s="67" t="n"/>
      <c r="IK292" s="67" t="n"/>
      <c r="IL292" s="67" t="n"/>
      <c r="IM292" s="67" t="n"/>
    </row>
    <row r="293">
      <c r="A293" s="75" t="inlineStr">
        <is>
          <t>EMA_BLANKET_FILTER_ENABLED</t>
        </is>
      </c>
      <c r="B293" s="76" t="inlineStr">
        <is>
          <t>False</t>
        </is>
      </c>
      <c r="C293" s="76" t="n"/>
      <c r="D293" s="76" t="inlineStr">
        <is>
          <t>GLOBAL_CHECK</t>
        </is>
      </c>
      <c r="E293" s="76">
        <f>IF(G293="",E292,IF(G293&gt;0,E292+G293,E292))</f>
        <v/>
      </c>
      <c r="F293" s="67" t="n"/>
      <c r="G293" s="76">
        <f>IFERROR(VLOOKUP($A293&amp;"_"&amp;$B293,Results_Deltas!$A$2:$P$15000,5,FALSE),"")</f>
        <v/>
      </c>
      <c r="H293" s="76" t="inlineStr">
        <is>
          <t>Blanket (page end)</t>
        </is>
      </c>
      <c r="I293" s="67" t="n"/>
      <c r="J293" s="67" t="n"/>
      <c r="K293" s="67" t="n"/>
      <c r="L293" s="67" t="n"/>
      <c r="M293" s="67" t="n"/>
      <c r="N293" s="67" t="n"/>
      <c r="O293" s="67" t="n"/>
      <c r="P293" s="67" t="n"/>
      <c r="Q293" s="67" t="n"/>
      <c r="R293" s="67" t="n"/>
      <c r="S293" s="67" t="n"/>
      <c r="T293" s="67" t="n"/>
      <c r="U293" s="67" t="n"/>
      <c r="V293" s="67" t="n"/>
      <c r="W293" s="67" t="n"/>
      <c r="X293" s="67" t="n"/>
      <c r="Y293" s="67" t="n"/>
      <c r="Z293" s="67" t="n"/>
      <c r="AA293" s="67" t="n"/>
      <c r="AB293" s="67" t="n"/>
      <c r="AC293" s="67" t="n"/>
      <c r="AD293" s="67" t="n"/>
      <c r="AE293" s="67" t="n"/>
      <c r="AF293" s="67" t="n"/>
      <c r="AG293" s="67" t="n"/>
      <c r="AH293" s="67" t="n"/>
      <c r="AI293" s="67" t="n"/>
      <c r="AJ293" s="67" t="n"/>
      <c r="AK293" s="67" t="n"/>
      <c r="AL293" s="67" t="n"/>
      <c r="AM293" s="67" t="n"/>
      <c r="AN293" s="67" t="n"/>
      <c r="AO293" s="67" t="n"/>
      <c r="AP293" s="67" t="n"/>
      <c r="AQ293" s="67" t="n"/>
      <c r="AR293" s="67" t="n"/>
      <c r="AS293" s="67" t="n"/>
      <c r="AT293" s="67" t="n"/>
      <c r="AU293" s="67" t="n"/>
      <c r="AV293" s="67" t="n"/>
      <c r="AW293" s="67" t="n"/>
      <c r="AX293" s="67" t="n"/>
      <c r="AY293" s="67" t="n"/>
      <c r="AZ293" s="67" t="n"/>
      <c r="BA293" s="67" t="n"/>
      <c r="BB293" s="67" t="n"/>
      <c r="BC293" s="67" t="n"/>
      <c r="BD293" s="67" t="n"/>
      <c r="BE293" s="67" t="n"/>
      <c r="BF293" s="67" t="n"/>
      <c r="BG293" s="67" t="n"/>
      <c r="BH293" s="67" t="n"/>
      <c r="BI293" s="67" t="n"/>
      <c r="BJ293" s="67" t="n"/>
      <c r="BK293" s="67" t="n"/>
      <c r="BL293" s="67" t="n"/>
      <c r="BM293" s="67" t="n"/>
      <c r="BN293" s="67" t="n"/>
      <c r="BO293" s="67" t="n"/>
      <c r="BP293" s="67" t="n"/>
      <c r="BQ293" s="67" t="n"/>
      <c r="BR293" s="67" t="n"/>
      <c r="BS293" s="67" t="n"/>
      <c r="BT293" s="67" t="n"/>
      <c r="BU293" s="67" t="n"/>
      <c r="BV293" s="67" t="n"/>
      <c r="BW293" s="67" t="n"/>
      <c r="BX293" s="67" t="n"/>
      <c r="BY293" s="67" t="n"/>
      <c r="BZ293" s="67" t="n"/>
      <c r="CA293" s="67" t="n"/>
      <c r="CB293" s="67" t="n"/>
      <c r="CC293" s="67" t="n"/>
      <c r="CD293" s="67" t="n"/>
      <c r="CE293" s="67" t="n"/>
      <c r="CF293" s="67" t="n"/>
      <c r="CG293" s="67" t="n"/>
      <c r="CH293" s="67" t="n"/>
      <c r="CI293" s="67" t="n"/>
      <c r="CJ293" s="67" t="n"/>
      <c r="CK293" s="67" t="n"/>
      <c r="CL293" s="67" t="n"/>
      <c r="CM293" s="67" t="n"/>
      <c r="CN293" s="67" t="n"/>
      <c r="CO293" s="67" t="n"/>
      <c r="CP293" s="67" t="n"/>
      <c r="CQ293" s="67" t="n"/>
      <c r="CR293" s="67" t="n"/>
      <c r="CS293" s="67" t="n"/>
      <c r="CT293" s="67" t="n"/>
      <c r="CU293" s="67" t="n"/>
      <c r="CV293" s="67" t="n"/>
      <c r="CW293" s="67" t="n"/>
      <c r="CX293" s="67" t="n"/>
      <c r="CY293" s="67" t="n"/>
      <c r="CZ293" s="67" t="n"/>
      <c r="DA293" s="67" t="n"/>
      <c r="DB293" s="67" t="n"/>
      <c r="DC293" s="67" t="n"/>
      <c r="DD293" s="67" t="n"/>
      <c r="DE293" s="67" t="n"/>
      <c r="DF293" s="67" t="n"/>
      <c r="DG293" s="67" t="n"/>
      <c r="DH293" s="67" t="n"/>
      <c r="DI293" s="67" t="n"/>
      <c r="DJ293" s="67" t="n"/>
      <c r="DK293" s="67" t="n"/>
      <c r="DL293" s="67" t="n"/>
      <c r="DM293" s="67" t="n"/>
      <c r="DN293" s="67" t="n"/>
      <c r="DO293" s="67" t="n"/>
      <c r="DP293" s="67" t="n"/>
      <c r="DQ293" s="67" t="n"/>
      <c r="DR293" s="67" t="n"/>
      <c r="DS293" s="67" t="n"/>
      <c r="DT293" s="67" t="n"/>
      <c r="DU293" s="67" t="n"/>
      <c r="DV293" s="67" t="n"/>
      <c r="DW293" s="67" t="n"/>
      <c r="DX293" s="67" t="n"/>
      <c r="DY293" s="67" t="n"/>
      <c r="DZ293" s="67" t="n"/>
      <c r="EA293" s="67" t="n"/>
      <c r="EB293" s="67" t="n"/>
      <c r="EC293" s="67" t="n"/>
      <c r="ED293" s="67" t="n"/>
      <c r="EE293" s="67" t="n"/>
      <c r="EF293" s="67" t="n"/>
      <c r="EG293" s="67" t="n"/>
      <c r="EH293" s="67" t="n"/>
      <c r="EI293" s="67" t="n"/>
      <c r="EJ293" s="67" t="n"/>
      <c r="EK293" s="67" t="n"/>
      <c r="EL293" s="67" t="n"/>
      <c r="EM293" s="67" t="n"/>
      <c r="EN293" s="67" t="n"/>
      <c r="EO293" s="67" t="n"/>
      <c r="EP293" s="67" t="n"/>
      <c r="EQ293" s="67" t="n"/>
      <c r="ER293" s="67" t="n"/>
      <c r="ES293" s="67" t="n"/>
      <c r="ET293" s="67" t="n"/>
      <c r="EU293" s="67" t="n"/>
      <c r="EV293" s="67" t="n"/>
      <c r="EW293" s="67" t="n"/>
      <c r="EX293" s="67" t="n"/>
      <c r="EY293" s="67" t="n"/>
      <c r="EZ293" s="67" t="n"/>
      <c r="FA293" s="67" t="n"/>
      <c r="FB293" s="67" t="n"/>
      <c r="FC293" s="67" t="n"/>
      <c r="FD293" s="67" t="n"/>
      <c r="FE293" s="67" t="n"/>
      <c r="FF293" s="67" t="n"/>
      <c r="FG293" s="67" t="n"/>
      <c r="FH293" s="67" t="n"/>
      <c r="FI293" s="67" t="n"/>
      <c r="FJ293" s="67" t="n"/>
      <c r="FK293" s="67" t="n"/>
      <c r="FL293" s="67" t="n"/>
      <c r="FM293" s="67" t="n"/>
      <c r="FN293" s="67" t="n"/>
      <c r="FO293" s="67" t="n"/>
      <c r="FP293" s="67" t="n"/>
      <c r="FQ293" s="67" t="n"/>
      <c r="FR293" s="67" t="n"/>
      <c r="FS293" s="67" t="n"/>
      <c r="FT293" s="67" t="n"/>
      <c r="FU293" s="67" t="n"/>
      <c r="FV293" s="67" t="n"/>
      <c r="FW293" s="67" t="n"/>
      <c r="FX293" s="67" t="n"/>
      <c r="FY293" s="67" t="n"/>
      <c r="FZ293" s="67" t="n"/>
      <c r="GA293" s="67" t="n"/>
      <c r="GB293" s="67" t="n"/>
      <c r="GC293" s="67" t="n"/>
      <c r="GD293" s="67" t="n"/>
      <c r="GE293" s="67" t="n"/>
      <c r="GF293" s="67" t="n"/>
      <c r="GG293" s="67" t="n"/>
      <c r="GH293" s="67" t="n"/>
      <c r="GI293" s="67" t="n"/>
      <c r="GJ293" s="67" t="n"/>
      <c r="GK293" s="67" t="n"/>
      <c r="GL293" s="67" t="n"/>
      <c r="GM293" s="67" t="n"/>
      <c r="GN293" s="67" t="n"/>
      <c r="GO293" s="67" t="n"/>
      <c r="GP293" s="67" t="n"/>
      <c r="GQ293" s="67" t="n"/>
      <c r="GR293" s="67" t="n"/>
      <c r="GS293" s="67" t="n"/>
      <c r="GT293" s="67" t="n"/>
      <c r="GU293" s="67" t="n"/>
      <c r="GV293" s="67" t="n"/>
      <c r="GW293" s="67" t="n"/>
      <c r="GX293" s="67" t="n"/>
      <c r="GY293" s="67" t="n"/>
      <c r="GZ293" s="67" t="n"/>
      <c r="HA293" s="67" t="n"/>
      <c r="HB293" s="67" t="n"/>
      <c r="HC293" s="67" t="n"/>
      <c r="HD293" s="67" t="n"/>
      <c r="HE293" s="67" t="n"/>
      <c r="HF293" s="67" t="n"/>
      <c r="HG293" s="67" t="n"/>
      <c r="HH293" s="67" t="n"/>
      <c r="HI293" s="67" t="n"/>
      <c r="HJ293" s="67" t="n"/>
      <c r="HK293" s="67" t="n"/>
      <c r="HL293" s="67" t="n"/>
      <c r="HM293" s="67" t="n"/>
      <c r="HN293" s="67" t="n"/>
      <c r="HO293" s="67" t="n"/>
      <c r="HP293" s="67" t="n"/>
      <c r="HQ293" s="67" t="n"/>
      <c r="HR293" s="67" t="n"/>
      <c r="HS293" s="67" t="n"/>
      <c r="HT293" s="67" t="n"/>
      <c r="HU293" s="67" t="n"/>
      <c r="HV293" s="67" t="n"/>
      <c r="HW293" s="67" t="n"/>
      <c r="HX293" s="67" t="n"/>
      <c r="HY293" s="67" t="n"/>
      <c r="HZ293" s="67" t="n"/>
      <c r="IA293" s="67" t="n"/>
      <c r="IB293" s="67" t="n"/>
      <c r="IC293" s="67" t="n"/>
      <c r="ID293" s="67" t="n"/>
      <c r="IE293" s="67" t="n"/>
      <c r="IF293" s="67" t="n"/>
      <c r="IG293" s="67" t="n"/>
      <c r="IH293" s="67" t="n"/>
      <c r="II293" s="67" t="n"/>
      <c r="IJ293" s="67" t="n"/>
      <c r="IK293" s="67" t="n"/>
      <c r="IL293" s="67" t="n"/>
      <c r="IM293" s="67" t="n"/>
    </row>
    <row r="294">
      <c r="A294" s="77" t="inlineStr">
        <is>
          <t>EMA_BLANKET_FILTER_ENABLED</t>
        </is>
      </c>
      <c r="B294" s="78" t="inlineStr">
        <is>
          <t>True</t>
        </is>
      </c>
      <c r="C294" s="76" t="n"/>
      <c r="D294" s="76" t="inlineStr">
        <is>
          <t>GLOBAL_CHECK</t>
        </is>
      </c>
      <c r="E294" s="76">
        <f>IF(G294="",E293,IF(G294&gt;0,E293+G294,E293))</f>
        <v/>
      </c>
      <c r="F294" s="67" t="n"/>
      <c r="G294" s="76">
        <f>IFERROR(VLOOKUP($A294&amp;"_"&amp;$B294,Results_Deltas!$A$2:$P$15000,5,FALSE),"")</f>
        <v/>
      </c>
      <c r="H294" s="76" t="inlineStr">
        <is>
          <t>Blanket (page end)</t>
        </is>
      </c>
      <c r="I294" s="67" t="n"/>
      <c r="J294" s="67" t="n"/>
      <c r="K294" s="67" t="n"/>
      <c r="L294" s="67" t="n"/>
      <c r="M294" s="67" t="n"/>
      <c r="N294" s="67" t="n"/>
      <c r="O294" s="67" t="n"/>
      <c r="P294" s="67" t="n"/>
      <c r="Q294" s="67" t="n"/>
      <c r="R294" s="67" t="n"/>
      <c r="S294" s="67" t="n"/>
      <c r="T294" s="67" t="n"/>
      <c r="U294" s="67" t="n"/>
      <c r="V294" s="67" t="n"/>
      <c r="W294" s="67" t="n"/>
      <c r="X294" s="67" t="n"/>
      <c r="Y294" s="67" t="n"/>
      <c r="Z294" s="67" t="n"/>
      <c r="AA294" s="67" t="n"/>
      <c r="AB294" s="67" t="n"/>
      <c r="AC294" s="67" t="n"/>
      <c r="AD294" s="67" t="n"/>
      <c r="AE294" s="67" t="n"/>
      <c r="AF294" s="67" t="n"/>
      <c r="AG294" s="67" t="n"/>
      <c r="AH294" s="67" t="n"/>
      <c r="AI294" s="67" t="n"/>
      <c r="AJ294" s="67" t="n"/>
      <c r="AK294" s="67" t="n"/>
      <c r="AL294" s="67" t="n"/>
      <c r="AM294" s="67" t="n"/>
      <c r="AN294" s="67" t="n"/>
      <c r="AO294" s="67" t="n"/>
      <c r="AP294" s="67" t="n"/>
      <c r="AQ294" s="67" t="n"/>
      <c r="AR294" s="67" t="n"/>
      <c r="AS294" s="67" t="n"/>
      <c r="AT294" s="67" t="n"/>
      <c r="AU294" s="67" t="n"/>
      <c r="AV294" s="67" t="n"/>
      <c r="AW294" s="67" t="n"/>
      <c r="AX294" s="67" t="n"/>
      <c r="AY294" s="67" t="n"/>
      <c r="AZ294" s="67" t="n"/>
      <c r="BA294" s="67" t="n"/>
      <c r="BB294" s="67" t="n"/>
      <c r="BC294" s="67" t="n"/>
      <c r="BD294" s="67" t="n"/>
      <c r="BE294" s="67" t="n"/>
      <c r="BF294" s="67" t="n"/>
      <c r="BG294" s="67" t="n"/>
      <c r="BH294" s="67" t="n"/>
      <c r="BI294" s="67" t="n"/>
      <c r="BJ294" s="67" t="n"/>
      <c r="BK294" s="67" t="n"/>
      <c r="BL294" s="67" t="n"/>
      <c r="BM294" s="67" t="n"/>
      <c r="BN294" s="67" t="n"/>
      <c r="BO294" s="67" t="n"/>
      <c r="BP294" s="67" t="n"/>
      <c r="BQ294" s="67" t="n"/>
      <c r="BR294" s="67" t="n"/>
      <c r="BS294" s="67" t="n"/>
      <c r="BT294" s="67" t="n"/>
      <c r="BU294" s="67" t="n"/>
      <c r="BV294" s="67" t="n"/>
      <c r="BW294" s="67" t="n"/>
      <c r="BX294" s="67" t="n"/>
      <c r="BY294" s="67" t="n"/>
      <c r="BZ294" s="67" t="n"/>
      <c r="CA294" s="67" t="n"/>
      <c r="CB294" s="67" t="n"/>
      <c r="CC294" s="67" t="n"/>
      <c r="CD294" s="67" t="n"/>
      <c r="CE294" s="67" t="n"/>
      <c r="CF294" s="67" t="n"/>
      <c r="CG294" s="67" t="n"/>
      <c r="CH294" s="67" t="n"/>
      <c r="CI294" s="67" t="n"/>
      <c r="CJ294" s="67" t="n"/>
      <c r="CK294" s="67" t="n"/>
      <c r="CL294" s="67" t="n"/>
      <c r="CM294" s="67" t="n"/>
      <c r="CN294" s="67" t="n"/>
      <c r="CO294" s="67" t="n"/>
      <c r="CP294" s="67" t="n"/>
      <c r="CQ294" s="67" t="n"/>
      <c r="CR294" s="67" t="n"/>
      <c r="CS294" s="67" t="n"/>
      <c r="CT294" s="67" t="n"/>
      <c r="CU294" s="67" t="n"/>
      <c r="CV294" s="67" t="n"/>
      <c r="CW294" s="67" t="n"/>
      <c r="CX294" s="67" t="n"/>
      <c r="CY294" s="67" t="n"/>
      <c r="CZ294" s="67" t="n"/>
      <c r="DA294" s="67" t="n"/>
      <c r="DB294" s="67" t="n"/>
      <c r="DC294" s="67" t="n"/>
      <c r="DD294" s="67" t="n"/>
      <c r="DE294" s="67" t="n"/>
      <c r="DF294" s="67" t="n"/>
      <c r="DG294" s="67" t="n"/>
      <c r="DH294" s="67" t="n"/>
      <c r="DI294" s="67" t="n"/>
      <c r="DJ294" s="67" t="n"/>
      <c r="DK294" s="67" t="n"/>
      <c r="DL294" s="67" t="n"/>
      <c r="DM294" s="67" t="n"/>
      <c r="DN294" s="67" t="n"/>
      <c r="DO294" s="67" t="n"/>
      <c r="DP294" s="67" t="n"/>
      <c r="DQ294" s="67" t="n"/>
      <c r="DR294" s="67" t="n"/>
      <c r="DS294" s="67" t="n"/>
      <c r="DT294" s="67" t="n"/>
      <c r="DU294" s="67" t="n"/>
      <c r="DV294" s="67" t="n"/>
      <c r="DW294" s="67" t="n"/>
      <c r="DX294" s="67" t="n"/>
      <c r="DY294" s="67" t="n"/>
      <c r="DZ294" s="67" t="n"/>
      <c r="EA294" s="67" t="n"/>
      <c r="EB294" s="67" t="n"/>
      <c r="EC294" s="67" t="n"/>
      <c r="ED294" s="67" t="n"/>
      <c r="EE294" s="67" t="n"/>
      <c r="EF294" s="67" t="n"/>
      <c r="EG294" s="67" t="n"/>
      <c r="EH294" s="67" t="n"/>
      <c r="EI294" s="67" t="n"/>
      <c r="EJ294" s="67" t="n"/>
      <c r="EK294" s="67" t="n"/>
      <c r="EL294" s="67" t="n"/>
      <c r="EM294" s="67" t="n"/>
      <c r="EN294" s="67" t="n"/>
      <c r="EO294" s="67" t="n"/>
      <c r="EP294" s="67" t="n"/>
      <c r="EQ294" s="67" t="n"/>
      <c r="ER294" s="67" t="n"/>
      <c r="ES294" s="67" t="n"/>
      <c r="ET294" s="67" t="n"/>
      <c r="EU294" s="67" t="n"/>
      <c r="EV294" s="67" t="n"/>
      <c r="EW294" s="67" t="n"/>
      <c r="EX294" s="67" t="n"/>
      <c r="EY294" s="67" t="n"/>
      <c r="EZ294" s="67" t="n"/>
      <c r="FA294" s="67" t="n"/>
      <c r="FB294" s="67" t="n"/>
      <c r="FC294" s="67" t="n"/>
      <c r="FD294" s="67" t="n"/>
      <c r="FE294" s="67" t="n"/>
      <c r="FF294" s="67" t="n"/>
      <c r="FG294" s="67" t="n"/>
      <c r="FH294" s="67" t="n"/>
      <c r="FI294" s="67" t="n"/>
      <c r="FJ294" s="67" t="n"/>
      <c r="FK294" s="67" t="n"/>
      <c r="FL294" s="67" t="n"/>
      <c r="FM294" s="67" t="n"/>
      <c r="FN294" s="67" t="n"/>
      <c r="FO294" s="67" t="n"/>
      <c r="FP294" s="67" t="n"/>
      <c r="FQ294" s="67" t="n"/>
      <c r="FR294" s="67" t="n"/>
      <c r="FS294" s="67" t="n"/>
      <c r="FT294" s="67" t="n"/>
      <c r="FU294" s="67" t="n"/>
      <c r="FV294" s="67" t="n"/>
      <c r="FW294" s="67" t="n"/>
      <c r="FX294" s="67" t="n"/>
      <c r="FY294" s="67" t="n"/>
      <c r="FZ294" s="67" t="n"/>
      <c r="GA294" s="67" t="n"/>
      <c r="GB294" s="67" t="n"/>
      <c r="GC294" s="67" t="n"/>
      <c r="GD294" s="67" t="n"/>
      <c r="GE294" s="67" t="n"/>
      <c r="GF294" s="67" t="n"/>
      <c r="GG294" s="67" t="n"/>
      <c r="GH294" s="67" t="n"/>
      <c r="GI294" s="67" t="n"/>
      <c r="GJ294" s="67" t="n"/>
      <c r="GK294" s="67" t="n"/>
      <c r="GL294" s="67" t="n"/>
      <c r="GM294" s="67" t="n"/>
      <c r="GN294" s="67" t="n"/>
      <c r="GO294" s="67" t="n"/>
      <c r="GP294" s="67" t="n"/>
      <c r="GQ294" s="67" t="n"/>
      <c r="GR294" s="67" t="n"/>
      <c r="GS294" s="67" t="n"/>
      <c r="GT294" s="67" t="n"/>
      <c r="GU294" s="67" t="n"/>
      <c r="GV294" s="67" t="n"/>
      <c r="GW294" s="67" t="n"/>
      <c r="GX294" s="67" t="n"/>
      <c r="GY294" s="67" t="n"/>
      <c r="GZ294" s="67" t="n"/>
      <c r="HA294" s="67" t="n"/>
      <c r="HB294" s="67" t="n"/>
      <c r="HC294" s="67" t="n"/>
      <c r="HD294" s="67" t="n"/>
      <c r="HE294" s="67" t="n"/>
      <c r="HF294" s="67" t="n"/>
      <c r="HG294" s="67" t="n"/>
      <c r="HH294" s="67" t="n"/>
      <c r="HI294" s="67" t="n"/>
      <c r="HJ294" s="67" t="n"/>
      <c r="HK294" s="67" t="n"/>
      <c r="HL294" s="67" t="n"/>
      <c r="HM294" s="67" t="n"/>
      <c r="HN294" s="67" t="n"/>
      <c r="HO294" s="67" t="n"/>
      <c r="HP294" s="67" t="n"/>
      <c r="HQ294" s="67" t="n"/>
      <c r="HR294" s="67" t="n"/>
      <c r="HS294" s="67" t="n"/>
      <c r="HT294" s="67" t="n"/>
      <c r="HU294" s="67" t="n"/>
      <c r="HV294" s="67" t="n"/>
      <c r="HW294" s="67" t="n"/>
      <c r="HX294" s="67" t="n"/>
      <c r="HY294" s="67" t="n"/>
      <c r="HZ294" s="67" t="n"/>
      <c r="IA294" s="67" t="n"/>
      <c r="IB294" s="67" t="n"/>
      <c r="IC294" s="67" t="n"/>
      <c r="ID294" s="67" t="n"/>
      <c r="IE294" s="67" t="n"/>
      <c r="IF294" s="67" t="n"/>
      <c r="IG294" s="67" t="n"/>
      <c r="IH294" s="67" t="n"/>
      <c r="II294" s="67" t="n"/>
      <c r="IJ294" s="67" t="n"/>
      <c r="IK294" s="67" t="n"/>
      <c r="IL294" s="67" t="n"/>
      <c r="IM294" s="67" t="n"/>
    </row>
    <row r="295">
      <c r="A295" s="75" t="inlineStr">
        <is>
          <t>EMA_BLANKET_FILTER_MIN_TFS</t>
        </is>
      </c>
      <c r="B295" s="76" t="inlineStr">
        <is>
          <t>0</t>
        </is>
      </c>
      <c r="C295" s="76" t="n"/>
      <c r="D295" s="76" t="inlineStr">
        <is>
          <t>GLOBAL_CHECK</t>
        </is>
      </c>
      <c r="E295" s="76">
        <f>IF(G295="",E294,IF(G295&gt;0,E294+G295,E294))</f>
        <v/>
      </c>
      <c r="F295" s="67" t="n"/>
      <c r="G295" s="76">
        <f>IFERROR(VLOOKUP($A295&amp;"_"&amp;$B295,Results_Deltas!$A$2:$P$15000,5,FALSE),"")</f>
        <v/>
      </c>
      <c r="H295" s="76" t="inlineStr">
        <is>
          <t>Blanket (page end)</t>
        </is>
      </c>
      <c r="I295" s="67" t="n"/>
      <c r="J295" s="67" t="n"/>
      <c r="K295" s="67" t="n"/>
      <c r="L295" s="67" t="n"/>
      <c r="M295" s="67" t="n"/>
      <c r="N295" s="67" t="n"/>
      <c r="O295" s="67" t="n"/>
      <c r="P295" s="67" t="n"/>
      <c r="Q295" s="67" t="n"/>
      <c r="R295" s="67" t="n"/>
      <c r="S295" s="67" t="n"/>
      <c r="T295" s="67" t="n"/>
      <c r="U295" s="67" t="n"/>
      <c r="V295" s="67" t="n"/>
      <c r="W295" s="67" t="n"/>
      <c r="X295" s="67" t="n"/>
      <c r="Y295" s="67" t="n"/>
      <c r="Z295" s="67" t="n"/>
      <c r="AA295" s="67" t="n"/>
      <c r="AB295" s="67" t="n"/>
      <c r="AC295" s="67" t="n"/>
      <c r="AD295" s="67" t="n"/>
      <c r="AE295" s="67" t="n"/>
      <c r="AF295" s="67" t="n"/>
      <c r="AG295" s="67" t="n"/>
      <c r="AH295" s="67" t="n"/>
      <c r="AI295" s="67" t="n"/>
      <c r="AJ295" s="67" t="n"/>
      <c r="AK295" s="67" t="n"/>
      <c r="AL295" s="67" t="n"/>
      <c r="AM295" s="67" t="n"/>
      <c r="AN295" s="67" t="n"/>
      <c r="AO295" s="67" t="n"/>
      <c r="AP295" s="67" t="n"/>
      <c r="AQ295" s="67" t="n"/>
      <c r="AR295" s="67" t="n"/>
      <c r="AS295" s="67" t="n"/>
      <c r="AT295" s="67" t="n"/>
      <c r="AU295" s="67" t="n"/>
      <c r="AV295" s="67" t="n"/>
      <c r="AW295" s="67" t="n"/>
      <c r="AX295" s="67" t="n"/>
      <c r="AY295" s="67" t="n"/>
      <c r="AZ295" s="67" t="n"/>
      <c r="BA295" s="67" t="n"/>
      <c r="BB295" s="67" t="n"/>
      <c r="BC295" s="67" t="n"/>
      <c r="BD295" s="67" t="n"/>
      <c r="BE295" s="67" t="n"/>
      <c r="BF295" s="67" t="n"/>
      <c r="BG295" s="67" t="n"/>
      <c r="BH295" s="67" t="n"/>
      <c r="BI295" s="67" t="n"/>
      <c r="BJ295" s="67" t="n"/>
      <c r="BK295" s="67" t="n"/>
      <c r="BL295" s="67" t="n"/>
      <c r="BM295" s="67" t="n"/>
      <c r="BN295" s="67" t="n"/>
      <c r="BO295" s="67" t="n"/>
      <c r="BP295" s="67" t="n"/>
      <c r="BQ295" s="67" t="n"/>
      <c r="BR295" s="67" t="n"/>
      <c r="BS295" s="67" t="n"/>
      <c r="BT295" s="67" t="n"/>
      <c r="BU295" s="67" t="n"/>
      <c r="BV295" s="67" t="n"/>
      <c r="BW295" s="67" t="n"/>
      <c r="BX295" s="67" t="n"/>
      <c r="BY295" s="67" t="n"/>
      <c r="BZ295" s="67" t="n"/>
      <c r="CA295" s="67" t="n"/>
      <c r="CB295" s="67" t="n"/>
      <c r="CC295" s="67" t="n"/>
      <c r="CD295" s="67" t="n"/>
      <c r="CE295" s="67" t="n"/>
      <c r="CF295" s="67" t="n"/>
      <c r="CG295" s="67" t="n"/>
      <c r="CH295" s="67" t="n"/>
      <c r="CI295" s="67" t="n"/>
      <c r="CJ295" s="67" t="n"/>
      <c r="CK295" s="67" t="n"/>
      <c r="CL295" s="67" t="n"/>
      <c r="CM295" s="67" t="n"/>
      <c r="CN295" s="67" t="n"/>
      <c r="CO295" s="67" t="n"/>
      <c r="CP295" s="67" t="n"/>
      <c r="CQ295" s="67" t="n"/>
      <c r="CR295" s="67" t="n"/>
      <c r="CS295" s="67" t="n"/>
      <c r="CT295" s="67" t="n"/>
      <c r="CU295" s="67" t="n"/>
      <c r="CV295" s="67" t="n"/>
      <c r="CW295" s="67" t="n"/>
      <c r="CX295" s="67" t="n"/>
      <c r="CY295" s="67" t="n"/>
      <c r="CZ295" s="67" t="n"/>
      <c r="DA295" s="67" t="n"/>
      <c r="DB295" s="67" t="n"/>
      <c r="DC295" s="67" t="n"/>
      <c r="DD295" s="67" t="n"/>
      <c r="DE295" s="67" t="n"/>
      <c r="DF295" s="67" t="n"/>
      <c r="DG295" s="67" t="n"/>
      <c r="DH295" s="67" t="n"/>
      <c r="DI295" s="67" t="n"/>
      <c r="DJ295" s="67" t="n"/>
      <c r="DK295" s="67" t="n"/>
      <c r="DL295" s="67" t="n"/>
      <c r="DM295" s="67" t="n"/>
      <c r="DN295" s="67" t="n"/>
      <c r="DO295" s="67" t="n"/>
      <c r="DP295" s="67" t="n"/>
      <c r="DQ295" s="67" t="n"/>
      <c r="DR295" s="67" t="n"/>
      <c r="DS295" s="67" t="n"/>
      <c r="DT295" s="67" t="n"/>
      <c r="DU295" s="67" t="n"/>
      <c r="DV295" s="67" t="n"/>
      <c r="DW295" s="67" t="n"/>
      <c r="DX295" s="67" t="n"/>
      <c r="DY295" s="67" t="n"/>
      <c r="DZ295" s="67" t="n"/>
      <c r="EA295" s="67" t="n"/>
      <c r="EB295" s="67" t="n"/>
      <c r="EC295" s="67" t="n"/>
      <c r="ED295" s="67" t="n"/>
      <c r="EE295" s="67" t="n"/>
      <c r="EF295" s="67" t="n"/>
      <c r="EG295" s="67" t="n"/>
      <c r="EH295" s="67" t="n"/>
      <c r="EI295" s="67" t="n"/>
      <c r="EJ295" s="67" t="n"/>
      <c r="EK295" s="67" t="n"/>
      <c r="EL295" s="67" t="n"/>
      <c r="EM295" s="67" t="n"/>
      <c r="EN295" s="67" t="n"/>
      <c r="EO295" s="67" t="n"/>
      <c r="EP295" s="67" t="n"/>
      <c r="EQ295" s="67" t="n"/>
      <c r="ER295" s="67" t="n"/>
      <c r="ES295" s="67" t="n"/>
      <c r="ET295" s="67" t="n"/>
      <c r="EU295" s="67" t="n"/>
      <c r="EV295" s="67" t="n"/>
      <c r="EW295" s="67" t="n"/>
      <c r="EX295" s="67" t="n"/>
      <c r="EY295" s="67" t="n"/>
      <c r="EZ295" s="67" t="n"/>
      <c r="FA295" s="67" t="n"/>
      <c r="FB295" s="67" t="n"/>
      <c r="FC295" s="67" t="n"/>
      <c r="FD295" s="67" t="n"/>
      <c r="FE295" s="67" t="n"/>
      <c r="FF295" s="67" t="n"/>
      <c r="FG295" s="67" t="n"/>
      <c r="FH295" s="67" t="n"/>
      <c r="FI295" s="67" t="n"/>
      <c r="FJ295" s="67" t="n"/>
      <c r="FK295" s="67" t="n"/>
      <c r="FL295" s="67" t="n"/>
      <c r="FM295" s="67" t="n"/>
      <c r="FN295" s="67" t="n"/>
      <c r="FO295" s="67" t="n"/>
      <c r="FP295" s="67" t="n"/>
      <c r="FQ295" s="67" t="n"/>
      <c r="FR295" s="67" t="n"/>
      <c r="FS295" s="67" t="n"/>
      <c r="FT295" s="67" t="n"/>
      <c r="FU295" s="67" t="n"/>
      <c r="FV295" s="67" t="n"/>
      <c r="FW295" s="67" t="n"/>
      <c r="FX295" s="67" t="n"/>
      <c r="FY295" s="67" t="n"/>
      <c r="FZ295" s="67" t="n"/>
      <c r="GA295" s="67" t="n"/>
      <c r="GB295" s="67" t="n"/>
      <c r="GC295" s="67" t="n"/>
      <c r="GD295" s="67" t="n"/>
      <c r="GE295" s="67" t="n"/>
      <c r="GF295" s="67" t="n"/>
      <c r="GG295" s="67" t="n"/>
      <c r="GH295" s="67" t="n"/>
      <c r="GI295" s="67" t="n"/>
      <c r="GJ295" s="67" t="n"/>
      <c r="GK295" s="67" t="n"/>
      <c r="GL295" s="67" t="n"/>
      <c r="GM295" s="67" t="n"/>
      <c r="GN295" s="67" t="n"/>
      <c r="GO295" s="67" t="n"/>
      <c r="GP295" s="67" t="n"/>
      <c r="GQ295" s="67" t="n"/>
      <c r="GR295" s="67" t="n"/>
      <c r="GS295" s="67" t="n"/>
      <c r="GT295" s="67" t="n"/>
      <c r="GU295" s="67" t="n"/>
      <c r="GV295" s="67" t="n"/>
      <c r="GW295" s="67" t="n"/>
      <c r="GX295" s="67" t="n"/>
      <c r="GY295" s="67" t="n"/>
      <c r="GZ295" s="67" t="n"/>
      <c r="HA295" s="67" t="n"/>
      <c r="HB295" s="67" t="n"/>
      <c r="HC295" s="67" t="n"/>
      <c r="HD295" s="67" t="n"/>
      <c r="HE295" s="67" t="n"/>
      <c r="HF295" s="67" t="n"/>
      <c r="HG295" s="67" t="n"/>
      <c r="HH295" s="67" t="n"/>
      <c r="HI295" s="67" t="n"/>
      <c r="HJ295" s="67" t="n"/>
      <c r="HK295" s="67" t="n"/>
      <c r="HL295" s="67" t="n"/>
      <c r="HM295" s="67" t="n"/>
      <c r="HN295" s="67" t="n"/>
      <c r="HO295" s="67" t="n"/>
      <c r="HP295" s="67" t="n"/>
      <c r="HQ295" s="67" t="n"/>
      <c r="HR295" s="67" t="n"/>
      <c r="HS295" s="67" t="n"/>
      <c r="HT295" s="67" t="n"/>
      <c r="HU295" s="67" t="n"/>
      <c r="HV295" s="67" t="n"/>
      <c r="HW295" s="67" t="n"/>
      <c r="HX295" s="67" t="n"/>
      <c r="HY295" s="67" t="n"/>
      <c r="HZ295" s="67" t="n"/>
      <c r="IA295" s="67" t="n"/>
      <c r="IB295" s="67" t="n"/>
      <c r="IC295" s="67" t="n"/>
      <c r="ID295" s="67" t="n"/>
      <c r="IE295" s="67" t="n"/>
      <c r="IF295" s="67" t="n"/>
      <c r="IG295" s="67" t="n"/>
      <c r="IH295" s="67" t="n"/>
      <c r="II295" s="67" t="n"/>
      <c r="IJ295" s="67" t="n"/>
      <c r="IK295" s="67" t="n"/>
      <c r="IL295" s="67" t="n"/>
      <c r="IM295" s="67" t="n"/>
    </row>
    <row r="296">
      <c r="A296" s="75" t="inlineStr">
        <is>
          <t>EMA_BLANKET_FILTER_MIN_TFS</t>
        </is>
      </c>
      <c r="B296" s="76" t="inlineStr">
        <is>
          <t>2</t>
        </is>
      </c>
      <c r="C296" s="76" t="n"/>
      <c r="D296" s="76" t="inlineStr">
        <is>
          <t>GLOBAL_CHECK</t>
        </is>
      </c>
      <c r="E296" s="76">
        <f>IF(G296="",E295,IF(G296&gt;0,E295+G296,E295))</f>
        <v/>
      </c>
      <c r="F296" s="67" t="n"/>
      <c r="G296" s="76">
        <f>IFERROR(VLOOKUP($A296&amp;"_"&amp;$B296,Results_Deltas!$A$2:$P$15000,5,FALSE),"")</f>
        <v/>
      </c>
      <c r="H296" s="76" t="inlineStr">
        <is>
          <t>Blanket (page end)</t>
        </is>
      </c>
      <c r="I296" s="67" t="n"/>
      <c r="J296" s="67" t="n"/>
      <c r="K296" s="67" t="n"/>
      <c r="L296" s="67" t="n"/>
      <c r="M296" s="67" t="n"/>
      <c r="N296" s="67" t="n"/>
      <c r="O296" s="67" t="n"/>
      <c r="P296" s="67" t="n"/>
      <c r="Q296" s="67" t="n"/>
      <c r="R296" s="67" t="n"/>
      <c r="S296" s="67" t="n"/>
      <c r="T296" s="67" t="n"/>
      <c r="U296" s="67" t="n"/>
      <c r="V296" s="67" t="n"/>
      <c r="W296" s="67" t="n"/>
      <c r="X296" s="67" t="n"/>
      <c r="Y296" s="67" t="n"/>
      <c r="Z296" s="67" t="n"/>
      <c r="AA296" s="67" t="n"/>
      <c r="AB296" s="67" t="n"/>
      <c r="AC296" s="67" t="n"/>
      <c r="AD296" s="67" t="n"/>
      <c r="AE296" s="67" t="n"/>
      <c r="AF296" s="67" t="n"/>
      <c r="AG296" s="67" t="n"/>
      <c r="AH296" s="67" t="n"/>
      <c r="AI296" s="67" t="n"/>
      <c r="AJ296" s="67" t="n"/>
      <c r="AK296" s="67" t="n"/>
      <c r="AL296" s="67" t="n"/>
      <c r="AM296" s="67" t="n"/>
      <c r="AN296" s="67" t="n"/>
      <c r="AO296" s="67" t="n"/>
      <c r="AP296" s="67" t="n"/>
      <c r="AQ296" s="67" t="n"/>
      <c r="AR296" s="67" t="n"/>
      <c r="AS296" s="67" t="n"/>
      <c r="AT296" s="67" t="n"/>
      <c r="AU296" s="67" t="n"/>
      <c r="AV296" s="67" t="n"/>
      <c r="AW296" s="67" t="n"/>
      <c r="AX296" s="67" t="n"/>
      <c r="AY296" s="67" t="n"/>
      <c r="AZ296" s="67" t="n"/>
      <c r="BA296" s="67" t="n"/>
      <c r="BB296" s="67" t="n"/>
      <c r="BC296" s="67" t="n"/>
      <c r="BD296" s="67" t="n"/>
      <c r="BE296" s="67" t="n"/>
      <c r="BF296" s="67" t="n"/>
      <c r="BG296" s="67" t="n"/>
      <c r="BH296" s="67" t="n"/>
      <c r="BI296" s="67" t="n"/>
      <c r="BJ296" s="67" t="n"/>
      <c r="BK296" s="67" t="n"/>
      <c r="BL296" s="67" t="n"/>
      <c r="BM296" s="67" t="n"/>
      <c r="BN296" s="67" t="n"/>
      <c r="BO296" s="67" t="n"/>
      <c r="BP296" s="67" t="n"/>
      <c r="BQ296" s="67" t="n"/>
      <c r="BR296" s="67" t="n"/>
      <c r="BS296" s="67" t="n"/>
      <c r="BT296" s="67" t="n"/>
      <c r="BU296" s="67" t="n"/>
      <c r="BV296" s="67" t="n"/>
      <c r="BW296" s="67" t="n"/>
      <c r="BX296" s="67" t="n"/>
      <c r="BY296" s="67" t="n"/>
      <c r="BZ296" s="67" t="n"/>
      <c r="CA296" s="67" t="n"/>
      <c r="CB296" s="67" t="n"/>
      <c r="CC296" s="67" t="n"/>
      <c r="CD296" s="67" t="n"/>
      <c r="CE296" s="67" t="n"/>
      <c r="CF296" s="67" t="n"/>
      <c r="CG296" s="67" t="n"/>
      <c r="CH296" s="67" t="n"/>
      <c r="CI296" s="67" t="n"/>
      <c r="CJ296" s="67" t="n"/>
      <c r="CK296" s="67" t="n"/>
      <c r="CL296" s="67" t="n"/>
      <c r="CM296" s="67" t="n"/>
      <c r="CN296" s="67" t="n"/>
      <c r="CO296" s="67" t="n"/>
      <c r="CP296" s="67" t="n"/>
      <c r="CQ296" s="67" t="n"/>
      <c r="CR296" s="67" t="n"/>
      <c r="CS296" s="67" t="n"/>
      <c r="CT296" s="67" t="n"/>
      <c r="CU296" s="67" t="n"/>
      <c r="CV296" s="67" t="n"/>
      <c r="CW296" s="67" t="n"/>
      <c r="CX296" s="67" t="n"/>
      <c r="CY296" s="67" t="n"/>
      <c r="CZ296" s="67" t="n"/>
      <c r="DA296" s="67" t="n"/>
      <c r="DB296" s="67" t="n"/>
      <c r="DC296" s="67" t="n"/>
      <c r="DD296" s="67" t="n"/>
      <c r="DE296" s="67" t="n"/>
      <c r="DF296" s="67" t="n"/>
      <c r="DG296" s="67" t="n"/>
      <c r="DH296" s="67" t="n"/>
      <c r="DI296" s="67" t="n"/>
      <c r="DJ296" s="67" t="n"/>
      <c r="DK296" s="67" t="n"/>
      <c r="DL296" s="67" t="n"/>
      <c r="DM296" s="67" t="n"/>
      <c r="DN296" s="67" t="n"/>
      <c r="DO296" s="67" t="n"/>
      <c r="DP296" s="67" t="n"/>
      <c r="DQ296" s="67" t="n"/>
      <c r="DR296" s="67" t="n"/>
      <c r="DS296" s="67" t="n"/>
      <c r="DT296" s="67" t="n"/>
      <c r="DU296" s="67" t="n"/>
      <c r="DV296" s="67" t="n"/>
      <c r="DW296" s="67" t="n"/>
      <c r="DX296" s="67" t="n"/>
      <c r="DY296" s="67" t="n"/>
      <c r="DZ296" s="67" t="n"/>
      <c r="EA296" s="67" t="n"/>
      <c r="EB296" s="67" t="n"/>
      <c r="EC296" s="67" t="n"/>
      <c r="ED296" s="67" t="n"/>
      <c r="EE296" s="67" t="n"/>
      <c r="EF296" s="67" t="n"/>
      <c r="EG296" s="67" t="n"/>
      <c r="EH296" s="67" t="n"/>
      <c r="EI296" s="67" t="n"/>
      <c r="EJ296" s="67" t="n"/>
      <c r="EK296" s="67" t="n"/>
      <c r="EL296" s="67" t="n"/>
      <c r="EM296" s="67" t="n"/>
      <c r="EN296" s="67" t="n"/>
      <c r="EO296" s="67" t="n"/>
      <c r="EP296" s="67" t="n"/>
      <c r="EQ296" s="67" t="n"/>
      <c r="ER296" s="67" t="n"/>
      <c r="ES296" s="67" t="n"/>
      <c r="ET296" s="67" t="n"/>
      <c r="EU296" s="67" t="n"/>
      <c r="EV296" s="67" t="n"/>
      <c r="EW296" s="67" t="n"/>
      <c r="EX296" s="67" t="n"/>
      <c r="EY296" s="67" t="n"/>
      <c r="EZ296" s="67" t="n"/>
      <c r="FA296" s="67" t="n"/>
      <c r="FB296" s="67" t="n"/>
      <c r="FC296" s="67" t="n"/>
      <c r="FD296" s="67" t="n"/>
      <c r="FE296" s="67" t="n"/>
      <c r="FF296" s="67" t="n"/>
      <c r="FG296" s="67" t="n"/>
      <c r="FH296" s="67" t="n"/>
      <c r="FI296" s="67" t="n"/>
      <c r="FJ296" s="67" t="n"/>
      <c r="FK296" s="67" t="n"/>
      <c r="FL296" s="67" t="n"/>
      <c r="FM296" s="67" t="n"/>
      <c r="FN296" s="67" t="n"/>
      <c r="FO296" s="67" t="n"/>
      <c r="FP296" s="67" t="n"/>
      <c r="FQ296" s="67" t="n"/>
      <c r="FR296" s="67" t="n"/>
      <c r="FS296" s="67" t="n"/>
      <c r="FT296" s="67" t="n"/>
      <c r="FU296" s="67" t="n"/>
      <c r="FV296" s="67" t="n"/>
      <c r="FW296" s="67" t="n"/>
      <c r="FX296" s="67" t="n"/>
      <c r="FY296" s="67" t="n"/>
      <c r="FZ296" s="67" t="n"/>
      <c r="GA296" s="67" t="n"/>
      <c r="GB296" s="67" t="n"/>
      <c r="GC296" s="67" t="n"/>
      <c r="GD296" s="67" t="n"/>
      <c r="GE296" s="67" t="n"/>
      <c r="GF296" s="67" t="n"/>
      <c r="GG296" s="67" t="n"/>
      <c r="GH296" s="67" t="n"/>
      <c r="GI296" s="67" t="n"/>
      <c r="GJ296" s="67" t="n"/>
      <c r="GK296" s="67" t="n"/>
      <c r="GL296" s="67" t="n"/>
      <c r="GM296" s="67" t="n"/>
      <c r="GN296" s="67" t="n"/>
      <c r="GO296" s="67" t="n"/>
      <c r="GP296" s="67" t="n"/>
      <c r="GQ296" s="67" t="n"/>
      <c r="GR296" s="67" t="n"/>
      <c r="GS296" s="67" t="n"/>
      <c r="GT296" s="67" t="n"/>
      <c r="GU296" s="67" t="n"/>
      <c r="GV296" s="67" t="n"/>
      <c r="GW296" s="67" t="n"/>
      <c r="GX296" s="67" t="n"/>
      <c r="GY296" s="67" t="n"/>
      <c r="GZ296" s="67" t="n"/>
      <c r="HA296" s="67" t="n"/>
      <c r="HB296" s="67" t="n"/>
      <c r="HC296" s="67" t="n"/>
      <c r="HD296" s="67" t="n"/>
      <c r="HE296" s="67" t="n"/>
      <c r="HF296" s="67" t="n"/>
      <c r="HG296" s="67" t="n"/>
      <c r="HH296" s="67" t="n"/>
      <c r="HI296" s="67" t="n"/>
      <c r="HJ296" s="67" t="n"/>
      <c r="HK296" s="67" t="n"/>
      <c r="HL296" s="67" t="n"/>
      <c r="HM296" s="67" t="n"/>
      <c r="HN296" s="67" t="n"/>
      <c r="HO296" s="67" t="n"/>
      <c r="HP296" s="67" t="n"/>
      <c r="HQ296" s="67" t="n"/>
      <c r="HR296" s="67" t="n"/>
      <c r="HS296" s="67" t="n"/>
      <c r="HT296" s="67" t="n"/>
      <c r="HU296" s="67" t="n"/>
      <c r="HV296" s="67" t="n"/>
      <c r="HW296" s="67" t="n"/>
      <c r="HX296" s="67" t="n"/>
      <c r="HY296" s="67" t="n"/>
      <c r="HZ296" s="67" t="n"/>
      <c r="IA296" s="67" t="n"/>
      <c r="IB296" s="67" t="n"/>
      <c r="IC296" s="67" t="n"/>
      <c r="ID296" s="67" t="n"/>
      <c r="IE296" s="67" t="n"/>
      <c r="IF296" s="67" t="n"/>
      <c r="IG296" s="67" t="n"/>
      <c r="IH296" s="67" t="n"/>
      <c r="II296" s="67" t="n"/>
      <c r="IJ296" s="67" t="n"/>
      <c r="IK296" s="67" t="n"/>
      <c r="IL296" s="67" t="n"/>
      <c r="IM296" s="67" t="n"/>
    </row>
    <row r="297">
      <c r="A297" s="75" t="inlineStr">
        <is>
          <t>EMA_BLANKET_FILTER_MIN_TFS</t>
        </is>
      </c>
      <c r="B297" s="76" t="inlineStr">
        <is>
          <t>1</t>
        </is>
      </c>
      <c r="C297" s="76" t="n"/>
      <c r="D297" s="76" t="inlineStr">
        <is>
          <t>GLOBAL_CHECK</t>
        </is>
      </c>
      <c r="E297" s="76">
        <f>IF(G297="",E296,IF(G297&gt;0,E296+G297,E296))</f>
        <v/>
      </c>
      <c r="F297" s="67" t="n"/>
      <c r="G297" s="76">
        <f>IFERROR(VLOOKUP($A297&amp;"_"&amp;$B297,Results_Deltas!$A$2:$P$15000,5,FALSE),"")</f>
        <v/>
      </c>
      <c r="H297" s="76" t="inlineStr">
        <is>
          <t>Blanket (page end)</t>
        </is>
      </c>
      <c r="I297" s="67" t="n"/>
      <c r="J297" s="67" t="n"/>
      <c r="K297" s="67" t="n"/>
      <c r="L297" s="67" t="n"/>
      <c r="M297" s="67" t="n"/>
      <c r="N297" s="67" t="n"/>
      <c r="O297" s="67" t="n"/>
      <c r="P297" s="67" t="n"/>
      <c r="Q297" s="67" t="n"/>
      <c r="R297" s="67" t="n"/>
      <c r="S297" s="67" t="n"/>
      <c r="T297" s="67" t="n"/>
      <c r="U297" s="67" t="n"/>
      <c r="V297" s="67" t="n"/>
      <c r="W297" s="67" t="n"/>
      <c r="X297" s="67" t="n"/>
      <c r="Y297" s="67" t="n"/>
      <c r="Z297" s="67" t="n"/>
      <c r="AA297" s="67" t="n"/>
      <c r="AB297" s="67" t="n"/>
      <c r="AC297" s="67" t="n"/>
      <c r="AD297" s="67" t="n"/>
      <c r="AE297" s="67" t="n"/>
      <c r="AF297" s="67" t="n"/>
      <c r="AG297" s="67" t="n"/>
      <c r="AH297" s="67" t="n"/>
      <c r="AI297" s="67" t="n"/>
      <c r="AJ297" s="67" t="n"/>
      <c r="AK297" s="67" t="n"/>
      <c r="AL297" s="67" t="n"/>
      <c r="AM297" s="67" t="n"/>
      <c r="AN297" s="67" t="n"/>
      <c r="AO297" s="67" t="n"/>
      <c r="AP297" s="67" t="n"/>
      <c r="AQ297" s="67" t="n"/>
      <c r="AR297" s="67" t="n"/>
      <c r="AS297" s="67" t="n"/>
      <c r="AT297" s="67" t="n"/>
      <c r="AU297" s="67" t="n"/>
      <c r="AV297" s="67" t="n"/>
      <c r="AW297" s="67" t="n"/>
      <c r="AX297" s="67" t="n"/>
      <c r="AY297" s="67" t="n"/>
      <c r="AZ297" s="67" t="n"/>
      <c r="BA297" s="67" t="n"/>
      <c r="BB297" s="67" t="n"/>
      <c r="BC297" s="67" t="n"/>
      <c r="BD297" s="67" t="n"/>
      <c r="BE297" s="67" t="n"/>
      <c r="BF297" s="67" t="n"/>
      <c r="BG297" s="67" t="n"/>
      <c r="BH297" s="67" t="n"/>
      <c r="BI297" s="67" t="n"/>
      <c r="BJ297" s="67" t="n"/>
      <c r="BK297" s="67" t="n"/>
      <c r="BL297" s="67" t="n"/>
      <c r="BM297" s="67" t="n"/>
      <c r="BN297" s="67" t="n"/>
      <c r="BO297" s="67" t="n"/>
      <c r="BP297" s="67" t="n"/>
      <c r="BQ297" s="67" t="n"/>
      <c r="BR297" s="67" t="n"/>
      <c r="BS297" s="67" t="n"/>
      <c r="BT297" s="67" t="n"/>
      <c r="BU297" s="67" t="n"/>
      <c r="BV297" s="67" t="n"/>
      <c r="BW297" s="67" t="n"/>
      <c r="BX297" s="67" t="n"/>
      <c r="BY297" s="67" t="n"/>
      <c r="BZ297" s="67" t="n"/>
      <c r="CA297" s="67" t="n"/>
      <c r="CB297" s="67" t="n"/>
      <c r="CC297" s="67" t="n"/>
      <c r="CD297" s="67" t="n"/>
      <c r="CE297" s="67" t="n"/>
      <c r="CF297" s="67" t="n"/>
      <c r="CG297" s="67" t="n"/>
      <c r="CH297" s="67" t="n"/>
      <c r="CI297" s="67" t="n"/>
      <c r="CJ297" s="67" t="n"/>
      <c r="CK297" s="67" t="n"/>
      <c r="CL297" s="67" t="n"/>
      <c r="CM297" s="67" t="n"/>
      <c r="CN297" s="67" t="n"/>
      <c r="CO297" s="67" t="n"/>
      <c r="CP297" s="67" t="n"/>
      <c r="CQ297" s="67" t="n"/>
      <c r="CR297" s="67" t="n"/>
      <c r="CS297" s="67" t="n"/>
      <c r="CT297" s="67" t="n"/>
      <c r="CU297" s="67" t="n"/>
      <c r="CV297" s="67" t="n"/>
      <c r="CW297" s="67" t="n"/>
      <c r="CX297" s="67" t="n"/>
      <c r="CY297" s="67" t="n"/>
      <c r="CZ297" s="67" t="n"/>
      <c r="DA297" s="67" t="n"/>
      <c r="DB297" s="67" t="n"/>
      <c r="DC297" s="67" t="n"/>
      <c r="DD297" s="67" t="n"/>
      <c r="DE297" s="67" t="n"/>
      <c r="DF297" s="67" t="n"/>
      <c r="DG297" s="67" t="n"/>
      <c r="DH297" s="67" t="n"/>
      <c r="DI297" s="67" t="n"/>
      <c r="DJ297" s="67" t="n"/>
      <c r="DK297" s="67" t="n"/>
      <c r="DL297" s="67" t="n"/>
      <c r="DM297" s="67" t="n"/>
      <c r="DN297" s="67" t="n"/>
      <c r="DO297" s="67" t="n"/>
      <c r="DP297" s="67" t="n"/>
      <c r="DQ297" s="67" t="n"/>
      <c r="DR297" s="67" t="n"/>
      <c r="DS297" s="67" t="n"/>
      <c r="DT297" s="67" t="n"/>
      <c r="DU297" s="67" t="n"/>
      <c r="DV297" s="67" t="n"/>
      <c r="DW297" s="67" t="n"/>
      <c r="DX297" s="67" t="n"/>
      <c r="DY297" s="67" t="n"/>
      <c r="DZ297" s="67" t="n"/>
      <c r="EA297" s="67" t="n"/>
      <c r="EB297" s="67" t="n"/>
      <c r="EC297" s="67" t="n"/>
      <c r="ED297" s="67" t="n"/>
      <c r="EE297" s="67" t="n"/>
      <c r="EF297" s="67" t="n"/>
      <c r="EG297" s="67" t="n"/>
      <c r="EH297" s="67" t="n"/>
      <c r="EI297" s="67" t="n"/>
      <c r="EJ297" s="67" t="n"/>
      <c r="EK297" s="67" t="n"/>
      <c r="EL297" s="67" t="n"/>
      <c r="EM297" s="67" t="n"/>
      <c r="EN297" s="67" t="n"/>
      <c r="EO297" s="67" t="n"/>
      <c r="EP297" s="67" t="n"/>
      <c r="EQ297" s="67" t="n"/>
      <c r="ER297" s="67" t="n"/>
      <c r="ES297" s="67" t="n"/>
      <c r="ET297" s="67" t="n"/>
      <c r="EU297" s="67" t="n"/>
      <c r="EV297" s="67" t="n"/>
      <c r="EW297" s="67" t="n"/>
      <c r="EX297" s="67" t="n"/>
      <c r="EY297" s="67" t="n"/>
      <c r="EZ297" s="67" t="n"/>
      <c r="FA297" s="67" t="n"/>
      <c r="FB297" s="67" t="n"/>
      <c r="FC297" s="67" t="n"/>
      <c r="FD297" s="67" t="n"/>
      <c r="FE297" s="67" t="n"/>
      <c r="FF297" s="67" t="n"/>
      <c r="FG297" s="67" t="n"/>
      <c r="FH297" s="67" t="n"/>
      <c r="FI297" s="67" t="n"/>
      <c r="FJ297" s="67" t="n"/>
      <c r="FK297" s="67" t="n"/>
      <c r="FL297" s="67" t="n"/>
      <c r="FM297" s="67" t="n"/>
      <c r="FN297" s="67" t="n"/>
      <c r="FO297" s="67" t="n"/>
      <c r="FP297" s="67" t="n"/>
      <c r="FQ297" s="67" t="n"/>
      <c r="FR297" s="67" t="n"/>
      <c r="FS297" s="67" t="n"/>
      <c r="FT297" s="67" t="n"/>
      <c r="FU297" s="67" t="n"/>
      <c r="FV297" s="67" t="n"/>
      <c r="FW297" s="67" t="n"/>
      <c r="FX297" s="67" t="n"/>
      <c r="FY297" s="67" t="n"/>
      <c r="FZ297" s="67" t="n"/>
      <c r="GA297" s="67" t="n"/>
      <c r="GB297" s="67" t="n"/>
      <c r="GC297" s="67" t="n"/>
      <c r="GD297" s="67" t="n"/>
      <c r="GE297" s="67" t="n"/>
      <c r="GF297" s="67" t="n"/>
      <c r="GG297" s="67" t="n"/>
      <c r="GH297" s="67" t="n"/>
      <c r="GI297" s="67" t="n"/>
      <c r="GJ297" s="67" t="n"/>
      <c r="GK297" s="67" t="n"/>
      <c r="GL297" s="67" t="n"/>
      <c r="GM297" s="67" t="n"/>
      <c r="GN297" s="67" t="n"/>
      <c r="GO297" s="67" t="n"/>
      <c r="GP297" s="67" t="n"/>
      <c r="GQ297" s="67" t="n"/>
      <c r="GR297" s="67" t="n"/>
      <c r="GS297" s="67" t="n"/>
      <c r="GT297" s="67" t="n"/>
      <c r="GU297" s="67" t="n"/>
      <c r="GV297" s="67" t="n"/>
      <c r="GW297" s="67" t="n"/>
      <c r="GX297" s="67" t="n"/>
      <c r="GY297" s="67" t="n"/>
      <c r="GZ297" s="67" t="n"/>
      <c r="HA297" s="67" t="n"/>
      <c r="HB297" s="67" t="n"/>
      <c r="HC297" s="67" t="n"/>
      <c r="HD297" s="67" t="n"/>
      <c r="HE297" s="67" t="n"/>
      <c r="HF297" s="67" t="n"/>
      <c r="HG297" s="67" t="n"/>
      <c r="HH297" s="67" t="n"/>
      <c r="HI297" s="67" t="n"/>
      <c r="HJ297" s="67" t="n"/>
      <c r="HK297" s="67" t="n"/>
      <c r="HL297" s="67" t="n"/>
      <c r="HM297" s="67" t="n"/>
      <c r="HN297" s="67" t="n"/>
      <c r="HO297" s="67" t="n"/>
      <c r="HP297" s="67" t="n"/>
      <c r="HQ297" s="67" t="n"/>
      <c r="HR297" s="67" t="n"/>
      <c r="HS297" s="67" t="n"/>
      <c r="HT297" s="67" t="n"/>
      <c r="HU297" s="67" t="n"/>
      <c r="HV297" s="67" t="n"/>
      <c r="HW297" s="67" t="n"/>
      <c r="HX297" s="67" t="n"/>
      <c r="HY297" s="67" t="n"/>
      <c r="HZ297" s="67" t="n"/>
      <c r="IA297" s="67" t="n"/>
      <c r="IB297" s="67" t="n"/>
      <c r="IC297" s="67" t="n"/>
      <c r="ID297" s="67" t="n"/>
      <c r="IE297" s="67" t="n"/>
      <c r="IF297" s="67" t="n"/>
      <c r="IG297" s="67" t="n"/>
      <c r="IH297" s="67" t="n"/>
      <c r="II297" s="67" t="n"/>
      <c r="IJ297" s="67" t="n"/>
      <c r="IK297" s="67" t="n"/>
      <c r="IL297" s="67" t="n"/>
      <c r="IM297" s="67" t="n"/>
    </row>
    <row r="298">
      <c r="A298" s="75" t="inlineStr">
        <is>
          <t>EXECUTE_NOW_SINGLE_GATE_ENFORCE</t>
        </is>
      </c>
      <c r="B298" s="76" t="inlineStr">
        <is>
          <t>0.0</t>
        </is>
      </c>
      <c r="C298" s="76" t="n"/>
      <c r="D298" s="76" t="inlineStr">
        <is>
          <t>ENTRY, GLOBAL_CHECK, STOCKS_EXIT</t>
        </is>
      </c>
      <c r="E298" s="76">
        <f>IF(G298="",E297,IF(G298&gt;0,E297+G298,E297))</f>
        <v/>
      </c>
      <c r="F298" s="67" t="n"/>
      <c r="G298" s="76">
        <f>IFERROR(VLOOKUP($A298&amp;"_"&amp;$B298,Results_Deltas!$A$2:$P$15000,5,FALSE),"")</f>
        <v/>
      </c>
      <c r="H298" s="76" t="inlineStr">
        <is>
          <t>Blanket (page end)</t>
        </is>
      </c>
      <c r="I298" s="67" t="n"/>
      <c r="J298" s="67" t="n"/>
      <c r="K298" s="67" t="n"/>
      <c r="L298" s="67" t="n"/>
      <c r="M298" s="67" t="n"/>
      <c r="N298" s="67" t="n"/>
      <c r="O298" s="67" t="n"/>
      <c r="P298" s="67" t="n"/>
      <c r="Q298" s="67" t="n"/>
      <c r="R298" s="67" t="n"/>
      <c r="S298" s="67" t="n"/>
      <c r="T298" s="67" t="n"/>
      <c r="U298" s="67" t="n"/>
      <c r="V298" s="67" t="n"/>
      <c r="W298" s="67" t="n"/>
      <c r="X298" s="67" t="n"/>
      <c r="Y298" s="67" t="n"/>
      <c r="Z298" s="67" t="n"/>
      <c r="AA298" s="67" t="n"/>
      <c r="AB298" s="67" t="n"/>
      <c r="AC298" s="67" t="n"/>
      <c r="AD298" s="67" t="n"/>
      <c r="AE298" s="67" t="n"/>
      <c r="AF298" s="67" t="n"/>
      <c r="AG298" s="67" t="n"/>
      <c r="AH298" s="67" t="n"/>
      <c r="AI298" s="67" t="n"/>
      <c r="AJ298" s="67" t="n"/>
      <c r="AK298" s="67" t="n"/>
      <c r="AL298" s="67" t="n"/>
      <c r="AM298" s="67" t="n"/>
      <c r="AN298" s="67" t="n"/>
      <c r="AO298" s="67" t="n"/>
      <c r="AP298" s="67" t="n"/>
      <c r="AQ298" s="67" t="n"/>
      <c r="AR298" s="67" t="n"/>
      <c r="AS298" s="67" t="n"/>
      <c r="AT298" s="67" t="n"/>
      <c r="AU298" s="67" t="n"/>
      <c r="AV298" s="67" t="n"/>
      <c r="AW298" s="67" t="n"/>
      <c r="AX298" s="67" t="n"/>
      <c r="AY298" s="67" t="n"/>
      <c r="AZ298" s="67" t="n"/>
      <c r="BA298" s="67" t="n"/>
      <c r="BB298" s="67" t="n"/>
      <c r="BC298" s="67" t="n"/>
      <c r="BD298" s="67" t="n"/>
      <c r="BE298" s="67" t="n"/>
      <c r="BF298" s="67" t="n"/>
      <c r="BG298" s="67" t="n"/>
      <c r="BH298" s="67" t="n"/>
      <c r="BI298" s="67" t="n"/>
      <c r="BJ298" s="67" t="n"/>
      <c r="BK298" s="67" t="n"/>
      <c r="BL298" s="67" t="n"/>
      <c r="BM298" s="67" t="n"/>
      <c r="BN298" s="67" t="n"/>
      <c r="BO298" s="67" t="n"/>
      <c r="BP298" s="67" t="n"/>
      <c r="BQ298" s="67" t="n"/>
      <c r="BR298" s="67" t="n"/>
      <c r="BS298" s="67" t="n"/>
      <c r="BT298" s="67" t="n"/>
      <c r="BU298" s="67" t="n"/>
      <c r="BV298" s="67" t="n"/>
      <c r="BW298" s="67" t="n"/>
      <c r="BX298" s="67" t="n"/>
      <c r="BY298" s="67" t="n"/>
      <c r="BZ298" s="67" t="n"/>
      <c r="CA298" s="67" t="n"/>
      <c r="CB298" s="67" t="n"/>
      <c r="CC298" s="67" t="n"/>
      <c r="CD298" s="67" t="n"/>
      <c r="CE298" s="67" t="n"/>
      <c r="CF298" s="67" t="n"/>
      <c r="CG298" s="67" t="n"/>
      <c r="CH298" s="67" t="n"/>
      <c r="CI298" s="67" t="n"/>
      <c r="CJ298" s="67" t="n"/>
      <c r="CK298" s="67" t="n"/>
      <c r="CL298" s="67" t="n"/>
      <c r="CM298" s="67" t="n"/>
      <c r="CN298" s="67" t="n"/>
      <c r="CO298" s="67" t="n"/>
      <c r="CP298" s="67" t="n"/>
      <c r="CQ298" s="67" t="n"/>
      <c r="CR298" s="67" t="n"/>
      <c r="CS298" s="67" t="n"/>
      <c r="CT298" s="67" t="n"/>
      <c r="CU298" s="67" t="n"/>
      <c r="CV298" s="67" t="n"/>
      <c r="CW298" s="67" t="n"/>
      <c r="CX298" s="67" t="n"/>
      <c r="CY298" s="67" t="n"/>
      <c r="CZ298" s="67" t="n"/>
      <c r="DA298" s="67" t="n"/>
      <c r="DB298" s="67" t="n"/>
      <c r="DC298" s="67" t="n"/>
      <c r="DD298" s="67" t="n"/>
      <c r="DE298" s="67" t="n"/>
      <c r="DF298" s="67" t="n"/>
      <c r="DG298" s="67" t="n"/>
      <c r="DH298" s="67" t="n"/>
      <c r="DI298" s="67" t="n"/>
      <c r="DJ298" s="67" t="n"/>
      <c r="DK298" s="67" t="n"/>
      <c r="DL298" s="67" t="n"/>
      <c r="DM298" s="67" t="n"/>
      <c r="DN298" s="67" t="n"/>
      <c r="DO298" s="67" t="n"/>
      <c r="DP298" s="67" t="n"/>
      <c r="DQ298" s="67" t="n"/>
      <c r="DR298" s="67" t="n"/>
      <c r="DS298" s="67" t="n"/>
      <c r="DT298" s="67" t="n"/>
      <c r="DU298" s="67" t="n"/>
      <c r="DV298" s="67" t="n"/>
      <c r="DW298" s="67" t="n"/>
      <c r="DX298" s="67" t="n"/>
      <c r="DY298" s="67" t="n"/>
      <c r="DZ298" s="67" t="n"/>
      <c r="EA298" s="67" t="n"/>
      <c r="EB298" s="67" t="n"/>
      <c r="EC298" s="67" t="n"/>
      <c r="ED298" s="67" t="n"/>
      <c r="EE298" s="67" t="n"/>
      <c r="EF298" s="67" t="n"/>
      <c r="EG298" s="67" t="n"/>
      <c r="EH298" s="67" t="n"/>
      <c r="EI298" s="67" t="n"/>
      <c r="EJ298" s="67" t="n"/>
      <c r="EK298" s="67" t="n"/>
      <c r="EL298" s="67" t="n"/>
      <c r="EM298" s="67" t="n"/>
      <c r="EN298" s="67" t="n"/>
      <c r="EO298" s="67" t="n"/>
      <c r="EP298" s="67" t="n"/>
      <c r="EQ298" s="67" t="n"/>
      <c r="ER298" s="67" t="n"/>
      <c r="ES298" s="67" t="n"/>
      <c r="ET298" s="67" t="n"/>
      <c r="EU298" s="67" t="n"/>
      <c r="EV298" s="67" t="n"/>
      <c r="EW298" s="67" t="n"/>
      <c r="EX298" s="67" t="n"/>
      <c r="EY298" s="67" t="n"/>
      <c r="EZ298" s="67" t="n"/>
      <c r="FA298" s="67" t="n"/>
      <c r="FB298" s="67" t="n"/>
      <c r="FC298" s="67" t="n"/>
      <c r="FD298" s="67" t="n"/>
      <c r="FE298" s="67" t="n"/>
      <c r="FF298" s="67" t="n"/>
      <c r="FG298" s="67" t="n"/>
      <c r="FH298" s="67" t="n"/>
      <c r="FI298" s="67" t="n"/>
      <c r="FJ298" s="67" t="n"/>
      <c r="FK298" s="67" t="n"/>
      <c r="FL298" s="67" t="n"/>
      <c r="FM298" s="67" t="n"/>
      <c r="FN298" s="67" t="n"/>
      <c r="FO298" s="67" t="n"/>
      <c r="FP298" s="67" t="n"/>
      <c r="FQ298" s="67" t="n"/>
      <c r="FR298" s="67" t="n"/>
      <c r="FS298" s="67" t="n"/>
      <c r="FT298" s="67" t="n"/>
      <c r="FU298" s="67" t="n"/>
      <c r="FV298" s="67" t="n"/>
      <c r="FW298" s="67" t="n"/>
      <c r="FX298" s="67" t="n"/>
      <c r="FY298" s="67" t="n"/>
      <c r="FZ298" s="67" t="n"/>
      <c r="GA298" s="67" t="n"/>
      <c r="GB298" s="67" t="n"/>
      <c r="GC298" s="67" t="n"/>
      <c r="GD298" s="67" t="n"/>
      <c r="GE298" s="67" t="n"/>
      <c r="GF298" s="67" t="n"/>
      <c r="GG298" s="67" t="n"/>
      <c r="GH298" s="67" t="n"/>
      <c r="GI298" s="67" t="n"/>
      <c r="GJ298" s="67" t="n"/>
      <c r="GK298" s="67" t="n"/>
      <c r="GL298" s="67" t="n"/>
      <c r="GM298" s="67" t="n"/>
      <c r="GN298" s="67" t="n"/>
      <c r="GO298" s="67" t="n"/>
      <c r="GP298" s="67" t="n"/>
      <c r="GQ298" s="67" t="n"/>
      <c r="GR298" s="67" t="n"/>
      <c r="GS298" s="67" t="n"/>
      <c r="GT298" s="67" t="n"/>
      <c r="GU298" s="67" t="n"/>
      <c r="GV298" s="67" t="n"/>
      <c r="GW298" s="67" t="n"/>
      <c r="GX298" s="67" t="n"/>
      <c r="GY298" s="67" t="n"/>
      <c r="GZ298" s="67" t="n"/>
      <c r="HA298" s="67" t="n"/>
      <c r="HB298" s="67" t="n"/>
      <c r="HC298" s="67" t="n"/>
      <c r="HD298" s="67" t="n"/>
      <c r="HE298" s="67" t="n"/>
      <c r="HF298" s="67" t="n"/>
      <c r="HG298" s="67" t="n"/>
      <c r="HH298" s="67" t="n"/>
      <c r="HI298" s="67" t="n"/>
      <c r="HJ298" s="67" t="n"/>
      <c r="HK298" s="67" t="n"/>
      <c r="HL298" s="67" t="n"/>
      <c r="HM298" s="67" t="n"/>
      <c r="HN298" s="67" t="n"/>
      <c r="HO298" s="67" t="n"/>
      <c r="HP298" s="67" t="n"/>
      <c r="HQ298" s="67" t="n"/>
      <c r="HR298" s="67" t="n"/>
      <c r="HS298" s="67" t="n"/>
      <c r="HT298" s="67" t="n"/>
      <c r="HU298" s="67" t="n"/>
      <c r="HV298" s="67" t="n"/>
      <c r="HW298" s="67" t="n"/>
      <c r="HX298" s="67" t="n"/>
      <c r="HY298" s="67" t="n"/>
      <c r="HZ298" s="67" t="n"/>
      <c r="IA298" s="67" t="n"/>
      <c r="IB298" s="67" t="n"/>
      <c r="IC298" s="67" t="n"/>
      <c r="ID298" s="67" t="n"/>
      <c r="IE298" s="67" t="n"/>
      <c r="IF298" s="67" t="n"/>
      <c r="IG298" s="67" t="n"/>
      <c r="IH298" s="67" t="n"/>
      <c r="II298" s="67" t="n"/>
      <c r="IJ298" s="67" t="n"/>
      <c r="IK298" s="67" t="n"/>
      <c r="IL298" s="67" t="n"/>
      <c r="IM298" s="67" t="n"/>
    </row>
    <row r="299">
      <c r="A299" s="75" t="inlineStr">
        <is>
          <t>EXECUTE_NOW_SINGLE_GATE_ENFORCE</t>
        </is>
      </c>
      <c r="B299" s="76" t="inlineStr">
        <is>
          <t>0.0_ALT</t>
        </is>
      </c>
      <c r="C299" s="76" t="n"/>
      <c r="D299" s="76" t="inlineStr">
        <is>
          <t>ENTRY, GLOBAL_CHECK, STOCKS_EXIT</t>
        </is>
      </c>
      <c r="E299" s="76">
        <f>IF(G299="",E298,IF(G299&gt;0,E298+G299,E298))</f>
        <v/>
      </c>
      <c r="F299" s="67" t="n"/>
      <c r="G299" s="76">
        <f>IFERROR(VLOOKUP($A299&amp;"_"&amp;$B299,Results_Deltas!$A$2:$P$15000,5,FALSE),"")</f>
        <v/>
      </c>
      <c r="H299" s="76" t="inlineStr">
        <is>
          <t>Blanket (page end)</t>
        </is>
      </c>
      <c r="I299" s="67" t="n"/>
      <c r="J299" s="67" t="n"/>
      <c r="K299" s="67" t="n"/>
      <c r="L299" s="67" t="n"/>
      <c r="M299" s="67" t="n"/>
      <c r="N299" s="67" t="n"/>
      <c r="O299" s="67" t="n"/>
      <c r="P299" s="67" t="n"/>
      <c r="Q299" s="67" t="n"/>
      <c r="R299" s="67" t="n"/>
      <c r="S299" s="67" t="n"/>
      <c r="T299" s="67" t="n"/>
      <c r="U299" s="67" t="n"/>
      <c r="V299" s="67" t="n"/>
      <c r="W299" s="67" t="n"/>
      <c r="X299" s="67" t="n"/>
      <c r="Y299" s="67" t="n"/>
      <c r="Z299" s="67" t="n"/>
      <c r="AA299" s="67" t="n"/>
      <c r="AB299" s="67" t="n"/>
      <c r="AC299" s="67" t="n"/>
      <c r="AD299" s="67" t="n"/>
      <c r="AE299" s="67" t="n"/>
      <c r="AF299" s="67" t="n"/>
      <c r="AG299" s="67" t="n"/>
      <c r="AH299" s="67" t="n"/>
      <c r="AI299" s="67" t="n"/>
      <c r="AJ299" s="67" t="n"/>
      <c r="AK299" s="67" t="n"/>
      <c r="AL299" s="67" t="n"/>
      <c r="AM299" s="67" t="n"/>
      <c r="AN299" s="67" t="n"/>
      <c r="AO299" s="67" t="n"/>
      <c r="AP299" s="67" t="n"/>
      <c r="AQ299" s="67" t="n"/>
      <c r="AR299" s="67" t="n"/>
      <c r="AS299" s="67" t="n"/>
      <c r="AT299" s="67" t="n"/>
      <c r="AU299" s="67" t="n"/>
      <c r="AV299" s="67" t="n"/>
      <c r="AW299" s="67" t="n"/>
      <c r="AX299" s="67" t="n"/>
      <c r="AY299" s="67" t="n"/>
      <c r="AZ299" s="67" t="n"/>
      <c r="BA299" s="67" t="n"/>
      <c r="BB299" s="67" t="n"/>
      <c r="BC299" s="67" t="n"/>
      <c r="BD299" s="67" t="n"/>
      <c r="BE299" s="67" t="n"/>
      <c r="BF299" s="67" t="n"/>
      <c r="BG299" s="67" t="n"/>
      <c r="BH299" s="67" t="n"/>
      <c r="BI299" s="67" t="n"/>
      <c r="BJ299" s="67" t="n"/>
      <c r="BK299" s="67" t="n"/>
      <c r="BL299" s="67" t="n"/>
      <c r="BM299" s="67" t="n"/>
      <c r="BN299" s="67" t="n"/>
      <c r="BO299" s="67" t="n"/>
      <c r="BP299" s="67" t="n"/>
      <c r="BQ299" s="67" t="n"/>
      <c r="BR299" s="67" t="n"/>
      <c r="BS299" s="67" t="n"/>
      <c r="BT299" s="67" t="n"/>
      <c r="BU299" s="67" t="n"/>
      <c r="BV299" s="67" t="n"/>
      <c r="BW299" s="67" t="n"/>
      <c r="BX299" s="67" t="n"/>
      <c r="BY299" s="67" t="n"/>
      <c r="BZ299" s="67" t="n"/>
      <c r="CA299" s="67" t="n"/>
      <c r="CB299" s="67" t="n"/>
      <c r="CC299" s="67" t="n"/>
      <c r="CD299" s="67" t="n"/>
      <c r="CE299" s="67" t="n"/>
      <c r="CF299" s="67" t="n"/>
      <c r="CG299" s="67" t="n"/>
      <c r="CH299" s="67" t="n"/>
      <c r="CI299" s="67" t="n"/>
      <c r="CJ299" s="67" t="n"/>
      <c r="CK299" s="67" t="n"/>
      <c r="CL299" s="67" t="n"/>
      <c r="CM299" s="67" t="n"/>
      <c r="CN299" s="67" t="n"/>
      <c r="CO299" s="67" t="n"/>
      <c r="CP299" s="67" t="n"/>
      <c r="CQ299" s="67" t="n"/>
      <c r="CR299" s="67" t="n"/>
      <c r="CS299" s="67" t="n"/>
      <c r="CT299" s="67" t="n"/>
      <c r="CU299" s="67" t="n"/>
      <c r="CV299" s="67" t="n"/>
      <c r="CW299" s="67" t="n"/>
      <c r="CX299" s="67" t="n"/>
      <c r="CY299" s="67" t="n"/>
      <c r="CZ299" s="67" t="n"/>
      <c r="DA299" s="67" t="n"/>
      <c r="DB299" s="67" t="n"/>
      <c r="DC299" s="67" t="n"/>
      <c r="DD299" s="67" t="n"/>
      <c r="DE299" s="67" t="n"/>
      <c r="DF299" s="67" t="n"/>
      <c r="DG299" s="67" t="n"/>
      <c r="DH299" s="67" t="n"/>
      <c r="DI299" s="67" t="n"/>
      <c r="DJ299" s="67" t="n"/>
      <c r="DK299" s="67" t="n"/>
      <c r="DL299" s="67" t="n"/>
      <c r="DM299" s="67" t="n"/>
      <c r="DN299" s="67" t="n"/>
      <c r="DO299" s="67" t="n"/>
      <c r="DP299" s="67" t="n"/>
      <c r="DQ299" s="67" t="n"/>
      <c r="DR299" s="67" t="n"/>
      <c r="DS299" s="67" t="n"/>
      <c r="DT299" s="67" t="n"/>
      <c r="DU299" s="67" t="n"/>
      <c r="DV299" s="67" t="n"/>
      <c r="DW299" s="67" t="n"/>
      <c r="DX299" s="67" t="n"/>
      <c r="DY299" s="67" t="n"/>
      <c r="DZ299" s="67" t="n"/>
      <c r="EA299" s="67" t="n"/>
      <c r="EB299" s="67" t="n"/>
      <c r="EC299" s="67" t="n"/>
      <c r="ED299" s="67" t="n"/>
      <c r="EE299" s="67" t="n"/>
      <c r="EF299" s="67" t="n"/>
      <c r="EG299" s="67" t="n"/>
      <c r="EH299" s="67" t="n"/>
      <c r="EI299" s="67" t="n"/>
      <c r="EJ299" s="67" t="n"/>
      <c r="EK299" s="67" t="n"/>
      <c r="EL299" s="67" t="n"/>
      <c r="EM299" s="67" t="n"/>
      <c r="EN299" s="67" t="n"/>
      <c r="EO299" s="67" t="n"/>
      <c r="EP299" s="67" t="n"/>
      <c r="EQ299" s="67" t="n"/>
      <c r="ER299" s="67" t="n"/>
      <c r="ES299" s="67" t="n"/>
      <c r="ET299" s="67" t="n"/>
      <c r="EU299" s="67" t="n"/>
      <c r="EV299" s="67" t="n"/>
      <c r="EW299" s="67" t="n"/>
      <c r="EX299" s="67" t="n"/>
      <c r="EY299" s="67" t="n"/>
      <c r="EZ299" s="67" t="n"/>
      <c r="FA299" s="67" t="n"/>
      <c r="FB299" s="67" t="n"/>
      <c r="FC299" s="67" t="n"/>
      <c r="FD299" s="67" t="n"/>
      <c r="FE299" s="67" t="n"/>
      <c r="FF299" s="67" t="n"/>
      <c r="FG299" s="67" t="n"/>
      <c r="FH299" s="67" t="n"/>
      <c r="FI299" s="67" t="n"/>
      <c r="FJ299" s="67" t="n"/>
      <c r="FK299" s="67" t="n"/>
      <c r="FL299" s="67" t="n"/>
      <c r="FM299" s="67" t="n"/>
      <c r="FN299" s="67" t="n"/>
      <c r="FO299" s="67" t="n"/>
      <c r="FP299" s="67" t="n"/>
      <c r="FQ299" s="67" t="n"/>
      <c r="FR299" s="67" t="n"/>
      <c r="FS299" s="67" t="n"/>
      <c r="FT299" s="67" t="n"/>
      <c r="FU299" s="67" t="n"/>
      <c r="FV299" s="67" t="n"/>
      <c r="FW299" s="67" t="n"/>
      <c r="FX299" s="67" t="n"/>
      <c r="FY299" s="67" t="n"/>
      <c r="FZ299" s="67" t="n"/>
      <c r="GA299" s="67" t="n"/>
      <c r="GB299" s="67" t="n"/>
      <c r="GC299" s="67" t="n"/>
      <c r="GD299" s="67" t="n"/>
      <c r="GE299" s="67" t="n"/>
      <c r="GF299" s="67" t="n"/>
      <c r="GG299" s="67" t="n"/>
      <c r="GH299" s="67" t="n"/>
      <c r="GI299" s="67" t="n"/>
      <c r="GJ299" s="67" t="n"/>
      <c r="GK299" s="67" t="n"/>
      <c r="GL299" s="67" t="n"/>
      <c r="GM299" s="67" t="n"/>
      <c r="GN299" s="67" t="n"/>
      <c r="GO299" s="67" t="n"/>
      <c r="GP299" s="67" t="n"/>
      <c r="GQ299" s="67" t="n"/>
      <c r="GR299" s="67" t="n"/>
      <c r="GS299" s="67" t="n"/>
      <c r="GT299" s="67" t="n"/>
      <c r="GU299" s="67" t="n"/>
      <c r="GV299" s="67" t="n"/>
      <c r="GW299" s="67" t="n"/>
      <c r="GX299" s="67" t="n"/>
      <c r="GY299" s="67" t="n"/>
      <c r="GZ299" s="67" t="n"/>
      <c r="HA299" s="67" t="n"/>
      <c r="HB299" s="67" t="n"/>
      <c r="HC299" s="67" t="n"/>
      <c r="HD299" s="67" t="n"/>
      <c r="HE299" s="67" t="n"/>
      <c r="HF299" s="67" t="n"/>
      <c r="HG299" s="67" t="n"/>
      <c r="HH299" s="67" t="n"/>
      <c r="HI299" s="67" t="n"/>
      <c r="HJ299" s="67" t="n"/>
      <c r="HK299" s="67" t="n"/>
      <c r="HL299" s="67" t="n"/>
      <c r="HM299" s="67" t="n"/>
      <c r="HN299" s="67" t="n"/>
      <c r="HO299" s="67" t="n"/>
      <c r="HP299" s="67" t="n"/>
      <c r="HQ299" s="67" t="n"/>
      <c r="HR299" s="67" t="n"/>
      <c r="HS299" s="67" t="n"/>
      <c r="HT299" s="67" t="n"/>
      <c r="HU299" s="67" t="n"/>
      <c r="HV299" s="67" t="n"/>
      <c r="HW299" s="67" t="n"/>
      <c r="HX299" s="67" t="n"/>
      <c r="HY299" s="67" t="n"/>
      <c r="HZ299" s="67" t="n"/>
      <c r="IA299" s="67" t="n"/>
      <c r="IB299" s="67" t="n"/>
      <c r="IC299" s="67" t="n"/>
      <c r="ID299" s="67" t="n"/>
      <c r="IE299" s="67" t="n"/>
      <c r="IF299" s="67" t="n"/>
      <c r="IG299" s="67" t="n"/>
      <c r="IH299" s="67" t="n"/>
      <c r="II299" s="67" t="n"/>
      <c r="IJ299" s="67" t="n"/>
      <c r="IK299" s="67" t="n"/>
      <c r="IL299" s="67" t="n"/>
      <c r="IM299" s="67" t="n"/>
    </row>
    <row r="300">
      <c r="A300" s="75" t="inlineStr">
        <is>
          <t>EZ_MANAGE_THROTTLER_RATE</t>
        </is>
      </c>
      <c r="B300" s="76" t="inlineStr">
        <is>
          <t>0.0</t>
        </is>
      </c>
      <c r="C300" s="76" t="n"/>
      <c r="D300" s="76" t="inlineStr">
        <is>
          <t>GLOBAL_CHECK, STOCKS_EXIT</t>
        </is>
      </c>
      <c r="E300" s="76">
        <f>IF(G300="",E299,IF(G300&gt;0,E299+G300,E299))</f>
        <v/>
      </c>
      <c r="F300" s="67" t="n"/>
      <c r="G300" s="76">
        <f>IFERROR(VLOOKUP($A300&amp;"_"&amp;$B300,Results_Deltas!$A$2:$P$15000,5,FALSE),"")</f>
        <v/>
      </c>
      <c r="H300" s="76" t="inlineStr">
        <is>
          <t>Blanket (page end)</t>
        </is>
      </c>
      <c r="I300" s="67" t="n"/>
      <c r="J300" s="67" t="n"/>
      <c r="K300" s="67" t="n"/>
      <c r="L300" s="67" t="n"/>
      <c r="M300" s="67" t="n"/>
      <c r="N300" s="67" t="n"/>
      <c r="O300" s="67" t="n"/>
      <c r="P300" s="67" t="n"/>
      <c r="Q300" s="67" t="n"/>
      <c r="R300" s="67" t="n"/>
      <c r="S300" s="67" t="n"/>
      <c r="T300" s="67" t="n"/>
      <c r="U300" s="67" t="n"/>
      <c r="V300" s="67" t="n"/>
      <c r="W300" s="67" t="n"/>
      <c r="X300" s="67" t="n"/>
      <c r="Y300" s="67" t="n"/>
      <c r="Z300" s="67" t="n"/>
      <c r="AA300" s="67" t="n"/>
      <c r="AB300" s="67" t="n"/>
      <c r="AC300" s="67" t="n"/>
      <c r="AD300" s="67" t="n"/>
      <c r="AE300" s="67" t="n"/>
      <c r="AF300" s="67" t="n"/>
      <c r="AG300" s="67" t="n"/>
      <c r="AH300" s="67" t="n"/>
      <c r="AI300" s="67" t="n"/>
      <c r="AJ300" s="67" t="n"/>
      <c r="AK300" s="67" t="n"/>
      <c r="AL300" s="67" t="n"/>
      <c r="AM300" s="67" t="n"/>
      <c r="AN300" s="67" t="n"/>
      <c r="AO300" s="67" t="n"/>
      <c r="AP300" s="67" t="n"/>
      <c r="AQ300" s="67" t="n"/>
      <c r="AR300" s="67" t="n"/>
      <c r="AS300" s="67" t="n"/>
      <c r="AT300" s="67" t="n"/>
      <c r="AU300" s="67" t="n"/>
      <c r="AV300" s="67" t="n"/>
      <c r="AW300" s="67" t="n"/>
      <c r="AX300" s="67" t="n"/>
      <c r="AY300" s="67" t="n"/>
      <c r="AZ300" s="67" t="n"/>
      <c r="BA300" s="67" t="n"/>
      <c r="BB300" s="67" t="n"/>
      <c r="BC300" s="67" t="n"/>
      <c r="BD300" s="67" t="n"/>
      <c r="BE300" s="67" t="n"/>
      <c r="BF300" s="67" t="n"/>
      <c r="BG300" s="67" t="n"/>
      <c r="BH300" s="67" t="n"/>
      <c r="BI300" s="67" t="n"/>
      <c r="BJ300" s="67" t="n"/>
      <c r="BK300" s="67" t="n"/>
      <c r="BL300" s="67" t="n"/>
      <c r="BM300" s="67" t="n"/>
      <c r="BN300" s="67" t="n"/>
      <c r="BO300" s="67" t="n"/>
      <c r="BP300" s="67" t="n"/>
      <c r="BQ300" s="67" t="n"/>
      <c r="BR300" s="67" t="n"/>
      <c r="BS300" s="67" t="n"/>
      <c r="BT300" s="67" t="n"/>
      <c r="BU300" s="67" t="n"/>
      <c r="BV300" s="67" t="n"/>
      <c r="BW300" s="67" t="n"/>
      <c r="BX300" s="67" t="n"/>
      <c r="BY300" s="67" t="n"/>
      <c r="BZ300" s="67" t="n"/>
      <c r="CA300" s="67" t="n"/>
      <c r="CB300" s="67" t="n"/>
      <c r="CC300" s="67" t="n"/>
      <c r="CD300" s="67" t="n"/>
      <c r="CE300" s="67" t="n"/>
      <c r="CF300" s="67" t="n"/>
      <c r="CG300" s="67" t="n"/>
      <c r="CH300" s="67" t="n"/>
      <c r="CI300" s="67" t="n"/>
      <c r="CJ300" s="67" t="n"/>
      <c r="CK300" s="67" t="n"/>
      <c r="CL300" s="67" t="n"/>
      <c r="CM300" s="67" t="n"/>
      <c r="CN300" s="67" t="n"/>
      <c r="CO300" s="67" t="n"/>
      <c r="CP300" s="67" t="n"/>
      <c r="CQ300" s="67" t="n"/>
      <c r="CR300" s="67" t="n"/>
      <c r="CS300" s="67" t="n"/>
      <c r="CT300" s="67" t="n"/>
      <c r="CU300" s="67" t="n"/>
      <c r="CV300" s="67" t="n"/>
      <c r="CW300" s="67" t="n"/>
      <c r="CX300" s="67" t="n"/>
      <c r="CY300" s="67" t="n"/>
      <c r="CZ300" s="67" t="n"/>
      <c r="DA300" s="67" t="n"/>
      <c r="DB300" s="67" t="n"/>
      <c r="DC300" s="67" t="n"/>
      <c r="DD300" s="67" t="n"/>
      <c r="DE300" s="67" t="n"/>
      <c r="DF300" s="67" t="n"/>
      <c r="DG300" s="67" t="n"/>
      <c r="DH300" s="67" t="n"/>
      <c r="DI300" s="67" t="n"/>
      <c r="DJ300" s="67" t="n"/>
      <c r="DK300" s="67" t="n"/>
      <c r="DL300" s="67" t="n"/>
      <c r="DM300" s="67" t="n"/>
      <c r="DN300" s="67" t="n"/>
      <c r="DO300" s="67" t="n"/>
      <c r="DP300" s="67" t="n"/>
      <c r="DQ300" s="67" t="n"/>
      <c r="DR300" s="67" t="n"/>
      <c r="DS300" s="67" t="n"/>
      <c r="DT300" s="67" t="n"/>
      <c r="DU300" s="67" t="n"/>
      <c r="DV300" s="67" t="n"/>
      <c r="DW300" s="67" t="n"/>
      <c r="DX300" s="67" t="n"/>
      <c r="DY300" s="67" t="n"/>
      <c r="DZ300" s="67" t="n"/>
      <c r="EA300" s="67" t="n"/>
      <c r="EB300" s="67" t="n"/>
      <c r="EC300" s="67" t="n"/>
      <c r="ED300" s="67" t="n"/>
      <c r="EE300" s="67" t="n"/>
      <c r="EF300" s="67" t="n"/>
      <c r="EG300" s="67" t="n"/>
      <c r="EH300" s="67" t="n"/>
      <c r="EI300" s="67" t="n"/>
      <c r="EJ300" s="67" t="n"/>
      <c r="EK300" s="67" t="n"/>
      <c r="EL300" s="67" t="n"/>
      <c r="EM300" s="67" t="n"/>
      <c r="EN300" s="67" t="n"/>
      <c r="EO300" s="67" t="n"/>
      <c r="EP300" s="67" t="n"/>
      <c r="EQ300" s="67" t="n"/>
      <c r="ER300" s="67" t="n"/>
      <c r="ES300" s="67" t="n"/>
      <c r="ET300" s="67" t="n"/>
      <c r="EU300" s="67" t="n"/>
      <c r="EV300" s="67" t="n"/>
      <c r="EW300" s="67" t="n"/>
      <c r="EX300" s="67" t="n"/>
      <c r="EY300" s="67" t="n"/>
      <c r="EZ300" s="67" t="n"/>
      <c r="FA300" s="67" t="n"/>
      <c r="FB300" s="67" t="n"/>
      <c r="FC300" s="67" t="n"/>
      <c r="FD300" s="67" t="n"/>
      <c r="FE300" s="67" t="n"/>
      <c r="FF300" s="67" t="n"/>
      <c r="FG300" s="67" t="n"/>
      <c r="FH300" s="67" t="n"/>
      <c r="FI300" s="67" t="n"/>
      <c r="FJ300" s="67" t="n"/>
      <c r="FK300" s="67" t="n"/>
      <c r="FL300" s="67" t="n"/>
      <c r="FM300" s="67" t="n"/>
      <c r="FN300" s="67" t="n"/>
      <c r="FO300" s="67" t="n"/>
      <c r="FP300" s="67" t="n"/>
      <c r="FQ300" s="67" t="n"/>
      <c r="FR300" s="67" t="n"/>
      <c r="FS300" s="67" t="n"/>
      <c r="FT300" s="67" t="n"/>
      <c r="FU300" s="67" t="n"/>
      <c r="FV300" s="67" t="n"/>
      <c r="FW300" s="67" t="n"/>
      <c r="FX300" s="67" t="n"/>
      <c r="FY300" s="67" t="n"/>
      <c r="FZ300" s="67" t="n"/>
      <c r="GA300" s="67" t="n"/>
      <c r="GB300" s="67" t="n"/>
      <c r="GC300" s="67" t="n"/>
      <c r="GD300" s="67" t="n"/>
      <c r="GE300" s="67" t="n"/>
      <c r="GF300" s="67" t="n"/>
      <c r="GG300" s="67" t="n"/>
      <c r="GH300" s="67" t="n"/>
      <c r="GI300" s="67" t="n"/>
      <c r="GJ300" s="67" t="n"/>
      <c r="GK300" s="67" t="n"/>
      <c r="GL300" s="67" t="n"/>
      <c r="GM300" s="67" t="n"/>
      <c r="GN300" s="67" t="n"/>
      <c r="GO300" s="67" t="n"/>
      <c r="GP300" s="67" t="n"/>
      <c r="GQ300" s="67" t="n"/>
      <c r="GR300" s="67" t="n"/>
      <c r="GS300" s="67" t="n"/>
      <c r="GT300" s="67" t="n"/>
      <c r="GU300" s="67" t="n"/>
      <c r="GV300" s="67" t="n"/>
      <c r="GW300" s="67" t="n"/>
      <c r="GX300" s="67" t="n"/>
      <c r="GY300" s="67" t="n"/>
      <c r="GZ300" s="67" t="n"/>
      <c r="HA300" s="67" t="n"/>
      <c r="HB300" s="67" t="n"/>
      <c r="HC300" s="67" t="n"/>
      <c r="HD300" s="67" t="n"/>
      <c r="HE300" s="67" t="n"/>
      <c r="HF300" s="67" t="n"/>
      <c r="HG300" s="67" t="n"/>
      <c r="HH300" s="67" t="n"/>
      <c r="HI300" s="67" t="n"/>
      <c r="HJ300" s="67" t="n"/>
      <c r="HK300" s="67" t="n"/>
      <c r="HL300" s="67" t="n"/>
      <c r="HM300" s="67" t="n"/>
      <c r="HN300" s="67" t="n"/>
      <c r="HO300" s="67" t="n"/>
      <c r="HP300" s="67" t="n"/>
      <c r="HQ300" s="67" t="n"/>
      <c r="HR300" s="67" t="n"/>
      <c r="HS300" s="67" t="n"/>
      <c r="HT300" s="67" t="n"/>
      <c r="HU300" s="67" t="n"/>
      <c r="HV300" s="67" t="n"/>
      <c r="HW300" s="67" t="n"/>
      <c r="HX300" s="67" t="n"/>
      <c r="HY300" s="67" t="n"/>
      <c r="HZ300" s="67" t="n"/>
      <c r="IA300" s="67" t="n"/>
      <c r="IB300" s="67" t="n"/>
      <c r="IC300" s="67" t="n"/>
      <c r="ID300" s="67" t="n"/>
      <c r="IE300" s="67" t="n"/>
      <c r="IF300" s="67" t="n"/>
      <c r="IG300" s="67" t="n"/>
      <c r="IH300" s="67" t="n"/>
      <c r="II300" s="67" t="n"/>
      <c r="IJ300" s="67" t="n"/>
      <c r="IK300" s="67" t="n"/>
      <c r="IL300" s="67" t="n"/>
      <c r="IM300" s="67" t="n"/>
    </row>
    <row r="301">
      <c r="A301" s="75" t="inlineStr">
        <is>
          <t>EZ_MANAGE_THROTTLER_RATE</t>
        </is>
      </c>
      <c r="B301" s="76" t="inlineStr">
        <is>
          <t>0.0_ALT</t>
        </is>
      </c>
      <c r="C301" s="76" t="n"/>
      <c r="D301" s="76" t="inlineStr">
        <is>
          <t>GLOBAL_CHECK, STOCKS_EXIT</t>
        </is>
      </c>
      <c r="E301" s="76">
        <f>IF(G301="",E300,IF(G301&gt;0,E300+G301,E300))</f>
        <v/>
      </c>
      <c r="F301" s="67" t="n"/>
      <c r="G301" s="76">
        <f>IFERROR(VLOOKUP($A301&amp;"_"&amp;$B301,Results_Deltas!$A$2:$P$15000,5,FALSE),"")</f>
        <v/>
      </c>
      <c r="H301" s="76" t="inlineStr">
        <is>
          <t>Blanket (page end)</t>
        </is>
      </c>
      <c r="I301" s="67" t="n"/>
      <c r="J301" s="67" t="n"/>
      <c r="K301" s="67" t="n"/>
      <c r="L301" s="67" t="n"/>
      <c r="M301" s="67" t="n"/>
      <c r="N301" s="67" t="n"/>
      <c r="O301" s="67" t="n"/>
      <c r="P301" s="67" t="n"/>
      <c r="Q301" s="67" t="n"/>
      <c r="R301" s="67" t="n"/>
      <c r="S301" s="67" t="n"/>
      <c r="T301" s="67" t="n"/>
      <c r="U301" s="67" t="n"/>
      <c r="V301" s="67" t="n"/>
      <c r="W301" s="67" t="n"/>
      <c r="X301" s="67" t="n"/>
      <c r="Y301" s="67" t="n"/>
      <c r="Z301" s="67" t="n"/>
      <c r="AA301" s="67" t="n"/>
      <c r="AB301" s="67" t="n"/>
      <c r="AC301" s="67" t="n"/>
      <c r="AD301" s="67" t="n"/>
      <c r="AE301" s="67" t="n"/>
      <c r="AF301" s="67" t="n"/>
      <c r="AG301" s="67" t="n"/>
      <c r="AH301" s="67" t="n"/>
      <c r="AI301" s="67" t="n"/>
      <c r="AJ301" s="67" t="n"/>
      <c r="AK301" s="67" t="n"/>
      <c r="AL301" s="67" t="n"/>
      <c r="AM301" s="67" t="n"/>
      <c r="AN301" s="67" t="n"/>
      <c r="AO301" s="67" t="n"/>
      <c r="AP301" s="67" t="n"/>
      <c r="AQ301" s="67" t="n"/>
      <c r="AR301" s="67" t="n"/>
      <c r="AS301" s="67" t="n"/>
      <c r="AT301" s="67" t="n"/>
      <c r="AU301" s="67" t="n"/>
      <c r="AV301" s="67" t="n"/>
      <c r="AW301" s="67" t="n"/>
      <c r="AX301" s="67" t="n"/>
      <c r="AY301" s="67" t="n"/>
      <c r="AZ301" s="67" t="n"/>
      <c r="BA301" s="67" t="n"/>
      <c r="BB301" s="67" t="n"/>
      <c r="BC301" s="67" t="n"/>
      <c r="BD301" s="67" t="n"/>
      <c r="BE301" s="67" t="n"/>
      <c r="BF301" s="67" t="n"/>
      <c r="BG301" s="67" t="n"/>
      <c r="BH301" s="67" t="n"/>
      <c r="BI301" s="67" t="n"/>
      <c r="BJ301" s="67" t="n"/>
      <c r="BK301" s="67" t="n"/>
      <c r="BL301" s="67" t="n"/>
      <c r="BM301" s="67" t="n"/>
      <c r="BN301" s="67" t="n"/>
      <c r="BO301" s="67" t="n"/>
      <c r="BP301" s="67" t="n"/>
      <c r="BQ301" s="67" t="n"/>
      <c r="BR301" s="67" t="n"/>
      <c r="BS301" s="67" t="n"/>
      <c r="BT301" s="67" t="n"/>
      <c r="BU301" s="67" t="n"/>
      <c r="BV301" s="67" t="n"/>
      <c r="BW301" s="67" t="n"/>
      <c r="BX301" s="67" t="n"/>
      <c r="BY301" s="67" t="n"/>
      <c r="BZ301" s="67" t="n"/>
      <c r="CA301" s="67" t="n"/>
      <c r="CB301" s="67" t="n"/>
      <c r="CC301" s="67" t="n"/>
      <c r="CD301" s="67" t="n"/>
      <c r="CE301" s="67" t="n"/>
      <c r="CF301" s="67" t="n"/>
      <c r="CG301" s="67" t="n"/>
      <c r="CH301" s="67" t="n"/>
      <c r="CI301" s="67" t="n"/>
      <c r="CJ301" s="67" t="n"/>
      <c r="CK301" s="67" t="n"/>
      <c r="CL301" s="67" t="n"/>
      <c r="CM301" s="67" t="n"/>
      <c r="CN301" s="67" t="n"/>
      <c r="CO301" s="67" t="n"/>
      <c r="CP301" s="67" t="n"/>
      <c r="CQ301" s="67" t="n"/>
      <c r="CR301" s="67" t="n"/>
      <c r="CS301" s="67" t="n"/>
      <c r="CT301" s="67" t="n"/>
      <c r="CU301" s="67" t="n"/>
      <c r="CV301" s="67" t="n"/>
      <c r="CW301" s="67" t="n"/>
      <c r="CX301" s="67" t="n"/>
      <c r="CY301" s="67" t="n"/>
      <c r="CZ301" s="67" t="n"/>
      <c r="DA301" s="67" t="n"/>
      <c r="DB301" s="67" t="n"/>
      <c r="DC301" s="67" t="n"/>
      <c r="DD301" s="67" t="n"/>
      <c r="DE301" s="67" t="n"/>
      <c r="DF301" s="67" t="n"/>
      <c r="DG301" s="67" t="n"/>
      <c r="DH301" s="67" t="n"/>
      <c r="DI301" s="67" t="n"/>
      <c r="DJ301" s="67" t="n"/>
      <c r="DK301" s="67" t="n"/>
      <c r="DL301" s="67" t="n"/>
      <c r="DM301" s="67" t="n"/>
      <c r="DN301" s="67" t="n"/>
      <c r="DO301" s="67" t="n"/>
      <c r="DP301" s="67" t="n"/>
      <c r="DQ301" s="67" t="n"/>
      <c r="DR301" s="67" t="n"/>
      <c r="DS301" s="67" t="n"/>
      <c r="DT301" s="67" t="n"/>
      <c r="DU301" s="67" t="n"/>
      <c r="DV301" s="67" t="n"/>
      <c r="DW301" s="67" t="n"/>
      <c r="DX301" s="67" t="n"/>
      <c r="DY301" s="67" t="n"/>
      <c r="DZ301" s="67" t="n"/>
      <c r="EA301" s="67" t="n"/>
      <c r="EB301" s="67" t="n"/>
      <c r="EC301" s="67" t="n"/>
      <c r="ED301" s="67" t="n"/>
      <c r="EE301" s="67" t="n"/>
      <c r="EF301" s="67" t="n"/>
      <c r="EG301" s="67" t="n"/>
      <c r="EH301" s="67" t="n"/>
      <c r="EI301" s="67" t="n"/>
      <c r="EJ301" s="67" t="n"/>
      <c r="EK301" s="67" t="n"/>
      <c r="EL301" s="67" t="n"/>
      <c r="EM301" s="67" t="n"/>
      <c r="EN301" s="67" t="n"/>
      <c r="EO301" s="67" t="n"/>
      <c r="EP301" s="67" t="n"/>
      <c r="EQ301" s="67" t="n"/>
      <c r="ER301" s="67" t="n"/>
      <c r="ES301" s="67" t="n"/>
      <c r="ET301" s="67" t="n"/>
      <c r="EU301" s="67" t="n"/>
      <c r="EV301" s="67" t="n"/>
      <c r="EW301" s="67" t="n"/>
      <c r="EX301" s="67" t="n"/>
      <c r="EY301" s="67" t="n"/>
      <c r="EZ301" s="67" t="n"/>
      <c r="FA301" s="67" t="n"/>
      <c r="FB301" s="67" t="n"/>
      <c r="FC301" s="67" t="n"/>
      <c r="FD301" s="67" t="n"/>
      <c r="FE301" s="67" t="n"/>
      <c r="FF301" s="67" t="n"/>
      <c r="FG301" s="67" t="n"/>
      <c r="FH301" s="67" t="n"/>
      <c r="FI301" s="67" t="n"/>
      <c r="FJ301" s="67" t="n"/>
      <c r="FK301" s="67" t="n"/>
      <c r="FL301" s="67" t="n"/>
      <c r="FM301" s="67" t="n"/>
      <c r="FN301" s="67" t="n"/>
      <c r="FO301" s="67" t="n"/>
      <c r="FP301" s="67" t="n"/>
      <c r="FQ301" s="67" t="n"/>
      <c r="FR301" s="67" t="n"/>
      <c r="FS301" s="67" t="n"/>
      <c r="FT301" s="67" t="n"/>
      <c r="FU301" s="67" t="n"/>
      <c r="FV301" s="67" t="n"/>
      <c r="FW301" s="67" t="n"/>
      <c r="FX301" s="67" t="n"/>
      <c r="FY301" s="67" t="n"/>
      <c r="FZ301" s="67" t="n"/>
      <c r="GA301" s="67" t="n"/>
      <c r="GB301" s="67" t="n"/>
      <c r="GC301" s="67" t="n"/>
      <c r="GD301" s="67" t="n"/>
      <c r="GE301" s="67" t="n"/>
      <c r="GF301" s="67" t="n"/>
      <c r="GG301" s="67" t="n"/>
      <c r="GH301" s="67" t="n"/>
      <c r="GI301" s="67" t="n"/>
      <c r="GJ301" s="67" t="n"/>
      <c r="GK301" s="67" t="n"/>
      <c r="GL301" s="67" t="n"/>
      <c r="GM301" s="67" t="n"/>
      <c r="GN301" s="67" t="n"/>
      <c r="GO301" s="67" t="n"/>
      <c r="GP301" s="67" t="n"/>
      <c r="GQ301" s="67" t="n"/>
      <c r="GR301" s="67" t="n"/>
      <c r="GS301" s="67" t="n"/>
      <c r="GT301" s="67" t="n"/>
      <c r="GU301" s="67" t="n"/>
      <c r="GV301" s="67" t="n"/>
      <c r="GW301" s="67" t="n"/>
      <c r="GX301" s="67" t="n"/>
      <c r="GY301" s="67" t="n"/>
      <c r="GZ301" s="67" t="n"/>
      <c r="HA301" s="67" t="n"/>
      <c r="HB301" s="67" t="n"/>
      <c r="HC301" s="67" t="n"/>
      <c r="HD301" s="67" t="n"/>
      <c r="HE301" s="67" t="n"/>
      <c r="HF301" s="67" t="n"/>
      <c r="HG301" s="67" t="n"/>
      <c r="HH301" s="67" t="n"/>
      <c r="HI301" s="67" t="n"/>
      <c r="HJ301" s="67" t="n"/>
      <c r="HK301" s="67" t="n"/>
      <c r="HL301" s="67" t="n"/>
      <c r="HM301" s="67" t="n"/>
      <c r="HN301" s="67" t="n"/>
      <c r="HO301" s="67" t="n"/>
      <c r="HP301" s="67" t="n"/>
      <c r="HQ301" s="67" t="n"/>
      <c r="HR301" s="67" t="n"/>
      <c r="HS301" s="67" t="n"/>
      <c r="HT301" s="67" t="n"/>
      <c r="HU301" s="67" t="n"/>
      <c r="HV301" s="67" t="n"/>
      <c r="HW301" s="67" t="n"/>
      <c r="HX301" s="67" t="n"/>
      <c r="HY301" s="67" t="n"/>
      <c r="HZ301" s="67" t="n"/>
      <c r="IA301" s="67" t="n"/>
      <c r="IB301" s="67" t="n"/>
      <c r="IC301" s="67" t="n"/>
      <c r="ID301" s="67" t="n"/>
      <c r="IE301" s="67" t="n"/>
      <c r="IF301" s="67" t="n"/>
      <c r="IG301" s="67" t="n"/>
      <c r="IH301" s="67" t="n"/>
      <c r="II301" s="67" t="n"/>
      <c r="IJ301" s="67" t="n"/>
      <c r="IK301" s="67" t="n"/>
      <c r="IL301" s="67" t="n"/>
      <c r="IM301" s="67" t="n"/>
    </row>
    <row r="302">
      <c r="A302" s="77" t="inlineStr">
        <is>
          <t>FG_FEAR_THRESHOLD</t>
        </is>
      </c>
      <c r="B302" s="78" t="inlineStr">
        <is>
          <t>25</t>
        </is>
      </c>
      <c r="C302" s="76" t="n"/>
      <c r="D302" s="76" t="inlineStr">
        <is>
          <t>GLOBAL_CHECK, STOCKS_EXIT</t>
        </is>
      </c>
      <c r="E302" s="76">
        <f>IF(G302="",E301,IF(G302&gt;0,E301+G302,E301))</f>
        <v/>
      </c>
      <c r="F302" s="67" t="n"/>
      <c r="G302" s="76">
        <f>IFERROR(VLOOKUP($A302&amp;"_"&amp;$B302,Results_Deltas!$A$2:$P$15000,5,FALSE),"")</f>
        <v/>
      </c>
      <c r="H302" s="76" t="inlineStr">
        <is>
          <t>Blanket (page end)</t>
        </is>
      </c>
      <c r="I302" s="67" t="n"/>
      <c r="J302" s="67" t="n"/>
      <c r="K302" s="67" t="n"/>
      <c r="L302" s="67" t="n"/>
      <c r="M302" s="67" t="n"/>
      <c r="N302" s="67" t="n"/>
      <c r="O302" s="67" t="n"/>
      <c r="P302" s="67" t="n"/>
      <c r="Q302" s="67" t="n"/>
      <c r="R302" s="67" t="n"/>
      <c r="S302" s="67" t="n"/>
      <c r="T302" s="67" t="n"/>
      <c r="U302" s="67" t="n"/>
      <c r="V302" s="67" t="n"/>
      <c r="W302" s="67" t="n"/>
      <c r="X302" s="67" t="n"/>
      <c r="Y302" s="67" t="n"/>
      <c r="Z302" s="67" t="n"/>
      <c r="AA302" s="67" t="n"/>
      <c r="AB302" s="67" t="n"/>
      <c r="AC302" s="67" t="n"/>
      <c r="AD302" s="67" t="n"/>
      <c r="AE302" s="67" t="n"/>
      <c r="AF302" s="67" t="n"/>
      <c r="AG302" s="67" t="n"/>
      <c r="AH302" s="67" t="n"/>
      <c r="AI302" s="67" t="n"/>
      <c r="AJ302" s="67" t="n"/>
      <c r="AK302" s="67" t="n"/>
      <c r="AL302" s="67" t="n"/>
      <c r="AM302" s="67" t="n"/>
      <c r="AN302" s="67" t="n"/>
      <c r="AO302" s="67" t="n"/>
      <c r="AP302" s="67" t="n"/>
      <c r="AQ302" s="67" t="n"/>
      <c r="AR302" s="67" t="n"/>
      <c r="AS302" s="67" t="n"/>
      <c r="AT302" s="67" t="n"/>
      <c r="AU302" s="67" t="n"/>
      <c r="AV302" s="67" t="n"/>
      <c r="AW302" s="67" t="n"/>
      <c r="AX302" s="67" t="n"/>
      <c r="AY302" s="67" t="n"/>
      <c r="AZ302" s="67" t="n"/>
      <c r="BA302" s="67" t="n"/>
      <c r="BB302" s="67" t="n"/>
      <c r="BC302" s="67" t="n"/>
      <c r="BD302" s="67" t="n"/>
      <c r="BE302" s="67" t="n"/>
      <c r="BF302" s="67" t="n"/>
      <c r="BG302" s="67" t="n"/>
      <c r="BH302" s="67" t="n"/>
      <c r="BI302" s="67" t="n"/>
      <c r="BJ302" s="67" t="n"/>
      <c r="BK302" s="67" t="n"/>
      <c r="BL302" s="67" t="n"/>
      <c r="BM302" s="67" t="n"/>
      <c r="BN302" s="67" t="n"/>
      <c r="BO302" s="67" t="n"/>
      <c r="BP302" s="67" t="n"/>
      <c r="BQ302" s="67" t="n"/>
      <c r="BR302" s="67" t="n"/>
      <c r="BS302" s="67" t="n"/>
      <c r="BT302" s="67" t="n"/>
      <c r="BU302" s="67" t="n"/>
      <c r="BV302" s="67" t="n"/>
      <c r="BW302" s="67" t="n"/>
      <c r="BX302" s="67" t="n"/>
      <c r="BY302" s="67" t="n"/>
      <c r="BZ302" s="67" t="n"/>
      <c r="CA302" s="67" t="n"/>
      <c r="CB302" s="67" t="n"/>
      <c r="CC302" s="67" t="n"/>
      <c r="CD302" s="67" t="n"/>
      <c r="CE302" s="67" t="n"/>
      <c r="CF302" s="67" t="n"/>
      <c r="CG302" s="67" t="n"/>
      <c r="CH302" s="67" t="n"/>
      <c r="CI302" s="67" t="n"/>
      <c r="CJ302" s="67" t="n"/>
      <c r="CK302" s="67" t="n"/>
      <c r="CL302" s="67" t="n"/>
      <c r="CM302" s="67" t="n"/>
      <c r="CN302" s="67" t="n"/>
      <c r="CO302" s="67" t="n"/>
      <c r="CP302" s="67" t="n"/>
      <c r="CQ302" s="67" t="n"/>
      <c r="CR302" s="67" t="n"/>
      <c r="CS302" s="67" t="n"/>
      <c r="CT302" s="67" t="n"/>
      <c r="CU302" s="67" t="n"/>
      <c r="CV302" s="67" t="n"/>
      <c r="CW302" s="67" t="n"/>
      <c r="CX302" s="67" t="n"/>
      <c r="CY302" s="67" t="n"/>
      <c r="CZ302" s="67" t="n"/>
      <c r="DA302" s="67" t="n"/>
      <c r="DB302" s="67" t="n"/>
      <c r="DC302" s="67" t="n"/>
      <c r="DD302" s="67" t="n"/>
      <c r="DE302" s="67" t="n"/>
      <c r="DF302" s="67" t="n"/>
      <c r="DG302" s="67" t="n"/>
      <c r="DH302" s="67" t="n"/>
      <c r="DI302" s="67" t="n"/>
      <c r="DJ302" s="67" t="n"/>
      <c r="DK302" s="67" t="n"/>
      <c r="DL302" s="67" t="n"/>
      <c r="DM302" s="67" t="n"/>
      <c r="DN302" s="67" t="n"/>
      <c r="DO302" s="67" t="n"/>
      <c r="DP302" s="67" t="n"/>
      <c r="DQ302" s="67" t="n"/>
      <c r="DR302" s="67" t="n"/>
      <c r="DS302" s="67" t="n"/>
      <c r="DT302" s="67" t="n"/>
      <c r="DU302" s="67" t="n"/>
      <c r="DV302" s="67" t="n"/>
      <c r="DW302" s="67" t="n"/>
      <c r="DX302" s="67" t="n"/>
      <c r="DY302" s="67" t="n"/>
      <c r="DZ302" s="67" t="n"/>
      <c r="EA302" s="67" t="n"/>
      <c r="EB302" s="67" t="n"/>
      <c r="EC302" s="67" t="n"/>
      <c r="ED302" s="67" t="n"/>
      <c r="EE302" s="67" t="n"/>
      <c r="EF302" s="67" t="n"/>
      <c r="EG302" s="67" t="n"/>
      <c r="EH302" s="67" t="n"/>
      <c r="EI302" s="67" t="n"/>
      <c r="EJ302" s="67" t="n"/>
      <c r="EK302" s="67" t="n"/>
      <c r="EL302" s="67" t="n"/>
      <c r="EM302" s="67" t="n"/>
      <c r="EN302" s="67" t="n"/>
      <c r="EO302" s="67" t="n"/>
      <c r="EP302" s="67" t="n"/>
      <c r="EQ302" s="67" t="n"/>
      <c r="ER302" s="67" t="n"/>
      <c r="ES302" s="67" t="n"/>
      <c r="ET302" s="67" t="n"/>
      <c r="EU302" s="67" t="n"/>
      <c r="EV302" s="67" t="n"/>
      <c r="EW302" s="67" t="n"/>
      <c r="EX302" s="67" t="n"/>
      <c r="EY302" s="67" t="n"/>
      <c r="EZ302" s="67" t="n"/>
      <c r="FA302" s="67" t="n"/>
      <c r="FB302" s="67" t="n"/>
      <c r="FC302" s="67" t="n"/>
      <c r="FD302" s="67" t="n"/>
      <c r="FE302" s="67" t="n"/>
      <c r="FF302" s="67" t="n"/>
      <c r="FG302" s="67" t="n"/>
      <c r="FH302" s="67" t="n"/>
      <c r="FI302" s="67" t="n"/>
      <c r="FJ302" s="67" t="n"/>
      <c r="FK302" s="67" t="n"/>
      <c r="FL302" s="67" t="n"/>
      <c r="FM302" s="67" t="n"/>
      <c r="FN302" s="67" t="n"/>
      <c r="FO302" s="67" t="n"/>
      <c r="FP302" s="67" t="n"/>
      <c r="FQ302" s="67" t="n"/>
      <c r="FR302" s="67" t="n"/>
      <c r="FS302" s="67" t="n"/>
      <c r="FT302" s="67" t="n"/>
      <c r="FU302" s="67" t="n"/>
      <c r="FV302" s="67" t="n"/>
      <c r="FW302" s="67" t="n"/>
      <c r="FX302" s="67" t="n"/>
      <c r="FY302" s="67" t="n"/>
      <c r="FZ302" s="67" t="n"/>
      <c r="GA302" s="67" t="n"/>
      <c r="GB302" s="67" t="n"/>
      <c r="GC302" s="67" t="n"/>
      <c r="GD302" s="67" t="n"/>
      <c r="GE302" s="67" t="n"/>
      <c r="GF302" s="67" t="n"/>
      <c r="GG302" s="67" t="n"/>
      <c r="GH302" s="67" t="n"/>
      <c r="GI302" s="67" t="n"/>
      <c r="GJ302" s="67" t="n"/>
      <c r="GK302" s="67" t="n"/>
      <c r="GL302" s="67" t="n"/>
      <c r="GM302" s="67" t="n"/>
      <c r="GN302" s="67" t="n"/>
      <c r="GO302" s="67" t="n"/>
      <c r="GP302" s="67" t="n"/>
      <c r="GQ302" s="67" t="n"/>
      <c r="GR302" s="67" t="n"/>
      <c r="GS302" s="67" t="n"/>
      <c r="GT302" s="67" t="n"/>
      <c r="GU302" s="67" t="n"/>
      <c r="GV302" s="67" t="n"/>
      <c r="GW302" s="67" t="n"/>
      <c r="GX302" s="67" t="n"/>
      <c r="GY302" s="67" t="n"/>
      <c r="GZ302" s="67" t="n"/>
      <c r="HA302" s="67" t="n"/>
      <c r="HB302" s="67" t="n"/>
      <c r="HC302" s="67" t="n"/>
      <c r="HD302" s="67" t="n"/>
      <c r="HE302" s="67" t="n"/>
      <c r="HF302" s="67" t="n"/>
      <c r="HG302" s="67" t="n"/>
      <c r="HH302" s="67" t="n"/>
      <c r="HI302" s="67" t="n"/>
      <c r="HJ302" s="67" t="n"/>
      <c r="HK302" s="67" t="n"/>
      <c r="HL302" s="67" t="n"/>
      <c r="HM302" s="67" t="n"/>
      <c r="HN302" s="67" t="n"/>
      <c r="HO302" s="67" t="n"/>
      <c r="HP302" s="67" t="n"/>
      <c r="HQ302" s="67" t="n"/>
      <c r="HR302" s="67" t="n"/>
      <c r="HS302" s="67" t="n"/>
      <c r="HT302" s="67" t="n"/>
      <c r="HU302" s="67" t="n"/>
      <c r="HV302" s="67" t="n"/>
      <c r="HW302" s="67" t="n"/>
      <c r="HX302" s="67" t="n"/>
      <c r="HY302" s="67" t="n"/>
      <c r="HZ302" s="67" t="n"/>
      <c r="IA302" s="67" t="n"/>
      <c r="IB302" s="67" t="n"/>
      <c r="IC302" s="67" t="n"/>
      <c r="ID302" s="67" t="n"/>
      <c r="IE302" s="67" t="n"/>
      <c r="IF302" s="67" t="n"/>
      <c r="IG302" s="67" t="n"/>
      <c r="IH302" s="67" t="n"/>
      <c r="II302" s="67" t="n"/>
      <c r="IJ302" s="67" t="n"/>
      <c r="IK302" s="67" t="n"/>
      <c r="IL302" s="67" t="n"/>
      <c r="IM302" s="67" t="n"/>
    </row>
    <row r="303">
      <c r="A303" s="75" t="inlineStr">
        <is>
          <t>FG_FEAR_THRESHOLD</t>
        </is>
      </c>
      <c r="B303" s="76" t="inlineStr">
        <is>
          <t>31.25</t>
        </is>
      </c>
      <c r="C303" s="76" t="n"/>
      <c r="D303" s="76" t="inlineStr">
        <is>
          <t>GLOBAL_CHECK, STOCKS_EXIT</t>
        </is>
      </c>
      <c r="E303" s="76">
        <f>IF(G303="",E302,IF(G303&gt;0,E302+G303,E302))</f>
        <v/>
      </c>
      <c r="F303" s="67" t="n"/>
      <c r="G303" s="76">
        <f>IFERROR(VLOOKUP($A303&amp;"_"&amp;$B303,Results_Deltas!$A$2:$P$15000,5,FALSE),"")</f>
        <v/>
      </c>
      <c r="H303" s="76" t="inlineStr">
        <is>
          <t>Blanket (page end)</t>
        </is>
      </c>
      <c r="I303" s="67" t="n"/>
      <c r="J303" s="67" t="n"/>
      <c r="K303" s="67" t="n"/>
      <c r="L303" s="67" t="n"/>
      <c r="M303" s="67" t="n"/>
      <c r="N303" s="67" t="n"/>
      <c r="O303" s="67" t="n"/>
      <c r="P303" s="67" t="n"/>
      <c r="Q303" s="67" t="n"/>
      <c r="R303" s="67" t="n"/>
      <c r="S303" s="67" t="n"/>
      <c r="T303" s="67" t="n"/>
      <c r="U303" s="67" t="n"/>
      <c r="V303" s="67" t="n"/>
      <c r="W303" s="67" t="n"/>
      <c r="X303" s="67" t="n"/>
      <c r="Y303" s="67" t="n"/>
      <c r="Z303" s="67" t="n"/>
      <c r="AA303" s="67" t="n"/>
      <c r="AB303" s="67" t="n"/>
      <c r="AC303" s="67" t="n"/>
      <c r="AD303" s="67" t="n"/>
      <c r="AE303" s="67" t="n"/>
      <c r="AF303" s="67" t="n"/>
      <c r="AG303" s="67" t="n"/>
      <c r="AH303" s="67" t="n"/>
      <c r="AI303" s="67" t="n"/>
      <c r="AJ303" s="67" t="n"/>
      <c r="AK303" s="67" t="n"/>
      <c r="AL303" s="67" t="n"/>
      <c r="AM303" s="67" t="n"/>
      <c r="AN303" s="67" t="n"/>
      <c r="AO303" s="67" t="n"/>
      <c r="AP303" s="67" t="n"/>
      <c r="AQ303" s="67" t="n"/>
      <c r="AR303" s="67" t="n"/>
      <c r="AS303" s="67" t="n"/>
      <c r="AT303" s="67" t="n"/>
      <c r="AU303" s="67" t="n"/>
      <c r="AV303" s="67" t="n"/>
      <c r="AW303" s="67" t="n"/>
      <c r="AX303" s="67" t="n"/>
      <c r="AY303" s="67" t="n"/>
      <c r="AZ303" s="67" t="n"/>
      <c r="BA303" s="67" t="n"/>
      <c r="BB303" s="67" t="n"/>
      <c r="BC303" s="67" t="n"/>
      <c r="BD303" s="67" t="n"/>
      <c r="BE303" s="67" t="n"/>
      <c r="BF303" s="67" t="n"/>
      <c r="BG303" s="67" t="n"/>
      <c r="BH303" s="67" t="n"/>
      <c r="BI303" s="67" t="n"/>
      <c r="BJ303" s="67" t="n"/>
      <c r="BK303" s="67" t="n"/>
      <c r="BL303" s="67" t="n"/>
      <c r="BM303" s="67" t="n"/>
      <c r="BN303" s="67" t="n"/>
      <c r="BO303" s="67" t="n"/>
      <c r="BP303" s="67" t="n"/>
      <c r="BQ303" s="67" t="n"/>
      <c r="BR303" s="67" t="n"/>
      <c r="BS303" s="67" t="n"/>
      <c r="BT303" s="67" t="n"/>
      <c r="BU303" s="67" t="n"/>
      <c r="BV303" s="67" t="n"/>
      <c r="BW303" s="67" t="n"/>
      <c r="BX303" s="67" t="n"/>
      <c r="BY303" s="67" t="n"/>
      <c r="BZ303" s="67" t="n"/>
      <c r="CA303" s="67" t="n"/>
      <c r="CB303" s="67" t="n"/>
      <c r="CC303" s="67" t="n"/>
      <c r="CD303" s="67" t="n"/>
      <c r="CE303" s="67" t="n"/>
      <c r="CF303" s="67" t="n"/>
      <c r="CG303" s="67" t="n"/>
      <c r="CH303" s="67" t="n"/>
      <c r="CI303" s="67" t="n"/>
      <c r="CJ303" s="67" t="n"/>
      <c r="CK303" s="67" t="n"/>
      <c r="CL303" s="67" t="n"/>
      <c r="CM303" s="67" t="n"/>
      <c r="CN303" s="67" t="n"/>
      <c r="CO303" s="67" t="n"/>
      <c r="CP303" s="67" t="n"/>
      <c r="CQ303" s="67" t="n"/>
      <c r="CR303" s="67" t="n"/>
      <c r="CS303" s="67" t="n"/>
      <c r="CT303" s="67" t="n"/>
      <c r="CU303" s="67" t="n"/>
      <c r="CV303" s="67" t="n"/>
      <c r="CW303" s="67" t="n"/>
      <c r="CX303" s="67" t="n"/>
      <c r="CY303" s="67" t="n"/>
      <c r="CZ303" s="67" t="n"/>
      <c r="DA303" s="67" t="n"/>
      <c r="DB303" s="67" t="n"/>
      <c r="DC303" s="67" t="n"/>
      <c r="DD303" s="67" t="n"/>
      <c r="DE303" s="67" t="n"/>
      <c r="DF303" s="67" t="n"/>
      <c r="DG303" s="67" t="n"/>
      <c r="DH303" s="67" t="n"/>
      <c r="DI303" s="67" t="n"/>
      <c r="DJ303" s="67" t="n"/>
      <c r="DK303" s="67" t="n"/>
      <c r="DL303" s="67" t="n"/>
      <c r="DM303" s="67" t="n"/>
      <c r="DN303" s="67" t="n"/>
      <c r="DO303" s="67" t="n"/>
      <c r="DP303" s="67" t="n"/>
      <c r="DQ303" s="67" t="n"/>
      <c r="DR303" s="67" t="n"/>
      <c r="DS303" s="67" t="n"/>
      <c r="DT303" s="67" t="n"/>
      <c r="DU303" s="67" t="n"/>
      <c r="DV303" s="67" t="n"/>
      <c r="DW303" s="67" t="n"/>
      <c r="DX303" s="67" t="n"/>
      <c r="DY303" s="67" t="n"/>
      <c r="DZ303" s="67" t="n"/>
      <c r="EA303" s="67" t="n"/>
      <c r="EB303" s="67" t="n"/>
      <c r="EC303" s="67" t="n"/>
      <c r="ED303" s="67" t="n"/>
      <c r="EE303" s="67" t="n"/>
      <c r="EF303" s="67" t="n"/>
      <c r="EG303" s="67" t="n"/>
      <c r="EH303" s="67" t="n"/>
      <c r="EI303" s="67" t="n"/>
      <c r="EJ303" s="67" t="n"/>
      <c r="EK303" s="67" t="n"/>
      <c r="EL303" s="67" t="n"/>
      <c r="EM303" s="67" t="n"/>
      <c r="EN303" s="67" t="n"/>
      <c r="EO303" s="67" t="n"/>
      <c r="EP303" s="67" t="n"/>
      <c r="EQ303" s="67" t="n"/>
      <c r="ER303" s="67" t="n"/>
      <c r="ES303" s="67" t="n"/>
      <c r="ET303" s="67" t="n"/>
      <c r="EU303" s="67" t="n"/>
      <c r="EV303" s="67" t="n"/>
      <c r="EW303" s="67" t="n"/>
      <c r="EX303" s="67" t="n"/>
      <c r="EY303" s="67" t="n"/>
      <c r="EZ303" s="67" t="n"/>
      <c r="FA303" s="67" t="n"/>
      <c r="FB303" s="67" t="n"/>
      <c r="FC303" s="67" t="n"/>
      <c r="FD303" s="67" t="n"/>
      <c r="FE303" s="67" t="n"/>
      <c r="FF303" s="67" t="n"/>
      <c r="FG303" s="67" t="n"/>
      <c r="FH303" s="67" t="n"/>
      <c r="FI303" s="67" t="n"/>
      <c r="FJ303" s="67" t="n"/>
      <c r="FK303" s="67" t="n"/>
      <c r="FL303" s="67" t="n"/>
      <c r="FM303" s="67" t="n"/>
      <c r="FN303" s="67" t="n"/>
      <c r="FO303" s="67" t="n"/>
      <c r="FP303" s="67" t="n"/>
      <c r="FQ303" s="67" t="n"/>
      <c r="FR303" s="67" t="n"/>
      <c r="FS303" s="67" t="n"/>
      <c r="FT303" s="67" t="n"/>
      <c r="FU303" s="67" t="n"/>
      <c r="FV303" s="67" t="n"/>
      <c r="FW303" s="67" t="n"/>
      <c r="FX303" s="67" t="n"/>
      <c r="FY303" s="67" t="n"/>
      <c r="FZ303" s="67" t="n"/>
      <c r="GA303" s="67" t="n"/>
      <c r="GB303" s="67" t="n"/>
      <c r="GC303" s="67" t="n"/>
      <c r="GD303" s="67" t="n"/>
      <c r="GE303" s="67" t="n"/>
      <c r="GF303" s="67" t="n"/>
      <c r="GG303" s="67" t="n"/>
      <c r="GH303" s="67" t="n"/>
      <c r="GI303" s="67" t="n"/>
      <c r="GJ303" s="67" t="n"/>
      <c r="GK303" s="67" t="n"/>
      <c r="GL303" s="67" t="n"/>
      <c r="GM303" s="67" t="n"/>
      <c r="GN303" s="67" t="n"/>
      <c r="GO303" s="67" t="n"/>
      <c r="GP303" s="67" t="n"/>
      <c r="GQ303" s="67" t="n"/>
      <c r="GR303" s="67" t="n"/>
      <c r="GS303" s="67" t="n"/>
      <c r="GT303" s="67" t="n"/>
      <c r="GU303" s="67" t="n"/>
      <c r="GV303" s="67" t="n"/>
      <c r="GW303" s="67" t="n"/>
      <c r="GX303" s="67" t="n"/>
      <c r="GY303" s="67" t="n"/>
      <c r="GZ303" s="67" t="n"/>
      <c r="HA303" s="67" t="n"/>
      <c r="HB303" s="67" t="n"/>
      <c r="HC303" s="67" t="n"/>
      <c r="HD303" s="67" t="n"/>
      <c r="HE303" s="67" t="n"/>
      <c r="HF303" s="67" t="n"/>
      <c r="HG303" s="67" t="n"/>
      <c r="HH303" s="67" t="n"/>
      <c r="HI303" s="67" t="n"/>
      <c r="HJ303" s="67" t="n"/>
      <c r="HK303" s="67" t="n"/>
      <c r="HL303" s="67" t="n"/>
      <c r="HM303" s="67" t="n"/>
      <c r="HN303" s="67" t="n"/>
      <c r="HO303" s="67" t="n"/>
      <c r="HP303" s="67" t="n"/>
      <c r="HQ303" s="67" t="n"/>
      <c r="HR303" s="67" t="n"/>
      <c r="HS303" s="67" t="n"/>
      <c r="HT303" s="67" t="n"/>
      <c r="HU303" s="67" t="n"/>
      <c r="HV303" s="67" t="n"/>
      <c r="HW303" s="67" t="n"/>
      <c r="HX303" s="67" t="n"/>
      <c r="HY303" s="67" t="n"/>
      <c r="HZ303" s="67" t="n"/>
      <c r="IA303" s="67" t="n"/>
      <c r="IB303" s="67" t="n"/>
      <c r="IC303" s="67" t="n"/>
      <c r="ID303" s="67" t="n"/>
      <c r="IE303" s="67" t="n"/>
      <c r="IF303" s="67" t="n"/>
      <c r="IG303" s="67" t="n"/>
      <c r="IH303" s="67" t="n"/>
      <c r="II303" s="67" t="n"/>
      <c r="IJ303" s="67" t="n"/>
      <c r="IK303" s="67" t="n"/>
      <c r="IL303" s="67" t="n"/>
      <c r="IM303" s="67" t="n"/>
    </row>
    <row r="304">
      <c r="A304" s="75" t="inlineStr">
        <is>
          <t>FG_FEAR_THRESHOLD</t>
        </is>
      </c>
      <c r="B304" s="76" t="inlineStr">
        <is>
          <t>18.75</t>
        </is>
      </c>
      <c r="C304" s="76" t="n"/>
      <c r="D304" s="76" t="inlineStr">
        <is>
          <t>GLOBAL_CHECK, STOCKS_EXIT</t>
        </is>
      </c>
      <c r="E304" s="76">
        <f>IF(G304="",E303,IF(G304&gt;0,E303+G304,E303))</f>
        <v/>
      </c>
      <c r="F304" s="67" t="n"/>
      <c r="G304" s="76">
        <f>IFERROR(VLOOKUP($A304&amp;"_"&amp;$B304,Results_Deltas!$A$2:$P$15000,5,FALSE),"")</f>
        <v/>
      </c>
      <c r="H304" s="76" t="inlineStr">
        <is>
          <t>Blanket (page end)</t>
        </is>
      </c>
      <c r="I304" s="67" t="n"/>
      <c r="J304" s="67" t="n"/>
      <c r="K304" s="67" t="n"/>
      <c r="L304" s="67" t="n"/>
      <c r="M304" s="67" t="n"/>
      <c r="N304" s="67" t="n"/>
      <c r="O304" s="67" t="n"/>
      <c r="P304" s="67" t="n"/>
      <c r="Q304" s="67" t="n"/>
      <c r="R304" s="67" t="n"/>
      <c r="S304" s="67" t="n"/>
      <c r="T304" s="67" t="n"/>
      <c r="U304" s="67" t="n"/>
      <c r="V304" s="67" t="n"/>
      <c r="W304" s="67" t="n"/>
      <c r="X304" s="67" t="n"/>
      <c r="Y304" s="67" t="n"/>
      <c r="Z304" s="67" t="n"/>
      <c r="AA304" s="67" t="n"/>
      <c r="AB304" s="67" t="n"/>
      <c r="AC304" s="67" t="n"/>
      <c r="AD304" s="67" t="n"/>
      <c r="AE304" s="67" t="n"/>
      <c r="AF304" s="67" t="n"/>
      <c r="AG304" s="67" t="n"/>
      <c r="AH304" s="67" t="n"/>
      <c r="AI304" s="67" t="n"/>
      <c r="AJ304" s="67" t="n"/>
      <c r="AK304" s="67" t="n"/>
      <c r="AL304" s="67" t="n"/>
      <c r="AM304" s="67" t="n"/>
      <c r="AN304" s="67" t="n"/>
      <c r="AO304" s="67" t="n"/>
      <c r="AP304" s="67" t="n"/>
      <c r="AQ304" s="67" t="n"/>
      <c r="AR304" s="67" t="n"/>
      <c r="AS304" s="67" t="n"/>
      <c r="AT304" s="67" t="n"/>
      <c r="AU304" s="67" t="n"/>
      <c r="AV304" s="67" t="n"/>
      <c r="AW304" s="67" t="n"/>
      <c r="AX304" s="67" t="n"/>
      <c r="AY304" s="67" t="n"/>
      <c r="AZ304" s="67" t="n"/>
      <c r="BA304" s="67" t="n"/>
      <c r="BB304" s="67" t="n"/>
      <c r="BC304" s="67" t="n"/>
      <c r="BD304" s="67" t="n"/>
      <c r="BE304" s="67" t="n"/>
      <c r="BF304" s="67" t="n"/>
      <c r="BG304" s="67" t="n"/>
      <c r="BH304" s="67" t="n"/>
      <c r="BI304" s="67" t="n"/>
      <c r="BJ304" s="67" t="n"/>
      <c r="BK304" s="67" t="n"/>
      <c r="BL304" s="67" t="n"/>
      <c r="BM304" s="67" t="n"/>
      <c r="BN304" s="67" t="n"/>
      <c r="BO304" s="67" t="n"/>
      <c r="BP304" s="67" t="n"/>
      <c r="BQ304" s="67" t="n"/>
      <c r="BR304" s="67" t="n"/>
      <c r="BS304" s="67" t="n"/>
      <c r="BT304" s="67" t="n"/>
      <c r="BU304" s="67" t="n"/>
      <c r="BV304" s="67" t="n"/>
      <c r="BW304" s="67" t="n"/>
      <c r="BX304" s="67" t="n"/>
      <c r="BY304" s="67" t="n"/>
      <c r="BZ304" s="67" t="n"/>
      <c r="CA304" s="67" t="n"/>
      <c r="CB304" s="67" t="n"/>
      <c r="CC304" s="67" t="n"/>
      <c r="CD304" s="67" t="n"/>
      <c r="CE304" s="67" t="n"/>
      <c r="CF304" s="67" t="n"/>
      <c r="CG304" s="67" t="n"/>
      <c r="CH304" s="67" t="n"/>
      <c r="CI304" s="67" t="n"/>
      <c r="CJ304" s="67" t="n"/>
      <c r="CK304" s="67" t="n"/>
      <c r="CL304" s="67" t="n"/>
      <c r="CM304" s="67" t="n"/>
      <c r="CN304" s="67" t="n"/>
      <c r="CO304" s="67" t="n"/>
      <c r="CP304" s="67" t="n"/>
      <c r="CQ304" s="67" t="n"/>
      <c r="CR304" s="67" t="n"/>
      <c r="CS304" s="67" t="n"/>
      <c r="CT304" s="67" t="n"/>
      <c r="CU304" s="67" t="n"/>
      <c r="CV304" s="67" t="n"/>
      <c r="CW304" s="67" t="n"/>
      <c r="CX304" s="67" t="n"/>
      <c r="CY304" s="67" t="n"/>
      <c r="CZ304" s="67" t="n"/>
      <c r="DA304" s="67" t="n"/>
      <c r="DB304" s="67" t="n"/>
      <c r="DC304" s="67" t="n"/>
      <c r="DD304" s="67" t="n"/>
      <c r="DE304" s="67" t="n"/>
      <c r="DF304" s="67" t="n"/>
      <c r="DG304" s="67" t="n"/>
      <c r="DH304" s="67" t="n"/>
      <c r="DI304" s="67" t="n"/>
      <c r="DJ304" s="67" t="n"/>
      <c r="DK304" s="67" t="n"/>
      <c r="DL304" s="67" t="n"/>
      <c r="DM304" s="67" t="n"/>
      <c r="DN304" s="67" t="n"/>
      <c r="DO304" s="67" t="n"/>
      <c r="DP304" s="67" t="n"/>
      <c r="DQ304" s="67" t="n"/>
      <c r="DR304" s="67" t="n"/>
      <c r="DS304" s="67" t="n"/>
      <c r="DT304" s="67" t="n"/>
      <c r="DU304" s="67" t="n"/>
      <c r="DV304" s="67" t="n"/>
      <c r="DW304" s="67" t="n"/>
      <c r="DX304" s="67" t="n"/>
      <c r="DY304" s="67" t="n"/>
      <c r="DZ304" s="67" t="n"/>
      <c r="EA304" s="67" t="n"/>
      <c r="EB304" s="67" t="n"/>
      <c r="EC304" s="67" t="n"/>
      <c r="ED304" s="67" t="n"/>
      <c r="EE304" s="67" t="n"/>
      <c r="EF304" s="67" t="n"/>
      <c r="EG304" s="67" t="n"/>
      <c r="EH304" s="67" t="n"/>
      <c r="EI304" s="67" t="n"/>
      <c r="EJ304" s="67" t="n"/>
      <c r="EK304" s="67" t="n"/>
      <c r="EL304" s="67" t="n"/>
      <c r="EM304" s="67" t="n"/>
      <c r="EN304" s="67" t="n"/>
      <c r="EO304" s="67" t="n"/>
      <c r="EP304" s="67" t="n"/>
      <c r="EQ304" s="67" t="n"/>
      <c r="ER304" s="67" t="n"/>
      <c r="ES304" s="67" t="n"/>
      <c r="ET304" s="67" t="n"/>
      <c r="EU304" s="67" t="n"/>
      <c r="EV304" s="67" t="n"/>
      <c r="EW304" s="67" t="n"/>
      <c r="EX304" s="67" t="n"/>
      <c r="EY304" s="67" t="n"/>
      <c r="EZ304" s="67" t="n"/>
      <c r="FA304" s="67" t="n"/>
      <c r="FB304" s="67" t="n"/>
      <c r="FC304" s="67" t="n"/>
      <c r="FD304" s="67" t="n"/>
      <c r="FE304" s="67" t="n"/>
      <c r="FF304" s="67" t="n"/>
      <c r="FG304" s="67" t="n"/>
      <c r="FH304" s="67" t="n"/>
      <c r="FI304" s="67" t="n"/>
      <c r="FJ304" s="67" t="n"/>
      <c r="FK304" s="67" t="n"/>
      <c r="FL304" s="67" t="n"/>
      <c r="FM304" s="67" t="n"/>
      <c r="FN304" s="67" t="n"/>
      <c r="FO304" s="67" t="n"/>
      <c r="FP304" s="67" t="n"/>
      <c r="FQ304" s="67" t="n"/>
      <c r="FR304" s="67" t="n"/>
      <c r="FS304" s="67" t="n"/>
      <c r="FT304" s="67" t="n"/>
      <c r="FU304" s="67" t="n"/>
      <c r="FV304" s="67" t="n"/>
      <c r="FW304" s="67" t="n"/>
      <c r="FX304" s="67" t="n"/>
      <c r="FY304" s="67" t="n"/>
      <c r="FZ304" s="67" t="n"/>
      <c r="GA304" s="67" t="n"/>
      <c r="GB304" s="67" t="n"/>
      <c r="GC304" s="67" t="n"/>
      <c r="GD304" s="67" t="n"/>
      <c r="GE304" s="67" t="n"/>
      <c r="GF304" s="67" t="n"/>
      <c r="GG304" s="67" t="n"/>
      <c r="GH304" s="67" t="n"/>
      <c r="GI304" s="67" t="n"/>
      <c r="GJ304" s="67" t="n"/>
      <c r="GK304" s="67" t="n"/>
      <c r="GL304" s="67" t="n"/>
      <c r="GM304" s="67" t="n"/>
      <c r="GN304" s="67" t="n"/>
      <c r="GO304" s="67" t="n"/>
      <c r="GP304" s="67" t="n"/>
      <c r="GQ304" s="67" t="n"/>
      <c r="GR304" s="67" t="n"/>
      <c r="GS304" s="67" t="n"/>
      <c r="GT304" s="67" t="n"/>
      <c r="GU304" s="67" t="n"/>
      <c r="GV304" s="67" t="n"/>
      <c r="GW304" s="67" t="n"/>
      <c r="GX304" s="67" t="n"/>
      <c r="GY304" s="67" t="n"/>
      <c r="GZ304" s="67" t="n"/>
      <c r="HA304" s="67" t="n"/>
      <c r="HB304" s="67" t="n"/>
      <c r="HC304" s="67" t="n"/>
      <c r="HD304" s="67" t="n"/>
      <c r="HE304" s="67" t="n"/>
      <c r="HF304" s="67" t="n"/>
      <c r="HG304" s="67" t="n"/>
      <c r="HH304" s="67" t="n"/>
      <c r="HI304" s="67" t="n"/>
      <c r="HJ304" s="67" t="n"/>
      <c r="HK304" s="67" t="n"/>
      <c r="HL304" s="67" t="n"/>
      <c r="HM304" s="67" t="n"/>
      <c r="HN304" s="67" t="n"/>
      <c r="HO304" s="67" t="n"/>
      <c r="HP304" s="67" t="n"/>
      <c r="HQ304" s="67" t="n"/>
      <c r="HR304" s="67" t="n"/>
      <c r="HS304" s="67" t="n"/>
      <c r="HT304" s="67" t="n"/>
      <c r="HU304" s="67" t="n"/>
      <c r="HV304" s="67" t="n"/>
      <c r="HW304" s="67" t="n"/>
      <c r="HX304" s="67" t="n"/>
      <c r="HY304" s="67" t="n"/>
      <c r="HZ304" s="67" t="n"/>
      <c r="IA304" s="67" t="n"/>
      <c r="IB304" s="67" t="n"/>
      <c r="IC304" s="67" t="n"/>
      <c r="ID304" s="67" t="n"/>
      <c r="IE304" s="67" t="n"/>
      <c r="IF304" s="67" t="n"/>
      <c r="IG304" s="67" t="n"/>
      <c r="IH304" s="67" t="n"/>
      <c r="II304" s="67" t="n"/>
      <c r="IJ304" s="67" t="n"/>
      <c r="IK304" s="67" t="n"/>
      <c r="IL304" s="67" t="n"/>
      <c r="IM304" s="67" t="n"/>
    </row>
    <row r="305">
      <c r="A305" s="75" t="inlineStr">
        <is>
          <t>FG_FEAR_THRESHOLD</t>
        </is>
      </c>
      <c r="B305" s="76" t="inlineStr">
        <is>
          <t>12.5</t>
        </is>
      </c>
      <c r="C305" s="76" t="n"/>
      <c r="D305" s="76" t="inlineStr">
        <is>
          <t>GLOBAL_CHECK, STOCKS_EXIT</t>
        </is>
      </c>
      <c r="E305" s="76">
        <f>IF(G305="",E304,IF(G305&gt;0,E304+G305,E304))</f>
        <v/>
      </c>
      <c r="F305" s="67" t="n"/>
      <c r="G305" s="76">
        <f>IFERROR(VLOOKUP($A305&amp;"_"&amp;$B305,Results_Deltas!$A$2:$P$15000,5,FALSE),"")</f>
        <v/>
      </c>
      <c r="H305" s="76" t="inlineStr">
        <is>
          <t>Blanket (page end)</t>
        </is>
      </c>
      <c r="I305" s="67" t="n"/>
      <c r="J305" s="67" t="n"/>
      <c r="K305" s="67" t="n"/>
      <c r="L305" s="67" t="n"/>
      <c r="M305" s="67" t="n"/>
      <c r="N305" s="67" t="n"/>
      <c r="O305" s="67" t="n"/>
      <c r="P305" s="67" t="n"/>
      <c r="Q305" s="67" t="n"/>
      <c r="R305" s="67" t="n"/>
      <c r="S305" s="67" t="n"/>
      <c r="T305" s="67" t="n"/>
      <c r="U305" s="67" t="n"/>
      <c r="V305" s="67" t="n"/>
      <c r="W305" s="67" t="n"/>
      <c r="X305" s="67" t="n"/>
      <c r="Y305" s="67" t="n"/>
      <c r="Z305" s="67" t="n"/>
      <c r="AA305" s="67" t="n"/>
      <c r="AB305" s="67" t="n"/>
      <c r="AC305" s="67" t="n"/>
      <c r="AD305" s="67" t="n"/>
      <c r="AE305" s="67" t="n"/>
      <c r="AF305" s="67" t="n"/>
      <c r="AG305" s="67" t="n"/>
      <c r="AH305" s="67" t="n"/>
      <c r="AI305" s="67" t="n"/>
      <c r="AJ305" s="67" t="n"/>
      <c r="AK305" s="67" t="n"/>
      <c r="AL305" s="67" t="n"/>
      <c r="AM305" s="67" t="n"/>
      <c r="AN305" s="67" t="n"/>
      <c r="AO305" s="67" t="n"/>
      <c r="AP305" s="67" t="n"/>
      <c r="AQ305" s="67" t="n"/>
      <c r="AR305" s="67" t="n"/>
      <c r="AS305" s="67" t="n"/>
      <c r="AT305" s="67" t="n"/>
      <c r="AU305" s="67" t="n"/>
      <c r="AV305" s="67" t="n"/>
      <c r="AW305" s="67" t="n"/>
      <c r="AX305" s="67" t="n"/>
      <c r="AY305" s="67" t="n"/>
      <c r="AZ305" s="67" t="n"/>
      <c r="BA305" s="67" t="n"/>
      <c r="BB305" s="67" t="n"/>
      <c r="BC305" s="67" t="n"/>
      <c r="BD305" s="67" t="n"/>
      <c r="BE305" s="67" t="n"/>
      <c r="BF305" s="67" t="n"/>
      <c r="BG305" s="67" t="n"/>
      <c r="BH305" s="67" t="n"/>
      <c r="BI305" s="67" t="n"/>
      <c r="BJ305" s="67" t="n"/>
      <c r="BK305" s="67" t="n"/>
      <c r="BL305" s="67" t="n"/>
      <c r="BM305" s="67" t="n"/>
      <c r="BN305" s="67" t="n"/>
      <c r="BO305" s="67" t="n"/>
      <c r="BP305" s="67" t="n"/>
      <c r="BQ305" s="67" t="n"/>
      <c r="BR305" s="67" t="n"/>
      <c r="BS305" s="67" t="n"/>
      <c r="BT305" s="67" t="n"/>
      <c r="BU305" s="67" t="n"/>
      <c r="BV305" s="67" t="n"/>
      <c r="BW305" s="67" t="n"/>
      <c r="BX305" s="67" t="n"/>
      <c r="BY305" s="67" t="n"/>
      <c r="BZ305" s="67" t="n"/>
      <c r="CA305" s="67" t="n"/>
      <c r="CB305" s="67" t="n"/>
      <c r="CC305" s="67" t="n"/>
      <c r="CD305" s="67" t="n"/>
      <c r="CE305" s="67" t="n"/>
      <c r="CF305" s="67" t="n"/>
      <c r="CG305" s="67" t="n"/>
      <c r="CH305" s="67" t="n"/>
      <c r="CI305" s="67" t="n"/>
      <c r="CJ305" s="67" t="n"/>
      <c r="CK305" s="67" t="n"/>
      <c r="CL305" s="67" t="n"/>
      <c r="CM305" s="67" t="n"/>
      <c r="CN305" s="67" t="n"/>
      <c r="CO305" s="67" t="n"/>
      <c r="CP305" s="67" t="n"/>
      <c r="CQ305" s="67" t="n"/>
      <c r="CR305" s="67" t="n"/>
      <c r="CS305" s="67" t="n"/>
      <c r="CT305" s="67" t="n"/>
      <c r="CU305" s="67" t="n"/>
      <c r="CV305" s="67" t="n"/>
      <c r="CW305" s="67" t="n"/>
      <c r="CX305" s="67" t="n"/>
      <c r="CY305" s="67" t="n"/>
      <c r="CZ305" s="67" t="n"/>
      <c r="DA305" s="67" t="n"/>
      <c r="DB305" s="67" t="n"/>
      <c r="DC305" s="67" t="n"/>
      <c r="DD305" s="67" t="n"/>
      <c r="DE305" s="67" t="n"/>
      <c r="DF305" s="67" t="n"/>
      <c r="DG305" s="67" t="n"/>
      <c r="DH305" s="67" t="n"/>
      <c r="DI305" s="67" t="n"/>
      <c r="DJ305" s="67" t="n"/>
      <c r="DK305" s="67" t="n"/>
      <c r="DL305" s="67" t="n"/>
      <c r="DM305" s="67" t="n"/>
      <c r="DN305" s="67" t="n"/>
      <c r="DO305" s="67" t="n"/>
      <c r="DP305" s="67" t="n"/>
      <c r="DQ305" s="67" t="n"/>
      <c r="DR305" s="67" t="n"/>
      <c r="DS305" s="67" t="n"/>
      <c r="DT305" s="67" t="n"/>
      <c r="DU305" s="67" t="n"/>
      <c r="DV305" s="67" t="n"/>
      <c r="DW305" s="67" t="n"/>
      <c r="DX305" s="67" t="n"/>
      <c r="DY305" s="67" t="n"/>
      <c r="DZ305" s="67" t="n"/>
      <c r="EA305" s="67" t="n"/>
      <c r="EB305" s="67" t="n"/>
      <c r="EC305" s="67" t="n"/>
      <c r="ED305" s="67" t="n"/>
      <c r="EE305" s="67" t="n"/>
      <c r="EF305" s="67" t="n"/>
      <c r="EG305" s="67" t="n"/>
      <c r="EH305" s="67" t="n"/>
      <c r="EI305" s="67" t="n"/>
      <c r="EJ305" s="67" t="n"/>
      <c r="EK305" s="67" t="n"/>
      <c r="EL305" s="67" t="n"/>
      <c r="EM305" s="67" t="n"/>
      <c r="EN305" s="67" t="n"/>
      <c r="EO305" s="67" t="n"/>
      <c r="EP305" s="67" t="n"/>
      <c r="EQ305" s="67" t="n"/>
      <c r="ER305" s="67" t="n"/>
      <c r="ES305" s="67" t="n"/>
      <c r="ET305" s="67" t="n"/>
      <c r="EU305" s="67" t="n"/>
      <c r="EV305" s="67" t="n"/>
      <c r="EW305" s="67" t="n"/>
      <c r="EX305" s="67" t="n"/>
      <c r="EY305" s="67" t="n"/>
      <c r="EZ305" s="67" t="n"/>
      <c r="FA305" s="67" t="n"/>
      <c r="FB305" s="67" t="n"/>
      <c r="FC305" s="67" t="n"/>
      <c r="FD305" s="67" t="n"/>
      <c r="FE305" s="67" t="n"/>
      <c r="FF305" s="67" t="n"/>
      <c r="FG305" s="67" t="n"/>
      <c r="FH305" s="67" t="n"/>
      <c r="FI305" s="67" t="n"/>
      <c r="FJ305" s="67" t="n"/>
      <c r="FK305" s="67" t="n"/>
      <c r="FL305" s="67" t="n"/>
      <c r="FM305" s="67" t="n"/>
      <c r="FN305" s="67" t="n"/>
      <c r="FO305" s="67" t="n"/>
      <c r="FP305" s="67" t="n"/>
      <c r="FQ305" s="67" t="n"/>
      <c r="FR305" s="67" t="n"/>
      <c r="FS305" s="67" t="n"/>
      <c r="FT305" s="67" t="n"/>
      <c r="FU305" s="67" t="n"/>
      <c r="FV305" s="67" t="n"/>
      <c r="FW305" s="67" t="n"/>
      <c r="FX305" s="67" t="n"/>
      <c r="FY305" s="67" t="n"/>
      <c r="FZ305" s="67" t="n"/>
      <c r="GA305" s="67" t="n"/>
      <c r="GB305" s="67" t="n"/>
      <c r="GC305" s="67" t="n"/>
      <c r="GD305" s="67" t="n"/>
      <c r="GE305" s="67" t="n"/>
      <c r="GF305" s="67" t="n"/>
      <c r="GG305" s="67" t="n"/>
      <c r="GH305" s="67" t="n"/>
      <c r="GI305" s="67" t="n"/>
      <c r="GJ305" s="67" t="n"/>
      <c r="GK305" s="67" t="n"/>
      <c r="GL305" s="67" t="n"/>
      <c r="GM305" s="67" t="n"/>
      <c r="GN305" s="67" t="n"/>
      <c r="GO305" s="67" t="n"/>
      <c r="GP305" s="67" t="n"/>
      <c r="GQ305" s="67" t="n"/>
      <c r="GR305" s="67" t="n"/>
      <c r="GS305" s="67" t="n"/>
      <c r="GT305" s="67" t="n"/>
      <c r="GU305" s="67" t="n"/>
      <c r="GV305" s="67" t="n"/>
      <c r="GW305" s="67" t="n"/>
      <c r="GX305" s="67" t="n"/>
      <c r="GY305" s="67" t="n"/>
      <c r="GZ305" s="67" t="n"/>
      <c r="HA305" s="67" t="n"/>
      <c r="HB305" s="67" t="n"/>
      <c r="HC305" s="67" t="n"/>
      <c r="HD305" s="67" t="n"/>
      <c r="HE305" s="67" t="n"/>
      <c r="HF305" s="67" t="n"/>
      <c r="HG305" s="67" t="n"/>
      <c r="HH305" s="67" t="n"/>
      <c r="HI305" s="67" t="n"/>
      <c r="HJ305" s="67" t="n"/>
      <c r="HK305" s="67" t="n"/>
      <c r="HL305" s="67" t="n"/>
      <c r="HM305" s="67" t="n"/>
      <c r="HN305" s="67" t="n"/>
      <c r="HO305" s="67" t="n"/>
      <c r="HP305" s="67" t="n"/>
      <c r="HQ305" s="67" t="n"/>
      <c r="HR305" s="67" t="n"/>
      <c r="HS305" s="67" t="n"/>
      <c r="HT305" s="67" t="n"/>
      <c r="HU305" s="67" t="n"/>
      <c r="HV305" s="67" t="n"/>
      <c r="HW305" s="67" t="n"/>
      <c r="HX305" s="67" t="n"/>
      <c r="HY305" s="67" t="n"/>
      <c r="HZ305" s="67" t="n"/>
      <c r="IA305" s="67" t="n"/>
      <c r="IB305" s="67" t="n"/>
      <c r="IC305" s="67" t="n"/>
      <c r="ID305" s="67" t="n"/>
      <c r="IE305" s="67" t="n"/>
      <c r="IF305" s="67" t="n"/>
      <c r="IG305" s="67" t="n"/>
      <c r="IH305" s="67" t="n"/>
      <c r="II305" s="67" t="n"/>
      <c r="IJ305" s="67" t="n"/>
      <c r="IK305" s="67" t="n"/>
      <c r="IL305" s="67" t="n"/>
      <c r="IM305" s="67" t="n"/>
    </row>
    <row r="306">
      <c r="A306" s="77" t="inlineStr">
        <is>
          <t>FG_GREED_THRESHOLD</t>
        </is>
      </c>
      <c r="B306" s="78" t="inlineStr">
        <is>
          <t>75</t>
        </is>
      </c>
      <c r="C306" s="76" t="n"/>
      <c r="D306" s="76" t="inlineStr">
        <is>
          <t>GLOBAL_CHECK, STOCKS_EXIT</t>
        </is>
      </c>
      <c r="E306" s="76">
        <f>IF(G306="",E305,IF(G306&gt;0,E305+G306,E305))</f>
        <v/>
      </c>
      <c r="F306" s="67" t="n"/>
      <c r="G306" s="76">
        <f>IFERROR(VLOOKUP($A306&amp;"_"&amp;$B306,Results_Deltas!$A$2:$P$15000,5,FALSE),"")</f>
        <v/>
      </c>
      <c r="H306" s="76" t="inlineStr">
        <is>
          <t>Blanket (page end)</t>
        </is>
      </c>
      <c r="I306" s="67" t="n"/>
      <c r="J306" s="67" t="n"/>
      <c r="K306" s="67" t="n"/>
      <c r="L306" s="67" t="n"/>
      <c r="M306" s="67" t="n"/>
      <c r="N306" s="67" t="n"/>
      <c r="O306" s="67" t="n"/>
      <c r="P306" s="67" t="n"/>
      <c r="Q306" s="67" t="n"/>
      <c r="R306" s="67" t="n"/>
      <c r="S306" s="67" t="n"/>
      <c r="T306" s="67" t="n"/>
      <c r="U306" s="67" t="n"/>
      <c r="V306" s="67" t="n"/>
      <c r="W306" s="67" t="n"/>
      <c r="X306" s="67" t="n"/>
      <c r="Y306" s="67" t="n"/>
      <c r="Z306" s="67" t="n"/>
      <c r="AA306" s="67" t="n"/>
      <c r="AB306" s="67" t="n"/>
      <c r="AC306" s="67" t="n"/>
      <c r="AD306" s="67" t="n"/>
      <c r="AE306" s="67" t="n"/>
      <c r="AF306" s="67" t="n"/>
      <c r="AG306" s="67" t="n"/>
      <c r="AH306" s="67" t="n"/>
      <c r="AI306" s="67" t="n"/>
      <c r="AJ306" s="67" t="n"/>
      <c r="AK306" s="67" t="n"/>
      <c r="AL306" s="67" t="n"/>
      <c r="AM306" s="67" t="n"/>
      <c r="AN306" s="67" t="n"/>
      <c r="AO306" s="67" t="n"/>
      <c r="AP306" s="67" t="n"/>
      <c r="AQ306" s="67" t="n"/>
      <c r="AR306" s="67" t="n"/>
      <c r="AS306" s="67" t="n"/>
      <c r="AT306" s="67" t="n"/>
      <c r="AU306" s="67" t="n"/>
      <c r="AV306" s="67" t="n"/>
      <c r="AW306" s="67" t="n"/>
      <c r="AX306" s="67" t="n"/>
      <c r="AY306" s="67" t="n"/>
      <c r="AZ306" s="67" t="n"/>
      <c r="BA306" s="67" t="n"/>
      <c r="BB306" s="67" t="n"/>
      <c r="BC306" s="67" t="n"/>
      <c r="BD306" s="67" t="n"/>
      <c r="BE306" s="67" t="n"/>
      <c r="BF306" s="67" t="n"/>
      <c r="BG306" s="67" t="n"/>
      <c r="BH306" s="67" t="n"/>
      <c r="BI306" s="67" t="n"/>
      <c r="BJ306" s="67" t="n"/>
      <c r="BK306" s="67" t="n"/>
      <c r="BL306" s="67" t="n"/>
      <c r="BM306" s="67" t="n"/>
      <c r="BN306" s="67" t="n"/>
      <c r="BO306" s="67" t="n"/>
      <c r="BP306" s="67" t="n"/>
      <c r="BQ306" s="67" t="n"/>
      <c r="BR306" s="67" t="n"/>
      <c r="BS306" s="67" t="n"/>
      <c r="BT306" s="67" t="n"/>
      <c r="BU306" s="67" t="n"/>
      <c r="BV306" s="67" t="n"/>
      <c r="BW306" s="67" t="n"/>
      <c r="BX306" s="67" t="n"/>
      <c r="BY306" s="67" t="n"/>
      <c r="BZ306" s="67" t="n"/>
      <c r="CA306" s="67" t="n"/>
      <c r="CB306" s="67" t="n"/>
      <c r="CC306" s="67" t="n"/>
      <c r="CD306" s="67" t="n"/>
      <c r="CE306" s="67" t="n"/>
      <c r="CF306" s="67" t="n"/>
      <c r="CG306" s="67" t="n"/>
      <c r="CH306" s="67" t="n"/>
      <c r="CI306" s="67" t="n"/>
      <c r="CJ306" s="67" t="n"/>
      <c r="CK306" s="67" t="n"/>
      <c r="CL306" s="67" t="n"/>
      <c r="CM306" s="67" t="n"/>
      <c r="CN306" s="67" t="n"/>
      <c r="CO306" s="67" t="n"/>
      <c r="CP306" s="67" t="n"/>
      <c r="CQ306" s="67" t="n"/>
      <c r="CR306" s="67" t="n"/>
      <c r="CS306" s="67" t="n"/>
      <c r="CT306" s="67" t="n"/>
      <c r="CU306" s="67" t="n"/>
      <c r="CV306" s="67" t="n"/>
      <c r="CW306" s="67" t="n"/>
      <c r="CX306" s="67" t="n"/>
      <c r="CY306" s="67" t="n"/>
      <c r="CZ306" s="67" t="n"/>
      <c r="DA306" s="67" t="n"/>
      <c r="DB306" s="67" t="n"/>
      <c r="DC306" s="67" t="n"/>
      <c r="DD306" s="67" t="n"/>
      <c r="DE306" s="67" t="n"/>
      <c r="DF306" s="67" t="n"/>
      <c r="DG306" s="67" t="n"/>
      <c r="DH306" s="67" t="n"/>
      <c r="DI306" s="67" t="n"/>
      <c r="DJ306" s="67" t="n"/>
      <c r="DK306" s="67" t="n"/>
      <c r="DL306" s="67" t="n"/>
      <c r="DM306" s="67" t="n"/>
      <c r="DN306" s="67" t="n"/>
      <c r="DO306" s="67" t="n"/>
      <c r="DP306" s="67" t="n"/>
      <c r="DQ306" s="67" t="n"/>
      <c r="DR306" s="67" t="n"/>
      <c r="DS306" s="67" t="n"/>
      <c r="DT306" s="67" t="n"/>
      <c r="DU306" s="67" t="n"/>
      <c r="DV306" s="67" t="n"/>
      <c r="DW306" s="67" t="n"/>
      <c r="DX306" s="67" t="n"/>
      <c r="DY306" s="67" t="n"/>
      <c r="DZ306" s="67" t="n"/>
      <c r="EA306" s="67" t="n"/>
      <c r="EB306" s="67" t="n"/>
      <c r="EC306" s="67" t="n"/>
      <c r="ED306" s="67" t="n"/>
      <c r="EE306" s="67" t="n"/>
      <c r="EF306" s="67" t="n"/>
      <c r="EG306" s="67" t="n"/>
      <c r="EH306" s="67" t="n"/>
      <c r="EI306" s="67" t="n"/>
      <c r="EJ306" s="67" t="n"/>
      <c r="EK306" s="67" t="n"/>
      <c r="EL306" s="67" t="n"/>
      <c r="EM306" s="67" t="n"/>
      <c r="EN306" s="67" t="n"/>
      <c r="EO306" s="67" t="n"/>
      <c r="EP306" s="67" t="n"/>
      <c r="EQ306" s="67" t="n"/>
      <c r="ER306" s="67" t="n"/>
      <c r="ES306" s="67" t="n"/>
      <c r="ET306" s="67" t="n"/>
      <c r="EU306" s="67" t="n"/>
      <c r="EV306" s="67" t="n"/>
      <c r="EW306" s="67" t="n"/>
      <c r="EX306" s="67" t="n"/>
      <c r="EY306" s="67" t="n"/>
      <c r="EZ306" s="67" t="n"/>
      <c r="FA306" s="67" t="n"/>
      <c r="FB306" s="67" t="n"/>
      <c r="FC306" s="67" t="n"/>
      <c r="FD306" s="67" t="n"/>
      <c r="FE306" s="67" t="n"/>
      <c r="FF306" s="67" t="n"/>
      <c r="FG306" s="67" t="n"/>
      <c r="FH306" s="67" t="n"/>
      <c r="FI306" s="67" t="n"/>
      <c r="FJ306" s="67" t="n"/>
      <c r="FK306" s="67" t="n"/>
      <c r="FL306" s="67" t="n"/>
      <c r="FM306" s="67" t="n"/>
      <c r="FN306" s="67" t="n"/>
      <c r="FO306" s="67" t="n"/>
      <c r="FP306" s="67" t="n"/>
      <c r="FQ306" s="67" t="n"/>
      <c r="FR306" s="67" t="n"/>
      <c r="FS306" s="67" t="n"/>
      <c r="FT306" s="67" t="n"/>
      <c r="FU306" s="67" t="n"/>
      <c r="FV306" s="67" t="n"/>
      <c r="FW306" s="67" t="n"/>
      <c r="FX306" s="67" t="n"/>
      <c r="FY306" s="67" t="n"/>
      <c r="FZ306" s="67" t="n"/>
      <c r="GA306" s="67" t="n"/>
      <c r="GB306" s="67" t="n"/>
      <c r="GC306" s="67" t="n"/>
      <c r="GD306" s="67" t="n"/>
      <c r="GE306" s="67" t="n"/>
      <c r="GF306" s="67" t="n"/>
      <c r="GG306" s="67" t="n"/>
      <c r="GH306" s="67" t="n"/>
      <c r="GI306" s="67" t="n"/>
      <c r="GJ306" s="67" t="n"/>
      <c r="GK306" s="67" t="n"/>
      <c r="GL306" s="67" t="n"/>
      <c r="GM306" s="67" t="n"/>
      <c r="GN306" s="67" t="n"/>
      <c r="GO306" s="67" t="n"/>
      <c r="GP306" s="67" t="n"/>
      <c r="GQ306" s="67" t="n"/>
      <c r="GR306" s="67" t="n"/>
      <c r="GS306" s="67" t="n"/>
      <c r="GT306" s="67" t="n"/>
      <c r="GU306" s="67" t="n"/>
      <c r="GV306" s="67" t="n"/>
      <c r="GW306" s="67" t="n"/>
      <c r="GX306" s="67" t="n"/>
      <c r="GY306" s="67" t="n"/>
      <c r="GZ306" s="67" t="n"/>
      <c r="HA306" s="67" t="n"/>
      <c r="HB306" s="67" t="n"/>
      <c r="HC306" s="67" t="n"/>
      <c r="HD306" s="67" t="n"/>
      <c r="HE306" s="67" t="n"/>
      <c r="HF306" s="67" t="n"/>
      <c r="HG306" s="67" t="n"/>
      <c r="HH306" s="67" t="n"/>
      <c r="HI306" s="67" t="n"/>
      <c r="HJ306" s="67" t="n"/>
      <c r="HK306" s="67" t="n"/>
      <c r="HL306" s="67" t="n"/>
      <c r="HM306" s="67" t="n"/>
      <c r="HN306" s="67" t="n"/>
      <c r="HO306" s="67" t="n"/>
      <c r="HP306" s="67" t="n"/>
      <c r="HQ306" s="67" t="n"/>
      <c r="HR306" s="67" t="n"/>
      <c r="HS306" s="67" t="n"/>
      <c r="HT306" s="67" t="n"/>
      <c r="HU306" s="67" t="n"/>
      <c r="HV306" s="67" t="n"/>
      <c r="HW306" s="67" t="n"/>
      <c r="HX306" s="67" t="n"/>
      <c r="HY306" s="67" t="n"/>
      <c r="HZ306" s="67" t="n"/>
      <c r="IA306" s="67" t="n"/>
      <c r="IB306" s="67" t="n"/>
      <c r="IC306" s="67" t="n"/>
      <c r="ID306" s="67" t="n"/>
      <c r="IE306" s="67" t="n"/>
      <c r="IF306" s="67" t="n"/>
      <c r="IG306" s="67" t="n"/>
      <c r="IH306" s="67" t="n"/>
      <c r="II306" s="67" t="n"/>
      <c r="IJ306" s="67" t="n"/>
      <c r="IK306" s="67" t="n"/>
      <c r="IL306" s="67" t="n"/>
      <c r="IM306" s="67" t="n"/>
    </row>
    <row r="307">
      <c r="A307" s="75" t="inlineStr">
        <is>
          <t>FG_GREED_THRESHOLD</t>
        </is>
      </c>
      <c r="B307" s="76" t="inlineStr">
        <is>
          <t>93.75</t>
        </is>
      </c>
      <c r="C307" s="76" t="n"/>
      <c r="D307" s="76" t="inlineStr">
        <is>
          <t>GLOBAL_CHECK, STOCKS_EXIT</t>
        </is>
      </c>
      <c r="E307" s="76">
        <f>IF(G307="",E306,IF(G307&gt;0,E306+G307,E306))</f>
        <v/>
      </c>
      <c r="F307" s="67" t="n"/>
      <c r="G307" s="76">
        <f>IFERROR(VLOOKUP($A307&amp;"_"&amp;$B307,Results_Deltas!$A$2:$P$15000,5,FALSE),"")</f>
        <v/>
      </c>
      <c r="H307" s="76" t="inlineStr">
        <is>
          <t>Blanket (page end)</t>
        </is>
      </c>
      <c r="I307" s="67" t="n"/>
      <c r="J307" s="67" t="n"/>
      <c r="K307" s="67" t="n"/>
      <c r="L307" s="67" t="n"/>
      <c r="M307" s="67" t="n"/>
      <c r="N307" s="67" t="n"/>
      <c r="O307" s="67" t="n"/>
      <c r="P307" s="67" t="n"/>
      <c r="Q307" s="67" t="n"/>
      <c r="R307" s="67" t="n"/>
      <c r="S307" s="67" t="n"/>
      <c r="T307" s="67" t="n"/>
      <c r="U307" s="67" t="n"/>
      <c r="V307" s="67" t="n"/>
      <c r="W307" s="67" t="n"/>
      <c r="X307" s="67" t="n"/>
      <c r="Y307" s="67" t="n"/>
      <c r="Z307" s="67" t="n"/>
      <c r="AA307" s="67" t="n"/>
      <c r="AB307" s="67" t="n"/>
      <c r="AC307" s="67" t="n"/>
      <c r="AD307" s="67" t="n"/>
      <c r="AE307" s="67" t="n"/>
      <c r="AF307" s="67" t="n"/>
      <c r="AG307" s="67" t="n"/>
      <c r="AH307" s="67" t="n"/>
      <c r="AI307" s="67" t="n"/>
      <c r="AJ307" s="67" t="n"/>
      <c r="AK307" s="67" t="n"/>
      <c r="AL307" s="67" t="n"/>
      <c r="AM307" s="67" t="n"/>
      <c r="AN307" s="67" t="n"/>
      <c r="AO307" s="67" t="n"/>
      <c r="AP307" s="67" t="n"/>
      <c r="AQ307" s="67" t="n"/>
      <c r="AR307" s="67" t="n"/>
      <c r="AS307" s="67" t="n"/>
      <c r="AT307" s="67" t="n"/>
      <c r="AU307" s="67" t="n"/>
      <c r="AV307" s="67" t="n"/>
      <c r="AW307" s="67" t="n"/>
      <c r="AX307" s="67" t="n"/>
      <c r="AY307" s="67" t="n"/>
      <c r="AZ307" s="67" t="n"/>
      <c r="BA307" s="67" t="n"/>
      <c r="BB307" s="67" t="n"/>
      <c r="BC307" s="67" t="n"/>
      <c r="BD307" s="67" t="n"/>
      <c r="BE307" s="67" t="n"/>
      <c r="BF307" s="67" t="n"/>
      <c r="BG307" s="67" t="n"/>
      <c r="BH307" s="67" t="n"/>
      <c r="BI307" s="67" t="n"/>
      <c r="BJ307" s="67" t="n"/>
      <c r="BK307" s="67" t="n"/>
      <c r="BL307" s="67" t="n"/>
      <c r="BM307" s="67" t="n"/>
      <c r="BN307" s="67" t="n"/>
      <c r="BO307" s="67" t="n"/>
      <c r="BP307" s="67" t="n"/>
      <c r="BQ307" s="67" t="n"/>
      <c r="BR307" s="67" t="n"/>
      <c r="BS307" s="67" t="n"/>
      <c r="BT307" s="67" t="n"/>
      <c r="BU307" s="67" t="n"/>
      <c r="BV307" s="67" t="n"/>
      <c r="BW307" s="67" t="n"/>
      <c r="BX307" s="67" t="n"/>
      <c r="BY307" s="67" t="n"/>
      <c r="BZ307" s="67" t="n"/>
      <c r="CA307" s="67" t="n"/>
      <c r="CB307" s="67" t="n"/>
      <c r="CC307" s="67" t="n"/>
      <c r="CD307" s="67" t="n"/>
      <c r="CE307" s="67" t="n"/>
      <c r="CF307" s="67" t="n"/>
      <c r="CG307" s="67" t="n"/>
      <c r="CH307" s="67" t="n"/>
      <c r="CI307" s="67" t="n"/>
      <c r="CJ307" s="67" t="n"/>
      <c r="CK307" s="67" t="n"/>
      <c r="CL307" s="67" t="n"/>
      <c r="CM307" s="67" t="n"/>
      <c r="CN307" s="67" t="n"/>
      <c r="CO307" s="67" t="n"/>
      <c r="CP307" s="67" t="n"/>
      <c r="CQ307" s="67" t="n"/>
      <c r="CR307" s="67" t="n"/>
      <c r="CS307" s="67" t="n"/>
      <c r="CT307" s="67" t="n"/>
      <c r="CU307" s="67" t="n"/>
      <c r="CV307" s="67" t="n"/>
      <c r="CW307" s="67" t="n"/>
      <c r="CX307" s="67" t="n"/>
      <c r="CY307" s="67" t="n"/>
      <c r="CZ307" s="67" t="n"/>
      <c r="DA307" s="67" t="n"/>
      <c r="DB307" s="67" t="n"/>
      <c r="DC307" s="67" t="n"/>
      <c r="DD307" s="67" t="n"/>
      <c r="DE307" s="67" t="n"/>
      <c r="DF307" s="67" t="n"/>
      <c r="DG307" s="67" t="n"/>
      <c r="DH307" s="67" t="n"/>
      <c r="DI307" s="67" t="n"/>
      <c r="DJ307" s="67" t="n"/>
      <c r="DK307" s="67" t="n"/>
      <c r="DL307" s="67" t="n"/>
      <c r="DM307" s="67" t="n"/>
      <c r="DN307" s="67" t="n"/>
      <c r="DO307" s="67" t="n"/>
      <c r="DP307" s="67" t="n"/>
      <c r="DQ307" s="67" t="n"/>
      <c r="DR307" s="67" t="n"/>
      <c r="DS307" s="67" t="n"/>
      <c r="DT307" s="67" t="n"/>
      <c r="DU307" s="67" t="n"/>
      <c r="DV307" s="67" t="n"/>
      <c r="DW307" s="67" t="n"/>
      <c r="DX307" s="67" t="n"/>
      <c r="DY307" s="67" t="n"/>
      <c r="DZ307" s="67" t="n"/>
      <c r="EA307" s="67" t="n"/>
      <c r="EB307" s="67" t="n"/>
      <c r="EC307" s="67" t="n"/>
      <c r="ED307" s="67" t="n"/>
      <c r="EE307" s="67" t="n"/>
      <c r="EF307" s="67" t="n"/>
      <c r="EG307" s="67" t="n"/>
      <c r="EH307" s="67" t="n"/>
      <c r="EI307" s="67" t="n"/>
      <c r="EJ307" s="67" t="n"/>
      <c r="EK307" s="67" t="n"/>
      <c r="EL307" s="67" t="n"/>
      <c r="EM307" s="67" t="n"/>
      <c r="EN307" s="67" t="n"/>
      <c r="EO307" s="67" t="n"/>
      <c r="EP307" s="67" t="n"/>
      <c r="EQ307" s="67" t="n"/>
      <c r="ER307" s="67" t="n"/>
      <c r="ES307" s="67" t="n"/>
      <c r="ET307" s="67" t="n"/>
      <c r="EU307" s="67" t="n"/>
      <c r="EV307" s="67" t="n"/>
      <c r="EW307" s="67" t="n"/>
      <c r="EX307" s="67" t="n"/>
      <c r="EY307" s="67" t="n"/>
      <c r="EZ307" s="67" t="n"/>
      <c r="FA307" s="67" t="n"/>
      <c r="FB307" s="67" t="n"/>
      <c r="FC307" s="67" t="n"/>
      <c r="FD307" s="67" t="n"/>
      <c r="FE307" s="67" t="n"/>
      <c r="FF307" s="67" t="n"/>
      <c r="FG307" s="67" t="n"/>
      <c r="FH307" s="67" t="n"/>
      <c r="FI307" s="67" t="n"/>
      <c r="FJ307" s="67" t="n"/>
      <c r="FK307" s="67" t="n"/>
      <c r="FL307" s="67" t="n"/>
      <c r="FM307" s="67" t="n"/>
      <c r="FN307" s="67" t="n"/>
      <c r="FO307" s="67" t="n"/>
      <c r="FP307" s="67" t="n"/>
      <c r="FQ307" s="67" t="n"/>
      <c r="FR307" s="67" t="n"/>
      <c r="FS307" s="67" t="n"/>
      <c r="FT307" s="67" t="n"/>
      <c r="FU307" s="67" t="n"/>
      <c r="FV307" s="67" t="n"/>
      <c r="FW307" s="67" t="n"/>
      <c r="FX307" s="67" t="n"/>
      <c r="FY307" s="67" t="n"/>
      <c r="FZ307" s="67" t="n"/>
      <c r="GA307" s="67" t="n"/>
      <c r="GB307" s="67" t="n"/>
      <c r="GC307" s="67" t="n"/>
      <c r="GD307" s="67" t="n"/>
      <c r="GE307" s="67" t="n"/>
      <c r="GF307" s="67" t="n"/>
      <c r="GG307" s="67" t="n"/>
      <c r="GH307" s="67" t="n"/>
      <c r="GI307" s="67" t="n"/>
      <c r="GJ307" s="67" t="n"/>
      <c r="GK307" s="67" t="n"/>
      <c r="GL307" s="67" t="n"/>
      <c r="GM307" s="67" t="n"/>
      <c r="GN307" s="67" t="n"/>
      <c r="GO307" s="67" t="n"/>
      <c r="GP307" s="67" t="n"/>
      <c r="GQ307" s="67" t="n"/>
      <c r="GR307" s="67" t="n"/>
      <c r="GS307" s="67" t="n"/>
      <c r="GT307" s="67" t="n"/>
      <c r="GU307" s="67" t="n"/>
      <c r="GV307" s="67" t="n"/>
      <c r="GW307" s="67" t="n"/>
      <c r="GX307" s="67" t="n"/>
      <c r="GY307" s="67" t="n"/>
      <c r="GZ307" s="67" t="n"/>
      <c r="HA307" s="67" t="n"/>
      <c r="HB307" s="67" t="n"/>
      <c r="HC307" s="67" t="n"/>
      <c r="HD307" s="67" t="n"/>
      <c r="HE307" s="67" t="n"/>
      <c r="HF307" s="67" t="n"/>
      <c r="HG307" s="67" t="n"/>
      <c r="HH307" s="67" t="n"/>
      <c r="HI307" s="67" t="n"/>
      <c r="HJ307" s="67" t="n"/>
      <c r="HK307" s="67" t="n"/>
      <c r="HL307" s="67" t="n"/>
      <c r="HM307" s="67" t="n"/>
      <c r="HN307" s="67" t="n"/>
      <c r="HO307" s="67" t="n"/>
      <c r="HP307" s="67" t="n"/>
      <c r="HQ307" s="67" t="n"/>
      <c r="HR307" s="67" t="n"/>
      <c r="HS307" s="67" t="n"/>
      <c r="HT307" s="67" t="n"/>
      <c r="HU307" s="67" t="n"/>
      <c r="HV307" s="67" t="n"/>
      <c r="HW307" s="67" t="n"/>
      <c r="HX307" s="67" t="n"/>
      <c r="HY307" s="67" t="n"/>
      <c r="HZ307" s="67" t="n"/>
      <c r="IA307" s="67" t="n"/>
      <c r="IB307" s="67" t="n"/>
      <c r="IC307" s="67" t="n"/>
      <c r="ID307" s="67" t="n"/>
      <c r="IE307" s="67" t="n"/>
      <c r="IF307" s="67" t="n"/>
      <c r="IG307" s="67" t="n"/>
      <c r="IH307" s="67" t="n"/>
      <c r="II307" s="67" t="n"/>
      <c r="IJ307" s="67" t="n"/>
      <c r="IK307" s="67" t="n"/>
      <c r="IL307" s="67" t="n"/>
      <c r="IM307" s="67" t="n"/>
    </row>
    <row r="308">
      <c r="A308" s="75" t="inlineStr">
        <is>
          <t>FG_GREED_THRESHOLD</t>
        </is>
      </c>
      <c r="B308" s="76" t="inlineStr">
        <is>
          <t>56.25</t>
        </is>
      </c>
      <c r="C308" s="76" t="n"/>
      <c r="D308" s="76" t="inlineStr">
        <is>
          <t>GLOBAL_CHECK, STOCKS_EXIT</t>
        </is>
      </c>
      <c r="E308" s="76">
        <f>IF(G308="",E307,IF(G308&gt;0,E307+G308,E307))</f>
        <v/>
      </c>
      <c r="F308" s="67" t="n"/>
      <c r="G308" s="76">
        <f>IFERROR(VLOOKUP($A308&amp;"_"&amp;$B308,Results_Deltas!$A$2:$P$15000,5,FALSE),"")</f>
        <v/>
      </c>
      <c r="H308" s="76" t="inlineStr">
        <is>
          <t>Blanket (page end)</t>
        </is>
      </c>
      <c r="I308" s="67" t="n"/>
      <c r="J308" s="67" t="n"/>
      <c r="K308" s="67" t="n"/>
      <c r="L308" s="67" t="n"/>
      <c r="M308" s="67" t="n"/>
      <c r="N308" s="67" t="n"/>
      <c r="O308" s="67" t="n"/>
      <c r="P308" s="67" t="n"/>
      <c r="Q308" s="67" t="n"/>
      <c r="R308" s="67" t="n"/>
      <c r="S308" s="67" t="n"/>
      <c r="T308" s="67" t="n"/>
      <c r="U308" s="67" t="n"/>
      <c r="V308" s="67" t="n"/>
      <c r="W308" s="67" t="n"/>
      <c r="X308" s="67" t="n"/>
      <c r="Y308" s="67" t="n"/>
      <c r="Z308" s="67" t="n"/>
      <c r="AA308" s="67" t="n"/>
      <c r="AB308" s="67" t="n"/>
      <c r="AC308" s="67" t="n"/>
      <c r="AD308" s="67" t="n"/>
      <c r="AE308" s="67" t="n"/>
      <c r="AF308" s="67" t="n"/>
      <c r="AG308" s="67" t="n"/>
      <c r="AH308" s="67" t="n"/>
      <c r="AI308" s="67" t="n"/>
      <c r="AJ308" s="67" t="n"/>
      <c r="AK308" s="67" t="n"/>
      <c r="AL308" s="67" t="n"/>
      <c r="AM308" s="67" t="n"/>
      <c r="AN308" s="67" t="n"/>
      <c r="AO308" s="67" t="n"/>
      <c r="AP308" s="67" t="n"/>
      <c r="AQ308" s="67" t="n"/>
      <c r="AR308" s="67" t="n"/>
      <c r="AS308" s="67" t="n"/>
      <c r="AT308" s="67" t="n"/>
      <c r="AU308" s="67" t="n"/>
      <c r="AV308" s="67" t="n"/>
      <c r="AW308" s="67" t="n"/>
      <c r="AX308" s="67" t="n"/>
      <c r="AY308" s="67" t="n"/>
      <c r="AZ308" s="67" t="n"/>
      <c r="BA308" s="67" t="n"/>
      <c r="BB308" s="67" t="n"/>
      <c r="BC308" s="67" t="n"/>
      <c r="BD308" s="67" t="n"/>
      <c r="BE308" s="67" t="n"/>
      <c r="BF308" s="67" t="n"/>
      <c r="BG308" s="67" t="n"/>
      <c r="BH308" s="67" t="n"/>
      <c r="BI308" s="67" t="n"/>
      <c r="BJ308" s="67" t="n"/>
      <c r="BK308" s="67" t="n"/>
      <c r="BL308" s="67" t="n"/>
      <c r="BM308" s="67" t="n"/>
      <c r="BN308" s="67" t="n"/>
      <c r="BO308" s="67" t="n"/>
      <c r="BP308" s="67" t="n"/>
      <c r="BQ308" s="67" t="n"/>
      <c r="BR308" s="67" t="n"/>
      <c r="BS308" s="67" t="n"/>
      <c r="BT308" s="67" t="n"/>
      <c r="BU308" s="67" t="n"/>
      <c r="BV308" s="67" t="n"/>
      <c r="BW308" s="67" t="n"/>
      <c r="BX308" s="67" t="n"/>
      <c r="BY308" s="67" t="n"/>
      <c r="BZ308" s="67" t="n"/>
      <c r="CA308" s="67" t="n"/>
      <c r="CB308" s="67" t="n"/>
      <c r="CC308" s="67" t="n"/>
      <c r="CD308" s="67" t="n"/>
      <c r="CE308" s="67" t="n"/>
      <c r="CF308" s="67" t="n"/>
      <c r="CG308" s="67" t="n"/>
      <c r="CH308" s="67" t="n"/>
      <c r="CI308" s="67" t="n"/>
      <c r="CJ308" s="67" t="n"/>
      <c r="CK308" s="67" t="n"/>
      <c r="CL308" s="67" t="n"/>
      <c r="CM308" s="67" t="n"/>
      <c r="CN308" s="67" t="n"/>
      <c r="CO308" s="67" t="n"/>
      <c r="CP308" s="67" t="n"/>
      <c r="CQ308" s="67" t="n"/>
      <c r="CR308" s="67" t="n"/>
      <c r="CS308" s="67" t="n"/>
      <c r="CT308" s="67" t="n"/>
      <c r="CU308" s="67" t="n"/>
      <c r="CV308" s="67" t="n"/>
      <c r="CW308" s="67" t="n"/>
      <c r="CX308" s="67" t="n"/>
      <c r="CY308" s="67" t="n"/>
      <c r="CZ308" s="67" t="n"/>
      <c r="DA308" s="67" t="n"/>
      <c r="DB308" s="67" t="n"/>
      <c r="DC308" s="67" t="n"/>
      <c r="DD308" s="67" t="n"/>
      <c r="DE308" s="67" t="n"/>
      <c r="DF308" s="67" t="n"/>
      <c r="DG308" s="67" t="n"/>
      <c r="DH308" s="67" t="n"/>
      <c r="DI308" s="67" t="n"/>
      <c r="DJ308" s="67" t="n"/>
      <c r="DK308" s="67" t="n"/>
      <c r="DL308" s="67" t="n"/>
      <c r="DM308" s="67" t="n"/>
      <c r="DN308" s="67" t="n"/>
      <c r="DO308" s="67" t="n"/>
      <c r="DP308" s="67" t="n"/>
      <c r="DQ308" s="67" t="n"/>
      <c r="DR308" s="67" t="n"/>
      <c r="DS308" s="67" t="n"/>
      <c r="DT308" s="67" t="n"/>
      <c r="DU308" s="67" t="n"/>
      <c r="DV308" s="67" t="n"/>
      <c r="DW308" s="67" t="n"/>
      <c r="DX308" s="67" t="n"/>
      <c r="DY308" s="67" t="n"/>
      <c r="DZ308" s="67" t="n"/>
      <c r="EA308" s="67" t="n"/>
      <c r="EB308" s="67" t="n"/>
      <c r="EC308" s="67" t="n"/>
      <c r="ED308" s="67" t="n"/>
      <c r="EE308" s="67" t="n"/>
      <c r="EF308" s="67" t="n"/>
      <c r="EG308" s="67" t="n"/>
      <c r="EH308" s="67" t="n"/>
      <c r="EI308" s="67" t="n"/>
      <c r="EJ308" s="67" t="n"/>
      <c r="EK308" s="67" t="n"/>
      <c r="EL308" s="67" t="n"/>
      <c r="EM308" s="67" t="n"/>
      <c r="EN308" s="67" t="n"/>
      <c r="EO308" s="67" t="n"/>
      <c r="EP308" s="67" t="n"/>
      <c r="EQ308" s="67" t="n"/>
      <c r="ER308" s="67" t="n"/>
      <c r="ES308" s="67" t="n"/>
      <c r="ET308" s="67" t="n"/>
      <c r="EU308" s="67" t="n"/>
      <c r="EV308" s="67" t="n"/>
      <c r="EW308" s="67" t="n"/>
      <c r="EX308" s="67" t="n"/>
      <c r="EY308" s="67" t="n"/>
      <c r="EZ308" s="67" t="n"/>
      <c r="FA308" s="67" t="n"/>
      <c r="FB308" s="67" t="n"/>
      <c r="FC308" s="67" t="n"/>
      <c r="FD308" s="67" t="n"/>
      <c r="FE308" s="67" t="n"/>
      <c r="FF308" s="67" t="n"/>
      <c r="FG308" s="67" t="n"/>
      <c r="FH308" s="67" t="n"/>
      <c r="FI308" s="67" t="n"/>
      <c r="FJ308" s="67" t="n"/>
      <c r="FK308" s="67" t="n"/>
      <c r="FL308" s="67" t="n"/>
      <c r="FM308" s="67" t="n"/>
      <c r="FN308" s="67" t="n"/>
      <c r="FO308" s="67" t="n"/>
      <c r="FP308" s="67" t="n"/>
      <c r="FQ308" s="67" t="n"/>
      <c r="FR308" s="67" t="n"/>
      <c r="FS308" s="67" t="n"/>
      <c r="FT308" s="67" t="n"/>
      <c r="FU308" s="67" t="n"/>
      <c r="FV308" s="67" t="n"/>
      <c r="FW308" s="67" t="n"/>
      <c r="FX308" s="67" t="n"/>
      <c r="FY308" s="67" t="n"/>
      <c r="FZ308" s="67" t="n"/>
      <c r="GA308" s="67" t="n"/>
      <c r="GB308" s="67" t="n"/>
      <c r="GC308" s="67" t="n"/>
      <c r="GD308" s="67" t="n"/>
      <c r="GE308" s="67" t="n"/>
      <c r="GF308" s="67" t="n"/>
      <c r="GG308" s="67" t="n"/>
      <c r="GH308" s="67" t="n"/>
      <c r="GI308" s="67" t="n"/>
      <c r="GJ308" s="67" t="n"/>
      <c r="GK308" s="67" t="n"/>
      <c r="GL308" s="67" t="n"/>
      <c r="GM308" s="67" t="n"/>
      <c r="GN308" s="67" t="n"/>
      <c r="GO308" s="67" t="n"/>
      <c r="GP308" s="67" t="n"/>
      <c r="GQ308" s="67" t="n"/>
      <c r="GR308" s="67" t="n"/>
      <c r="GS308" s="67" t="n"/>
      <c r="GT308" s="67" t="n"/>
      <c r="GU308" s="67" t="n"/>
      <c r="GV308" s="67" t="n"/>
      <c r="GW308" s="67" t="n"/>
      <c r="GX308" s="67" t="n"/>
      <c r="GY308" s="67" t="n"/>
      <c r="GZ308" s="67" t="n"/>
      <c r="HA308" s="67" t="n"/>
      <c r="HB308" s="67" t="n"/>
      <c r="HC308" s="67" t="n"/>
      <c r="HD308" s="67" t="n"/>
      <c r="HE308" s="67" t="n"/>
      <c r="HF308" s="67" t="n"/>
      <c r="HG308" s="67" t="n"/>
      <c r="HH308" s="67" t="n"/>
      <c r="HI308" s="67" t="n"/>
      <c r="HJ308" s="67" t="n"/>
      <c r="HK308" s="67" t="n"/>
      <c r="HL308" s="67" t="n"/>
      <c r="HM308" s="67" t="n"/>
      <c r="HN308" s="67" t="n"/>
      <c r="HO308" s="67" t="n"/>
      <c r="HP308" s="67" t="n"/>
      <c r="HQ308" s="67" t="n"/>
      <c r="HR308" s="67" t="n"/>
      <c r="HS308" s="67" t="n"/>
      <c r="HT308" s="67" t="n"/>
      <c r="HU308" s="67" t="n"/>
      <c r="HV308" s="67" t="n"/>
      <c r="HW308" s="67" t="n"/>
      <c r="HX308" s="67" t="n"/>
      <c r="HY308" s="67" t="n"/>
      <c r="HZ308" s="67" t="n"/>
      <c r="IA308" s="67" t="n"/>
      <c r="IB308" s="67" t="n"/>
      <c r="IC308" s="67" t="n"/>
      <c r="ID308" s="67" t="n"/>
      <c r="IE308" s="67" t="n"/>
      <c r="IF308" s="67" t="n"/>
      <c r="IG308" s="67" t="n"/>
      <c r="IH308" s="67" t="n"/>
      <c r="II308" s="67" t="n"/>
      <c r="IJ308" s="67" t="n"/>
      <c r="IK308" s="67" t="n"/>
      <c r="IL308" s="67" t="n"/>
      <c r="IM308" s="67" t="n"/>
    </row>
    <row r="309">
      <c r="A309" s="75" t="inlineStr">
        <is>
          <t>FG_GREED_THRESHOLD</t>
        </is>
      </c>
      <c r="B309" s="76" t="inlineStr">
        <is>
          <t>37.5</t>
        </is>
      </c>
      <c r="C309" s="76" t="n"/>
      <c r="D309" s="76" t="inlineStr">
        <is>
          <t>GLOBAL_CHECK, STOCKS_EXIT</t>
        </is>
      </c>
      <c r="E309" s="76">
        <f>IF(G309="",E308,IF(G309&gt;0,E308+G309,E308))</f>
        <v/>
      </c>
      <c r="F309" s="67" t="n"/>
      <c r="G309" s="76">
        <f>IFERROR(VLOOKUP($A309&amp;"_"&amp;$B309,Results_Deltas!$A$2:$P$15000,5,FALSE),"")</f>
        <v/>
      </c>
      <c r="H309" s="76" t="inlineStr">
        <is>
          <t>Blanket (page end)</t>
        </is>
      </c>
      <c r="I309" s="67" t="n"/>
      <c r="J309" s="67" t="n"/>
      <c r="K309" s="67" t="n"/>
      <c r="L309" s="67" t="n"/>
      <c r="M309" s="67" t="n"/>
      <c r="N309" s="67" t="n"/>
      <c r="O309" s="67" t="n"/>
      <c r="P309" s="67" t="n"/>
      <c r="Q309" s="67" t="n"/>
      <c r="R309" s="67" t="n"/>
      <c r="S309" s="67" t="n"/>
      <c r="T309" s="67" t="n"/>
      <c r="U309" s="67" t="n"/>
      <c r="V309" s="67" t="n"/>
      <c r="W309" s="67" t="n"/>
      <c r="X309" s="67" t="n"/>
      <c r="Y309" s="67" t="n"/>
      <c r="Z309" s="67" t="n"/>
      <c r="AA309" s="67" t="n"/>
      <c r="AB309" s="67" t="n"/>
      <c r="AC309" s="67" t="n"/>
      <c r="AD309" s="67" t="n"/>
      <c r="AE309" s="67" t="n"/>
      <c r="AF309" s="67" t="n"/>
      <c r="AG309" s="67" t="n"/>
      <c r="AH309" s="67" t="n"/>
      <c r="AI309" s="67" t="n"/>
      <c r="AJ309" s="67" t="n"/>
      <c r="AK309" s="67" t="n"/>
      <c r="AL309" s="67" t="n"/>
      <c r="AM309" s="67" t="n"/>
      <c r="AN309" s="67" t="n"/>
      <c r="AO309" s="67" t="n"/>
      <c r="AP309" s="67" t="n"/>
      <c r="AQ309" s="67" t="n"/>
      <c r="AR309" s="67" t="n"/>
      <c r="AS309" s="67" t="n"/>
      <c r="AT309" s="67" t="n"/>
      <c r="AU309" s="67" t="n"/>
      <c r="AV309" s="67" t="n"/>
      <c r="AW309" s="67" t="n"/>
      <c r="AX309" s="67" t="n"/>
      <c r="AY309" s="67" t="n"/>
      <c r="AZ309" s="67" t="n"/>
      <c r="BA309" s="67" t="n"/>
      <c r="BB309" s="67" t="n"/>
      <c r="BC309" s="67" t="n"/>
      <c r="BD309" s="67" t="n"/>
      <c r="BE309" s="67" t="n"/>
      <c r="BF309" s="67" t="n"/>
      <c r="BG309" s="67" t="n"/>
      <c r="BH309" s="67" t="n"/>
      <c r="BI309" s="67" t="n"/>
      <c r="BJ309" s="67" t="n"/>
      <c r="BK309" s="67" t="n"/>
      <c r="BL309" s="67" t="n"/>
      <c r="BM309" s="67" t="n"/>
      <c r="BN309" s="67" t="n"/>
      <c r="BO309" s="67" t="n"/>
      <c r="BP309" s="67" t="n"/>
      <c r="BQ309" s="67" t="n"/>
      <c r="BR309" s="67" t="n"/>
      <c r="BS309" s="67" t="n"/>
      <c r="BT309" s="67" t="n"/>
      <c r="BU309" s="67" t="n"/>
      <c r="BV309" s="67" t="n"/>
      <c r="BW309" s="67" t="n"/>
      <c r="BX309" s="67" t="n"/>
      <c r="BY309" s="67" t="n"/>
      <c r="BZ309" s="67" t="n"/>
      <c r="CA309" s="67" t="n"/>
      <c r="CB309" s="67" t="n"/>
      <c r="CC309" s="67" t="n"/>
      <c r="CD309" s="67" t="n"/>
      <c r="CE309" s="67" t="n"/>
      <c r="CF309" s="67" t="n"/>
      <c r="CG309" s="67" t="n"/>
      <c r="CH309" s="67" t="n"/>
      <c r="CI309" s="67" t="n"/>
      <c r="CJ309" s="67" t="n"/>
      <c r="CK309" s="67" t="n"/>
      <c r="CL309" s="67" t="n"/>
      <c r="CM309" s="67" t="n"/>
      <c r="CN309" s="67" t="n"/>
      <c r="CO309" s="67" t="n"/>
      <c r="CP309" s="67" t="n"/>
      <c r="CQ309" s="67" t="n"/>
      <c r="CR309" s="67" t="n"/>
      <c r="CS309" s="67" t="n"/>
      <c r="CT309" s="67" t="n"/>
      <c r="CU309" s="67" t="n"/>
      <c r="CV309" s="67" t="n"/>
      <c r="CW309" s="67" t="n"/>
      <c r="CX309" s="67" t="n"/>
      <c r="CY309" s="67" t="n"/>
      <c r="CZ309" s="67" t="n"/>
      <c r="DA309" s="67" t="n"/>
      <c r="DB309" s="67" t="n"/>
      <c r="DC309" s="67" t="n"/>
      <c r="DD309" s="67" t="n"/>
      <c r="DE309" s="67" t="n"/>
      <c r="DF309" s="67" t="n"/>
      <c r="DG309" s="67" t="n"/>
      <c r="DH309" s="67" t="n"/>
      <c r="DI309" s="67" t="n"/>
      <c r="DJ309" s="67" t="n"/>
      <c r="DK309" s="67" t="n"/>
      <c r="DL309" s="67" t="n"/>
      <c r="DM309" s="67" t="n"/>
      <c r="DN309" s="67" t="n"/>
      <c r="DO309" s="67" t="n"/>
      <c r="DP309" s="67" t="n"/>
      <c r="DQ309" s="67" t="n"/>
      <c r="DR309" s="67" t="n"/>
      <c r="DS309" s="67" t="n"/>
      <c r="DT309" s="67" t="n"/>
      <c r="DU309" s="67" t="n"/>
      <c r="DV309" s="67" t="n"/>
      <c r="DW309" s="67" t="n"/>
      <c r="DX309" s="67" t="n"/>
      <c r="DY309" s="67" t="n"/>
      <c r="DZ309" s="67" t="n"/>
      <c r="EA309" s="67" t="n"/>
      <c r="EB309" s="67" t="n"/>
      <c r="EC309" s="67" t="n"/>
      <c r="ED309" s="67" t="n"/>
      <c r="EE309" s="67" t="n"/>
      <c r="EF309" s="67" t="n"/>
      <c r="EG309" s="67" t="n"/>
      <c r="EH309" s="67" t="n"/>
      <c r="EI309" s="67" t="n"/>
      <c r="EJ309" s="67" t="n"/>
      <c r="EK309" s="67" t="n"/>
      <c r="EL309" s="67" t="n"/>
      <c r="EM309" s="67" t="n"/>
      <c r="EN309" s="67" t="n"/>
      <c r="EO309" s="67" t="n"/>
      <c r="EP309" s="67" t="n"/>
      <c r="EQ309" s="67" t="n"/>
      <c r="ER309" s="67" t="n"/>
      <c r="ES309" s="67" t="n"/>
      <c r="ET309" s="67" t="n"/>
      <c r="EU309" s="67" t="n"/>
      <c r="EV309" s="67" t="n"/>
      <c r="EW309" s="67" t="n"/>
      <c r="EX309" s="67" t="n"/>
      <c r="EY309" s="67" t="n"/>
      <c r="EZ309" s="67" t="n"/>
      <c r="FA309" s="67" t="n"/>
      <c r="FB309" s="67" t="n"/>
      <c r="FC309" s="67" t="n"/>
      <c r="FD309" s="67" t="n"/>
      <c r="FE309" s="67" t="n"/>
      <c r="FF309" s="67" t="n"/>
      <c r="FG309" s="67" t="n"/>
      <c r="FH309" s="67" t="n"/>
      <c r="FI309" s="67" t="n"/>
      <c r="FJ309" s="67" t="n"/>
      <c r="FK309" s="67" t="n"/>
      <c r="FL309" s="67" t="n"/>
      <c r="FM309" s="67" t="n"/>
      <c r="FN309" s="67" t="n"/>
      <c r="FO309" s="67" t="n"/>
      <c r="FP309" s="67" t="n"/>
      <c r="FQ309" s="67" t="n"/>
      <c r="FR309" s="67" t="n"/>
      <c r="FS309" s="67" t="n"/>
      <c r="FT309" s="67" t="n"/>
      <c r="FU309" s="67" t="n"/>
      <c r="FV309" s="67" t="n"/>
      <c r="FW309" s="67" t="n"/>
      <c r="FX309" s="67" t="n"/>
      <c r="FY309" s="67" t="n"/>
      <c r="FZ309" s="67" t="n"/>
      <c r="GA309" s="67" t="n"/>
      <c r="GB309" s="67" t="n"/>
      <c r="GC309" s="67" t="n"/>
      <c r="GD309" s="67" t="n"/>
      <c r="GE309" s="67" t="n"/>
      <c r="GF309" s="67" t="n"/>
      <c r="GG309" s="67" t="n"/>
      <c r="GH309" s="67" t="n"/>
      <c r="GI309" s="67" t="n"/>
      <c r="GJ309" s="67" t="n"/>
      <c r="GK309" s="67" t="n"/>
      <c r="GL309" s="67" t="n"/>
      <c r="GM309" s="67" t="n"/>
      <c r="GN309" s="67" t="n"/>
      <c r="GO309" s="67" t="n"/>
      <c r="GP309" s="67" t="n"/>
      <c r="GQ309" s="67" t="n"/>
      <c r="GR309" s="67" t="n"/>
      <c r="GS309" s="67" t="n"/>
      <c r="GT309" s="67" t="n"/>
      <c r="GU309" s="67" t="n"/>
      <c r="GV309" s="67" t="n"/>
      <c r="GW309" s="67" t="n"/>
      <c r="GX309" s="67" t="n"/>
      <c r="GY309" s="67" t="n"/>
      <c r="GZ309" s="67" t="n"/>
      <c r="HA309" s="67" t="n"/>
      <c r="HB309" s="67" t="n"/>
      <c r="HC309" s="67" t="n"/>
      <c r="HD309" s="67" t="n"/>
      <c r="HE309" s="67" t="n"/>
      <c r="HF309" s="67" t="n"/>
      <c r="HG309" s="67" t="n"/>
      <c r="HH309" s="67" t="n"/>
      <c r="HI309" s="67" t="n"/>
      <c r="HJ309" s="67" t="n"/>
      <c r="HK309" s="67" t="n"/>
      <c r="HL309" s="67" t="n"/>
      <c r="HM309" s="67" t="n"/>
      <c r="HN309" s="67" t="n"/>
      <c r="HO309" s="67" t="n"/>
      <c r="HP309" s="67" t="n"/>
      <c r="HQ309" s="67" t="n"/>
      <c r="HR309" s="67" t="n"/>
      <c r="HS309" s="67" t="n"/>
      <c r="HT309" s="67" t="n"/>
      <c r="HU309" s="67" t="n"/>
      <c r="HV309" s="67" t="n"/>
      <c r="HW309" s="67" t="n"/>
      <c r="HX309" s="67" t="n"/>
      <c r="HY309" s="67" t="n"/>
      <c r="HZ309" s="67" t="n"/>
      <c r="IA309" s="67" t="n"/>
      <c r="IB309" s="67" t="n"/>
      <c r="IC309" s="67" t="n"/>
      <c r="ID309" s="67" t="n"/>
      <c r="IE309" s="67" t="n"/>
      <c r="IF309" s="67" t="n"/>
      <c r="IG309" s="67" t="n"/>
      <c r="IH309" s="67" t="n"/>
      <c r="II309" s="67" t="n"/>
      <c r="IJ309" s="67" t="n"/>
      <c r="IK309" s="67" t="n"/>
      <c r="IL309" s="67" t="n"/>
      <c r="IM309" s="67" t="n"/>
    </row>
    <row r="310">
      <c r="A310" s="75" t="inlineStr">
        <is>
          <t>FUNDING_GATE_FILTER_TF</t>
        </is>
      </c>
      <c r="B310" s="76" t="inlineStr">
        <is>
          <t>OFF</t>
        </is>
      </c>
      <c r="C310" s="76" t="n"/>
      <c r="D310" s="76" t="inlineStr">
        <is>
          <t>GLOBAL_CHECK</t>
        </is>
      </c>
      <c r="E310" s="76">
        <f>IF(G310="",E309,IF(G310&gt;0,E309+G310,E309))</f>
        <v/>
      </c>
      <c r="F310" s="67" t="n"/>
      <c r="G310" s="76">
        <f>IFERROR(VLOOKUP($A310&amp;"_"&amp;$B310,Results_Deltas!$A$2:$P$15000,5,FALSE),"")</f>
        <v/>
      </c>
      <c r="H310" s="76" t="inlineStr">
        <is>
          <t>Blanket (page end)</t>
        </is>
      </c>
      <c r="I310" s="67" t="n"/>
      <c r="J310" s="67" t="n"/>
      <c r="K310" s="67" t="n"/>
      <c r="L310" s="67" t="n"/>
      <c r="M310" s="67" t="n"/>
      <c r="N310" s="67" t="n"/>
      <c r="O310" s="67" t="n"/>
      <c r="P310" s="67" t="n"/>
      <c r="Q310" s="67" t="n"/>
      <c r="R310" s="67" t="n"/>
      <c r="S310" s="67" t="n"/>
      <c r="T310" s="67" t="n"/>
      <c r="U310" s="67" t="n"/>
      <c r="V310" s="67" t="n"/>
      <c r="W310" s="67" t="n"/>
      <c r="X310" s="67" t="n"/>
      <c r="Y310" s="67" t="n"/>
      <c r="Z310" s="67" t="n"/>
      <c r="AA310" s="67" t="n"/>
      <c r="AB310" s="67" t="n"/>
      <c r="AC310" s="67" t="n"/>
      <c r="AD310" s="67" t="n"/>
      <c r="AE310" s="67" t="n"/>
      <c r="AF310" s="67" t="n"/>
      <c r="AG310" s="67" t="n"/>
      <c r="AH310" s="67" t="n"/>
      <c r="AI310" s="67" t="n"/>
      <c r="AJ310" s="67" t="n"/>
      <c r="AK310" s="67" t="n"/>
      <c r="AL310" s="67" t="n"/>
      <c r="AM310" s="67" t="n"/>
      <c r="AN310" s="67" t="n"/>
      <c r="AO310" s="67" t="n"/>
      <c r="AP310" s="67" t="n"/>
      <c r="AQ310" s="67" t="n"/>
      <c r="AR310" s="67" t="n"/>
      <c r="AS310" s="67" t="n"/>
      <c r="AT310" s="67" t="n"/>
      <c r="AU310" s="67" t="n"/>
      <c r="AV310" s="67" t="n"/>
      <c r="AW310" s="67" t="n"/>
      <c r="AX310" s="67" t="n"/>
      <c r="AY310" s="67" t="n"/>
      <c r="AZ310" s="67" t="n"/>
      <c r="BA310" s="67" t="n"/>
      <c r="BB310" s="67" t="n"/>
      <c r="BC310" s="67" t="n"/>
      <c r="BD310" s="67" t="n"/>
      <c r="BE310" s="67" t="n"/>
      <c r="BF310" s="67" t="n"/>
      <c r="BG310" s="67" t="n"/>
      <c r="BH310" s="67" t="n"/>
      <c r="BI310" s="67" t="n"/>
      <c r="BJ310" s="67" t="n"/>
      <c r="BK310" s="67" t="n"/>
      <c r="BL310" s="67" t="n"/>
      <c r="BM310" s="67" t="n"/>
      <c r="BN310" s="67" t="n"/>
      <c r="BO310" s="67" t="n"/>
      <c r="BP310" s="67" t="n"/>
      <c r="BQ310" s="67" t="n"/>
      <c r="BR310" s="67" t="n"/>
      <c r="BS310" s="67" t="n"/>
      <c r="BT310" s="67" t="n"/>
      <c r="BU310" s="67" t="n"/>
      <c r="BV310" s="67" t="n"/>
      <c r="BW310" s="67" t="n"/>
      <c r="BX310" s="67" t="n"/>
      <c r="BY310" s="67" t="n"/>
      <c r="BZ310" s="67" t="n"/>
      <c r="CA310" s="67" t="n"/>
      <c r="CB310" s="67" t="n"/>
      <c r="CC310" s="67" t="n"/>
      <c r="CD310" s="67" t="n"/>
      <c r="CE310" s="67" t="n"/>
      <c r="CF310" s="67" t="n"/>
      <c r="CG310" s="67" t="n"/>
      <c r="CH310" s="67" t="n"/>
      <c r="CI310" s="67" t="n"/>
      <c r="CJ310" s="67" t="n"/>
      <c r="CK310" s="67" t="n"/>
      <c r="CL310" s="67" t="n"/>
      <c r="CM310" s="67" t="n"/>
      <c r="CN310" s="67" t="n"/>
      <c r="CO310" s="67" t="n"/>
      <c r="CP310" s="67" t="n"/>
      <c r="CQ310" s="67" t="n"/>
      <c r="CR310" s="67" t="n"/>
      <c r="CS310" s="67" t="n"/>
      <c r="CT310" s="67" t="n"/>
      <c r="CU310" s="67" t="n"/>
      <c r="CV310" s="67" t="n"/>
      <c r="CW310" s="67" t="n"/>
      <c r="CX310" s="67" t="n"/>
      <c r="CY310" s="67" t="n"/>
      <c r="CZ310" s="67" t="n"/>
      <c r="DA310" s="67" t="n"/>
      <c r="DB310" s="67" t="n"/>
      <c r="DC310" s="67" t="n"/>
      <c r="DD310" s="67" t="n"/>
      <c r="DE310" s="67" t="n"/>
      <c r="DF310" s="67" t="n"/>
      <c r="DG310" s="67" t="n"/>
      <c r="DH310" s="67" t="n"/>
      <c r="DI310" s="67" t="n"/>
      <c r="DJ310" s="67" t="n"/>
      <c r="DK310" s="67" t="n"/>
      <c r="DL310" s="67" t="n"/>
      <c r="DM310" s="67" t="n"/>
      <c r="DN310" s="67" t="n"/>
      <c r="DO310" s="67" t="n"/>
      <c r="DP310" s="67" t="n"/>
      <c r="DQ310" s="67" t="n"/>
      <c r="DR310" s="67" t="n"/>
      <c r="DS310" s="67" t="n"/>
      <c r="DT310" s="67" t="n"/>
      <c r="DU310" s="67" t="n"/>
      <c r="DV310" s="67" t="n"/>
      <c r="DW310" s="67" t="n"/>
      <c r="DX310" s="67" t="n"/>
      <c r="DY310" s="67" t="n"/>
      <c r="DZ310" s="67" t="n"/>
      <c r="EA310" s="67" t="n"/>
      <c r="EB310" s="67" t="n"/>
      <c r="EC310" s="67" t="n"/>
      <c r="ED310" s="67" t="n"/>
      <c r="EE310" s="67" t="n"/>
      <c r="EF310" s="67" t="n"/>
      <c r="EG310" s="67" t="n"/>
      <c r="EH310" s="67" t="n"/>
      <c r="EI310" s="67" t="n"/>
      <c r="EJ310" s="67" t="n"/>
      <c r="EK310" s="67" t="n"/>
      <c r="EL310" s="67" t="n"/>
      <c r="EM310" s="67" t="n"/>
      <c r="EN310" s="67" t="n"/>
      <c r="EO310" s="67" t="n"/>
      <c r="EP310" s="67" t="n"/>
      <c r="EQ310" s="67" t="n"/>
      <c r="ER310" s="67" t="n"/>
      <c r="ES310" s="67" t="n"/>
      <c r="ET310" s="67" t="n"/>
      <c r="EU310" s="67" t="n"/>
      <c r="EV310" s="67" t="n"/>
      <c r="EW310" s="67" t="n"/>
      <c r="EX310" s="67" t="n"/>
      <c r="EY310" s="67" t="n"/>
      <c r="EZ310" s="67" t="n"/>
      <c r="FA310" s="67" t="n"/>
      <c r="FB310" s="67" t="n"/>
      <c r="FC310" s="67" t="n"/>
      <c r="FD310" s="67" t="n"/>
      <c r="FE310" s="67" t="n"/>
      <c r="FF310" s="67" t="n"/>
      <c r="FG310" s="67" t="n"/>
      <c r="FH310" s="67" t="n"/>
      <c r="FI310" s="67" t="n"/>
      <c r="FJ310" s="67" t="n"/>
      <c r="FK310" s="67" t="n"/>
      <c r="FL310" s="67" t="n"/>
      <c r="FM310" s="67" t="n"/>
      <c r="FN310" s="67" t="n"/>
      <c r="FO310" s="67" t="n"/>
      <c r="FP310" s="67" t="n"/>
      <c r="FQ310" s="67" t="n"/>
      <c r="FR310" s="67" t="n"/>
      <c r="FS310" s="67" t="n"/>
      <c r="FT310" s="67" t="n"/>
      <c r="FU310" s="67" t="n"/>
      <c r="FV310" s="67" t="n"/>
      <c r="FW310" s="67" t="n"/>
      <c r="FX310" s="67" t="n"/>
      <c r="FY310" s="67" t="n"/>
      <c r="FZ310" s="67" t="n"/>
      <c r="GA310" s="67" t="n"/>
      <c r="GB310" s="67" t="n"/>
      <c r="GC310" s="67" t="n"/>
      <c r="GD310" s="67" t="n"/>
      <c r="GE310" s="67" t="n"/>
      <c r="GF310" s="67" t="n"/>
      <c r="GG310" s="67" t="n"/>
      <c r="GH310" s="67" t="n"/>
      <c r="GI310" s="67" t="n"/>
      <c r="GJ310" s="67" t="n"/>
      <c r="GK310" s="67" t="n"/>
      <c r="GL310" s="67" t="n"/>
      <c r="GM310" s="67" t="n"/>
      <c r="GN310" s="67" t="n"/>
      <c r="GO310" s="67" t="n"/>
      <c r="GP310" s="67" t="n"/>
      <c r="GQ310" s="67" t="n"/>
      <c r="GR310" s="67" t="n"/>
      <c r="GS310" s="67" t="n"/>
      <c r="GT310" s="67" t="n"/>
      <c r="GU310" s="67" t="n"/>
      <c r="GV310" s="67" t="n"/>
      <c r="GW310" s="67" t="n"/>
      <c r="GX310" s="67" t="n"/>
      <c r="GY310" s="67" t="n"/>
      <c r="GZ310" s="67" t="n"/>
      <c r="HA310" s="67" t="n"/>
      <c r="HB310" s="67" t="n"/>
      <c r="HC310" s="67" t="n"/>
      <c r="HD310" s="67" t="n"/>
      <c r="HE310" s="67" t="n"/>
      <c r="HF310" s="67" t="n"/>
      <c r="HG310" s="67" t="n"/>
      <c r="HH310" s="67" t="n"/>
      <c r="HI310" s="67" t="n"/>
      <c r="HJ310" s="67" t="n"/>
      <c r="HK310" s="67" t="n"/>
      <c r="HL310" s="67" t="n"/>
      <c r="HM310" s="67" t="n"/>
      <c r="HN310" s="67" t="n"/>
      <c r="HO310" s="67" t="n"/>
      <c r="HP310" s="67" t="n"/>
      <c r="HQ310" s="67" t="n"/>
      <c r="HR310" s="67" t="n"/>
      <c r="HS310" s="67" t="n"/>
      <c r="HT310" s="67" t="n"/>
      <c r="HU310" s="67" t="n"/>
      <c r="HV310" s="67" t="n"/>
      <c r="HW310" s="67" t="n"/>
      <c r="HX310" s="67" t="n"/>
      <c r="HY310" s="67" t="n"/>
      <c r="HZ310" s="67" t="n"/>
      <c r="IA310" s="67" t="n"/>
      <c r="IB310" s="67" t="n"/>
      <c r="IC310" s="67" t="n"/>
      <c r="ID310" s="67" t="n"/>
      <c r="IE310" s="67" t="n"/>
      <c r="IF310" s="67" t="n"/>
      <c r="IG310" s="67" t="n"/>
      <c r="IH310" s="67" t="n"/>
      <c r="II310" s="67" t="n"/>
      <c r="IJ310" s="67" t="n"/>
      <c r="IK310" s="67" t="n"/>
      <c r="IL310" s="67" t="n"/>
      <c r="IM310" s="67" t="n"/>
    </row>
    <row r="311">
      <c r="A311" s="75" t="inlineStr">
        <is>
          <t>FUNDING_GATE_FILTER_TF</t>
        </is>
      </c>
      <c r="B311" s="76" t="inlineStr">
        <is>
          <t>D</t>
        </is>
      </c>
      <c r="C311" s="76" t="n"/>
      <c r="D311" s="76" t="inlineStr">
        <is>
          <t>GLOBAL_CHECK</t>
        </is>
      </c>
      <c r="E311" s="76">
        <f>IF(G311="",E310,IF(G311&gt;0,E310+G311,E310))</f>
        <v/>
      </c>
      <c r="F311" s="67" t="n"/>
      <c r="G311" s="76">
        <f>IFERROR(VLOOKUP($A311&amp;"_"&amp;$B311,Results_Deltas!$A$2:$P$15000,5,FALSE),"")</f>
        <v/>
      </c>
      <c r="H311" s="76" t="inlineStr">
        <is>
          <t>Blanket (page end)</t>
        </is>
      </c>
      <c r="I311" s="67" t="n"/>
      <c r="J311" s="67" t="n"/>
      <c r="K311" s="67" t="n"/>
      <c r="L311" s="67" t="n"/>
      <c r="M311" s="67" t="n"/>
      <c r="N311" s="67" t="n"/>
      <c r="O311" s="67" t="n"/>
      <c r="P311" s="67" t="n"/>
      <c r="Q311" s="67" t="n"/>
      <c r="R311" s="67" t="n"/>
      <c r="S311" s="67" t="n"/>
      <c r="T311" s="67" t="n"/>
      <c r="U311" s="67" t="n"/>
      <c r="V311" s="67" t="n"/>
      <c r="W311" s="67" t="n"/>
      <c r="X311" s="67" t="n"/>
      <c r="Y311" s="67" t="n"/>
      <c r="Z311" s="67" t="n"/>
      <c r="AA311" s="67" t="n"/>
      <c r="AB311" s="67" t="n"/>
      <c r="AC311" s="67" t="n"/>
      <c r="AD311" s="67" t="n"/>
      <c r="AE311" s="67" t="n"/>
      <c r="AF311" s="67" t="n"/>
      <c r="AG311" s="67" t="n"/>
      <c r="AH311" s="67" t="n"/>
      <c r="AI311" s="67" t="n"/>
      <c r="AJ311" s="67" t="n"/>
      <c r="AK311" s="67" t="n"/>
      <c r="AL311" s="67" t="n"/>
      <c r="AM311" s="67" t="n"/>
      <c r="AN311" s="67" t="n"/>
      <c r="AO311" s="67" t="n"/>
      <c r="AP311" s="67" t="n"/>
      <c r="AQ311" s="67" t="n"/>
      <c r="AR311" s="67" t="n"/>
      <c r="AS311" s="67" t="n"/>
      <c r="AT311" s="67" t="n"/>
      <c r="AU311" s="67" t="n"/>
      <c r="AV311" s="67" t="n"/>
      <c r="AW311" s="67" t="n"/>
      <c r="AX311" s="67" t="n"/>
      <c r="AY311" s="67" t="n"/>
      <c r="AZ311" s="67" t="n"/>
      <c r="BA311" s="67" t="n"/>
      <c r="BB311" s="67" t="n"/>
      <c r="BC311" s="67" t="n"/>
      <c r="BD311" s="67" t="n"/>
      <c r="BE311" s="67" t="n"/>
      <c r="BF311" s="67" t="n"/>
      <c r="BG311" s="67" t="n"/>
      <c r="BH311" s="67" t="n"/>
      <c r="BI311" s="67" t="n"/>
      <c r="BJ311" s="67" t="n"/>
      <c r="BK311" s="67" t="n"/>
      <c r="BL311" s="67" t="n"/>
      <c r="BM311" s="67" t="n"/>
      <c r="BN311" s="67" t="n"/>
      <c r="BO311" s="67" t="n"/>
      <c r="BP311" s="67" t="n"/>
      <c r="BQ311" s="67" t="n"/>
      <c r="BR311" s="67" t="n"/>
      <c r="BS311" s="67" t="n"/>
      <c r="BT311" s="67" t="n"/>
      <c r="BU311" s="67" t="n"/>
      <c r="BV311" s="67" t="n"/>
      <c r="BW311" s="67" t="n"/>
      <c r="BX311" s="67" t="n"/>
      <c r="BY311" s="67" t="n"/>
      <c r="BZ311" s="67" t="n"/>
      <c r="CA311" s="67" t="n"/>
      <c r="CB311" s="67" t="n"/>
      <c r="CC311" s="67" t="n"/>
      <c r="CD311" s="67" t="n"/>
      <c r="CE311" s="67" t="n"/>
      <c r="CF311" s="67" t="n"/>
      <c r="CG311" s="67" t="n"/>
      <c r="CH311" s="67" t="n"/>
      <c r="CI311" s="67" t="n"/>
      <c r="CJ311" s="67" t="n"/>
      <c r="CK311" s="67" t="n"/>
      <c r="CL311" s="67" t="n"/>
      <c r="CM311" s="67" t="n"/>
      <c r="CN311" s="67" t="n"/>
      <c r="CO311" s="67" t="n"/>
      <c r="CP311" s="67" t="n"/>
      <c r="CQ311" s="67" t="n"/>
      <c r="CR311" s="67" t="n"/>
      <c r="CS311" s="67" t="n"/>
      <c r="CT311" s="67" t="n"/>
      <c r="CU311" s="67" t="n"/>
      <c r="CV311" s="67" t="n"/>
      <c r="CW311" s="67" t="n"/>
      <c r="CX311" s="67" t="n"/>
      <c r="CY311" s="67" t="n"/>
      <c r="CZ311" s="67" t="n"/>
      <c r="DA311" s="67" t="n"/>
      <c r="DB311" s="67" t="n"/>
      <c r="DC311" s="67" t="n"/>
      <c r="DD311" s="67" t="n"/>
      <c r="DE311" s="67" t="n"/>
      <c r="DF311" s="67" t="n"/>
      <c r="DG311" s="67" t="n"/>
      <c r="DH311" s="67" t="n"/>
      <c r="DI311" s="67" t="n"/>
      <c r="DJ311" s="67" t="n"/>
      <c r="DK311" s="67" t="n"/>
      <c r="DL311" s="67" t="n"/>
      <c r="DM311" s="67" t="n"/>
      <c r="DN311" s="67" t="n"/>
      <c r="DO311" s="67" t="n"/>
      <c r="DP311" s="67" t="n"/>
      <c r="DQ311" s="67" t="n"/>
      <c r="DR311" s="67" t="n"/>
      <c r="DS311" s="67" t="n"/>
      <c r="DT311" s="67" t="n"/>
      <c r="DU311" s="67" t="n"/>
      <c r="DV311" s="67" t="n"/>
      <c r="DW311" s="67" t="n"/>
      <c r="DX311" s="67" t="n"/>
      <c r="DY311" s="67" t="n"/>
      <c r="DZ311" s="67" t="n"/>
      <c r="EA311" s="67" t="n"/>
      <c r="EB311" s="67" t="n"/>
      <c r="EC311" s="67" t="n"/>
      <c r="ED311" s="67" t="n"/>
      <c r="EE311" s="67" t="n"/>
      <c r="EF311" s="67" t="n"/>
      <c r="EG311" s="67" t="n"/>
      <c r="EH311" s="67" t="n"/>
      <c r="EI311" s="67" t="n"/>
      <c r="EJ311" s="67" t="n"/>
      <c r="EK311" s="67" t="n"/>
      <c r="EL311" s="67" t="n"/>
      <c r="EM311" s="67" t="n"/>
      <c r="EN311" s="67" t="n"/>
      <c r="EO311" s="67" t="n"/>
      <c r="EP311" s="67" t="n"/>
      <c r="EQ311" s="67" t="n"/>
      <c r="ER311" s="67" t="n"/>
      <c r="ES311" s="67" t="n"/>
      <c r="ET311" s="67" t="n"/>
      <c r="EU311" s="67" t="n"/>
      <c r="EV311" s="67" t="n"/>
      <c r="EW311" s="67" t="n"/>
      <c r="EX311" s="67" t="n"/>
      <c r="EY311" s="67" t="n"/>
      <c r="EZ311" s="67" t="n"/>
      <c r="FA311" s="67" t="n"/>
      <c r="FB311" s="67" t="n"/>
      <c r="FC311" s="67" t="n"/>
      <c r="FD311" s="67" t="n"/>
      <c r="FE311" s="67" t="n"/>
      <c r="FF311" s="67" t="n"/>
      <c r="FG311" s="67" t="n"/>
      <c r="FH311" s="67" t="n"/>
      <c r="FI311" s="67" t="n"/>
      <c r="FJ311" s="67" t="n"/>
      <c r="FK311" s="67" t="n"/>
      <c r="FL311" s="67" t="n"/>
      <c r="FM311" s="67" t="n"/>
      <c r="FN311" s="67" t="n"/>
      <c r="FO311" s="67" t="n"/>
      <c r="FP311" s="67" t="n"/>
      <c r="FQ311" s="67" t="n"/>
      <c r="FR311" s="67" t="n"/>
      <c r="FS311" s="67" t="n"/>
      <c r="FT311" s="67" t="n"/>
      <c r="FU311" s="67" t="n"/>
      <c r="FV311" s="67" t="n"/>
      <c r="FW311" s="67" t="n"/>
      <c r="FX311" s="67" t="n"/>
      <c r="FY311" s="67" t="n"/>
      <c r="FZ311" s="67" t="n"/>
      <c r="GA311" s="67" t="n"/>
      <c r="GB311" s="67" t="n"/>
      <c r="GC311" s="67" t="n"/>
      <c r="GD311" s="67" t="n"/>
      <c r="GE311" s="67" t="n"/>
      <c r="GF311" s="67" t="n"/>
      <c r="GG311" s="67" t="n"/>
      <c r="GH311" s="67" t="n"/>
      <c r="GI311" s="67" t="n"/>
      <c r="GJ311" s="67" t="n"/>
      <c r="GK311" s="67" t="n"/>
      <c r="GL311" s="67" t="n"/>
      <c r="GM311" s="67" t="n"/>
      <c r="GN311" s="67" t="n"/>
      <c r="GO311" s="67" t="n"/>
      <c r="GP311" s="67" t="n"/>
      <c r="GQ311" s="67" t="n"/>
      <c r="GR311" s="67" t="n"/>
      <c r="GS311" s="67" t="n"/>
      <c r="GT311" s="67" t="n"/>
      <c r="GU311" s="67" t="n"/>
      <c r="GV311" s="67" t="n"/>
      <c r="GW311" s="67" t="n"/>
      <c r="GX311" s="67" t="n"/>
      <c r="GY311" s="67" t="n"/>
      <c r="GZ311" s="67" t="n"/>
      <c r="HA311" s="67" t="n"/>
      <c r="HB311" s="67" t="n"/>
      <c r="HC311" s="67" t="n"/>
      <c r="HD311" s="67" t="n"/>
      <c r="HE311" s="67" t="n"/>
      <c r="HF311" s="67" t="n"/>
      <c r="HG311" s="67" t="n"/>
      <c r="HH311" s="67" t="n"/>
      <c r="HI311" s="67" t="n"/>
      <c r="HJ311" s="67" t="n"/>
      <c r="HK311" s="67" t="n"/>
      <c r="HL311" s="67" t="n"/>
      <c r="HM311" s="67" t="n"/>
      <c r="HN311" s="67" t="n"/>
      <c r="HO311" s="67" t="n"/>
      <c r="HP311" s="67" t="n"/>
      <c r="HQ311" s="67" t="n"/>
      <c r="HR311" s="67" t="n"/>
      <c r="HS311" s="67" t="n"/>
      <c r="HT311" s="67" t="n"/>
      <c r="HU311" s="67" t="n"/>
      <c r="HV311" s="67" t="n"/>
      <c r="HW311" s="67" t="n"/>
      <c r="HX311" s="67" t="n"/>
      <c r="HY311" s="67" t="n"/>
      <c r="HZ311" s="67" t="n"/>
      <c r="IA311" s="67" t="n"/>
      <c r="IB311" s="67" t="n"/>
      <c r="IC311" s="67" t="n"/>
      <c r="ID311" s="67" t="n"/>
      <c r="IE311" s="67" t="n"/>
      <c r="IF311" s="67" t="n"/>
      <c r="IG311" s="67" t="n"/>
      <c r="IH311" s="67" t="n"/>
      <c r="II311" s="67" t="n"/>
      <c r="IJ311" s="67" t="n"/>
      <c r="IK311" s="67" t="n"/>
      <c r="IL311" s="67" t="n"/>
      <c r="IM311" s="67" t="n"/>
    </row>
    <row r="312">
      <c r="A312" s="75" t="inlineStr">
        <is>
          <t>FUNDING_GATE_FILTER_TF</t>
        </is>
      </c>
      <c r="B312" s="76" t="inlineStr">
        <is>
          <t>4h</t>
        </is>
      </c>
      <c r="C312" s="76" t="n"/>
      <c r="D312" s="76" t="inlineStr">
        <is>
          <t>GLOBAL_CHECK</t>
        </is>
      </c>
      <c r="E312" s="76">
        <f>IF(G312="",E311,IF(G312&gt;0,E311+G312,E311))</f>
        <v/>
      </c>
      <c r="F312" s="67" t="n"/>
      <c r="G312" s="76">
        <f>IFERROR(VLOOKUP($A312&amp;"_"&amp;$B312,Results_Deltas!$A$2:$P$15000,5,FALSE),"")</f>
        <v/>
      </c>
      <c r="H312" s="76" t="inlineStr">
        <is>
          <t>Blanket (page end)</t>
        </is>
      </c>
      <c r="I312" s="67" t="n"/>
      <c r="J312" s="67" t="n"/>
      <c r="K312" s="67" t="n"/>
      <c r="L312" s="67" t="n"/>
      <c r="M312" s="67" t="n"/>
      <c r="N312" s="67" t="n"/>
      <c r="O312" s="67" t="n"/>
      <c r="P312" s="67" t="n"/>
      <c r="Q312" s="67" t="n"/>
      <c r="R312" s="67" t="n"/>
      <c r="S312" s="67" t="n"/>
      <c r="T312" s="67" t="n"/>
      <c r="U312" s="67" t="n"/>
      <c r="V312" s="67" t="n"/>
      <c r="W312" s="67" t="n"/>
      <c r="X312" s="67" t="n"/>
      <c r="Y312" s="67" t="n"/>
      <c r="Z312" s="67" t="n"/>
      <c r="AA312" s="67" t="n"/>
      <c r="AB312" s="67" t="n"/>
      <c r="AC312" s="67" t="n"/>
      <c r="AD312" s="67" t="n"/>
      <c r="AE312" s="67" t="n"/>
      <c r="AF312" s="67" t="n"/>
      <c r="AG312" s="67" t="n"/>
      <c r="AH312" s="67" t="n"/>
      <c r="AI312" s="67" t="n"/>
      <c r="AJ312" s="67" t="n"/>
      <c r="AK312" s="67" t="n"/>
      <c r="AL312" s="67" t="n"/>
      <c r="AM312" s="67" t="n"/>
      <c r="AN312" s="67" t="n"/>
      <c r="AO312" s="67" t="n"/>
      <c r="AP312" s="67" t="n"/>
      <c r="AQ312" s="67" t="n"/>
      <c r="AR312" s="67" t="n"/>
      <c r="AS312" s="67" t="n"/>
      <c r="AT312" s="67" t="n"/>
      <c r="AU312" s="67" t="n"/>
      <c r="AV312" s="67" t="n"/>
      <c r="AW312" s="67" t="n"/>
      <c r="AX312" s="67" t="n"/>
      <c r="AY312" s="67" t="n"/>
      <c r="AZ312" s="67" t="n"/>
      <c r="BA312" s="67" t="n"/>
      <c r="BB312" s="67" t="n"/>
      <c r="BC312" s="67" t="n"/>
      <c r="BD312" s="67" t="n"/>
      <c r="BE312" s="67" t="n"/>
      <c r="BF312" s="67" t="n"/>
      <c r="BG312" s="67" t="n"/>
      <c r="BH312" s="67" t="n"/>
      <c r="BI312" s="67" t="n"/>
      <c r="BJ312" s="67" t="n"/>
      <c r="BK312" s="67" t="n"/>
      <c r="BL312" s="67" t="n"/>
      <c r="BM312" s="67" t="n"/>
      <c r="BN312" s="67" t="n"/>
      <c r="BO312" s="67" t="n"/>
      <c r="BP312" s="67" t="n"/>
      <c r="BQ312" s="67" t="n"/>
      <c r="BR312" s="67" t="n"/>
      <c r="BS312" s="67" t="n"/>
      <c r="BT312" s="67" t="n"/>
      <c r="BU312" s="67" t="n"/>
      <c r="BV312" s="67" t="n"/>
      <c r="BW312" s="67" t="n"/>
      <c r="BX312" s="67" t="n"/>
      <c r="BY312" s="67" t="n"/>
      <c r="BZ312" s="67" t="n"/>
      <c r="CA312" s="67" t="n"/>
      <c r="CB312" s="67" t="n"/>
      <c r="CC312" s="67" t="n"/>
      <c r="CD312" s="67" t="n"/>
      <c r="CE312" s="67" t="n"/>
      <c r="CF312" s="67" t="n"/>
      <c r="CG312" s="67" t="n"/>
      <c r="CH312" s="67" t="n"/>
      <c r="CI312" s="67" t="n"/>
      <c r="CJ312" s="67" t="n"/>
      <c r="CK312" s="67" t="n"/>
      <c r="CL312" s="67" t="n"/>
      <c r="CM312" s="67" t="n"/>
      <c r="CN312" s="67" t="n"/>
      <c r="CO312" s="67" t="n"/>
      <c r="CP312" s="67" t="n"/>
      <c r="CQ312" s="67" t="n"/>
      <c r="CR312" s="67" t="n"/>
      <c r="CS312" s="67" t="n"/>
      <c r="CT312" s="67" t="n"/>
      <c r="CU312" s="67" t="n"/>
      <c r="CV312" s="67" t="n"/>
      <c r="CW312" s="67" t="n"/>
      <c r="CX312" s="67" t="n"/>
      <c r="CY312" s="67" t="n"/>
      <c r="CZ312" s="67" t="n"/>
      <c r="DA312" s="67" t="n"/>
      <c r="DB312" s="67" t="n"/>
      <c r="DC312" s="67" t="n"/>
      <c r="DD312" s="67" t="n"/>
      <c r="DE312" s="67" t="n"/>
      <c r="DF312" s="67" t="n"/>
      <c r="DG312" s="67" t="n"/>
      <c r="DH312" s="67" t="n"/>
      <c r="DI312" s="67" t="n"/>
      <c r="DJ312" s="67" t="n"/>
      <c r="DK312" s="67" t="n"/>
      <c r="DL312" s="67" t="n"/>
      <c r="DM312" s="67" t="n"/>
      <c r="DN312" s="67" t="n"/>
      <c r="DO312" s="67" t="n"/>
      <c r="DP312" s="67" t="n"/>
      <c r="DQ312" s="67" t="n"/>
      <c r="DR312" s="67" t="n"/>
      <c r="DS312" s="67" t="n"/>
      <c r="DT312" s="67" t="n"/>
      <c r="DU312" s="67" t="n"/>
      <c r="DV312" s="67" t="n"/>
      <c r="DW312" s="67" t="n"/>
      <c r="DX312" s="67" t="n"/>
      <c r="DY312" s="67" t="n"/>
      <c r="DZ312" s="67" t="n"/>
      <c r="EA312" s="67" t="n"/>
      <c r="EB312" s="67" t="n"/>
      <c r="EC312" s="67" t="n"/>
      <c r="ED312" s="67" t="n"/>
      <c r="EE312" s="67" t="n"/>
      <c r="EF312" s="67" t="n"/>
      <c r="EG312" s="67" t="n"/>
      <c r="EH312" s="67" t="n"/>
      <c r="EI312" s="67" t="n"/>
      <c r="EJ312" s="67" t="n"/>
      <c r="EK312" s="67" t="n"/>
      <c r="EL312" s="67" t="n"/>
      <c r="EM312" s="67" t="n"/>
      <c r="EN312" s="67" t="n"/>
      <c r="EO312" s="67" t="n"/>
      <c r="EP312" s="67" t="n"/>
      <c r="EQ312" s="67" t="n"/>
      <c r="ER312" s="67" t="n"/>
      <c r="ES312" s="67" t="n"/>
      <c r="ET312" s="67" t="n"/>
      <c r="EU312" s="67" t="n"/>
      <c r="EV312" s="67" t="n"/>
      <c r="EW312" s="67" t="n"/>
      <c r="EX312" s="67" t="n"/>
      <c r="EY312" s="67" t="n"/>
      <c r="EZ312" s="67" t="n"/>
      <c r="FA312" s="67" t="n"/>
      <c r="FB312" s="67" t="n"/>
      <c r="FC312" s="67" t="n"/>
      <c r="FD312" s="67" t="n"/>
      <c r="FE312" s="67" t="n"/>
      <c r="FF312" s="67" t="n"/>
      <c r="FG312" s="67" t="n"/>
      <c r="FH312" s="67" t="n"/>
      <c r="FI312" s="67" t="n"/>
      <c r="FJ312" s="67" t="n"/>
      <c r="FK312" s="67" t="n"/>
      <c r="FL312" s="67" t="n"/>
      <c r="FM312" s="67" t="n"/>
      <c r="FN312" s="67" t="n"/>
      <c r="FO312" s="67" t="n"/>
      <c r="FP312" s="67" t="n"/>
      <c r="FQ312" s="67" t="n"/>
      <c r="FR312" s="67" t="n"/>
      <c r="FS312" s="67" t="n"/>
      <c r="FT312" s="67" t="n"/>
      <c r="FU312" s="67" t="n"/>
      <c r="FV312" s="67" t="n"/>
      <c r="FW312" s="67" t="n"/>
      <c r="FX312" s="67" t="n"/>
      <c r="FY312" s="67" t="n"/>
      <c r="FZ312" s="67" t="n"/>
      <c r="GA312" s="67" t="n"/>
      <c r="GB312" s="67" t="n"/>
      <c r="GC312" s="67" t="n"/>
      <c r="GD312" s="67" t="n"/>
      <c r="GE312" s="67" t="n"/>
      <c r="GF312" s="67" t="n"/>
      <c r="GG312" s="67" t="n"/>
      <c r="GH312" s="67" t="n"/>
      <c r="GI312" s="67" t="n"/>
      <c r="GJ312" s="67" t="n"/>
      <c r="GK312" s="67" t="n"/>
      <c r="GL312" s="67" t="n"/>
      <c r="GM312" s="67" t="n"/>
      <c r="GN312" s="67" t="n"/>
      <c r="GO312" s="67" t="n"/>
      <c r="GP312" s="67" t="n"/>
      <c r="GQ312" s="67" t="n"/>
      <c r="GR312" s="67" t="n"/>
      <c r="GS312" s="67" t="n"/>
      <c r="GT312" s="67" t="n"/>
      <c r="GU312" s="67" t="n"/>
      <c r="GV312" s="67" t="n"/>
      <c r="GW312" s="67" t="n"/>
      <c r="GX312" s="67" t="n"/>
      <c r="GY312" s="67" t="n"/>
      <c r="GZ312" s="67" t="n"/>
      <c r="HA312" s="67" t="n"/>
      <c r="HB312" s="67" t="n"/>
      <c r="HC312" s="67" t="n"/>
      <c r="HD312" s="67" t="n"/>
      <c r="HE312" s="67" t="n"/>
      <c r="HF312" s="67" t="n"/>
      <c r="HG312" s="67" t="n"/>
      <c r="HH312" s="67" t="n"/>
      <c r="HI312" s="67" t="n"/>
      <c r="HJ312" s="67" t="n"/>
      <c r="HK312" s="67" t="n"/>
      <c r="HL312" s="67" t="n"/>
      <c r="HM312" s="67" t="n"/>
      <c r="HN312" s="67" t="n"/>
      <c r="HO312" s="67" t="n"/>
      <c r="HP312" s="67" t="n"/>
      <c r="HQ312" s="67" t="n"/>
      <c r="HR312" s="67" t="n"/>
      <c r="HS312" s="67" t="n"/>
      <c r="HT312" s="67" t="n"/>
      <c r="HU312" s="67" t="n"/>
      <c r="HV312" s="67" t="n"/>
      <c r="HW312" s="67" t="n"/>
      <c r="HX312" s="67" t="n"/>
      <c r="HY312" s="67" t="n"/>
      <c r="HZ312" s="67" t="n"/>
      <c r="IA312" s="67" t="n"/>
      <c r="IB312" s="67" t="n"/>
      <c r="IC312" s="67" t="n"/>
      <c r="ID312" s="67" t="n"/>
      <c r="IE312" s="67" t="n"/>
      <c r="IF312" s="67" t="n"/>
      <c r="IG312" s="67" t="n"/>
      <c r="IH312" s="67" t="n"/>
      <c r="II312" s="67" t="n"/>
      <c r="IJ312" s="67" t="n"/>
      <c r="IK312" s="67" t="n"/>
      <c r="IL312" s="67" t="n"/>
      <c r="IM312" s="67" t="n"/>
    </row>
    <row r="313">
      <c r="A313" s="75" t="inlineStr">
        <is>
          <t>FUNDING_GATE_FILTER_TF</t>
        </is>
      </c>
      <c r="B313" s="76" t="inlineStr">
        <is>
          <t>1h</t>
        </is>
      </c>
      <c r="C313" s="76" t="n"/>
      <c r="D313" s="76" t="inlineStr">
        <is>
          <t>GLOBAL_CHECK</t>
        </is>
      </c>
      <c r="E313" s="76">
        <f>IF(G313="",E312,IF(G313&gt;0,E312+G313,E312))</f>
        <v/>
      </c>
      <c r="F313" s="67" t="n"/>
      <c r="G313" s="76">
        <f>IFERROR(VLOOKUP($A313&amp;"_"&amp;$B313,Results_Deltas!$A$2:$P$15000,5,FALSE),"")</f>
        <v/>
      </c>
      <c r="H313" s="76" t="inlineStr">
        <is>
          <t>Blanket (page end)</t>
        </is>
      </c>
      <c r="I313" s="67" t="n"/>
      <c r="J313" s="67" t="n"/>
      <c r="K313" s="67" t="n"/>
      <c r="L313" s="67" t="n"/>
      <c r="M313" s="67" t="n"/>
      <c r="N313" s="67" t="n"/>
      <c r="O313" s="67" t="n"/>
      <c r="P313" s="67" t="n"/>
      <c r="Q313" s="67" t="n"/>
      <c r="R313" s="67" t="n"/>
      <c r="S313" s="67" t="n"/>
      <c r="T313" s="67" t="n"/>
      <c r="U313" s="67" t="n"/>
      <c r="V313" s="67" t="n"/>
      <c r="W313" s="67" t="n"/>
      <c r="X313" s="67" t="n"/>
      <c r="Y313" s="67" t="n"/>
      <c r="Z313" s="67" t="n"/>
      <c r="AA313" s="67" t="n"/>
      <c r="AB313" s="67" t="n"/>
      <c r="AC313" s="67" t="n"/>
      <c r="AD313" s="67" t="n"/>
      <c r="AE313" s="67" t="n"/>
      <c r="AF313" s="67" t="n"/>
      <c r="AG313" s="67" t="n"/>
      <c r="AH313" s="67" t="n"/>
      <c r="AI313" s="67" t="n"/>
      <c r="AJ313" s="67" t="n"/>
      <c r="AK313" s="67" t="n"/>
      <c r="AL313" s="67" t="n"/>
      <c r="AM313" s="67" t="n"/>
      <c r="AN313" s="67" t="n"/>
      <c r="AO313" s="67" t="n"/>
      <c r="AP313" s="67" t="n"/>
      <c r="AQ313" s="67" t="n"/>
      <c r="AR313" s="67" t="n"/>
      <c r="AS313" s="67" t="n"/>
      <c r="AT313" s="67" t="n"/>
      <c r="AU313" s="67" t="n"/>
      <c r="AV313" s="67" t="n"/>
      <c r="AW313" s="67" t="n"/>
      <c r="AX313" s="67" t="n"/>
      <c r="AY313" s="67" t="n"/>
      <c r="AZ313" s="67" t="n"/>
      <c r="BA313" s="67" t="n"/>
      <c r="BB313" s="67" t="n"/>
      <c r="BC313" s="67" t="n"/>
      <c r="BD313" s="67" t="n"/>
      <c r="BE313" s="67" t="n"/>
      <c r="BF313" s="67" t="n"/>
      <c r="BG313" s="67" t="n"/>
      <c r="BH313" s="67" t="n"/>
      <c r="BI313" s="67" t="n"/>
      <c r="BJ313" s="67" t="n"/>
      <c r="BK313" s="67" t="n"/>
      <c r="BL313" s="67" t="n"/>
      <c r="BM313" s="67" t="n"/>
      <c r="BN313" s="67" t="n"/>
      <c r="BO313" s="67" t="n"/>
      <c r="BP313" s="67" t="n"/>
      <c r="BQ313" s="67" t="n"/>
      <c r="BR313" s="67" t="n"/>
      <c r="BS313" s="67" t="n"/>
      <c r="BT313" s="67" t="n"/>
      <c r="BU313" s="67" t="n"/>
      <c r="BV313" s="67" t="n"/>
      <c r="BW313" s="67" t="n"/>
      <c r="BX313" s="67" t="n"/>
      <c r="BY313" s="67" t="n"/>
      <c r="BZ313" s="67" t="n"/>
      <c r="CA313" s="67" t="n"/>
      <c r="CB313" s="67" t="n"/>
      <c r="CC313" s="67" t="n"/>
      <c r="CD313" s="67" t="n"/>
      <c r="CE313" s="67" t="n"/>
      <c r="CF313" s="67" t="n"/>
      <c r="CG313" s="67" t="n"/>
      <c r="CH313" s="67" t="n"/>
      <c r="CI313" s="67" t="n"/>
      <c r="CJ313" s="67" t="n"/>
      <c r="CK313" s="67" t="n"/>
      <c r="CL313" s="67" t="n"/>
      <c r="CM313" s="67" t="n"/>
      <c r="CN313" s="67" t="n"/>
      <c r="CO313" s="67" t="n"/>
      <c r="CP313" s="67" t="n"/>
      <c r="CQ313" s="67" t="n"/>
      <c r="CR313" s="67" t="n"/>
      <c r="CS313" s="67" t="n"/>
      <c r="CT313" s="67" t="n"/>
      <c r="CU313" s="67" t="n"/>
      <c r="CV313" s="67" t="n"/>
      <c r="CW313" s="67" t="n"/>
      <c r="CX313" s="67" t="n"/>
      <c r="CY313" s="67" t="n"/>
      <c r="CZ313" s="67" t="n"/>
      <c r="DA313" s="67" t="n"/>
      <c r="DB313" s="67" t="n"/>
      <c r="DC313" s="67" t="n"/>
      <c r="DD313" s="67" t="n"/>
      <c r="DE313" s="67" t="n"/>
      <c r="DF313" s="67" t="n"/>
      <c r="DG313" s="67" t="n"/>
      <c r="DH313" s="67" t="n"/>
      <c r="DI313" s="67" t="n"/>
      <c r="DJ313" s="67" t="n"/>
      <c r="DK313" s="67" t="n"/>
      <c r="DL313" s="67" t="n"/>
      <c r="DM313" s="67" t="n"/>
      <c r="DN313" s="67" t="n"/>
      <c r="DO313" s="67" t="n"/>
      <c r="DP313" s="67" t="n"/>
      <c r="DQ313" s="67" t="n"/>
      <c r="DR313" s="67" t="n"/>
      <c r="DS313" s="67" t="n"/>
      <c r="DT313" s="67" t="n"/>
      <c r="DU313" s="67" t="n"/>
      <c r="DV313" s="67" t="n"/>
      <c r="DW313" s="67" t="n"/>
      <c r="DX313" s="67" t="n"/>
      <c r="DY313" s="67" t="n"/>
      <c r="DZ313" s="67" t="n"/>
      <c r="EA313" s="67" t="n"/>
      <c r="EB313" s="67" t="n"/>
      <c r="EC313" s="67" t="n"/>
      <c r="ED313" s="67" t="n"/>
      <c r="EE313" s="67" t="n"/>
      <c r="EF313" s="67" t="n"/>
      <c r="EG313" s="67" t="n"/>
      <c r="EH313" s="67" t="n"/>
      <c r="EI313" s="67" t="n"/>
      <c r="EJ313" s="67" t="n"/>
      <c r="EK313" s="67" t="n"/>
      <c r="EL313" s="67" t="n"/>
      <c r="EM313" s="67" t="n"/>
      <c r="EN313" s="67" t="n"/>
      <c r="EO313" s="67" t="n"/>
      <c r="EP313" s="67" t="n"/>
      <c r="EQ313" s="67" t="n"/>
      <c r="ER313" s="67" t="n"/>
      <c r="ES313" s="67" t="n"/>
      <c r="ET313" s="67" t="n"/>
      <c r="EU313" s="67" t="n"/>
      <c r="EV313" s="67" t="n"/>
      <c r="EW313" s="67" t="n"/>
      <c r="EX313" s="67" t="n"/>
      <c r="EY313" s="67" t="n"/>
      <c r="EZ313" s="67" t="n"/>
      <c r="FA313" s="67" t="n"/>
      <c r="FB313" s="67" t="n"/>
      <c r="FC313" s="67" t="n"/>
      <c r="FD313" s="67" t="n"/>
      <c r="FE313" s="67" t="n"/>
      <c r="FF313" s="67" t="n"/>
      <c r="FG313" s="67" t="n"/>
      <c r="FH313" s="67" t="n"/>
      <c r="FI313" s="67" t="n"/>
      <c r="FJ313" s="67" t="n"/>
      <c r="FK313" s="67" t="n"/>
      <c r="FL313" s="67" t="n"/>
      <c r="FM313" s="67" t="n"/>
      <c r="FN313" s="67" t="n"/>
      <c r="FO313" s="67" t="n"/>
      <c r="FP313" s="67" t="n"/>
      <c r="FQ313" s="67" t="n"/>
      <c r="FR313" s="67" t="n"/>
      <c r="FS313" s="67" t="n"/>
      <c r="FT313" s="67" t="n"/>
      <c r="FU313" s="67" t="n"/>
      <c r="FV313" s="67" t="n"/>
      <c r="FW313" s="67" t="n"/>
      <c r="FX313" s="67" t="n"/>
      <c r="FY313" s="67" t="n"/>
      <c r="FZ313" s="67" t="n"/>
      <c r="GA313" s="67" t="n"/>
      <c r="GB313" s="67" t="n"/>
      <c r="GC313" s="67" t="n"/>
      <c r="GD313" s="67" t="n"/>
      <c r="GE313" s="67" t="n"/>
      <c r="GF313" s="67" t="n"/>
      <c r="GG313" s="67" t="n"/>
      <c r="GH313" s="67" t="n"/>
      <c r="GI313" s="67" t="n"/>
      <c r="GJ313" s="67" t="n"/>
      <c r="GK313" s="67" t="n"/>
      <c r="GL313" s="67" t="n"/>
      <c r="GM313" s="67" t="n"/>
      <c r="GN313" s="67" t="n"/>
      <c r="GO313" s="67" t="n"/>
      <c r="GP313" s="67" t="n"/>
      <c r="GQ313" s="67" t="n"/>
      <c r="GR313" s="67" t="n"/>
      <c r="GS313" s="67" t="n"/>
      <c r="GT313" s="67" t="n"/>
      <c r="GU313" s="67" t="n"/>
      <c r="GV313" s="67" t="n"/>
      <c r="GW313" s="67" t="n"/>
      <c r="GX313" s="67" t="n"/>
      <c r="GY313" s="67" t="n"/>
      <c r="GZ313" s="67" t="n"/>
      <c r="HA313" s="67" t="n"/>
      <c r="HB313" s="67" t="n"/>
      <c r="HC313" s="67" t="n"/>
      <c r="HD313" s="67" t="n"/>
      <c r="HE313" s="67" t="n"/>
      <c r="HF313" s="67" t="n"/>
      <c r="HG313" s="67" t="n"/>
      <c r="HH313" s="67" t="n"/>
      <c r="HI313" s="67" t="n"/>
      <c r="HJ313" s="67" t="n"/>
      <c r="HK313" s="67" t="n"/>
      <c r="HL313" s="67" t="n"/>
      <c r="HM313" s="67" t="n"/>
      <c r="HN313" s="67" t="n"/>
      <c r="HO313" s="67" t="n"/>
      <c r="HP313" s="67" t="n"/>
      <c r="HQ313" s="67" t="n"/>
      <c r="HR313" s="67" t="n"/>
      <c r="HS313" s="67" t="n"/>
      <c r="HT313" s="67" t="n"/>
      <c r="HU313" s="67" t="n"/>
      <c r="HV313" s="67" t="n"/>
      <c r="HW313" s="67" t="n"/>
      <c r="HX313" s="67" t="n"/>
      <c r="HY313" s="67" t="n"/>
      <c r="HZ313" s="67" t="n"/>
      <c r="IA313" s="67" t="n"/>
      <c r="IB313" s="67" t="n"/>
      <c r="IC313" s="67" t="n"/>
      <c r="ID313" s="67" t="n"/>
      <c r="IE313" s="67" t="n"/>
      <c r="IF313" s="67" t="n"/>
      <c r="IG313" s="67" t="n"/>
      <c r="IH313" s="67" t="n"/>
      <c r="II313" s="67" t="n"/>
      <c r="IJ313" s="67" t="n"/>
      <c r="IK313" s="67" t="n"/>
      <c r="IL313" s="67" t="n"/>
      <c r="IM313" s="67" t="n"/>
    </row>
    <row r="314">
      <c r="A314" s="77" t="inlineStr">
        <is>
          <t>FUNDING_GATE_FILTER_TF</t>
        </is>
      </c>
      <c r="B314" s="78" t="inlineStr">
        <is>
          <t>15m</t>
        </is>
      </c>
      <c r="C314" s="76" t="n"/>
      <c r="D314" s="76" t="inlineStr">
        <is>
          <t>GLOBAL_CHECK</t>
        </is>
      </c>
      <c r="E314" s="76">
        <f>IF(G314="",E313,IF(G314&gt;0,E313+G314,E313))</f>
        <v/>
      </c>
      <c r="F314" s="67" t="n"/>
      <c r="G314" s="76">
        <f>IFERROR(VLOOKUP($A314&amp;"_"&amp;$B314,Results_Deltas!$A$2:$P$15000,5,FALSE),"")</f>
        <v/>
      </c>
      <c r="H314" s="76" t="inlineStr">
        <is>
          <t>Blanket (page end)</t>
        </is>
      </c>
      <c r="I314" s="67" t="n"/>
      <c r="J314" s="67" t="n"/>
      <c r="K314" s="67" t="n"/>
      <c r="L314" s="67" t="n"/>
      <c r="M314" s="67" t="n"/>
      <c r="N314" s="67" t="n"/>
      <c r="O314" s="67" t="n"/>
      <c r="P314" s="67" t="n"/>
      <c r="Q314" s="67" t="n"/>
      <c r="R314" s="67" t="n"/>
      <c r="S314" s="67" t="n"/>
      <c r="T314" s="67" t="n"/>
      <c r="U314" s="67" t="n"/>
      <c r="V314" s="67" t="n"/>
      <c r="W314" s="67" t="n"/>
      <c r="X314" s="67" t="n"/>
      <c r="Y314" s="67" t="n"/>
      <c r="Z314" s="67" t="n"/>
      <c r="AA314" s="67" t="n"/>
      <c r="AB314" s="67" t="n"/>
      <c r="AC314" s="67" t="n"/>
      <c r="AD314" s="67" t="n"/>
      <c r="AE314" s="67" t="n"/>
      <c r="AF314" s="67" t="n"/>
      <c r="AG314" s="67" t="n"/>
      <c r="AH314" s="67" t="n"/>
      <c r="AI314" s="67" t="n"/>
      <c r="AJ314" s="67" t="n"/>
      <c r="AK314" s="67" t="n"/>
      <c r="AL314" s="67" t="n"/>
      <c r="AM314" s="67" t="n"/>
      <c r="AN314" s="67" t="n"/>
      <c r="AO314" s="67" t="n"/>
      <c r="AP314" s="67" t="n"/>
      <c r="AQ314" s="67" t="n"/>
      <c r="AR314" s="67" t="n"/>
      <c r="AS314" s="67" t="n"/>
      <c r="AT314" s="67" t="n"/>
      <c r="AU314" s="67" t="n"/>
      <c r="AV314" s="67" t="n"/>
      <c r="AW314" s="67" t="n"/>
      <c r="AX314" s="67" t="n"/>
      <c r="AY314" s="67" t="n"/>
      <c r="AZ314" s="67" t="n"/>
      <c r="BA314" s="67" t="n"/>
      <c r="BB314" s="67" t="n"/>
      <c r="BC314" s="67" t="n"/>
      <c r="BD314" s="67" t="n"/>
      <c r="BE314" s="67" t="n"/>
      <c r="BF314" s="67" t="n"/>
      <c r="BG314" s="67" t="n"/>
      <c r="BH314" s="67" t="n"/>
      <c r="BI314" s="67" t="n"/>
      <c r="BJ314" s="67" t="n"/>
      <c r="BK314" s="67" t="n"/>
      <c r="BL314" s="67" t="n"/>
      <c r="BM314" s="67" t="n"/>
      <c r="BN314" s="67" t="n"/>
      <c r="BO314" s="67" t="n"/>
      <c r="BP314" s="67" t="n"/>
      <c r="BQ314" s="67" t="n"/>
      <c r="BR314" s="67" t="n"/>
      <c r="BS314" s="67" t="n"/>
      <c r="BT314" s="67" t="n"/>
      <c r="BU314" s="67" t="n"/>
      <c r="BV314" s="67" t="n"/>
      <c r="BW314" s="67" t="n"/>
      <c r="BX314" s="67" t="n"/>
      <c r="BY314" s="67" t="n"/>
      <c r="BZ314" s="67" t="n"/>
      <c r="CA314" s="67" t="n"/>
      <c r="CB314" s="67" t="n"/>
      <c r="CC314" s="67" t="n"/>
      <c r="CD314" s="67" t="n"/>
      <c r="CE314" s="67" t="n"/>
      <c r="CF314" s="67" t="n"/>
      <c r="CG314" s="67" t="n"/>
      <c r="CH314" s="67" t="n"/>
      <c r="CI314" s="67" t="n"/>
      <c r="CJ314" s="67" t="n"/>
      <c r="CK314" s="67" t="n"/>
      <c r="CL314" s="67" t="n"/>
      <c r="CM314" s="67" t="n"/>
      <c r="CN314" s="67" t="n"/>
      <c r="CO314" s="67" t="n"/>
      <c r="CP314" s="67" t="n"/>
      <c r="CQ314" s="67" t="n"/>
      <c r="CR314" s="67" t="n"/>
      <c r="CS314" s="67" t="n"/>
      <c r="CT314" s="67" t="n"/>
      <c r="CU314" s="67" t="n"/>
      <c r="CV314" s="67" t="n"/>
      <c r="CW314" s="67" t="n"/>
      <c r="CX314" s="67" t="n"/>
      <c r="CY314" s="67" t="n"/>
      <c r="CZ314" s="67" t="n"/>
      <c r="DA314" s="67" t="n"/>
      <c r="DB314" s="67" t="n"/>
      <c r="DC314" s="67" t="n"/>
      <c r="DD314" s="67" t="n"/>
      <c r="DE314" s="67" t="n"/>
      <c r="DF314" s="67" t="n"/>
      <c r="DG314" s="67" t="n"/>
      <c r="DH314" s="67" t="n"/>
      <c r="DI314" s="67" t="n"/>
      <c r="DJ314" s="67" t="n"/>
      <c r="DK314" s="67" t="n"/>
      <c r="DL314" s="67" t="n"/>
      <c r="DM314" s="67" t="n"/>
      <c r="DN314" s="67" t="n"/>
      <c r="DO314" s="67" t="n"/>
      <c r="DP314" s="67" t="n"/>
      <c r="DQ314" s="67" t="n"/>
      <c r="DR314" s="67" t="n"/>
      <c r="DS314" s="67" t="n"/>
      <c r="DT314" s="67" t="n"/>
      <c r="DU314" s="67" t="n"/>
      <c r="DV314" s="67" t="n"/>
      <c r="DW314" s="67" t="n"/>
      <c r="DX314" s="67" t="n"/>
      <c r="DY314" s="67" t="n"/>
      <c r="DZ314" s="67" t="n"/>
      <c r="EA314" s="67" t="n"/>
      <c r="EB314" s="67" t="n"/>
      <c r="EC314" s="67" t="n"/>
      <c r="ED314" s="67" t="n"/>
      <c r="EE314" s="67" t="n"/>
      <c r="EF314" s="67" t="n"/>
      <c r="EG314" s="67" t="n"/>
      <c r="EH314" s="67" t="n"/>
      <c r="EI314" s="67" t="n"/>
      <c r="EJ314" s="67" t="n"/>
      <c r="EK314" s="67" t="n"/>
      <c r="EL314" s="67" t="n"/>
      <c r="EM314" s="67" t="n"/>
      <c r="EN314" s="67" t="n"/>
      <c r="EO314" s="67" t="n"/>
      <c r="EP314" s="67" t="n"/>
      <c r="EQ314" s="67" t="n"/>
      <c r="ER314" s="67" t="n"/>
      <c r="ES314" s="67" t="n"/>
      <c r="ET314" s="67" t="n"/>
      <c r="EU314" s="67" t="n"/>
      <c r="EV314" s="67" t="n"/>
      <c r="EW314" s="67" t="n"/>
      <c r="EX314" s="67" t="n"/>
      <c r="EY314" s="67" t="n"/>
      <c r="EZ314" s="67" t="n"/>
      <c r="FA314" s="67" t="n"/>
      <c r="FB314" s="67" t="n"/>
      <c r="FC314" s="67" t="n"/>
      <c r="FD314" s="67" t="n"/>
      <c r="FE314" s="67" t="n"/>
      <c r="FF314" s="67" t="n"/>
      <c r="FG314" s="67" t="n"/>
      <c r="FH314" s="67" t="n"/>
      <c r="FI314" s="67" t="n"/>
      <c r="FJ314" s="67" t="n"/>
      <c r="FK314" s="67" t="n"/>
      <c r="FL314" s="67" t="n"/>
      <c r="FM314" s="67" t="n"/>
      <c r="FN314" s="67" t="n"/>
      <c r="FO314" s="67" t="n"/>
      <c r="FP314" s="67" t="n"/>
      <c r="FQ314" s="67" t="n"/>
      <c r="FR314" s="67" t="n"/>
      <c r="FS314" s="67" t="n"/>
      <c r="FT314" s="67" t="n"/>
      <c r="FU314" s="67" t="n"/>
      <c r="FV314" s="67" t="n"/>
      <c r="FW314" s="67" t="n"/>
      <c r="FX314" s="67" t="n"/>
      <c r="FY314" s="67" t="n"/>
      <c r="FZ314" s="67" t="n"/>
      <c r="GA314" s="67" t="n"/>
      <c r="GB314" s="67" t="n"/>
      <c r="GC314" s="67" t="n"/>
      <c r="GD314" s="67" t="n"/>
      <c r="GE314" s="67" t="n"/>
      <c r="GF314" s="67" t="n"/>
      <c r="GG314" s="67" t="n"/>
      <c r="GH314" s="67" t="n"/>
      <c r="GI314" s="67" t="n"/>
      <c r="GJ314" s="67" t="n"/>
      <c r="GK314" s="67" t="n"/>
      <c r="GL314" s="67" t="n"/>
      <c r="GM314" s="67" t="n"/>
      <c r="GN314" s="67" t="n"/>
      <c r="GO314" s="67" t="n"/>
      <c r="GP314" s="67" t="n"/>
      <c r="GQ314" s="67" t="n"/>
      <c r="GR314" s="67" t="n"/>
      <c r="GS314" s="67" t="n"/>
      <c r="GT314" s="67" t="n"/>
      <c r="GU314" s="67" t="n"/>
      <c r="GV314" s="67" t="n"/>
      <c r="GW314" s="67" t="n"/>
      <c r="GX314" s="67" t="n"/>
      <c r="GY314" s="67" t="n"/>
      <c r="GZ314" s="67" t="n"/>
      <c r="HA314" s="67" t="n"/>
      <c r="HB314" s="67" t="n"/>
      <c r="HC314" s="67" t="n"/>
      <c r="HD314" s="67" t="n"/>
      <c r="HE314" s="67" t="n"/>
      <c r="HF314" s="67" t="n"/>
      <c r="HG314" s="67" t="n"/>
      <c r="HH314" s="67" t="n"/>
      <c r="HI314" s="67" t="n"/>
      <c r="HJ314" s="67" t="n"/>
      <c r="HK314" s="67" t="n"/>
      <c r="HL314" s="67" t="n"/>
      <c r="HM314" s="67" t="n"/>
      <c r="HN314" s="67" t="n"/>
      <c r="HO314" s="67" t="n"/>
      <c r="HP314" s="67" t="n"/>
      <c r="HQ314" s="67" t="n"/>
      <c r="HR314" s="67" t="n"/>
      <c r="HS314" s="67" t="n"/>
      <c r="HT314" s="67" t="n"/>
      <c r="HU314" s="67" t="n"/>
      <c r="HV314" s="67" t="n"/>
      <c r="HW314" s="67" t="n"/>
      <c r="HX314" s="67" t="n"/>
      <c r="HY314" s="67" t="n"/>
      <c r="HZ314" s="67" t="n"/>
      <c r="IA314" s="67" t="n"/>
      <c r="IB314" s="67" t="n"/>
      <c r="IC314" s="67" t="n"/>
      <c r="ID314" s="67" t="n"/>
      <c r="IE314" s="67" t="n"/>
      <c r="IF314" s="67" t="n"/>
      <c r="IG314" s="67" t="n"/>
      <c r="IH314" s="67" t="n"/>
      <c r="II314" s="67" t="n"/>
      <c r="IJ314" s="67" t="n"/>
      <c r="IK314" s="67" t="n"/>
      <c r="IL314" s="67" t="n"/>
      <c r="IM314" s="67" t="n"/>
    </row>
    <row r="315">
      <c r="A315" s="75" t="inlineStr">
        <is>
          <t>FUNDING_GATE_LONG_MAX</t>
        </is>
      </c>
      <c r="B315" s="76" t="inlineStr">
        <is>
          <t>0.0</t>
        </is>
      </c>
      <c r="C315" s="76" t="n"/>
      <c r="D315" s="76" t="inlineStr">
        <is>
          <t>ENTRY, GLOBAL_CHECK, STOCKS_EXIT</t>
        </is>
      </c>
      <c r="E315" s="76">
        <f>IF(G315="",E314,IF(G315&gt;0,E314+G315,E314))</f>
        <v/>
      </c>
      <c r="F315" s="67" t="n"/>
      <c r="G315" s="76">
        <f>IFERROR(VLOOKUP($A315&amp;"_"&amp;$B315,Results_Deltas!$A$2:$P$15000,5,FALSE),"")</f>
        <v/>
      </c>
      <c r="H315" s="76" t="inlineStr">
        <is>
          <t>Blanket (page end)</t>
        </is>
      </c>
      <c r="I315" s="67" t="n"/>
      <c r="J315" s="67" t="n"/>
      <c r="K315" s="67" t="n"/>
      <c r="L315" s="67" t="n"/>
      <c r="M315" s="67" t="n"/>
      <c r="N315" s="67" t="n"/>
      <c r="O315" s="67" t="n"/>
      <c r="P315" s="67" t="n"/>
      <c r="Q315" s="67" t="n"/>
      <c r="R315" s="67" t="n"/>
      <c r="S315" s="67" t="n"/>
      <c r="T315" s="67" t="n"/>
      <c r="U315" s="67" t="n"/>
      <c r="V315" s="67" t="n"/>
      <c r="W315" s="67" t="n"/>
      <c r="X315" s="67" t="n"/>
      <c r="Y315" s="67" t="n"/>
      <c r="Z315" s="67" t="n"/>
      <c r="AA315" s="67" t="n"/>
      <c r="AB315" s="67" t="n"/>
      <c r="AC315" s="67" t="n"/>
      <c r="AD315" s="67" t="n"/>
      <c r="AE315" s="67" t="n"/>
      <c r="AF315" s="67" t="n"/>
      <c r="AG315" s="67" t="n"/>
      <c r="AH315" s="67" t="n"/>
      <c r="AI315" s="67" t="n"/>
      <c r="AJ315" s="67" t="n"/>
      <c r="AK315" s="67" t="n"/>
      <c r="AL315" s="67" t="n"/>
      <c r="AM315" s="67" t="n"/>
      <c r="AN315" s="67" t="n"/>
      <c r="AO315" s="67" t="n"/>
      <c r="AP315" s="67" t="n"/>
      <c r="AQ315" s="67" t="n"/>
      <c r="AR315" s="67" t="n"/>
      <c r="AS315" s="67" t="n"/>
      <c r="AT315" s="67" t="n"/>
      <c r="AU315" s="67" t="n"/>
      <c r="AV315" s="67" t="n"/>
      <c r="AW315" s="67" t="n"/>
      <c r="AX315" s="67" t="n"/>
      <c r="AY315" s="67" t="n"/>
      <c r="AZ315" s="67" t="n"/>
      <c r="BA315" s="67" t="n"/>
      <c r="BB315" s="67" t="n"/>
      <c r="BC315" s="67" t="n"/>
      <c r="BD315" s="67" t="n"/>
      <c r="BE315" s="67" t="n"/>
      <c r="BF315" s="67" t="n"/>
      <c r="BG315" s="67" t="n"/>
      <c r="BH315" s="67" t="n"/>
      <c r="BI315" s="67" t="n"/>
      <c r="BJ315" s="67" t="n"/>
      <c r="BK315" s="67" t="n"/>
      <c r="BL315" s="67" t="n"/>
      <c r="BM315" s="67" t="n"/>
      <c r="BN315" s="67" t="n"/>
      <c r="BO315" s="67" t="n"/>
      <c r="BP315" s="67" t="n"/>
      <c r="BQ315" s="67" t="n"/>
      <c r="BR315" s="67" t="n"/>
      <c r="BS315" s="67" t="n"/>
      <c r="BT315" s="67" t="n"/>
      <c r="BU315" s="67" t="n"/>
      <c r="BV315" s="67" t="n"/>
      <c r="BW315" s="67" t="n"/>
      <c r="BX315" s="67" t="n"/>
      <c r="BY315" s="67" t="n"/>
      <c r="BZ315" s="67" t="n"/>
      <c r="CA315" s="67" t="n"/>
      <c r="CB315" s="67" t="n"/>
      <c r="CC315" s="67" t="n"/>
      <c r="CD315" s="67" t="n"/>
      <c r="CE315" s="67" t="n"/>
      <c r="CF315" s="67" t="n"/>
      <c r="CG315" s="67" t="n"/>
      <c r="CH315" s="67" t="n"/>
      <c r="CI315" s="67" t="n"/>
      <c r="CJ315" s="67" t="n"/>
      <c r="CK315" s="67" t="n"/>
      <c r="CL315" s="67" t="n"/>
      <c r="CM315" s="67" t="n"/>
      <c r="CN315" s="67" t="n"/>
      <c r="CO315" s="67" t="n"/>
      <c r="CP315" s="67" t="n"/>
      <c r="CQ315" s="67" t="n"/>
      <c r="CR315" s="67" t="n"/>
      <c r="CS315" s="67" t="n"/>
      <c r="CT315" s="67" t="n"/>
      <c r="CU315" s="67" t="n"/>
      <c r="CV315" s="67" t="n"/>
      <c r="CW315" s="67" t="n"/>
      <c r="CX315" s="67" t="n"/>
      <c r="CY315" s="67" t="n"/>
      <c r="CZ315" s="67" t="n"/>
      <c r="DA315" s="67" t="n"/>
      <c r="DB315" s="67" t="n"/>
      <c r="DC315" s="67" t="n"/>
      <c r="DD315" s="67" t="n"/>
      <c r="DE315" s="67" t="n"/>
      <c r="DF315" s="67" t="n"/>
      <c r="DG315" s="67" t="n"/>
      <c r="DH315" s="67" t="n"/>
      <c r="DI315" s="67" t="n"/>
      <c r="DJ315" s="67" t="n"/>
      <c r="DK315" s="67" t="n"/>
      <c r="DL315" s="67" t="n"/>
      <c r="DM315" s="67" t="n"/>
      <c r="DN315" s="67" t="n"/>
      <c r="DO315" s="67" t="n"/>
      <c r="DP315" s="67" t="n"/>
      <c r="DQ315" s="67" t="n"/>
      <c r="DR315" s="67" t="n"/>
      <c r="DS315" s="67" t="n"/>
      <c r="DT315" s="67" t="n"/>
      <c r="DU315" s="67" t="n"/>
      <c r="DV315" s="67" t="n"/>
      <c r="DW315" s="67" t="n"/>
      <c r="DX315" s="67" t="n"/>
      <c r="DY315" s="67" t="n"/>
      <c r="DZ315" s="67" t="n"/>
      <c r="EA315" s="67" t="n"/>
      <c r="EB315" s="67" t="n"/>
      <c r="EC315" s="67" t="n"/>
      <c r="ED315" s="67" t="n"/>
      <c r="EE315" s="67" t="n"/>
      <c r="EF315" s="67" t="n"/>
      <c r="EG315" s="67" t="n"/>
      <c r="EH315" s="67" t="n"/>
      <c r="EI315" s="67" t="n"/>
      <c r="EJ315" s="67" t="n"/>
      <c r="EK315" s="67" t="n"/>
      <c r="EL315" s="67" t="n"/>
      <c r="EM315" s="67" t="n"/>
      <c r="EN315" s="67" t="n"/>
      <c r="EO315" s="67" t="n"/>
      <c r="EP315" s="67" t="n"/>
      <c r="EQ315" s="67" t="n"/>
      <c r="ER315" s="67" t="n"/>
      <c r="ES315" s="67" t="n"/>
      <c r="ET315" s="67" t="n"/>
      <c r="EU315" s="67" t="n"/>
      <c r="EV315" s="67" t="n"/>
      <c r="EW315" s="67" t="n"/>
      <c r="EX315" s="67" t="n"/>
      <c r="EY315" s="67" t="n"/>
      <c r="EZ315" s="67" t="n"/>
      <c r="FA315" s="67" t="n"/>
      <c r="FB315" s="67" t="n"/>
      <c r="FC315" s="67" t="n"/>
      <c r="FD315" s="67" t="n"/>
      <c r="FE315" s="67" t="n"/>
      <c r="FF315" s="67" t="n"/>
      <c r="FG315" s="67" t="n"/>
      <c r="FH315" s="67" t="n"/>
      <c r="FI315" s="67" t="n"/>
      <c r="FJ315" s="67" t="n"/>
      <c r="FK315" s="67" t="n"/>
      <c r="FL315" s="67" t="n"/>
      <c r="FM315" s="67" t="n"/>
      <c r="FN315" s="67" t="n"/>
      <c r="FO315" s="67" t="n"/>
      <c r="FP315" s="67" t="n"/>
      <c r="FQ315" s="67" t="n"/>
      <c r="FR315" s="67" t="n"/>
      <c r="FS315" s="67" t="n"/>
      <c r="FT315" s="67" t="n"/>
      <c r="FU315" s="67" t="n"/>
      <c r="FV315" s="67" t="n"/>
      <c r="FW315" s="67" t="n"/>
      <c r="FX315" s="67" t="n"/>
      <c r="FY315" s="67" t="n"/>
      <c r="FZ315" s="67" t="n"/>
      <c r="GA315" s="67" t="n"/>
      <c r="GB315" s="67" t="n"/>
      <c r="GC315" s="67" t="n"/>
      <c r="GD315" s="67" t="n"/>
      <c r="GE315" s="67" t="n"/>
      <c r="GF315" s="67" t="n"/>
      <c r="GG315" s="67" t="n"/>
      <c r="GH315" s="67" t="n"/>
      <c r="GI315" s="67" t="n"/>
      <c r="GJ315" s="67" t="n"/>
      <c r="GK315" s="67" t="n"/>
      <c r="GL315" s="67" t="n"/>
      <c r="GM315" s="67" t="n"/>
      <c r="GN315" s="67" t="n"/>
      <c r="GO315" s="67" t="n"/>
      <c r="GP315" s="67" t="n"/>
      <c r="GQ315" s="67" t="n"/>
      <c r="GR315" s="67" t="n"/>
      <c r="GS315" s="67" t="n"/>
      <c r="GT315" s="67" t="n"/>
      <c r="GU315" s="67" t="n"/>
      <c r="GV315" s="67" t="n"/>
      <c r="GW315" s="67" t="n"/>
      <c r="GX315" s="67" t="n"/>
      <c r="GY315" s="67" t="n"/>
      <c r="GZ315" s="67" t="n"/>
      <c r="HA315" s="67" t="n"/>
      <c r="HB315" s="67" t="n"/>
      <c r="HC315" s="67" t="n"/>
      <c r="HD315" s="67" t="n"/>
      <c r="HE315" s="67" t="n"/>
      <c r="HF315" s="67" t="n"/>
      <c r="HG315" s="67" t="n"/>
      <c r="HH315" s="67" t="n"/>
      <c r="HI315" s="67" t="n"/>
      <c r="HJ315" s="67" t="n"/>
      <c r="HK315" s="67" t="n"/>
      <c r="HL315" s="67" t="n"/>
      <c r="HM315" s="67" t="n"/>
      <c r="HN315" s="67" t="n"/>
      <c r="HO315" s="67" t="n"/>
      <c r="HP315" s="67" t="n"/>
      <c r="HQ315" s="67" t="n"/>
      <c r="HR315" s="67" t="n"/>
      <c r="HS315" s="67" t="n"/>
      <c r="HT315" s="67" t="n"/>
      <c r="HU315" s="67" t="n"/>
      <c r="HV315" s="67" t="n"/>
      <c r="HW315" s="67" t="n"/>
      <c r="HX315" s="67" t="n"/>
      <c r="HY315" s="67" t="n"/>
      <c r="HZ315" s="67" t="n"/>
      <c r="IA315" s="67" t="n"/>
      <c r="IB315" s="67" t="n"/>
      <c r="IC315" s="67" t="n"/>
      <c r="ID315" s="67" t="n"/>
      <c r="IE315" s="67" t="n"/>
      <c r="IF315" s="67" t="n"/>
      <c r="IG315" s="67" t="n"/>
      <c r="IH315" s="67" t="n"/>
      <c r="II315" s="67" t="n"/>
      <c r="IJ315" s="67" t="n"/>
      <c r="IK315" s="67" t="n"/>
      <c r="IL315" s="67" t="n"/>
      <c r="IM315" s="67" t="n"/>
    </row>
    <row r="316">
      <c r="A316" s="75" t="inlineStr">
        <is>
          <t>FUNDING_GATE_LONG_MAX</t>
        </is>
      </c>
      <c r="B316" s="76" t="inlineStr">
        <is>
          <t>0.0_ALT</t>
        </is>
      </c>
      <c r="C316" s="76" t="n"/>
      <c r="D316" s="76" t="inlineStr">
        <is>
          <t>ENTRY, GLOBAL_CHECK, STOCKS_EXIT</t>
        </is>
      </c>
      <c r="E316" s="76">
        <f>IF(G316="",E315,IF(G316&gt;0,E315+G316,E315))</f>
        <v/>
      </c>
      <c r="F316" s="67" t="n"/>
      <c r="G316" s="76">
        <f>IFERROR(VLOOKUP($A316&amp;"_"&amp;$B316,Results_Deltas!$A$2:$P$15000,5,FALSE),"")</f>
        <v/>
      </c>
      <c r="H316" s="76" t="inlineStr">
        <is>
          <t>Blanket (page end)</t>
        </is>
      </c>
      <c r="I316" s="67" t="n"/>
      <c r="J316" s="67" t="n"/>
      <c r="K316" s="67" t="n"/>
      <c r="L316" s="67" t="n"/>
      <c r="M316" s="67" t="n"/>
      <c r="N316" s="67" t="n"/>
      <c r="O316" s="67" t="n"/>
      <c r="P316" s="67" t="n"/>
      <c r="Q316" s="67" t="n"/>
      <c r="R316" s="67" t="n"/>
      <c r="S316" s="67" t="n"/>
      <c r="T316" s="67" t="n"/>
      <c r="U316" s="67" t="n"/>
      <c r="V316" s="67" t="n"/>
      <c r="W316" s="67" t="n"/>
      <c r="X316" s="67" t="n"/>
      <c r="Y316" s="67" t="n"/>
      <c r="Z316" s="67" t="n"/>
      <c r="AA316" s="67" t="n"/>
      <c r="AB316" s="67" t="n"/>
      <c r="AC316" s="67" t="n"/>
      <c r="AD316" s="67" t="n"/>
      <c r="AE316" s="67" t="n"/>
      <c r="AF316" s="67" t="n"/>
      <c r="AG316" s="67" t="n"/>
      <c r="AH316" s="67" t="n"/>
      <c r="AI316" s="67" t="n"/>
      <c r="AJ316" s="67" t="n"/>
      <c r="AK316" s="67" t="n"/>
      <c r="AL316" s="67" t="n"/>
      <c r="AM316" s="67" t="n"/>
      <c r="AN316" s="67" t="n"/>
      <c r="AO316" s="67" t="n"/>
      <c r="AP316" s="67" t="n"/>
      <c r="AQ316" s="67" t="n"/>
      <c r="AR316" s="67" t="n"/>
      <c r="AS316" s="67" t="n"/>
      <c r="AT316" s="67" t="n"/>
      <c r="AU316" s="67" t="n"/>
      <c r="AV316" s="67" t="n"/>
      <c r="AW316" s="67" t="n"/>
      <c r="AX316" s="67" t="n"/>
      <c r="AY316" s="67" t="n"/>
      <c r="AZ316" s="67" t="n"/>
      <c r="BA316" s="67" t="n"/>
      <c r="BB316" s="67" t="n"/>
      <c r="BC316" s="67" t="n"/>
      <c r="BD316" s="67" t="n"/>
      <c r="BE316" s="67" t="n"/>
      <c r="BF316" s="67" t="n"/>
      <c r="BG316" s="67" t="n"/>
      <c r="BH316" s="67" t="n"/>
      <c r="BI316" s="67" t="n"/>
      <c r="BJ316" s="67" t="n"/>
      <c r="BK316" s="67" t="n"/>
      <c r="BL316" s="67" t="n"/>
      <c r="BM316" s="67" t="n"/>
      <c r="BN316" s="67" t="n"/>
      <c r="BO316" s="67" t="n"/>
      <c r="BP316" s="67" t="n"/>
      <c r="BQ316" s="67" t="n"/>
      <c r="BR316" s="67" t="n"/>
      <c r="BS316" s="67" t="n"/>
      <c r="BT316" s="67" t="n"/>
      <c r="BU316" s="67" t="n"/>
      <c r="BV316" s="67" t="n"/>
      <c r="BW316" s="67" t="n"/>
      <c r="BX316" s="67" t="n"/>
      <c r="BY316" s="67" t="n"/>
      <c r="BZ316" s="67" t="n"/>
      <c r="CA316" s="67" t="n"/>
      <c r="CB316" s="67" t="n"/>
      <c r="CC316" s="67" t="n"/>
      <c r="CD316" s="67" t="n"/>
      <c r="CE316" s="67" t="n"/>
      <c r="CF316" s="67" t="n"/>
      <c r="CG316" s="67" t="n"/>
      <c r="CH316" s="67" t="n"/>
      <c r="CI316" s="67" t="n"/>
      <c r="CJ316" s="67" t="n"/>
      <c r="CK316" s="67" t="n"/>
      <c r="CL316" s="67" t="n"/>
      <c r="CM316" s="67" t="n"/>
      <c r="CN316" s="67" t="n"/>
      <c r="CO316" s="67" t="n"/>
      <c r="CP316" s="67" t="n"/>
      <c r="CQ316" s="67" t="n"/>
      <c r="CR316" s="67" t="n"/>
      <c r="CS316" s="67" t="n"/>
      <c r="CT316" s="67" t="n"/>
      <c r="CU316" s="67" t="n"/>
      <c r="CV316" s="67" t="n"/>
      <c r="CW316" s="67" t="n"/>
      <c r="CX316" s="67" t="n"/>
      <c r="CY316" s="67" t="n"/>
      <c r="CZ316" s="67" t="n"/>
      <c r="DA316" s="67" t="n"/>
      <c r="DB316" s="67" t="n"/>
      <c r="DC316" s="67" t="n"/>
      <c r="DD316" s="67" t="n"/>
      <c r="DE316" s="67" t="n"/>
      <c r="DF316" s="67" t="n"/>
      <c r="DG316" s="67" t="n"/>
      <c r="DH316" s="67" t="n"/>
      <c r="DI316" s="67" t="n"/>
      <c r="DJ316" s="67" t="n"/>
      <c r="DK316" s="67" t="n"/>
      <c r="DL316" s="67" t="n"/>
      <c r="DM316" s="67" t="n"/>
      <c r="DN316" s="67" t="n"/>
      <c r="DO316" s="67" t="n"/>
      <c r="DP316" s="67" t="n"/>
      <c r="DQ316" s="67" t="n"/>
      <c r="DR316" s="67" t="n"/>
      <c r="DS316" s="67" t="n"/>
      <c r="DT316" s="67" t="n"/>
      <c r="DU316" s="67" t="n"/>
      <c r="DV316" s="67" t="n"/>
      <c r="DW316" s="67" t="n"/>
      <c r="DX316" s="67" t="n"/>
      <c r="DY316" s="67" t="n"/>
      <c r="DZ316" s="67" t="n"/>
      <c r="EA316" s="67" t="n"/>
      <c r="EB316" s="67" t="n"/>
      <c r="EC316" s="67" t="n"/>
      <c r="ED316" s="67" t="n"/>
      <c r="EE316" s="67" t="n"/>
      <c r="EF316" s="67" t="n"/>
      <c r="EG316" s="67" t="n"/>
      <c r="EH316" s="67" t="n"/>
      <c r="EI316" s="67" t="n"/>
      <c r="EJ316" s="67" t="n"/>
      <c r="EK316" s="67" t="n"/>
      <c r="EL316" s="67" t="n"/>
      <c r="EM316" s="67" t="n"/>
      <c r="EN316" s="67" t="n"/>
      <c r="EO316" s="67" t="n"/>
      <c r="EP316" s="67" t="n"/>
      <c r="EQ316" s="67" t="n"/>
      <c r="ER316" s="67" t="n"/>
      <c r="ES316" s="67" t="n"/>
      <c r="ET316" s="67" t="n"/>
      <c r="EU316" s="67" t="n"/>
      <c r="EV316" s="67" t="n"/>
      <c r="EW316" s="67" t="n"/>
      <c r="EX316" s="67" t="n"/>
      <c r="EY316" s="67" t="n"/>
      <c r="EZ316" s="67" t="n"/>
      <c r="FA316" s="67" t="n"/>
      <c r="FB316" s="67" t="n"/>
      <c r="FC316" s="67" t="n"/>
      <c r="FD316" s="67" t="n"/>
      <c r="FE316" s="67" t="n"/>
      <c r="FF316" s="67" t="n"/>
      <c r="FG316" s="67" t="n"/>
      <c r="FH316" s="67" t="n"/>
      <c r="FI316" s="67" t="n"/>
      <c r="FJ316" s="67" t="n"/>
      <c r="FK316" s="67" t="n"/>
      <c r="FL316" s="67" t="n"/>
      <c r="FM316" s="67" t="n"/>
      <c r="FN316" s="67" t="n"/>
      <c r="FO316" s="67" t="n"/>
      <c r="FP316" s="67" t="n"/>
      <c r="FQ316" s="67" t="n"/>
      <c r="FR316" s="67" t="n"/>
      <c r="FS316" s="67" t="n"/>
      <c r="FT316" s="67" t="n"/>
      <c r="FU316" s="67" t="n"/>
      <c r="FV316" s="67" t="n"/>
      <c r="FW316" s="67" t="n"/>
      <c r="FX316" s="67" t="n"/>
      <c r="FY316" s="67" t="n"/>
      <c r="FZ316" s="67" t="n"/>
      <c r="GA316" s="67" t="n"/>
      <c r="GB316" s="67" t="n"/>
      <c r="GC316" s="67" t="n"/>
      <c r="GD316" s="67" t="n"/>
      <c r="GE316" s="67" t="n"/>
      <c r="GF316" s="67" t="n"/>
      <c r="GG316" s="67" t="n"/>
      <c r="GH316" s="67" t="n"/>
      <c r="GI316" s="67" t="n"/>
      <c r="GJ316" s="67" t="n"/>
      <c r="GK316" s="67" t="n"/>
      <c r="GL316" s="67" t="n"/>
      <c r="GM316" s="67" t="n"/>
      <c r="GN316" s="67" t="n"/>
      <c r="GO316" s="67" t="n"/>
      <c r="GP316" s="67" t="n"/>
      <c r="GQ316" s="67" t="n"/>
      <c r="GR316" s="67" t="n"/>
      <c r="GS316" s="67" t="n"/>
      <c r="GT316" s="67" t="n"/>
      <c r="GU316" s="67" t="n"/>
      <c r="GV316" s="67" t="n"/>
      <c r="GW316" s="67" t="n"/>
      <c r="GX316" s="67" t="n"/>
      <c r="GY316" s="67" t="n"/>
      <c r="GZ316" s="67" t="n"/>
      <c r="HA316" s="67" t="n"/>
      <c r="HB316" s="67" t="n"/>
      <c r="HC316" s="67" t="n"/>
      <c r="HD316" s="67" t="n"/>
      <c r="HE316" s="67" t="n"/>
      <c r="HF316" s="67" t="n"/>
      <c r="HG316" s="67" t="n"/>
      <c r="HH316" s="67" t="n"/>
      <c r="HI316" s="67" t="n"/>
      <c r="HJ316" s="67" t="n"/>
      <c r="HK316" s="67" t="n"/>
      <c r="HL316" s="67" t="n"/>
      <c r="HM316" s="67" t="n"/>
      <c r="HN316" s="67" t="n"/>
      <c r="HO316" s="67" t="n"/>
      <c r="HP316" s="67" t="n"/>
      <c r="HQ316" s="67" t="n"/>
      <c r="HR316" s="67" t="n"/>
      <c r="HS316" s="67" t="n"/>
      <c r="HT316" s="67" t="n"/>
      <c r="HU316" s="67" t="n"/>
      <c r="HV316" s="67" t="n"/>
      <c r="HW316" s="67" t="n"/>
      <c r="HX316" s="67" t="n"/>
      <c r="HY316" s="67" t="n"/>
      <c r="HZ316" s="67" t="n"/>
      <c r="IA316" s="67" t="n"/>
      <c r="IB316" s="67" t="n"/>
      <c r="IC316" s="67" t="n"/>
      <c r="ID316" s="67" t="n"/>
      <c r="IE316" s="67" t="n"/>
      <c r="IF316" s="67" t="n"/>
      <c r="IG316" s="67" t="n"/>
      <c r="IH316" s="67" t="n"/>
      <c r="II316" s="67" t="n"/>
      <c r="IJ316" s="67" t="n"/>
      <c r="IK316" s="67" t="n"/>
      <c r="IL316" s="67" t="n"/>
      <c r="IM316" s="67" t="n"/>
    </row>
    <row r="317">
      <c r="A317" s="75" t="inlineStr">
        <is>
          <t>FUNDING_GATE_MTF_REQUIRED</t>
        </is>
      </c>
      <c r="B317" s="76" t="inlineStr">
        <is>
          <t>0.0</t>
        </is>
      </c>
      <c r="C317" s="76" t="n"/>
      <c r="D317" s="76" t="inlineStr">
        <is>
          <t>ENTRY, GLOBAL_CHECK, STOCKS_EXIT</t>
        </is>
      </c>
      <c r="E317" s="76">
        <f>IF(G317="",E316,IF(G317&gt;0,E316+G317,E316))</f>
        <v/>
      </c>
      <c r="F317" s="67" t="n"/>
      <c r="G317" s="76">
        <f>IFERROR(VLOOKUP($A317&amp;"_"&amp;$B317,Results_Deltas!$A$2:$P$15000,5,FALSE),"")</f>
        <v/>
      </c>
      <c r="H317" s="76" t="inlineStr">
        <is>
          <t>Blanket (page end)</t>
        </is>
      </c>
      <c r="I317" s="67" t="n"/>
      <c r="J317" s="67" t="n"/>
      <c r="K317" s="67" t="n"/>
      <c r="L317" s="67" t="n"/>
      <c r="M317" s="67" t="n"/>
      <c r="N317" s="67" t="n"/>
      <c r="O317" s="67" t="n"/>
      <c r="P317" s="67" t="n"/>
      <c r="Q317" s="67" t="n"/>
      <c r="R317" s="67" t="n"/>
      <c r="S317" s="67" t="n"/>
      <c r="T317" s="67" t="n"/>
      <c r="U317" s="67" t="n"/>
      <c r="V317" s="67" t="n"/>
      <c r="W317" s="67" t="n"/>
      <c r="X317" s="67" t="n"/>
      <c r="Y317" s="67" t="n"/>
      <c r="Z317" s="67" t="n"/>
      <c r="AA317" s="67" t="n"/>
      <c r="AB317" s="67" t="n"/>
      <c r="AC317" s="67" t="n"/>
      <c r="AD317" s="67" t="n"/>
      <c r="AE317" s="67" t="n"/>
      <c r="AF317" s="67" t="n"/>
      <c r="AG317" s="67" t="n"/>
      <c r="AH317" s="67" t="n"/>
      <c r="AI317" s="67" t="n"/>
      <c r="AJ317" s="67" t="n"/>
      <c r="AK317" s="67" t="n"/>
      <c r="AL317" s="67" t="n"/>
      <c r="AM317" s="67" t="n"/>
      <c r="AN317" s="67" t="n"/>
      <c r="AO317" s="67" t="n"/>
      <c r="AP317" s="67" t="n"/>
      <c r="AQ317" s="67" t="n"/>
      <c r="AR317" s="67" t="n"/>
      <c r="AS317" s="67" t="n"/>
      <c r="AT317" s="67" t="n"/>
      <c r="AU317" s="67" t="n"/>
      <c r="AV317" s="67" t="n"/>
      <c r="AW317" s="67" t="n"/>
      <c r="AX317" s="67" t="n"/>
      <c r="AY317" s="67" t="n"/>
      <c r="AZ317" s="67" t="n"/>
      <c r="BA317" s="67" t="n"/>
      <c r="BB317" s="67" t="n"/>
      <c r="BC317" s="67" t="n"/>
      <c r="BD317" s="67" t="n"/>
      <c r="BE317" s="67" t="n"/>
      <c r="BF317" s="67" t="n"/>
      <c r="BG317" s="67" t="n"/>
      <c r="BH317" s="67" t="n"/>
      <c r="BI317" s="67" t="n"/>
      <c r="BJ317" s="67" t="n"/>
      <c r="BK317" s="67" t="n"/>
      <c r="BL317" s="67" t="n"/>
      <c r="BM317" s="67" t="n"/>
      <c r="BN317" s="67" t="n"/>
      <c r="BO317" s="67" t="n"/>
      <c r="BP317" s="67" t="n"/>
      <c r="BQ317" s="67" t="n"/>
      <c r="BR317" s="67" t="n"/>
      <c r="BS317" s="67" t="n"/>
      <c r="BT317" s="67" t="n"/>
      <c r="BU317" s="67" t="n"/>
      <c r="BV317" s="67" t="n"/>
      <c r="BW317" s="67" t="n"/>
      <c r="BX317" s="67" t="n"/>
      <c r="BY317" s="67" t="n"/>
      <c r="BZ317" s="67" t="n"/>
      <c r="CA317" s="67" t="n"/>
      <c r="CB317" s="67" t="n"/>
      <c r="CC317" s="67" t="n"/>
      <c r="CD317" s="67" t="n"/>
      <c r="CE317" s="67" t="n"/>
      <c r="CF317" s="67" t="n"/>
      <c r="CG317" s="67" t="n"/>
      <c r="CH317" s="67" t="n"/>
      <c r="CI317" s="67" t="n"/>
      <c r="CJ317" s="67" t="n"/>
      <c r="CK317" s="67" t="n"/>
      <c r="CL317" s="67" t="n"/>
      <c r="CM317" s="67" t="n"/>
      <c r="CN317" s="67" t="n"/>
      <c r="CO317" s="67" t="n"/>
      <c r="CP317" s="67" t="n"/>
      <c r="CQ317" s="67" t="n"/>
      <c r="CR317" s="67" t="n"/>
      <c r="CS317" s="67" t="n"/>
      <c r="CT317" s="67" t="n"/>
      <c r="CU317" s="67" t="n"/>
      <c r="CV317" s="67" t="n"/>
      <c r="CW317" s="67" t="n"/>
      <c r="CX317" s="67" t="n"/>
      <c r="CY317" s="67" t="n"/>
      <c r="CZ317" s="67" t="n"/>
      <c r="DA317" s="67" t="n"/>
      <c r="DB317" s="67" t="n"/>
      <c r="DC317" s="67" t="n"/>
      <c r="DD317" s="67" t="n"/>
      <c r="DE317" s="67" t="n"/>
      <c r="DF317" s="67" t="n"/>
      <c r="DG317" s="67" t="n"/>
      <c r="DH317" s="67" t="n"/>
      <c r="DI317" s="67" t="n"/>
      <c r="DJ317" s="67" t="n"/>
      <c r="DK317" s="67" t="n"/>
      <c r="DL317" s="67" t="n"/>
      <c r="DM317" s="67" t="n"/>
      <c r="DN317" s="67" t="n"/>
      <c r="DO317" s="67" t="n"/>
      <c r="DP317" s="67" t="n"/>
      <c r="DQ317" s="67" t="n"/>
      <c r="DR317" s="67" t="n"/>
      <c r="DS317" s="67" t="n"/>
      <c r="DT317" s="67" t="n"/>
      <c r="DU317" s="67" t="n"/>
      <c r="DV317" s="67" t="n"/>
      <c r="DW317" s="67" t="n"/>
      <c r="DX317" s="67" t="n"/>
      <c r="DY317" s="67" t="n"/>
      <c r="DZ317" s="67" t="n"/>
      <c r="EA317" s="67" t="n"/>
      <c r="EB317" s="67" t="n"/>
      <c r="EC317" s="67" t="n"/>
      <c r="ED317" s="67" t="n"/>
      <c r="EE317" s="67" t="n"/>
      <c r="EF317" s="67" t="n"/>
      <c r="EG317" s="67" t="n"/>
      <c r="EH317" s="67" t="n"/>
      <c r="EI317" s="67" t="n"/>
      <c r="EJ317" s="67" t="n"/>
      <c r="EK317" s="67" t="n"/>
      <c r="EL317" s="67" t="n"/>
      <c r="EM317" s="67" t="n"/>
      <c r="EN317" s="67" t="n"/>
      <c r="EO317" s="67" t="n"/>
      <c r="EP317" s="67" t="n"/>
      <c r="EQ317" s="67" t="n"/>
      <c r="ER317" s="67" t="n"/>
      <c r="ES317" s="67" t="n"/>
      <c r="ET317" s="67" t="n"/>
      <c r="EU317" s="67" t="n"/>
      <c r="EV317" s="67" t="n"/>
      <c r="EW317" s="67" t="n"/>
      <c r="EX317" s="67" t="n"/>
      <c r="EY317" s="67" t="n"/>
      <c r="EZ317" s="67" t="n"/>
      <c r="FA317" s="67" t="n"/>
      <c r="FB317" s="67" t="n"/>
      <c r="FC317" s="67" t="n"/>
      <c r="FD317" s="67" t="n"/>
      <c r="FE317" s="67" t="n"/>
      <c r="FF317" s="67" t="n"/>
      <c r="FG317" s="67" t="n"/>
      <c r="FH317" s="67" t="n"/>
      <c r="FI317" s="67" t="n"/>
      <c r="FJ317" s="67" t="n"/>
      <c r="FK317" s="67" t="n"/>
      <c r="FL317" s="67" t="n"/>
      <c r="FM317" s="67" t="n"/>
      <c r="FN317" s="67" t="n"/>
      <c r="FO317" s="67" t="n"/>
      <c r="FP317" s="67" t="n"/>
      <c r="FQ317" s="67" t="n"/>
      <c r="FR317" s="67" t="n"/>
      <c r="FS317" s="67" t="n"/>
      <c r="FT317" s="67" t="n"/>
      <c r="FU317" s="67" t="n"/>
      <c r="FV317" s="67" t="n"/>
      <c r="FW317" s="67" t="n"/>
      <c r="FX317" s="67" t="n"/>
      <c r="FY317" s="67" t="n"/>
      <c r="FZ317" s="67" t="n"/>
      <c r="GA317" s="67" t="n"/>
      <c r="GB317" s="67" t="n"/>
      <c r="GC317" s="67" t="n"/>
      <c r="GD317" s="67" t="n"/>
      <c r="GE317" s="67" t="n"/>
      <c r="GF317" s="67" t="n"/>
      <c r="GG317" s="67" t="n"/>
      <c r="GH317" s="67" t="n"/>
      <c r="GI317" s="67" t="n"/>
      <c r="GJ317" s="67" t="n"/>
      <c r="GK317" s="67" t="n"/>
      <c r="GL317" s="67" t="n"/>
      <c r="GM317" s="67" t="n"/>
      <c r="GN317" s="67" t="n"/>
      <c r="GO317" s="67" t="n"/>
      <c r="GP317" s="67" t="n"/>
      <c r="GQ317" s="67" t="n"/>
      <c r="GR317" s="67" t="n"/>
      <c r="GS317" s="67" t="n"/>
      <c r="GT317" s="67" t="n"/>
      <c r="GU317" s="67" t="n"/>
      <c r="GV317" s="67" t="n"/>
      <c r="GW317" s="67" t="n"/>
      <c r="GX317" s="67" t="n"/>
      <c r="GY317" s="67" t="n"/>
      <c r="GZ317" s="67" t="n"/>
      <c r="HA317" s="67" t="n"/>
      <c r="HB317" s="67" t="n"/>
      <c r="HC317" s="67" t="n"/>
      <c r="HD317" s="67" t="n"/>
      <c r="HE317" s="67" t="n"/>
      <c r="HF317" s="67" t="n"/>
      <c r="HG317" s="67" t="n"/>
      <c r="HH317" s="67" t="n"/>
      <c r="HI317" s="67" t="n"/>
      <c r="HJ317" s="67" t="n"/>
      <c r="HK317" s="67" t="n"/>
      <c r="HL317" s="67" t="n"/>
      <c r="HM317" s="67" t="n"/>
      <c r="HN317" s="67" t="n"/>
      <c r="HO317" s="67" t="n"/>
      <c r="HP317" s="67" t="n"/>
      <c r="HQ317" s="67" t="n"/>
      <c r="HR317" s="67" t="n"/>
      <c r="HS317" s="67" t="n"/>
      <c r="HT317" s="67" t="n"/>
      <c r="HU317" s="67" t="n"/>
      <c r="HV317" s="67" t="n"/>
      <c r="HW317" s="67" t="n"/>
      <c r="HX317" s="67" t="n"/>
      <c r="HY317" s="67" t="n"/>
      <c r="HZ317" s="67" t="n"/>
      <c r="IA317" s="67" t="n"/>
      <c r="IB317" s="67" t="n"/>
      <c r="IC317" s="67" t="n"/>
      <c r="ID317" s="67" t="n"/>
      <c r="IE317" s="67" t="n"/>
      <c r="IF317" s="67" t="n"/>
      <c r="IG317" s="67" t="n"/>
      <c r="IH317" s="67" t="n"/>
      <c r="II317" s="67" t="n"/>
      <c r="IJ317" s="67" t="n"/>
      <c r="IK317" s="67" t="n"/>
      <c r="IL317" s="67" t="n"/>
      <c r="IM317" s="67" t="n"/>
    </row>
    <row r="318">
      <c r="A318" s="75" t="inlineStr">
        <is>
          <t>FUNDING_GATE_MTF_REQUIRED</t>
        </is>
      </c>
      <c r="B318" s="76" t="inlineStr">
        <is>
          <t>0.0_ALT</t>
        </is>
      </c>
      <c r="C318" s="76" t="n"/>
      <c r="D318" s="76" t="inlineStr">
        <is>
          <t>ENTRY, GLOBAL_CHECK, STOCKS_EXIT</t>
        </is>
      </c>
      <c r="E318" s="76">
        <f>IF(G318="",E317,IF(G318&gt;0,E317+G318,E317))</f>
        <v/>
      </c>
      <c r="F318" s="67" t="n"/>
      <c r="G318" s="76">
        <f>IFERROR(VLOOKUP($A318&amp;"_"&amp;$B318,Results_Deltas!$A$2:$P$15000,5,FALSE),"")</f>
        <v/>
      </c>
      <c r="H318" s="76" t="inlineStr">
        <is>
          <t>Blanket (page end)</t>
        </is>
      </c>
      <c r="I318" s="67" t="n"/>
      <c r="J318" s="67" t="n"/>
      <c r="K318" s="67" t="n"/>
      <c r="L318" s="67" t="n"/>
      <c r="M318" s="67" t="n"/>
      <c r="N318" s="67" t="n"/>
      <c r="O318" s="67" t="n"/>
      <c r="P318" s="67" t="n"/>
      <c r="Q318" s="67" t="n"/>
      <c r="R318" s="67" t="n"/>
      <c r="S318" s="67" t="n"/>
      <c r="T318" s="67" t="n"/>
      <c r="U318" s="67" t="n"/>
      <c r="V318" s="67" t="n"/>
      <c r="W318" s="67" t="n"/>
      <c r="X318" s="67" t="n"/>
      <c r="Y318" s="67" t="n"/>
      <c r="Z318" s="67" t="n"/>
      <c r="AA318" s="67" t="n"/>
      <c r="AB318" s="67" t="n"/>
      <c r="AC318" s="67" t="n"/>
      <c r="AD318" s="67" t="n"/>
      <c r="AE318" s="67" t="n"/>
      <c r="AF318" s="67" t="n"/>
      <c r="AG318" s="67" t="n"/>
      <c r="AH318" s="67" t="n"/>
      <c r="AI318" s="67" t="n"/>
      <c r="AJ318" s="67" t="n"/>
      <c r="AK318" s="67" t="n"/>
      <c r="AL318" s="67" t="n"/>
      <c r="AM318" s="67" t="n"/>
      <c r="AN318" s="67" t="n"/>
      <c r="AO318" s="67" t="n"/>
      <c r="AP318" s="67" t="n"/>
      <c r="AQ318" s="67" t="n"/>
      <c r="AR318" s="67" t="n"/>
      <c r="AS318" s="67" t="n"/>
      <c r="AT318" s="67" t="n"/>
      <c r="AU318" s="67" t="n"/>
      <c r="AV318" s="67" t="n"/>
      <c r="AW318" s="67" t="n"/>
      <c r="AX318" s="67" t="n"/>
      <c r="AY318" s="67" t="n"/>
      <c r="AZ318" s="67" t="n"/>
      <c r="BA318" s="67" t="n"/>
      <c r="BB318" s="67" t="n"/>
      <c r="BC318" s="67" t="n"/>
      <c r="BD318" s="67" t="n"/>
      <c r="BE318" s="67" t="n"/>
      <c r="BF318" s="67" t="n"/>
      <c r="BG318" s="67" t="n"/>
      <c r="BH318" s="67" t="n"/>
      <c r="BI318" s="67" t="n"/>
      <c r="BJ318" s="67" t="n"/>
      <c r="BK318" s="67" t="n"/>
      <c r="BL318" s="67" t="n"/>
      <c r="BM318" s="67" t="n"/>
      <c r="BN318" s="67" t="n"/>
      <c r="BO318" s="67" t="n"/>
      <c r="BP318" s="67" t="n"/>
      <c r="BQ318" s="67" t="n"/>
      <c r="BR318" s="67" t="n"/>
      <c r="BS318" s="67" t="n"/>
      <c r="BT318" s="67" t="n"/>
      <c r="BU318" s="67" t="n"/>
      <c r="BV318" s="67" t="n"/>
      <c r="BW318" s="67" t="n"/>
      <c r="BX318" s="67" t="n"/>
      <c r="BY318" s="67" t="n"/>
      <c r="BZ318" s="67" t="n"/>
      <c r="CA318" s="67" t="n"/>
      <c r="CB318" s="67" t="n"/>
      <c r="CC318" s="67" t="n"/>
      <c r="CD318" s="67" t="n"/>
      <c r="CE318" s="67" t="n"/>
      <c r="CF318" s="67" t="n"/>
      <c r="CG318" s="67" t="n"/>
      <c r="CH318" s="67" t="n"/>
      <c r="CI318" s="67" t="n"/>
      <c r="CJ318" s="67" t="n"/>
      <c r="CK318" s="67" t="n"/>
      <c r="CL318" s="67" t="n"/>
      <c r="CM318" s="67" t="n"/>
      <c r="CN318" s="67" t="n"/>
      <c r="CO318" s="67" t="n"/>
      <c r="CP318" s="67" t="n"/>
      <c r="CQ318" s="67" t="n"/>
      <c r="CR318" s="67" t="n"/>
      <c r="CS318" s="67" t="n"/>
      <c r="CT318" s="67" t="n"/>
      <c r="CU318" s="67" t="n"/>
      <c r="CV318" s="67" t="n"/>
      <c r="CW318" s="67" t="n"/>
      <c r="CX318" s="67" t="n"/>
      <c r="CY318" s="67" t="n"/>
      <c r="CZ318" s="67" t="n"/>
      <c r="DA318" s="67" t="n"/>
      <c r="DB318" s="67" t="n"/>
      <c r="DC318" s="67" t="n"/>
      <c r="DD318" s="67" t="n"/>
      <c r="DE318" s="67" t="n"/>
      <c r="DF318" s="67" t="n"/>
      <c r="DG318" s="67" t="n"/>
      <c r="DH318" s="67" t="n"/>
      <c r="DI318" s="67" t="n"/>
      <c r="DJ318" s="67" t="n"/>
      <c r="DK318" s="67" t="n"/>
      <c r="DL318" s="67" t="n"/>
      <c r="DM318" s="67" t="n"/>
      <c r="DN318" s="67" t="n"/>
      <c r="DO318" s="67" t="n"/>
      <c r="DP318" s="67" t="n"/>
      <c r="DQ318" s="67" t="n"/>
      <c r="DR318" s="67" t="n"/>
      <c r="DS318" s="67" t="n"/>
      <c r="DT318" s="67" t="n"/>
      <c r="DU318" s="67" t="n"/>
      <c r="DV318" s="67" t="n"/>
      <c r="DW318" s="67" t="n"/>
      <c r="DX318" s="67" t="n"/>
      <c r="DY318" s="67" t="n"/>
      <c r="DZ318" s="67" t="n"/>
      <c r="EA318" s="67" t="n"/>
      <c r="EB318" s="67" t="n"/>
      <c r="EC318" s="67" t="n"/>
      <c r="ED318" s="67" t="n"/>
      <c r="EE318" s="67" t="n"/>
      <c r="EF318" s="67" t="n"/>
      <c r="EG318" s="67" t="n"/>
      <c r="EH318" s="67" t="n"/>
      <c r="EI318" s="67" t="n"/>
      <c r="EJ318" s="67" t="n"/>
      <c r="EK318" s="67" t="n"/>
      <c r="EL318" s="67" t="n"/>
      <c r="EM318" s="67" t="n"/>
      <c r="EN318" s="67" t="n"/>
      <c r="EO318" s="67" t="n"/>
      <c r="EP318" s="67" t="n"/>
      <c r="EQ318" s="67" t="n"/>
      <c r="ER318" s="67" t="n"/>
      <c r="ES318" s="67" t="n"/>
      <c r="ET318" s="67" t="n"/>
      <c r="EU318" s="67" t="n"/>
      <c r="EV318" s="67" t="n"/>
      <c r="EW318" s="67" t="n"/>
      <c r="EX318" s="67" t="n"/>
      <c r="EY318" s="67" t="n"/>
      <c r="EZ318" s="67" t="n"/>
      <c r="FA318" s="67" t="n"/>
      <c r="FB318" s="67" t="n"/>
      <c r="FC318" s="67" t="n"/>
      <c r="FD318" s="67" t="n"/>
      <c r="FE318" s="67" t="n"/>
      <c r="FF318" s="67" t="n"/>
      <c r="FG318" s="67" t="n"/>
      <c r="FH318" s="67" t="n"/>
      <c r="FI318" s="67" t="n"/>
      <c r="FJ318" s="67" t="n"/>
      <c r="FK318" s="67" t="n"/>
      <c r="FL318" s="67" t="n"/>
      <c r="FM318" s="67" t="n"/>
      <c r="FN318" s="67" t="n"/>
      <c r="FO318" s="67" t="n"/>
      <c r="FP318" s="67" t="n"/>
      <c r="FQ318" s="67" t="n"/>
      <c r="FR318" s="67" t="n"/>
      <c r="FS318" s="67" t="n"/>
      <c r="FT318" s="67" t="n"/>
      <c r="FU318" s="67" t="n"/>
      <c r="FV318" s="67" t="n"/>
      <c r="FW318" s="67" t="n"/>
      <c r="FX318" s="67" t="n"/>
      <c r="FY318" s="67" t="n"/>
      <c r="FZ318" s="67" t="n"/>
      <c r="GA318" s="67" t="n"/>
      <c r="GB318" s="67" t="n"/>
      <c r="GC318" s="67" t="n"/>
      <c r="GD318" s="67" t="n"/>
      <c r="GE318" s="67" t="n"/>
      <c r="GF318" s="67" t="n"/>
      <c r="GG318" s="67" t="n"/>
      <c r="GH318" s="67" t="n"/>
      <c r="GI318" s="67" t="n"/>
      <c r="GJ318" s="67" t="n"/>
      <c r="GK318" s="67" t="n"/>
      <c r="GL318" s="67" t="n"/>
      <c r="GM318" s="67" t="n"/>
      <c r="GN318" s="67" t="n"/>
      <c r="GO318" s="67" t="n"/>
      <c r="GP318" s="67" t="n"/>
      <c r="GQ318" s="67" t="n"/>
      <c r="GR318" s="67" t="n"/>
      <c r="GS318" s="67" t="n"/>
      <c r="GT318" s="67" t="n"/>
      <c r="GU318" s="67" t="n"/>
      <c r="GV318" s="67" t="n"/>
      <c r="GW318" s="67" t="n"/>
      <c r="GX318" s="67" t="n"/>
      <c r="GY318" s="67" t="n"/>
      <c r="GZ318" s="67" t="n"/>
      <c r="HA318" s="67" t="n"/>
      <c r="HB318" s="67" t="n"/>
      <c r="HC318" s="67" t="n"/>
      <c r="HD318" s="67" t="n"/>
      <c r="HE318" s="67" t="n"/>
      <c r="HF318" s="67" t="n"/>
      <c r="HG318" s="67" t="n"/>
      <c r="HH318" s="67" t="n"/>
      <c r="HI318" s="67" t="n"/>
      <c r="HJ318" s="67" t="n"/>
      <c r="HK318" s="67" t="n"/>
      <c r="HL318" s="67" t="n"/>
      <c r="HM318" s="67" t="n"/>
      <c r="HN318" s="67" t="n"/>
      <c r="HO318" s="67" t="n"/>
      <c r="HP318" s="67" t="n"/>
      <c r="HQ318" s="67" t="n"/>
      <c r="HR318" s="67" t="n"/>
      <c r="HS318" s="67" t="n"/>
      <c r="HT318" s="67" t="n"/>
      <c r="HU318" s="67" t="n"/>
      <c r="HV318" s="67" t="n"/>
      <c r="HW318" s="67" t="n"/>
      <c r="HX318" s="67" t="n"/>
      <c r="HY318" s="67" t="n"/>
      <c r="HZ318" s="67" t="n"/>
      <c r="IA318" s="67" t="n"/>
      <c r="IB318" s="67" t="n"/>
      <c r="IC318" s="67" t="n"/>
      <c r="ID318" s="67" t="n"/>
      <c r="IE318" s="67" t="n"/>
      <c r="IF318" s="67" t="n"/>
      <c r="IG318" s="67" t="n"/>
      <c r="IH318" s="67" t="n"/>
      <c r="II318" s="67" t="n"/>
      <c r="IJ318" s="67" t="n"/>
      <c r="IK318" s="67" t="n"/>
      <c r="IL318" s="67" t="n"/>
      <c r="IM318" s="67" t="n"/>
    </row>
    <row r="319">
      <c r="A319" s="75" t="inlineStr">
        <is>
          <t>FUNDING_GATE_SHORT_MIN</t>
        </is>
      </c>
      <c r="B319" s="76" t="inlineStr">
        <is>
          <t>0.0</t>
        </is>
      </c>
      <c r="C319" s="76" t="n"/>
      <c r="D319" s="76" t="inlineStr">
        <is>
          <t>ENTRY, GLOBAL_CHECK, STOCKS_EXIT</t>
        </is>
      </c>
      <c r="E319" s="76">
        <f>IF(G319="",E318,IF(G319&gt;0,E318+G319,E318))</f>
        <v/>
      </c>
      <c r="F319" s="67" t="n"/>
      <c r="G319" s="76">
        <f>IFERROR(VLOOKUP($A319&amp;"_"&amp;$B319,Results_Deltas!$A$2:$P$15000,5,FALSE),"")</f>
        <v/>
      </c>
      <c r="H319" s="76" t="inlineStr">
        <is>
          <t>Blanket (page end)</t>
        </is>
      </c>
      <c r="I319" s="67" t="n"/>
      <c r="J319" s="67" t="n"/>
      <c r="K319" s="67" t="n"/>
      <c r="L319" s="67" t="n"/>
      <c r="M319" s="67" t="n"/>
      <c r="N319" s="67" t="n"/>
      <c r="O319" s="67" t="n"/>
      <c r="P319" s="67" t="n"/>
      <c r="Q319" s="67" t="n"/>
      <c r="R319" s="67" t="n"/>
      <c r="S319" s="67" t="n"/>
      <c r="T319" s="67" t="n"/>
      <c r="U319" s="67" t="n"/>
      <c r="V319" s="67" t="n"/>
      <c r="W319" s="67" t="n"/>
      <c r="X319" s="67" t="n"/>
      <c r="Y319" s="67" t="n"/>
      <c r="Z319" s="67" t="n"/>
      <c r="AA319" s="67" t="n"/>
      <c r="AB319" s="67" t="n"/>
      <c r="AC319" s="67" t="n"/>
      <c r="AD319" s="67" t="n"/>
      <c r="AE319" s="67" t="n"/>
      <c r="AF319" s="67" t="n"/>
      <c r="AG319" s="67" t="n"/>
      <c r="AH319" s="67" t="n"/>
      <c r="AI319" s="67" t="n"/>
      <c r="AJ319" s="67" t="n"/>
      <c r="AK319" s="67" t="n"/>
      <c r="AL319" s="67" t="n"/>
      <c r="AM319" s="67" t="n"/>
      <c r="AN319" s="67" t="n"/>
      <c r="AO319" s="67" t="n"/>
      <c r="AP319" s="67" t="n"/>
      <c r="AQ319" s="67" t="n"/>
      <c r="AR319" s="67" t="n"/>
      <c r="AS319" s="67" t="n"/>
      <c r="AT319" s="67" t="n"/>
      <c r="AU319" s="67" t="n"/>
      <c r="AV319" s="67" t="n"/>
      <c r="AW319" s="67" t="n"/>
      <c r="AX319" s="67" t="n"/>
      <c r="AY319" s="67" t="n"/>
      <c r="AZ319" s="67" t="n"/>
      <c r="BA319" s="67" t="n"/>
      <c r="BB319" s="67" t="n"/>
      <c r="BC319" s="67" t="n"/>
      <c r="BD319" s="67" t="n"/>
      <c r="BE319" s="67" t="n"/>
      <c r="BF319" s="67" t="n"/>
      <c r="BG319" s="67" t="n"/>
      <c r="BH319" s="67" t="n"/>
      <c r="BI319" s="67" t="n"/>
      <c r="BJ319" s="67" t="n"/>
      <c r="BK319" s="67" t="n"/>
      <c r="BL319" s="67" t="n"/>
      <c r="BM319" s="67" t="n"/>
      <c r="BN319" s="67" t="n"/>
      <c r="BO319" s="67" t="n"/>
      <c r="BP319" s="67" t="n"/>
      <c r="BQ319" s="67" t="n"/>
      <c r="BR319" s="67" t="n"/>
      <c r="BS319" s="67" t="n"/>
      <c r="BT319" s="67" t="n"/>
      <c r="BU319" s="67" t="n"/>
      <c r="BV319" s="67" t="n"/>
      <c r="BW319" s="67" t="n"/>
      <c r="BX319" s="67" t="n"/>
      <c r="BY319" s="67" t="n"/>
      <c r="BZ319" s="67" t="n"/>
      <c r="CA319" s="67" t="n"/>
      <c r="CB319" s="67" t="n"/>
      <c r="CC319" s="67" t="n"/>
      <c r="CD319" s="67" t="n"/>
      <c r="CE319" s="67" t="n"/>
      <c r="CF319" s="67" t="n"/>
      <c r="CG319" s="67" t="n"/>
      <c r="CH319" s="67" t="n"/>
      <c r="CI319" s="67" t="n"/>
      <c r="CJ319" s="67" t="n"/>
      <c r="CK319" s="67" t="n"/>
      <c r="CL319" s="67" t="n"/>
      <c r="CM319" s="67" t="n"/>
      <c r="CN319" s="67" t="n"/>
      <c r="CO319" s="67" t="n"/>
      <c r="CP319" s="67" t="n"/>
      <c r="CQ319" s="67" t="n"/>
      <c r="CR319" s="67" t="n"/>
      <c r="CS319" s="67" t="n"/>
      <c r="CT319" s="67" t="n"/>
      <c r="CU319" s="67" t="n"/>
      <c r="CV319" s="67" t="n"/>
      <c r="CW319" s="67" t="n"/>
      <c r="CX319" s="67" t="n"/>
      <c r="CY319" s="67" t="n"/>
      <c r="CZ319" s="67" t="n"/>
      <c r="DA319" s="67" t="n"/>
      <c r="DB319" s="67" t="n"/>
      <c r="DC319" s="67" t="n"/>
      <c r="DD319" s="67" t="n"/>
      <c r="DE319" s="67" t="n"/>
      <c r="DF319" s="67" t="n"/>
      <c r="DG319" s="67" t="n"/>
      <c r="DH319" s="67" t="n"/>
      <c r="DI319" s="67" t="n"/>
      <c r="DJ319" s="67" t="n"/>
      <c r="DK319" s="67" t="n"/>
      <c r="DL319" s="67" t="n"/>
      <c r="DM319" s="67" t="n"/>
      <c r="DN319" s="67" t="n"/>
      <c r="DO319" s="67" t="n"/>
      <c r="DP319" s="67" t="n"/>
      <c r="DQ319" s="67" t="n"/>
      <c r="DR319" s="67" t="n"/>
      <c r="DS319" s="67" t="n"/>
      <c r="DT319" s="67" t="n"/>
      <c r="DU319" s="67" t="n"/>
      <c r="DV319" s="67" t="n"/>
      <c r="DW319" s="67" t="n"/>
      <c r="DX319" s="67" t="n"/>
      <c r="DY319" s="67" t="n"/>
      <c r="DZ319" s="67" t="n"/>
      <c r="EA319" s="67" t="n"/>
      <c r="EB319" s="67" t="n"/>
      <c r="EC319" s="67" t="n"/>
      <c r="ED319" s="67" t="n"/>
      <c r="EE319" s="67" t="n"/>
      <c r="EF319" s="67" t="n"/>
      <c r="EG319" s="67" t="n"/>
      <c r="EH319" s="67" t="n"/>
      <c r="EI319" s="67" t="n"/>
      <c r="EJ319" s="67" t="n"/>
      <c r="EK319" s="67" t="n"/>
      <c r="EL319" s="67" t="n"/>
      <c r="EM319" s="67" t="n"/>
      <c r="EN319" s="67" t="n"/>
      <c r="EO319" s="67" t="n"/>
      <c r="EP319" s="67" t="n"/>
      <c r="EQ319" s="67" t="n"/>
      <c r="ER319" s="67" t="n"/>
      <c r="ES319" s="67" t="n"/>
      <c r="ET319" s="67" t="n"/>
      <c r="EU319" s="67" t="n"/>
      <c r="EV319" s="67" t="n"/>
      <c r="EW319" s="67" t="n"/>
      <c r="EX319" s="67" t="n"/>
      <c r="EY319" s="67" t="n"/>
      <c r="EZ319" s="67" t="n"/>
      <c r="FA319" s="67" t="n"/>
      <c r="FB319" s="67" t="n"/>
      <c r="FC319" s="67" t="n"/>
      <c r="FD319" s="67" t="n"/>
      <c r="FE319" s="67" t="n"/>
      <c r="FF319" s="67" t="n"/>
      <c r="FG319" s="67" t="n"/>
      <c r="FH319" s="67" t="n"/>
      <c r="FI319" s="67" t="n"/>
      <c r="FJ319" s="67" t="n"/>
      <c r="FK319" s="67" t="n"/>
      <c r="FL319" s="67" t="n"/>
      <c r="FM319" s="67" t="n"/>
      <c r="FN319" s="67" t="n"/>
      <c r="FO319" s="67" t="n"/>
      <c r="FP319" s="67" t="n"/>
      <c r="FQ319" s="67" t="n"/>
      <c r="FR319" s="67" t="n"/>
      <c r="FS319" s="67" t="n"/>
      <c r="FT319" s="67" t="n"/>
      <c r="FU319" s="67" t="n"/>
      <c r="FV319" s="67" t="n"/>
      <c r="FW319" s="67" t="n"/>
      <c r="FX319" s="67" t="n"/>
      <c r="FY319" s="67" t="n"/>
      <c r="FZ319" s="67" t="n"/>
      <c r="GA319" s="67" t="n"/>
      <c r="GB319" s="67" t="n"/>
      <c r="GC319" s="67" t="n"/>
      <c r="GD319" s="67" t="n"/>
      <c r="GE319" s="67" t="n"/>
      <c r="GF319" s="67" t="n"/>
      <c r="GG319" s="67" t="n"/>
      <c r="GH319" s="67" t="n"/>
      <c r="GI319" s="67" t="n"/>
      <c r="GJ319" s="67" t="n"/>
      <c r="GK319" s="67" t="n"/>
      <c r="GL319" s="67" t="n"/>
      <c r="GM319" s="67" t="n"/>
      <c r="GN319" s="67" t="n"/>
      <c r="GO319" s="67" t="n"/>
      <c r="GP319" s="67" t="n"/>
      <c r="GQ319" s="67" t="n"/>
      <c r="GR319" s="67" t="n"/>
      <c r="GS319" s="67" t="n"/>
      <c r="GT319" s="67" t="n"/>
      <c r="GU319" s="67" t="n"/>
      <c r="GV319" s="67" t="n"/>
      <c r="GW319" s="67" t="n"/>
      <c r="GX319" s="67" t="n"/>
      <c r="GY319" s="67" t="n"/>
      <c r="GZ319" s="67" t="n"/>
      <c r="HA319" s="67" t="n"/>
      <c r="HB319" s="67" t="n"/>
      <c r="HC319" s="67" t="n"/>
      <c r="HD319" s="67" t="n"/>
      <c r="HE319" s="67" t="n"/>
      <c r="HF319" s="67" t="n"/>
      <c r="HG319" s="67" t="n"/>
      <c r="HH319" s="67" t="n"/>
      <c r="HI319" s="67" t="n"/>
      <c r="HJ319" s="67" t="n"/>
      <c r="HK319" s="67" t="n"/>
      <c r="HL319" s="67" t="n"/>
      <c r="HM319" s="67" t="n"/>
      <c r="HN319" s="67" t="n"/>
      <c r="HO319" s="67" t="n"/>
      <c r="HP319" s="67" t="n"/>
      <c r="HQ319" s="67" t="n"/>
      <c r="HR319" s="67" t="n"/>
      <c r="HS319" s="67" t="n"/>
      <c r="HT319" s="67" t="n"/>
      <c r="HU319" s="67" t="n"/>
      <c r="HV319" s="67" t="n"/>
      <c r="HW319" s="67" t="n"/>
      <c r="HX319" s="67" t="n"/>
      <c r="HY319" s="67" t="n"/>
      <c r="HZ319" s="67" t="n"/>
      <c r="IA319" s="67" t="n"/>
      <c r="IB319" s="67" t="n"/>
      <c r="IC319" s="67" t="n"/>
      <c r="ID319" s="67" t="n"/>
      <c r="IE319" s="67" t="n"/>
      <c r="IF319" s="67" t="n"/>
      <c r="IG319" s="67" t="n"/>
      <c r="IH319" s="67" t="n"/>
      <c r="II319" s="67" t="n"/>
      <c r="IJ319" s="67" t="n"/>
      <c r="IK319" s="67" t="n"/>
      <c r="IL319" s="67" t="n"/>
      <c r="IM319" s="67" t="n"/>
    </row>
    <row r="320">
      <c r="A320" s="75" t="inlineStr">
        <is>
          <t>FUNDING_GATE_SHORT_MIN</t>
        </is>
      </c>
      <c r="B320" s="76" t="inlineStr">
        <is>
          <t>0.0_ALT</t>
        </is>
      </c>
      <c r="C320" s="76" t="n"/>
      <c r="D320" s="76" t="inlineStr">
        <is>
          <t>ENTRY, GLOBAL_CHECK, STOCKS_EXIT</t>
        </is>
      </c>
      <c r="E320" s="76">
        <f>IF(G320="",E319,IF(G320&gt;0,E319+G320,E319))</f>
        <v/>
      </c>
      <c r="F320" s="67" t="n"/>
      <c r="G320" s="76">
        <f>IFERROR(VLOOKUP($A320&amp;"_"&amp;$B320,Results_Deltas!$A$2:$P$15000,5,FALSE),"")</f>
        <v/>
      </c>
      <c r="H320" s="76" t="inlineStr">
        <is>
          <t>Blanket (page end)</t>
        </is>
      </c>
      <c r="I320" s="67" t="n"/>
      <c r="J320" s="67" t="n"/>
      <c r="K320" s="67" t="n"/>
      <c r="L320" s="67" t="n"/>
      <c r="M320" s="67" t="n"/>
      <c r="N320" s="67" t="n"/>
      <c r="O320" s="67" t="n"/>
      <c r="P320" s="67" t="n"/>
      <c r="Q320" s="67" t="n"/>
      <c r="R320" s="67" t="n"/>
      <c r="S320" s="67" t="n"/>
      <c r="T320" s="67" t="n"/>
      <c r="U320" s="67" t="n"/>
      <c r="V320" s="67" t="n"/>
      <c r="W320" s="67" t="n"/>
      <c r="X320" s="67" t="n"/>
      <c r="Y320" s="67" t="n"/>
      <c r="Z320" s="67" t="n"/>
      <c r="AA320" s="67" t="n"/>
      <c r="AB320" s="67" t="n"/>
      <c r="AC320" s="67" t="n"/>
      <c r="AD320" s="67" t="n"/>
      <c r="AE320" s="67" t="n"/>
      <c r="AF320" s="67" t="n"/>
      <c r="AG320" s="67" t="n"/>
      <c r="AH320" s="67" t="n"/>
      <c r="AI320" s="67" t="n"/>
      <c r="AJ320" s="67" t="n"/>
      <c r="AK320" s="67" t="n"/>
      <c r="AL320" s="67" t="n"/>
      <c r="AM320" s="67" t="n"/>
      <c r="AN320" s="67" t="n"/>
      <c r="AO320" s="67" t="n"/>
      <c r="AP320" s="67" t="n"/>
      <c r="AQ320" s="67" t="n"/>
      <c r="AR320" s="67" t="n"/>
      <c r="AS320" s="67" t="n"/>
      <c r="AT320" s="67" t="n"/>
      <c r="AU320" s="67" t="n"/>
      <c r="AV320" s="67" t="n"/>
      <c r="AW320" s="67" t="n"/>
      <c r="AX320" s="67" t="n"/>
      <c r="AY320" s="67" t="n"/>
      <c r="AZ320" s="67" t="n"/>
      <c r="BA320" s="67" t="n"/>
      <c r="BB320" s="67" t="n"/>
      <c r="BC320" s="67" t="n"/>
      <c r="BD320" s="67" t="n"/>
      <c r="BE320" s="67" t="n"/>
      <c r="BF320" s="67" t="n"/>
      <c r="BG320" s="67" t="n"/>
      <c r="BH320" s="67" t="n"/>
      <c r="BI320" s="67" t="n"/>
      <c r="BJ320" s="67" t="n"/>
      <c r="BK320" s="67" t="n"/>
      <c r="BL320" s="67" t="n"/>
      <c r="BM320" s="67" t="n"/>
      <c r="BN320" s="67" t="n"/>
      <c r="BO320" s="67" t="n"/>
      <c r="BP320" s="67" t="n"/>
      <c r="BQ320" s="67" t="n"/>
      <c r="BR320" s="67" t="n"/>
      <c r="BS320" s="67" t="n"/>
      <c r="BT320" s="67" t="n"/>
      <c r="BU320" s="67" t="n"/>
      <c r="BV320" s="67" t="n"/>
      <c r="BW320" s="67" t="n"/>
      <c r="BX320" s="67" t="n"/>
      <c r="BY320" s="67" t="n"/>
      <c r="BZ320" s="67" t="n"/>
      <c r="CA320" s="67" t="n"/>
      <c r="CB320" s="67" t="n"/>
      <c r="CC320" s="67" t="n"/>
      <c r="CD320" s="67" t="n"/>
      <c r="CE320" s="67" t="n"/>
      <c r="CF320" s="67" t="n"/>
      <c r="CG320" s="67" t="n"/>
      <c r="CH320" s="67" t="n"/>
      <c r="CI320" s="67" t="n"/>
      <c r="CJ320" s="67" t="n"/>
      <c r="CK320" s="67" t="n"/>
      <c r="CL320" s="67" t="n"/>
      <c r="CM320" s="67" t="n"/>
      <c r="CN320" s="67" t="n"/>
      <c r="CO320" s="67" t="n"/>
      <c r="CP320" s="67" t="n"/>
      <c r="CQ320" s="67" t="n"/>
      <c r="CR320" s="67" t="n"/>
      <c r="CS320" s="67" t="n"/>
      <c r="CT320" s="67" t="n"/>
      <c r="CU320" s="67" t="n"/>
      <c r="CV320" s="67" t="n"/>
      <c r="CW320" s="67" t="n"/>
      <c r="CX320" s="67" t="n"/>
      <c r="CY320" s="67" t="n"/>
      <c r="CZ320" s="67" t="n"/>
      <c r="DA320" s="67" t="n"/>
      <c r="DB320" s="67" t="n"/>
      <c r="DC320" s="67" t="n"/>
      <c r="DD320" s="67" t="n"/>
      <c r="DE320" s="67" t="n"/>
      <c r="DF320" s="67" t="n"/>
      <c r="DG320" s="67" t="n"/>
      <c r="DH320" s="67" t="n"/>
      <c r="DI320" s="67" t="n"/>
      <c r="DJ320" s="67" t="n"/>
      <c r="DK320" s="67" t="n"/>
      <c r="DL320" s="67" t="n"/>
      <c r="DM320" s="67" t="n"/>
      <c r="DN320" s="67" t="n"/>
      <c r="DO320" s="67" t="n"/>
      <c r="DP320" s="67" t="n"/>
      <c r="DQ320" s="67" t="n"/>
      <c r="DR320" s="67" t="n"/>
      <c r="DS320" s="67" t="n"/>
      <c r="DT320" s="67" t="n"/>
      <c r="DU320" s="67" t="n"/>
      <c r="DV320" s="67" t="n"/>
      <c r="DW320" s="67" t="n"/>
      <c r="DX320" s="67" t="n"/>
      <c r="DY320" s="67" t="n"/>
      <c r="DZ320" s="67" t="n"/>
      <c r="EA320" s="67" t="n"/>
      <c r="EB320" s="67" t="n"/>
      <c r="EC320" s="67" t="n"/>
      <c r="ED320" s="67" t="n"/>
      <c r="EE320" s="67" t="n"/>
      <c r="EF320" s="67" t="n"/>
      <c r="EG320" s="67" t="n"/>
      <c r="EH320" s="67" t="n"/>
      <c r="EI320" s="67" t="n"/>
      <c r="EJ320" s="67" t="n"/>
      <c r="EK320" s="67" t="n"/>
      <c r="EL320" s="67" t="n"/>
      <c r="EM320" s="67" t="n"/>
      <c r="EN320" s="67" t="n"/>
      <c r="EO320" s="67" t="n"/>
      <c r="EP320" s="67" t="n"/>
      <c r="EQ320" s="67" t="n"/>
      <c r="ER320" s="67" t="n"/>
      <c r="ES320" s="67" t="n"/>
      <c r="ET320" s="67" t="n"/>
      <c r="EU320" s="67" t="n"/>
      <c r="EV320" s="67" t="n"/>
      <c r="EW320" s="67" t="n"/>
      <c r="EX320" s="67" t="n"/>
      <c r="EY320" s="67" t="n"/>
      <c r="EZ320" s="67" t="n"/>
      <c r="FA320" s="67" t="n"/>
      <c r="FB320" s="67" t="n"/>
      <c r="FC320" s="67" t="n"/>
      <c r="FD320" s="67" t="n"/>
      <c r="FE320" s="67" t="n"/>
      <c r="FF320" s="67" t="n"/>
      <c r="FG320" s="67" t="n"/>
      <c r="FH320" s="67" t="n"/>
      <c r="FI320" s="67" t="n"/>
      <c r="FJ320" s="67" t="n"/>
      <c r="FK320" s="67" t="n"/>
      <c r="FL320" s="67" t="n"/>
      <c r="FM320" s="67" t="n"/>
      <c r="FN320" s="67" t="n"/>
      <c r="FO320" s="67" t="n"/>
      <c r="FP320" s="67" t="n"/>
      <c r="FQ320" s="67" t="n"/>
      <c r="FR320" s="67" t="n"/>
      <c r="FS320" s="67" t="n"/>
      <c r="FT320" s="67" t="n"/>
      <c r="FU320" s="67" t="n"/>
      <c r="FV320" s="67" t="n"/>
      <c r="FW320" s="67" t="n"/>
      <c r="FX320" s="67" t="n"/>
      <c r="FY320" s="67" t="n"/>
      <c r="FZ320" s="67" t="n"/>
      <c r="GA320" s="67" t="n"/>
      <c r="GB320" s="67" t="n"/>
      <c r="GC320" s="67" t="n"/>
      <c r="GD320" s="67" t="n"/>
      <c r="GE320" s="67" t="n"/>
      <c r="GF320" s="67" t="n"/>
      <c r="GG320" s="67" t="n"/>
      <c r="GH320" s="67" t="n"/>
      <c r="GI320" s="67" t="n"/>
      <c r="GJ320" s="67" t="n"/>
      <c r="GK320" s="67" t="n"/>
      <c r="GL320" s="67" t="n"/>
      <c r="GM320" s="67" t="n"/>
      <c r="GN320" s="67" t="n"/>
      <c r="GO320" s="67" t="n"/>
      <c r="GP320" s="67" t="n"/>
      <c r="GQ320" s="67" t="n"/>
      <c r="GR320" s="67" t="n"/>
      <c r="GS320" s="67" t="n"/>
      <c r="GT320" s="67" t="n"/>
      <c r="GU320" s="67" t="n"/>
      <c r="GV320" s="67" t="n"/>
      <c r="GW320" s="67" t="n"/>
      <c r="GX320" s="67" t="n"/>
      <c r="GY320" s="67" t="n"/>
      <c r="GZ320" s="67" t="n"/>
      <c r="HA320" s="67" t="n"/>
      <c r="HB320" s="67" t="n"/>
      <c r="HC320" s="67" t="n"/>
      <c r="HD320" s="67" t="n"/>
      <c r="HE320" s="67" t="n"/>
      <c r="HF320" s="67" t="n"/>
      <c r="HG320" s="67" t="n"/>
      <c r="HH320" s="67" t="n"/>
      <c r="HI320" s="67" t="n"/>
      <c r="HJ320" s="67" t="n"/>
      <c r="HK320" s="67" t="n"/>
      <c r="HL320" s="67" t="n"/>
      <c r="HM320" s="67" t="n"/>
      <c r="HN320" s="67" t="n"/>
      <c r="HO320" s="67" t="n"/>
      <c r="HP320" s="67" t="n"/>
      <c r="HQ320" s="67" t="n"/>
      <c r="HR320" s="67" t="n"/>
      <c r="HS320" s="67" t="n"/>
      <c r="HT320" s="67" t="n"/>
      <c r="HU320" s="67" t="n"/>
      <c r="HV320" s="67" t="n"/>
      <c r="HW320" s="67" t="n"/>
      <c r="HX320" s="67" t="n"/>
      <c r="HY320" s="67" t="n"/>
      <c r="HZ320" s="67" t="n"/>
      <c r="IA320" s="67" t="n"/>
      <c r="IB320" s="67" t="n"/>
      <c r="IC320" s="67" t="n"/>
      <c r="ID320" s="67" t="n"/>
      <c r="IE320" s="67" t="n"/>
      <c r="IF320" s="67" t="n"/>
      <c r="IG320" s="67" t="n"/>
      <c r="IH320" s="67" t="n"/>
      <c r="II320" s="67" t="n"/>
      <c r="IJ320" s="67" t="n"/>
      <c r="IK320" s="67" t="n"/>
      <c r="IL320" s="67" t="n"/>
      <c r="IM320" s="67" t="n"/>
    </row>
    <row r="321">
      <c r="A321" s="75" t="inlineStr">
        <is>
          <t>GOLDEN_RULE_BASE_USD</t>
        </is>
      </c>
      <c r="B321" s="76" t="inlineStr">
        <is>
          <t>0.0</t>
        </is>
      </c>
      <c r="C321" s="76" t="n"/>
      <c r="D321" s="76" t="inlineStr">
        <is>
          <t>GLOBAL_CHECK, STOCKS_EXIT</t>
        </is>
      </c>
      <c r="E321" s="76">
        <f>IF(G321="",E320,IF(G321&gt;0,E320+G321,E320))</f>
        <v/>
      </c>
      <c r="F321" s="67" t="n"/>
      <c r="G321" s="76">
        <f>IFERROR(VLOOKUP($A321&amp;"_"&amp;$B321,Results_Deltas!$A$2:$P$15000,5,FALSE),"")</f>
        <v/>
      </c>
      <c r="H321" s="76" t="inlineStr">
        <is>
          <t>Blanket (page end)</t>
        </is>
      </c>
      <c r="I321" s="67" t="n"/>
      <c r="J321" s="67" t="n"/>
      <c r="K321" s="67" t="n"/>
      <c r="L321" s="67" t="n"/>
      <c r="M321" s="67" t="n"/>
      <c r="N321" s="67" t="n"/>
      <c r="O321" s="67" t="n"/>
      <c r="P321" s="67" t="n"/>
      <c r="Q321" s="67" t="n"/>
      <c r="R321" s="67" t="n"/>
      <c r="S321" s="67" t="n"/>
      <c r="T321" s="67" t="n"/>
      <c r="U321" s="67" t="n"/>
      <c r="V321" s="67" t="n"/>
      <c r="W321" s="67" t="n"/>
      <c r="X321" s="67" t="n"/>
      <c r="Y321" s="67" t="n"/>
      <c r="Z321" s="67" t="n"/>
      <c r="AA321" s="67" t="n"/>
      <c r="AB321" s="67" t="n"/>
      <c r="AC321" s="67" t="n"/>
      <c r="AD321" s="67" t="n"/>
      <c r="AE321" s="67" t="n"/>
      <c r="AF321" s="67" t="n"/>
      <c r="AG321" s="67" t="n"/>
      <c r="AH321" s="67" t="n"/>
      <c r="AI321" s="67" t="n"/>
      <c r="AJ321" s="67" t="n"/>
      <c r="AK321" s="67" t="n"/>
      <c r="AL321" s="67" t="n"/>
      <c r="AM321" s="67" t="n"/>
      <c r="AN321" s="67" t="n"/>
      <c r="AO321" s="67" t="n"/>
      <c r="AP321" s="67" t="n"/>
      <c r="AQ321" s="67" t="n"/>
      <c r="AR321" s="67" t="n"/>
      <c r="AS321" s="67" t="n"/>
      <c r="AT321" s="67" t="n"/>
      <c r="AU321" s="67" t="n"/>
      <c r="AV321" s="67" t="n"/>
      <c r="AW321" s="67" t="n"/>
      <c r="AX321" s="67" t="n"/>
      <c r="AY321" s="67" t="n"/>
      <c r="AZ321" s="67" t="n"/>
      <c r="BA321" s="67" t="n"/>
      <c r="BB321" s="67" t="n"/>
      <c r="BC321" s="67" t="n"/>
      <c r="BD321" s="67" t="n"/>
      <c r="BE321" s="67" t="n"/>
      <c r="BF321" s="67" t="n"/>
      <c r="BG321" s="67" t="n"/>
      <c r="BH321" s="67" t="n"/>
      <c r="BI321" s="67" t="n"/>
      <c r="BJ321" s="67" t="n"/>
      <c r="BK321" s="67" t="n"/>
      <c r="BL321" s="67" t="n"/>
      <c r="BM321" s="67" t="n"/>
      <c r="BN321" s="67" t="n"/>
      <c r="BO321" s="67" t="n"/>
      <c r="BP321" s="67" t="n"/>
      <c r="BQ321" s="67" t="n"/>
      <c r="BR321" s="67" t="n"/>
      <c r="BS321" s="67" t="n"/>
      <c r="BT321" s="67" t="n"/>
      <c r="BU321" s="67" t="n"/>
      <c r="BV321" s="67" t="n"/>
      <c r="BW321" s="67" t="n"/>
      <c r="BX321" s="67" t="n"/>
      <c r="BY321" s="67" t="n"/>
      <c r="BZ321" s="67" t="n"/>
      <c r="CA321" s="67" t="n"/>
      <c r="CB321" s="67" t="n"/>
      <c r="CC321" s="67" t="n"/>
      <c r="CD321" s="67" t="n"/>
      <c r="CE321" s="67" t="n"/>
      <c r="CF321" s="67" t="n"/>
      <c r="CG321" s="67" t="n"/>
      <c r="CH321" s="67" t="n"/>
      <c r="CI321" s="67" t="n"/>
      <c r="CJ321" s="67" t="n"/>
      <c r="CK321" s="67" t="n"/>
      <c r="CL321" s="67" t="n"/>
      <c r="CM321" s="67" t="n"/>
      <c r="CN321" s="67" t="n"/>
      <c r="CO321" s="67" t="n"/>
      <c r="CP321" s="67" t="n"/>
      <c r="CQ321" s="67" t="n"/>
      <c r="CR321" s="67" t="n"/>
      <c r="CS321" s="67" t="n"/>
      <c r="CT321" s="67" t="n"/>
      <c r="CU321" s="67" t="n"/>
      <c r="CV321" s="67" t="n"/>
      <c r="CW321" s="67" t="n"/>
      <c r="CX321" s="67" t="n"/>
      <c r="CY321" s="67" t="n"/>
      <c r="CZ321" s="67" t="n"/>
      <c r="DA321" s="67" t="n"/>
      <c r="DB321" s="67" t="n"/>
      <c r="DC321" s="67" t="n"/>
      <c r="DD321" s="67" t="n"/>
      <c r="DE321" s="67" t="n"/>
      <c r="DF321" s="67" t="n"/>
      <c r="DG321" s="67" t="n"/>
      <c r="DH321" s="67" t="n"/>
      <c r="DI321" s="67" t="n"/>
      <c r="DJ321" s="67" t="n"/>
      <c r="DK321" s="67" t="n"/>
      <c r="DL321" s="67" t="n"/>
      <c r="DM321" s="67" t="n"/>
      <c r="DN321" s="67" t="n"/>
      <c r="DO321" s="67" t="n"/>
      <c r="DP321" s="67" t="n"/>
      <c r="DQ321" s="67" t="n"/>
      <c r="DR321" s="67" t="n"/>
      <c r="DS321" s="67" t="n"/>
      <c r="DT321" s="67" t="n"/>
      <c r="DU321" s="67" t="n"/>
      <c r="DV321" s="67" t="n"/>
      <c r="DW321" s="67" t="n"/>
      <c r="DX321" s="67" t="n"/>
      <c r="DY321" s="67" t="n"/>
      <c r="DZ321" s="67" t="n"/>
      <c r="EA321" s="67" t="n"/>
      <c r="EB321" s="67" t="n"/>
      <c r="EC321" s="67" t="n"/>
      <c r="ED321" s="67" t="n"/>
      <c r="EE321" s="67" t="n"/>
      <c r="EF321" s="67" t="n"/>
      <c r="EG321" s="67" t="n"/>
      <c r="EH321" s="67" t="n"/>
      <c r="EI321" s="67" t="n"/>
      <c r="EJ321" s="67" t="n"/>
      <c r="EK321" s="67" t="n"/>
      <c r="EL321" s="67" t="n"/>
      <c r="EM321" s="67" t="n"/>
      <c r="EN321" s="67" t="n"/>
      <c r="EO321" s="67" t="n"/>
      <c r="EP321" s="67" t="n"/>
      <c r="EQ321" s="67" t="n"/>
      <c r="ER321" s="67" t="n"/>
      <c r="ES321" s="67" t="n"/>
      <c r="ET321" s="67" t="n"/>
      <c r="EU321" s="67" t="n"/>
      <c r="EV321" s="67" t="n"/>
      <c r="EW321" s="67" t="n"/>
      <c r="EX321" s="67" t="n"/>
      <c r="EY321" s="67" t="n"/>
      <c r="EZ321" s="67" t="n"/>
      <c r="FA321" s="67" t="n"/>
      <c r="FB321" s="67" t="n"/>
      <c r="FC321" s="67" t="n"/>
      <c r="FD321" s="67" t="n"/>
      <c r="FE321" s="67" t="n"/>
      <c r="FF321" s="67" t="n"/>
      <c r="FG321" s="67" t="n"/>
      <c r="FH321" s="67" t="n"/>
      <c r="FI321" s="67" t="n"/>
      <c r="FJ321" s="67" t="n"/>
      <c r="FK321" s="67" t="n"/>
      <c r="FL321" s="67" t="n"/>
      <c r="FM321" s="67" t="n"/>
      <c r="FN321" s="67" t="n"/>
      <c r="FO321" s="67" t="n"/>
      <c r="FP321" s="67" t="n"/>
      <c r="FQ321" s="67" t="n"/>
      <c r="FR321" s="67" t="n"/>
      <c r="FS321" s="67" t="n"/>
      <c r="FT321" s="67" t="n"/>
      <c r="FU321" s="67" t="n"/>
      <c r="FV321" s="67" t="n"/>
      <c r="FW321" s="67" t="n"/>
      <c r="FX321" s="67" t="n"/>
      <c r="FY321" s="67" t="n"/>
      <c r="FZ321" s="67" t="n"/>
      <c r="GA321" s="67" t="n"/>
      <c r="GB321" s="67" t="n"/>
      <c r="GC321" s="67" t="n"/>
      <c r="GD321" s="67" t="n"/>
      <c r="GE321" s="67" t="n"/>
      <c r="GF321" s="67" t="n"/>
      <c r="GG321" s="67" t="n"/>
      <c r="GH321" s="67" t="n"/>
      <c r="GI321" s="67" t="n"/>
      <c r="GJ321" s="67" t="n"/>
      <c r="GK321" s="67" t="n"/>
      <c r="GL321" s="67" t="n"/>
      <c r="GM321" s="67" t="n"/>
      <c r="GN321" s="67" t="n"/>
      <c r="GO321" s="67" t="n"/>
      <c r="GP321" s="67" t="n"/>
      <c r="GQ321" s="67" t="n"/>
      <c r="GR321" s="67" t="n"/>
      <c r="GS321" s="67" t="n"/>
      <c r="GT321" s="67" t="n"/>
      <c r="GU321" s="67" t="n"/>
      <c r="GV321" s="67" t="n"/>
      <c r="GW321" s="67" t="n"/>
      <c r="GX321" s="67" t="n"/>
      <c r="GY321" s="67" t="n"/>
      <c r="GZ321" s="67" t="n"/>
      <c r="HA321" s="67" t="n"/>
      <c r="HB321" s="67" t="n"/>
      <c r="HC321" s="67" t="n"/>
      <c r="HD321" s="67" t="n"/>
      <c r="HE321" s="67" t="n"/>
      <c r="HF321" s="67" t="n"/>
      <c r="HG321" s="67" t="n"/>
      <c r="HH321" s="67" t="n"/>
      <c r="HI321" s="67" t="n"/>
      <c r="HJ321" s="67" t="n"/>
      <c r="HK321" s="67" t="n"/>
      <c r="HL321" s="67" t="n"/>
      <c r="HM321" s="67" t="n"/>
      <c r="HN321" s="67" t="n"/>
      <c r="HO321" s="67" t="n"/>
      <c r="HP321" s="67" t="n"/>
      <c r="HQ321" s="67" t="n"/>
      <c r="HR321" s="67" t="n"/>
      <c r="HS321" s="67" t="n"/>
      <c r="HT321" s="67" t="n"/>
      <c r="HU321" s="67" t="n"/>
      <c r="HV321" s="67" t="n"/>
      <c r="HW321" s="67" t="n"/>
      <c r="HX321" s="67" t="n"/>
      <c r="HY321" s="67" t="n"/>
      <c r="HZ321" s="67" t="n"/>
      <c r="IA321" s="67" t="n"/>
      <c r="IB321" s="67" t="n"/>
      <c r="IC321" s="67" t="n"/>
      <c r="ID321" s="67" t="n"/>
      <c r="IE321" s="67" t="n"/>
      <c r="IF321" s="67" t="n"/>
      <c r="IG321" s="67" t="n"/>
      <c r="IH321" s="67" t="n"/>
      <c r="II321" s="67" t="n"/>
      <c r="IJ321" s="67" t="n"/>
      <c r="IK321" s="67" t="n"/>
      <c r="IL321" s="67" t="n"/>
      <c r="IM321" s="67" t="n"/>
    </row>
    <row r="322">
      <c r="A322" s="75" t="inlineStr">
        <is>
          <t>GOLDEN_RULE_BASE_USD</t>
        </is>
      </c>
      <c r="B322" s="76" t="inlineStr">
        <is>
          <t>0.0_ALT</t>
        </is>
      </c>
      <c r="C322" s="76" t="n"/>
      <c r="D322" s="76" t="inlineStr">
        <is>
          <t>GLOBAL_CHECK, STOCKS_EXIT</t>
        </is>
      </c>
      <c r="E322" s="76">
        <f>IF(G322="",E321,IF(G322&gt;0,E321+G322,E321))</f>
        <v/>
      </c>
      <c r="F322" s="67" t="n"/>
      <c r="G322" s="76">
        <f>IFERROR(VLOOKUP($A322&amp;"_"&amp;$B322,Results_Deltas!$A$2:$P$15000,5,FALSE),"")</f>
        <v/>
      </c>
      <c r="H322" s="76" t="inlineStr">
        <is>
          <t>Blanket (page end)</t>
        </is>
      </c>
      <c r="I322" s="67" t="n"/>
      <c r="J322" s="67" t="n"/>
      <c r="K322" s="67" t="n"/>
      <c r="L322" s="67" t="n"/>
      <c r="M322" s="67" t="n"/>
      <c r="N322" s="67" t="n"/>
      <c r="O322" s="67" t="n"/>
      <c r="P322" s="67" t="n"/>
      <c r="Q322" s="67" t="n"/>
      <c r="R322" s="67" t="n"/>
      <c r="S322" s="67" t="n"/>
      <c r="T322" s="67" t="n"/>
      <c r="U322" s="67" t="n"/>
      <c r="V322" s="67" t="n"/>
      <c r="W322" s="67" t="n"/>
      <c r="X322" s="67" t="n"/>
      <c r="Y322" s="67" t="n"/>
      <c r="Z322" s="67" t="n"/>
      <c r="AA322" s="67" t="n"/>
      <c r="AB322" s="67" t="n"/>
      <c r="AC322" s="67" t="n"/>
      <c r="AD322" s="67" t="n"/>
      <c r="AE322" s="67" t="n"/>
      <c r="AF322" s="67" t="n"/>
      <c r="AG322" s="67" t="n"/>
      <c r="AH322" s="67" t="n"/>
      <c r="AI322" s="67" t="n"/>
      <c r="AJ322" s="67" t="n"/>
      <c r="AK322" s="67" t="n"/>
      <c r="AL322" s="67" t="n"/>
      <c r="AM322" s="67" t="n"/>
      <c r="AN322" s="67" t="n"/>
      <c r="AO322" s="67" t="n"/>
      <c r="AP322" s="67" t="n"/>
      <c r="AQ322" s="67" t="n"/>
      <c r="AR322" s="67" t="n"/>
      <c r="AS322" s="67" t="n"/>
      <c r="AT322" s="67" t="n"/>
      <c r="AU322" s="67" t="n"/>
      <c r="AV322" s="67" t="n"/>
      <c r="AW322" s="67" t="n"/>
      <c r="AX322" s="67" t="n"/>
      <c r="AY322" s="67" t="n"/>
      <c r="AZ322" s="67" t="n"/>
      <c r="BA322" s="67" t="n"/>
      <c r="BB322" s="67" t="n"/>
      <c r="BC322" s="67" t="n"/>
      <c r="BD322" s="67" t="n"/>
      <c r="BE322" s="67" t="n"/>
      <c r="BF322" s="67" t="n"/>
      <c r="BG322" s="67" t="n"/>
      <c r="BH322" s="67" t="n"/>
      <c r="BI322" s="67" t="n"/>
      <c r="BJ322" s="67" t="n"/>
      <c r="BK322" s="67" t="n"/>
      <c r="BL322" s="67" t="n"/>
      <c r="BM322" s="67" t="n"/>
      <c r="BN322" s="67" t="n"/>
      <c r="BO322" s="67" t="n"/>
      <c r="BP322" s="67" t="n"/>
      <c r="BQ322" s="67" t="n"/>
      <c r="BR322" s="67" t="n"/>
      <c r="BS322" s="67" t="n"/>
      <c r="BT322" s="67" t="n"/>
      <c r="BU322" s="67" t="n"/>
      <c r="BV322" s="67" t="n"/>
      <c r="BW322" s="67" t="n"/>
      <c r="BX322" s="67" t="n"/>
      <c r="BY322" s="67" t="n"/>
      <c r="BZ322" s="67" t="n"/>
      <c r="CA322" s="67" t="n"/>
      <c r="CB322" s="67" t="n"/>
      <c r="CC322" s="67" t="n"/>
      <c r="CD322" s="67" t="n"/>
      <c r="CE322" s="67" t="n"/>
      <c r="CF322" s="67" t="n"/>
      <c r="CG322" s="67" t="n"/>
      <c r="CH322" s="67" t="n"/>
      <c r="CI322" s="67" t="n"/>
      <c r="CJ322" s="67" t="n"/>
      <c r="CK322" s="67" t="n"/>
      <c r="CL322" s="67" t="n"/>
      <c r="CM322" s="67" t="n"/>
      <c r="CN322" s="67" t="n"/>
      <c r="CO322" s="67" t="n"/>
      <c r="CP322" s="67" t="n"/>
      <c r="CQ322" s="67" t="n"/>
      <c r="CR322" s="67" t="n"/>
      <c r="CS322" s="67" t="n"/>
      <c r="CT322" s="67" t="n"/>
      <c r="CU322" s="67" t="n"/>
      <c r="CV322" s="67" t="n"/>
      <c r="CW322" s="67" t="n"/>
      <c r="CX322" s="67" t="n"/>
      <c r="CY322" s="67" t="n"/>
      <c r="CZ322" s="67" t="n"/>
      <c r="DA322" s="67" t="n"/>
      <c r="DB322" s="67" t="n"/>
      <c r="DC322" s="67" t="n"/>
      <c r="DD322" s="67" t="n"/>
      <c r="DE322" s="67" t="n"/>
      <c r="DF322" s="67" t="n"/>
      <c r="DG322" s="67" t="n"/>
      <c r="DH322" s="67" t="n"/>
      <c r="DI322" s="67" t="n"/>
      <c r="DJ322" s="67" t="n"/>
      <c r="DK322" s="67" t="n"/>
      <c r="DL322" s="67" t="n"/>
      <c r="DM322" s="67" t="n"/>
      <c r="DN322" s="67" t="n"/>
      <c r="DO322" s="67" t="n"/>
      <c r="DP322" s="67" t="n"/>
      <c r="DQ322" s="67" t="n"/>
      <c r="DR322" s="67" t="n"/>
      <c r="DS322" s="67" t="n"/>
      <c r="DT322" s="67" t="n"/>
      <c r="DU322" s="67" t="n"/>
      <c r="DV322" s="67" t="n"/>
      <c r="DW322" s="67" t="n"/>
      <c r="DX322" s="67" t="n"/>
      <c r="DY322" s="67" t="n"/>
      <c r="DZ322" s="67" t="n"/>
      <c r="EA322" s="67" t="n"/>
      <c r="EB322" s="67" t="n"/>
      <c r="EC322" s="67" t="n"/>
      <c r="ED322" s="67" t="n"/>
      <c r="EE322" s="67" t="n"/>
      <c r="EF322" s="67" t="n"/>
      <c r="EG322" s="67" t="n"/>
      <c r="EH322" s="67" t="n"/>
      <c r="EI322" s="67" t="n"/>
      <c r="EJ322" s="67" t="n"/>
      <c r="EK322" s="67" t="n"/>
      <c r="EL322" s="67" t="n"/>
      <c r="EM322" s="67" t="n"/>
      <c r="EN322" s="67" t="n"/>
      <c r="EO322" s="67" t="n"/>
      <c r="EP322" s="67" t="n"/>
      <c r="EQ322" s="67" t="n"/>
      <c r="ER322" s="67" t="n"/>
      <c r="ES322" s="67" t="n"/>
      <c r="ET322" s="67" t="n"/>
      <c r="EU322" s="67" t="n"/>
      <c r="EV322" s="67" t="n"/>
      <c r="EW322" s="67" t="n"/>
      <c r="EX322" s="67" t="n"/>
      <c r="EY322" s="67" t="n"/>
      <c r="EZ322" s="67" t="n"/>
      <c r="FA322" s="67" t="n"/>
      <c r="FB322" s="67" t="n"/>
      <c r="FC322" s="67" t="n"/>
      <c r="FD322" s="67" t="n"/>
      <c r="FE322" s="67" t="n"/>
      <c r="FF322" s="67" t="n"/>
      <c r="FG322" s="67" t="n"/>
      <c r="FH322" s="67" t="n"/>
      <c r="FI322" s="67" t="n"/>
      <c r="FJ322" s="67" t="n"/>
      <c r="FK322" s="67" t="n"/>
      <c r="FL322" s="67" t="n"/>
      <c r="FM322" s="67" t="n"/>
      <c r="FN322" s="67" t="n"/>
      <c r="FO322" s="67" t="n"/>
      <c r="FP322" s="67" t="n"/>
      <c r="FQ322" s="67" t="n"/>
      <c r="FR322" s="67" t="n"/>
      <c r="FS322" s="67" t="n"/>
      <c r="FT322" s="67" t="n"/>
      <c r="FU322" s="67" t="n"/>
      <c r="FV322" s="67" t="n"/>
      <c r="FW322" s="67" t="n"/>
      <c r="FX322" s="67" t="n"/>
      <c r="FY322" s="67" t="n"/>
      <c r="FZ322" s="67" t="n"/>
      <c r="GA322" s="67" t="n"/>
      <c r="GB322" s="67" t="n"/>
      <c r="GC322" s="67" t="n"/>
      <c r="GD322" s="67" t="n"/>
      <c r="GE322" s="67" t="n"/>
      <c r="GF322" s="67" t="n"/>
      <c r="GG322" s="67" t="n"/>
      <c r="GH322" s="67" t="n"/>
      <c r="GI322" s="67" t="n"/>
      <c r="GJ322" s="67" t="n"/>
      <c r="GK322" s="67" t="n"/>
      <c r="GL322" s="67" t="n"/>
      <c r="GM322" s="67" t="n"/>
      <c r="GN322" s="67" t="n"/>
      <c r="GO322" s="67" t="n"/>
      <c r="GP322" s="67" t="n"/>
      <c r="GQ322" s="67" t="n"/>
      <c r="GR322" s="67" t="n"/>
      <c r="GS322" s="67" t="n"/>
      <c r="GT322" s="67" t="n"/>
      <c r="GU322" s="67" t="n"/>
      <c r="GV322" s="67" t="n"/>
      <c r="GW322" s="67" t="n"/>
      <c r="GX322" s="67" t="n"/>
      <c r="GY322" s="67" t="n"/>
      <c r="GZ322" s="67" t="n"/>
      <c r="HA322" s="67" t="n"/>
      <c r="HB322" s="67" t="n"/>
      <c r="HC322" s="67" t="n"/>
      <c r="HD322" s="67" t="n"/>
      <c r="HE322" s="67" t="n"/>
      <c r="HF322" s="67" t="n"/>
      <c r="HG322" s="67" t="n"/>
      <c r="HH322" s="67" t="n"/>
      <c r="HI322" s="67" t="n"/>
      <c r="HJ322" s="67" t="n"/>
      <c r="HK322" s="67" t="n"/>
      <c r="HL322" s="67" t="n"/>
      <c r="HM322" s="67" t="n"/>
      <c r="HN322" s="67" t="n"/>
      <c r="HO322" s="67" t="n"/>
      <c r="HP322" s="67" t="n"/>
      <c r="HQ322" s="67" t="n"/>
      <c r="HR322" s="67" t="n"/>
      <c r="HS322" s="67" t="n"/>
      <c r="HT322" s="67" t="n"/>
      <c r="HU322" s="67" t="n"/>
      <c r="HV322" s="67" t="n"/>
      <c r="HW322" s="67" t="n"/>
      <c r="HX322" s="67" t="n"/>
      <c r="HY322" s="67" t="n"/>
      <c r="HZ322" s="67" t="n"/>
      <c r="IA322" s="67" t="n"/>
      <c r="IB322" s="67" t="n"/>
      <c r="IC322" s="67" t="n"/>
      <c r="ID322" s="67" t="n"/>
      <c r="IE322" s="67" t="n"/>
      <c r="IF322" s="67" t="n"/>
      <c r="IG322" s="67" t="n"/>
      <c r="IH322" s="67" t="n"/>
      <c r="II322" s="67" t="n"/>
      <c r="IJ322" s="67" t="n"/>
      <c r="IK322" s="67" t="n"/>
      <c r="IL322" s="67" t="n"/>
      <c r="IM322" s="67" t="n"/>
    </row>
    <row r="323">
      <c r="A323" s="75" t="inlineStr">
        <is>
          <t>GR_FILTER_ALL_ENTRIES</t>
        </is>
      </c>
      <c r="B323" s="76" t="inlineStr">
        <is>
          <t>0.0</t>
        </is>
      </c>
      <c r="C323" s="76" t="n"/>
      <c r="D323" s="76" t="inlineStr">
        <is>
          <t>GLOBAL_CHECK, STOCKS_EXIT</t>
        </is>
      </c>
      <c r="E323" s="76">
        <f>IF(G323="",E322,IF(G323&gt;0,E322+G323,E322))</f>
        <v/>
      </c>
      <c r="F323" s="67" t="n"/>
      <c r="G323" s="76">
        <f>IFERROR(VLOOKUP($A323&amp;"_"&amp;$B323,Results_Deltas!$A$2:$P$15000,5,FALSE),"")</f>
        <v/>
      </c>
      <c r="H323" s="76" t="inlineStr">
        <is>
          <t>Blanket (page end)</t>
        </is>
      </c>
      <c r="I323" s="67" t="n"/>
      <c r="J323" s="67" t="n"/>
      <c r="K323" s="67" t="n"/>
      <c r="L323" s="67" t="n"/>
      <c r="M323" s="67" t="n"/>
      <c r="N323" s="67" t="n"/>
      <c r="O323" s="67" t="n"/>
      <c r="P323" s="67" t="n"/>
      <c r="Q323" s="67" t="n"/>
      <c r="R323" s="67" t="n"/>
      <c r="S323" s="67" t="n"/>
      <c r="T323" s="67" t="n"/>
      <c r="U323" s="67" t="n"/>
      <c r="V323" s="67" t="n"/>
      <c r="W323" s="67" t="n"/>
      <c r="X323" s="67" t="n"/>
      <c r="Y323" s="67" t="n"/>
      <c r="Z323" s="67" t="n"/>
      <c r="AA323" s="67" t="n"/>
      <c r="AB323" s="67" t="n"/>
      <c r="AC323" s="67" t="n"/>
      <c r="AD323" s="67" t="n"/>
      <c r="AE323" s="67" t="n"/>
      <c r="AF323" s="67" t="n"/>
      <c r="AG323" s="67" t="n"/>
      <c r="AH323" s="67" t="n"/>
      <c r="AI323" s="67" t="n"/>
      <c r="AJ323" s="67" t="n"/>
      <c r="AK323" s="67" t="n"/>
      <c r="AL323" s="67" t="n"/>
      <c r="AM323" s="67" t="n"/>
      <c r="AN323" s="67" t="n"/>
      <c r="AO323" s="67" t="n"/>
      <c r="AP323" s="67" t="n"/>
      <c r="AQ323" s="67" t="n"/>
      <c r="AR323" s="67" t="n"/>
      <c r="AS323" s="67" t="n"/>
      <c r="AT323" s="67" t="n"/>
      <c r="AU323" s="67" t="n"/>
      <c r="AV323" s="67" t="n"/>
      <c r="AW323" s="67" t="n"/>
      <c r="AX323" s="67" t="n"/>
      <c r="AY323" s="67" t="n"/>
      <c r="AZ323" s="67" t="n"/>
      <c r="BA323" s="67" t="n"/>
      <c r="BB323" s="67" t="n"/>
      <c r="BC323" s="67" t="n"/>
      <c r="BD323" s="67" t="n"/>
      <c r="BE323" s="67" t="n"/>
      <c r="BF323" s="67" t="n"/>
      <c r="BG323" s="67" t="n"/>
      <c r="BH323" s="67" t="n"/>
      <c r="BI323" s="67" t="n"/>
      <c r="BJ323" s="67" t="n"/>
      <c r="BK323" s="67" t="n"/>
      <c r="BL323" s="67" t="n"/>
      <c r="BM323" s="67" t="n"/>
      <c r="BN323" s="67" t="n"/>
      <c r="BO323" s="67" t="n"/>
      <c r="BP323" s="67" t="n"/>
      <c r="BQ323" s="67" t="n"/>
      <c r="BR323" s="67" t="n"/>
      <c r="BS323" s="67" t="n"/>
      <c r="BT323" s="67" t="n"/>
      <c r="BU323" s="67" t="n"/>
      <c r="BV323" s="67" t="n"/>
      <c r="BW323" s="67" t="n"/>
      <c r="BX323" s="67" t="n"/>
      <c r="BY323" s="67" t="n"/>
      <c r="BZ323" s="67" t="n"/>
      <c r="CA323" s="67" t="n"/>
      <c r="CB323" s="67" t="n"/>
      <c r="CC323" s="67" t="n"/>
      <c r="CD323" s="67" t="n"/>
      <c r="CE323" s="67" t="n"/>
      <c r="CF323" s="67" t="n"/>
      <c r="CG323" s="67" t="n"/>
      <c r="CH323" s="67" t="n"/>
      <c r="CI323" s="67" t="n"/>
      <c r="CJ323" s="67" t="n"/>
      <c r="CK323" s="67" t="n"/>
      <c r="CL323" s="67" t="n"/>
      <c r="CM323" s="67" t="n"/>
      <c r="CN323" s="67" t="n"/>
      <c r="CO323" s="67" t="n"/>
      <c r="CP323" s="67" t="n"/>
      <c r="CQ323" s="67" t="n"/>
      <c r="CR323" s="67" t="n"/>
      <c r="CS323" s="67" t="n"/>
      <c r="CT323" s="67" t="n"/>
      <c r="CU323" s="67" t="n"/>
      <c r="CV323" s="67" t="n"/>
      <c r="CW323" s="67" t="n"/>
      <c r="CX323" s="67" t="n"/>
      <c r="CY323" s="67" t="n"/>
      <c r="CZ323" s="67" t="n"/>
      <c r="DA323" s="67" t="n"/>
      <c r="DB323" s="67" t="n"/>
      <c r="DC323" s="67" t="n"/>
      <c r="DD323" s="67" t="n"/>
      <c r="DE323" s="67" t="n"/>
      <c r="DF323" s="67" t="n"/>
      <c r="DG323" s="67" t="n"/>
      <c r="DH323" s="67" t="n"/>
      <c r="DI323" s="67" t="n"/>
      <c r="DJ323" s="67" t="n"/>
      <c r="DK323" s="67" t="n"/>
      <c r="DL323" s="67" t="n"/>
      <c r="DM323" s="67" t="n"/>
      <c r="DN323" s="67" t="n"/>
      <c r="DO323" s="67" t="n"/>
      <c r="DP323" s="67" t="n"/>
      <c r="DQ323" s="67" t="n"/>
      <c r="DR323" s="67" t="n"/>
      <c r="DS323" s="67" t="n"/>
      <c r="DT323" s="67" t="n"/>
      <c r="DU323" s="67" t="n"/>
      <c r="DV323" s="67" t="n"/>
      <c r="DW323" s="67" t="n"/>
      <c r="DX323" s="67" t="n"/>
      <c r="DY323" s="67" t="n"/>
      <c r="DZ323" s="67" t="n"/>
      <c r="EA323" s="67" t="n"/>
      <c r="EB323" s="67" t="n"/>
      <c r="EC323" s="67" t="n"/>
      <c r="ED323" s="67" t="n"/>
      <c r="EE323" s="67" t="n"/>
      <c r="EF323" s="67" t="n"/>
      <c r="EG323" s="67" t="n"/>
      <c r="EH323" s="67" t="n"/>
      <c r="EI323" s="67" t="n"/>
      <c r="EJ323" s="67" t="n"/>
      <c r="EK323" s="67" t="n"/>
      <c r="EL323" s="67" t="n"/>
      <c r="EM323" s="67" t="n"/>
      <c r="EN323" s="67" t="n"/>
      <c r="EO323" s="67" t="n"/>
      <c r="EP323" s="67" t="n"/>
      <c r="EQ323" s="67" t="n"/>
      <c r="ER323" s="67" t="n"/>
      <c r="ES323" s="67" t="n"/>
      <c r="ET323" s="67" t="n"/>
      <c r="EU323" s="67" t="n"/>
      <c r="EV323" s="67" t="n"/>
      <c r="EW323" s="67" t="n"/>
      <c r="EX323" s="67" t="n"/>
      <c r="EY323" s="67" t="n"/>
      <c r="EZ323" s="67" t="n"/>
      <c r="FA323" s="67" t="n"/>
      <c r="FB323" s="67" t="n"/>
      <c r="FC323" s="67" t="n"/>
      <c r="FD323" s="67" t="n"/>
      <c r="FE323" s="67" t="n"/>
      <c r="FF323" s="67" t="n"/>
      <c r="FG323" s="67" t="n"/>
      <c r="FH323" s="67" t="n"/>
      <c r="FI323" s="67" t="n"/>
      <c r="FJ323" s="67" t="n"/>
      <c r="FK323" s="67" t="n"/>
      <c r="FL323" s="67" t="n"/>
      <c r="FM323" s="67" t="n"/>
      <c r="FN323" s="67" t="n"/>
      <c r="FO323" s="67" t="n"/>
      <c r="FP323" s="67" t="n"/>
      <c r="FQ323" s="67" t="n"/>
      <c r="FR323" s="67" t="n"/>
      <c r="FS323" s="67" t="n"/>
      <c r="FT323" s="67" t="n"/>
      <c r="FU323" s="67" t="n"/>
      <c r="FV323" s="67" t="n"/>
      <c r="FW323" s="67" t="n"/>
      <c r="FX323" s="67" t="n"/>
      <c r="FY323" s="67" t="n"/>
      <c r="FZ323" s="67" t="n"/>
      <c r="GA323" s="67" t="n"/>
      <c r="GB323" s="67" t="n"/>
      <c r="GC323" s="67" t="n"/>
      <c r="GD323" s="67" t="n"/>
      <c r="GE323" s="67" t="n"/>
      <c r="GF323" s="67" t="n"/>
      <c r="GG323" s="67" t="n"/>
      <c r="GH323" s="67" t="n"/>
      <c r="GI323" s="67" t="n"/>
      <c r="GJ323" s="67" t="n"/>
      <c r="GK323" s="67" t="n"/>
      <c r="GL323" s="67" t="n"/>
      <c r="GM323" s="67" t="n"/>
      <c r="GN323" s="67" t="n"/>
      <c r="GO323" s="67" t="n"/>
      <c r="GP323" s="67" t="n"/>
      <c r="GQ323" s="67" t="n"/>
      <c r="GR323" s="67" t="n"/>
      <c r="GS323" s="67" t="n"/>
      <c r="GT323" s="67" t="n"/>
      <c r="GU323" s="67" t="n"/>
      <c r="GV323" s="67" t="n"/>
      <c r="GW323" s="67" t="n"/>
      <c r="GX323" s="67" t="n"/>
      <c r="GY323" s="67" t="n"/>
      <c r="GZ323" s="67" t="n"/>
      <c r="HA323" s="67" t="n"/>
      <c r="HB323" s="67" t="n"/>
      <c r="HC323" s="67" t="n"/>
      <c r="HD323" s="67" t="n"/>
      <c r="HE323" s="67" t="n"/>
      <c r="HF323" s="67" t="n"/>
      <c r="HG323" s="67" t="n"/>
      <c r="HH323" s="67" t="n"/>
      <c r="HI323" s="67" t="n"/>
      <c r="HJ323" s="67" t="n"/>
      <c r="HK323" s="67" t="n"/>
      <c r="HL323" s="67" t="n"/>
      <c r="HM323" s="67" t="n"/>
      <c r="HN323" s="67" t="n"/>
      <c r="HO323" s="67" t="n"/>
      <c r="HP323" s="67" t="n"/>
      <c r="HQ323" s="67" t="n"/>
      <c r="HR323" s="67" t="n"/>
      <c r="HS323" s="67" t="n"/>
      <c r="HT323" s="67" t="n"/>
      <c r="HU323" s="67" t="n"/>
      <c r="HV323" s="67" t="n"/>
      <c r="HW323" s="67" t="n"/>
      <c r="HX323" s="67" t="n"/>
      <c r="HY323" s="67" t="n"/>
      <c r="HZ323" s="67" t="n"/>
      <c r="IA323" s="67" t="n"/>
      <c r="IB323" s="67" t="n"/>
      <c r="IC323" s="67" t="n"/>
      <c r="ID323" s="67" t="n"/>
      <c r="IE323" s="67" t="n"/>
      <c r="IF323" s="67" t="n"/>
      <c r="IG323" s="67" t="n"/>
      <c r="IH323" s="67" t="n"/>
      <c r="II323" s="67" t="n"/>
      <c r="IJ323" s="67" t="n"/>
      <c r="IK323" s="67" t="n"/>
      <c r="IL323" s="67" t="n"/>
      <c r="IM323" s="67" t="n"/>
    </row>
    <row r="324">
      <c r="A324" s="75" t="inlineStr">
        <is>
          <t>GR_FILTER_ALL_ENTRIES</t>
        </is>
      </c>
      <c r="B324" s="76" t="inlineStr">
        <is>
          <t>0.0_ALT</t>
        </is>
      </c>
      <c r="C324" s="76" t="n"/>
      <c r="D324" s="76" t="inlineStr">
        <is>
          <t>GLOBAL_CHECK, STOCKS_EXIT</t>
        </is>
      </c>
      <c r="E324" s="76">
        <f>IF(G324="",E323,IF(G324&gt;0,E323+G324,E323))</f>
        <v/>
      </c>
      <c r="F324" s="67" t="n"/>
      <c r="G324" s="76">
        <f>IFERROR(VLOOKUP($A324&amp;"_"&amp;$B324,Results_Deltas!$A$2:$P$15000,5,FALSE),"")</f>
        <v/>
      </c>
      <c r="H324" s="76" t="inlineStr">
        <is>
          <t>Blanket (page end)</t>
        </is>
      </c>
      <c r="I324" s="67" t="n"/>
      <c r="J324" s="67" t="n"/>
      <c r="K324" s="67" t="n"/>
      <c r="L324" s="67" t="n"/>
      <c r="M324" s="67" t="n"/>
      <c r="N324" s="67" t="n"/>
      <c r="O324" s="67" t="n"/>
      <c r="P324" s="67" t="n"/>
      <c r="Q324" s="67" t="n"/>
      <c r="R324" s="67" t="n"/>
      <c r="S324" s="67" t="n"/>
      <c r="T324" s="67" t="n"/>
      <c r="U324" s="67" t="n"/>
      <c r="V324" s="67" t="n"/>
      <c r="W324" s="67" t="n"/>
      <c r="X324" s="67" t="n"/>
      <c r="Y324" s="67" t="n"/>
      <c r="Z324" s="67" t="n"/>
      <c r="AA324" s="67" t="n"/>
      <c r="AB324" s="67" t="n"/>
      <c r="AC324" s="67" t="n"/>
      <c r="AD324" s="67" t="n"/>
      <c r="AE324" s="67" t="n"/>
      <c r="AF324" s="67" t="n"/>
      <c r="AG324" s="67" t="n"/>
      <c r="AH324" s="67" t="n"/>
      <c r="AI324" s="67" t="n"/>
      <c r="AJ324" s="67" t="n"/>
      <c r="AK324" s="67" t="n"/>
      <c r="AL324" s="67" t="n"/>
      <c r="AM324" s="67" t="n"/>
      <c r="AN324" s="67" t="n"/>
      <c r="AO324" s="67" t="n"/>
      <c r="AP324" s="67" t="n"/>
      <c r="AQ324" s="67" t="n"/>
      <c r="AR324" s="67" t="n"/>
      <c r="AS324" s="67" t="n"/>
      <c r="AT324" s="67" t="n"/>
      <c r="AU324" s="67" t="n"/>
      <c r="AV324" s="67" t="n"/>
      <c r="AW324" s="67" t="n"/>
      <c r="AX324" s="67" t="n"/>
      <c r="AY324" s="67" t="n"/>
      <c r="AZ324" s="67" t="n"/>
      <c r="BA324" s="67" t="n"/>
      <c r="BB324" s="67" t="n"/>
      <c r="BC324" s="67" t="n"/>
      <c r="BD324" s="67" t="n"/>
      <c r="BE324" s="67" t="n"/>
      <c r="BF324" s="67" t="n"/>
      <c r="BG324" s="67" t="n"/>
      <c r="BH324" s="67" t="n"/>
      <c r="BI324" s="67" t="n"/>
      <c r="BJ324" s="67" t="n"/>
      <c r="BK324" s="67" t="n"/>
      <c r="BL324" s="67" t="n"/>
      <c r="BM324" s="67" t="n"/>
      <c r="BN324" s="67" t="n"/>
      <c r="BO324" s="67" t="n"/>
      <c r="BP324" s="67" t="n"/>
      <c r="BQ324" s="67" t="n"/>
      <c r="BR324" s="67" t="n"/>
      <c r="BS324" s="67" t="n"/>
      <c r="BT324" s="67" t="n"/>
      <c r="BU324" s="67" t="n"/>
      <c r="BV324" s="67" t="n"/>
      <c r="BW324" s="67" t="n"/>
      <c r="BX324" s="67" t="n"/>
      <c r="BY324" s="67" t="n"/>
      <c r="BZ324" s="67" t="n"/>
      <c r="CA324" s="67" t="n"/>
      <c r="CB324" s="67" t="n"/>
      <c r="CC324" s="67" t="n"/>
      <c r="CD324" s="67" t="n"/>
      <c r="CE324" s="67" t="n"/>
      <c r="CF324" s="67" t="n"/>
      <c r="CG324" s="67" t="n"/>
      <c r="CH324" s="67" t="n"/>
      <c r="CI324" s="67" t="n"/>
      <c r="CJ324" s="67" t="n"/>
      <c r="CK324" s="67" t="n"/>
      <c r="CL324" s="67" t="n"/>
      <c r="CM324" s="67" t="n"/>
      <c r="CN324" s="67" t="n"/>
      <c r="CO324" s="67" t="n"/>
      <c r="CP324" s="67" t="n"/>
      <c r="CQ324" s="67" t="n"/>
      <c r="CR324" s="67" t="n"/>
      <c r="CS324" s="67" t="n"/>
      <c r="CT324" s="67" t="n"/>
      <c r="CU324" s="67" t="n"/>
      <c r="CV324" s="67" t="n"/>
      <c r="CW324" s="67" t="n"/>
      <c r="CX324" s="67" t="n"/>
      <c r="CY324" s="67" t="n"/>
      <c r="CZ324" s="67" t="n"/>
      <c r="DA324" s="67" t="n"/>
      <c r="DB324" s="67" t="n"/>
      <c r="DC324" s="67" t="n"/>
      <c r="DD324" s="67" t="n"/>
      <c r="DE324" s="67" t="n"/>
      <c r="DF324" s="67" t="n"/>
      <c r="DG324" s="67" t="n"/>
      <c r="DH324" s="67" t="n"/>
      <c r="DI324" s="67" t="n"/>
      <c r="DJ324" s="67" t="n"/>
      <c r="DK324" s="67" t="n"/>
      <c r="DL324" s="67" t="n"/>
      <c r="DM324" s="67" t="n"/>
      <c r="DN324" s="67" t="n"/>
      <c r="DO324" s="67" t="n"/>
      <c r="DP324" s="67" t="n"/>
      <c r="DQ324" s="67" t="n"/>
      <c r="DR324" s="67" t="n"/>
      <c r="DS324" s="67" t="n"/>
      <c r="DT324" s="67" t="n"/>
      <c r="DU324" s="67" t="n"/>
      <c r="DV324" s="67" t="n"/>
      <c r="DW324" s="67" t="n"/>
      <c r="DX324" s="67" t="n"/>
      <c r="DY324" s="67" t="n"/>
      <c r="DZ324" s="67" t="n"/>
      <c r="EA324" s="67" t="n"/>
      <c r="EB324" s="67" t="n"/>
      <c r="EC324" s="67" t="n"/>
      <c r="ED324" s="67" t="n"/>
      <c r="EE324" s="67" t="n"/>
      <c r="EF324" s="67" t="n"/>
      <c r="EG324" s="67" t="n"/>
      <c r="EH324" s="67" t="n"/>
      <c r="EI324" s="67" t="n"/>
      <c r="EJ324" s="67" t="n"/>
      <c r="EK324" s="67" t="n"/>
      <c r="EL324" s="67" t="n"/>
      <c r="EM324" s="67" t="n"/>
      <c r="EN324" s="67" t="n"/>
      <c r="EO324" s="67" t="n"/>
      <c r="EP324" s="67" t="n"/>
      <c r="EQ324" s="67" t="n"/>
      <c r="ER324" s="67" t="n"/>
      <c r="ES324" s="67" t="n"/>
      <c r="ET324" s="67" t="n"/>
      <c r="EU324" s="67" t="n"/>
      <c r="EV324" s="67" t="n"/>
      <c r="EW324" s="67" t="n"/>
      <c r="EX324" s="67" t="n"/>
      <c r="EY324" s="67" t="n"/>
      <c r="EZ324" s="67" t="n"/>
      <c r="FA324" s="67" t="n"/>
      <c r="FB324" s="67" t="n"/>
      <c r="FC324" s="67" t="n"/>
      <c r="FD324" s="67" t="n"/>
      <c r="FE324" s="67" t="n"/>
      <c r="FF324" s="67" t="n"/>
      <c r="FG324" s="67" t="n"/>
      <c r="FH324" s="67" t="n"/>
      <c r="FI324" s="67" t="n"/>
      <c r="FJ324" s="67" t="n"/>
      <c r="FK324" s="67" t="n"/>
      <c r="FL324" s="67" t="n"/>
      <c r="FM324" s="67" t="n"/>
      <c r="FN324" s="67" t="n"/>
      <c r="FO324" s="67" t="n"/>
      <c r="FP324" s="67" t="n"/>
      <c r="FQ324" s="67" t="n"/>
      <c r="FR324" s="67" t="n"/>
      <c r="FS324" s="67" t="n"/>
      <c r="FT324" s="67" t="n"/>
      <c r="FU324" s="67" t="n"/>
      <c r="FV324" s="67" t="n"/>
      <c r="FW324" s="67" t="n"/>
      <c r="FX324" s="67" t="n"/>
      <c r="FY324" s="67" t="n"/>
      <c r="FZ324" s="67" t="n"/>
      <c r="GA324" s="67" t="n"/>
      <c r="GB324" s="67" t="n"/>
      <c r="GC324" s="67" t="n"/>
      <c r="GD324" s="67" t="n"/>
      <c r="GE324" s="67" t="n"/>
      <c r="GF324" s="67" t="n"/>
      <c r="GG324" s="67" t="n"/>
      <c r="GH324" s="67" t="n"/>
      <c r="GI324" s="67" t="n"/>
      <c r="GJ324" s="67" t="n"/>
      <c r="GK324" s="67" t="n"/>
      <c r="GL324" s="67" t="n"/>
      <c r="GM324" s="67" t="n"/>
      <c r="GN324" s="67" t="n"/>
      <c r="GO324" s="67" t="n"/>
      <c r="GP324" s="67" t="n"/>
      <c r="GQ324" s="67" t="n"/>
      <c r="GR324" s="67" t="n"/>
      <c r="GS324" s="67" t="n"/>
      <c r="GT324" s="67" t="n"/>
      <c r="GU324" s="67" t="n"/>
      <c r="GV324" s="67" t="n"/>
      <c r="GW324" s="67" t="n"/>
      <c r="GX324" s="67" t="n"/>
      <c r="GY324" s="67" t="n"/>
      <c r="GZ324" s="67" t="n"/>
      <c r="HA324" s="67" t="n"/>
      <c r="HB324" s="67" t="n"/>
      <c r="HC324" s="67" t="n"/>
      <c r="HD324" s="67" t="n"/>
      <c r="HE324" s="67" t="n"/>
      <c r="HF324" s="67" t="n"/>
      <c r="HG324" s="67" t="n"/>
      <c r="HH324" s="67" t="n"/>
      <c r="HI324" s="67" t="n"/>
      <c r="HJ324" s="67" t="n"/>
      <c r="HK324" s="67" t="n"/>
      <c r="HL324" s="67" t="n"/>
      <c r="HM324" s="67" t="n"/>
      <c r="HN324" s="67" t="n"/>
      <c r="HO324" s="67" t="n"/>
      <c r="HP324" s="67" t="n"/>
      <c r="HQ324" s="67" t="n"/>
      <c r="HR324" s="67" t="n"/>
      <c r="HS324" s="67" t="n"/>
      <c r="HT324" s="67" t="n"/>
      <c r="HU324" s="67" t="n"/>
      <c r="HV324" s="67" t="n"/>
      <c r="HW324" s="67" t="n"/>
      <c r="HX324" s="67" t="n"/>
      <c r="HY324" s="67" t="n"/>
      <c r="HZ324" s="67" t="n"/>
      <c r="IA324" s="67" t="n"/>
      <c r="IB324" s="67" t="n"/>
      <c r="IC324" s="67" t="n"/>
      <c r="ID324" s="67" t="n"/>
      <c r="IE324" s="67" t="n"/>
      <c r="IF324" s="67" t="n"/>
      <c r="IG324" s="67" t="n"/>
      <c r="IH324" s="67" t="n"/>
      <c r="II324" s="67" t="n"/>
      <c r="IJ324" s="67" t="n"/>
      <c r="IK324" s="67" t="n"/>
      <c r="IL324" s="67" t="n"/>
      <c r="IM324" s="67" t="n"/>
    </row>
    <row r="325">
      <c r="A325" s="77" t="inlineStr">
        <is>
          <t>GR_FILTER_VEC_ENABLED</t>
        </is>
      </c>
      <c r="B325" s="78" t="inlineStr">
        <is>
          <t>False</t>
        </is>
      </c>
      <c r="C325" s="76" t="n"/>
      <c r="D325" s="76" t="inlineStr">
        <is>
          <t>GLOBAL_CHECK</t>
        </is>
      </c>
      <c r="E325" s="76">
        <f>IF(G325="",E324,IF(G325&gt;0,E324+G325,E324))</f>
        <v/>
      </c>
      <c r="F325" s="67" t="n"/>
      <c r="G325" s="76">
        <f>IFERROR(VLOOKUP($A325&amp;"_"&amp;$B325,Results_Deltas!$A$2:$P$15000,5,FALSE),"")</f>
        <v/>
      </c>
      <c r="H325" s="76" t="inlineStr">
        <is>
          <t>Blanket (page end)</t>
        </is>
      </c>
      <c r="I325" s="67" t="n"/>
      <c r="J325" s="67" t="n"/>
      <c r="K325" s="67" t="n"/>
      <c r="L325" s="67" t="n"/>
      <c r="M325" s="67" t="n"/>
      <c r="N325" s="67" t="n"/>
      <c r="O325" s="67" t="n"/>
      <c r="P325" s="67" t="n"/>
      <c r="Q325" s="67" t="n"/>
      <c r="R325" s="67" t="n"/>
      <c r="S325" s="67" t="n"/>
      <c r="T325" s="67" t="n"/>
      <c r="U325" s="67" t="n"/>
      <c r="V325" s="67" t="n"/>
      <c r="W325" s="67" t="n"/>
      <c r="X325" s="67" t="n"/>
      <c r="Y325" s="67" t="n"/>
      <c r="Z325" s="67" t="n"/>
      <c r="AA325" s="67" t="n"/>
      <c r="AB325" s="67" t="n"/>
      <c r="AC325" s="67" t="n"/>
      <c r="AD325" s="67" t="n"/>
      <c r="AE325" s="67" t="n"/>
      <c r="AF325" s="67" t="n"/>
      <c r="AG325" s="67" t="n"/>
      <c r="AH325" s="67" t="n"/>
      <c r="AI325" s="67" t="n"/>
      <c r="AJ325" s="67" t="n"/>
      <c r="AK325" s="67" t="n"/>
      <c r="AL325" s="67" t="n"/>
      <c r="AM325" s="67" t="n"/>
      <c r="AN325" s="67" t="n"/>
      <c r="AO325" s="67" t="n"/>
      <c r="AP325" s="67" t="n"/>
      <c r="AQ325" s="67" t="n"/>
      <c r="AR325" s="67" t="n"/>
      <c r="AS325" s="67" t="n"/>
      <c r="AT325" s="67" t="n"/>
      <c r="AU325" s="67" t="n"/>
      <c r="AV325" s="67" t="n"/>
      <c r="AW325" s="67" t="n"/>
      <c r="AX325" s="67" t="n"/>
      <c r="AY325" s="67" t="n"/>
      <c r="AZ325" s="67" t="n"/>
      <c r="BA325" s="67" t="n"/>
      <c r="BB325" s="67" t="n"/>
      <c r="BC325" s="67" t="n"/>
      <c r="BD325" s="67" t="n"/>
      <c r="BE325" s="67" t="n"/>
      <c r="BF325" s="67" t="n"/>
      <c r="BG325" s="67" t="n"/>
      <c r="BH325" s="67" t="n"/>
      <c r="BI325" s="67" t="n"/>
      <c r="BJ325" s="67" t="n"/>
      <c r="BK325" s="67" t="n"/>
      <c r="BL325" s="67" t="n"/>
      <c r="BM325" s="67" t="n"/>
      <c r="BN325" s="67" t="n"/>
      <c r="BO325" s="67" t="n"/>
      <c r="BP325" s="67" t="n"/>
      <c r="BQ325" s="67" t="n"/>
      <c r="BR325" s="67" t="n"/>
      <c r="BS325" s="67" t="n"/>
      <c r="BT325" s="67" t="n"/>
      <c r="BU325" s="67" t="n"/>
      <c r="BV325" s="67" t="n"/>
      <c r="BW325" s="67" t="n"/>
      <c r="BX325" s="67" t="n"/>
      <c r="BY325" s="67" t="n"/>
      <c r="BZ325" s="67" t="n"/>
      <c r="CA325" s="67" t="n"/>
      <c r="CB325" s="67" t="n"/>
      <c r="CC325" s="67" t="n"/>
      <c r="CD325" s="67" t="n"/>
      <c r="CE325" s="67" t="n"/>
      <c r="CF325" s="67" t="n"/>
      <c r="CG325" s="67" t="n"/>
      <c r="CH325" s="67" t="n"/>
      <c r="CI325" s="67" t="n"/>
      <c r="CJ325" s="67" t="n"/>
      <c r="CK325" s="67" t="n"/>
      <c r="CL325" s="67" t="n"/>
      <c r="CM325" s="67" t="n"/>
      <c r="CN325" s="67" t="n"/>
      <c r="CO325" s="67" t="n"/>
      <c r="CP325" s="67" t="n"/>
      <c r="CQ325" s="67" t="n"/>
      <c r="CR325" s="67" t="n"/>
      <c r="CS325" s="67" t="n"/>
      <c r="CT325" s="67" t="n"/>
      <c r="CU325" s="67" t="n"/>
      <c r="CV325" s="67" t="n"/>
      <c r="CW325" s="67" t="n"/>
      <c r="CX325" s="67" t="n"/>
      <c r="CY325" s="67" t="n"/>
      <c r="CZ325" s="67" t="n"/>
      <c r="DA325" s="67" t="n"/>
      <c r="DB325" s="67" t="n"/>
      <c r="DC325" s="67" t="n"/>
      <c r="DD325" s="67" t="n"/>
      <c r="DE325" s="67" t="n"/>
      <c r="DF325" s="67" t="n"/>
      <c r="DG325" s="67" t="n"/>
      <c r="DH325" s="67" t="n"/>
      <c r="DI325" s="67" t="n"/>
      <c r="DJ325" s="67" t="n"/>
      <c r="DK325" s="67" t="n"/>
      <c r="DL325" s="67" t="n"/>
      <c r="DM325" s="67" t="n"/>
      <c r="DN325" s="67" t="n"/>
      <c r="DO325" s="67" t="n"/>
      <c r="DP325" s="67" t="n"/>
      <c r="DQ325" s="67" t="n"/>
      <c r="DR325" s="67" t="n"/>
      <c r="DS325" s="67" t="n"/>
      <c r="DT325" s="67" t="n"/>
      <c r="DU325" s="67" t="n"/>
      <c r="DV325" s="67" t="n"/>
      <c r="DW325" s="67" t="n"/>
      <c r="DX325" s="67" t="n"/>
      <c r="DY325" s="67" t="n"/>
      <c r="DZ325" s="67" t="n"/>
      <c r="EA325" s="67" t="n"/>
      <c r="EB325" s="67" t="n"/>
      <c r="EC325" s="67" t="n"/>
      <c r="ED325" s="67" t="n"/>
      <c r="EE325" s="67" t="n"/>
      <c r="EF325" s="67" t="n"/>
      <c r="EG325" s="67" t="n"/>
      <c r="EH325" s="67" t="n"/>
      <c r="EI325" s="67" t="n"/>
      <c r="EJ325" s="67" t="n"/>
      <c r="EK325" s="67" t="n"/>
      <c r="EL325" s="67" t="n"/>
      <c r="EM325" s="67" t="n"/>
      <c r="EN325" s="67" t="n"/>
      <c r="EO325" s="67" t="n"/>
      <c r="EP325" s="67" t="n"/>
      <c r="EQ325" s="67" t="n"/>
      <c r="ER325" s="67" t="n"/>
      <c r="ES325" s="67" t="n"/>
      <c r="ET325" s="67" t="n"/>
      <c r="EU325" s="67" t="n"/>
      <c r="EV325" s="67" t="n"/>
      <c r="EW325" s="67" t="n"/>
      <c r="EX325" s="67" t="n"/>
      <c r="EY325" s="67" t="n"/>
      <c r="EZ325" s="67" t="n"/>
      <c r="FA325" s="67" t="n"/>
      <c r="FB325" s="67" t="n"/>
      <c r="FC325" s="67" t="n"/>
      <c r="FD325" s="67" t="n"/>
      <c r="FE325" s="67" t="n"/>
      <c r="FF325" s="67" t="n"/>
      <c r="FG325" s="67" t="n"/>
      <c r="FH325" s="67" t="n"/>
      <c r="FI325" s="67" t="n"/>
      <c r="FJ325" s="67" t="n"/>
      <c r="FK325" s="67" t="n"/>
      <c r="FL325" s="67" t="n"/>
      <c r="FM325" s="67" t="n"/>
      <c r="FN325" s="67" t="n"/>
      <c r="FO325" s="67" t="n"/>
      <c r="FP325" s="67" t="n"/>
      <c r="FQ325" s="67" t="n"/>
      <c r="FR325" s="67" t="n"/>
      <c r="FS325" s="67" t="n"/>
      <c r="FT325" s="67" t="n"/>
      <c r="FU325" s="67" t="n"/>
      <c r="FV325" s="67" t="n"/>
      <c r="FW325" s="67" t="n"/>
      <c r="FX325" s="67" t="n"/>
      <c r="FY325" s="67" t="n"/>
      <c r="FZ325" s="67" t="n"/>
      <c r="GA325" s="67" t="n"/>
      <c r="GB325" s="67" t="n"/>
      <c r="GC325" s="67" t="n"/>
      <c r="GD325" s="67" t="n"/>
      <c r="GE325" s="67" t="n"/>
      <c r="GF325" s="67" t="n"/>
      <c r="GG325" s="67" t="n"/>
      <c r="GH325" s="67" t="n"/>
      <c r="GI325" s="67" t="n"/>
      <c r="GJ325" s="67" t="n"/>
      <c r="GK325" s="67" t="n"/>
      <c r="GL325" s="67" t="n"/>
      <c r="GM325" s="67" t="n"/>
      <c r="GN325" s="67" t="n"/>
      <c r="GO325" s="67" t="n"/>
      <c r="GP325" s="67" t="n"/>
      <c r="GQ325" s="67" t="n"/>
      <c r="GR325" s="67" t="n"/>
      <c r="GS325" s="67" t="n"/>
      <c r="GT325" s="67" t="n"/>
      <c r="GU325" s="67" t="n"/>
      <c r="GV325" s="67" t="n"/>
      <c r="GW325" s="67" t="n"/>
      <c r="GX325" s="67" t="n"/>
      <c r="GY325" s="67" t="n"/>
      <c r="GZ325" s="67" t="n"/>
      <c r="HA325" s="67" t="n"/>
      <c r="HB325" s="67" t="n"/>
      <c r="HC325" s="67" t="n"/>
      <c r="HD325" s="67" t="n"/>
      <c r="HE325" s="67" t="n"/>
      <c r="HF325" s="67" t="n"/>
      <c r="HG325" s="67" t="n"/>
      <c r="HH325" s="67" t="n"/>
      <c r="HI325" s="67" t="n"/>
      <c r="HJ325" s="67" t="n"/>
      <c r="HK325" s="67" t="n"/>
      <c r="HL325" s="67" t="n"/>
      <c r="HM325" s="67" t="n"/>
      <c r="HN325" s="67" t="n"/>
      <c r="HO325" s="67" t="n"/>
      <c r="HP325" s="67" t="n"/>
      <c r="HQ325" s="67" t="n"/>
      <c r="HR325" s="67" t="n"/>
      <c r="HS325" s="67" t="n"/>
      <c r="HT325" s="67" t="n"/>
      <c r="HU325" s="67" t="n"/>
      <c r="HV325" s="67" t="n"/>
      <c r="HW325" s="67" t="n"/>
      <c r="HX325" s="67" t="n"/>
      <c r="HY325" s="67" t="n"/>
      <c r="HZ325" s="67" t="n"/>
      <c r="IA325" s="67" t="n"/>
      <c r="IB325" s="67" t="n"/>
      <c r="IC325" s="67" t="n"/>
      <c r="ID325" s="67" t="n"/>
      <c r="IE325" s="67" t="n"/>
      <c r="IF325" s="67" t="n"/>
      <c r="IG325" s="67" t="n"/>
      <c r="IH325" s="67" t="n"/>
      <c r="II325" s="67" t="n"/>
      <c r="IJ325" s="67" t="n"/>
      <c r="IK325" s="67" t="n"/>
      <c r="IL325" s="67" t="n"/>
      <c r="IM325" s="67" t="n"/>
    </row>
    <row r="326">
      <c r="A326" s="75" t="inlineStr">
        <is>
          <t>GR_FILTER_VEC_ENABLED</t>
        </is>
      </c>
      <c r="B326" s="76" t="inlineStr">
        <is>
          <t>True</t>
        </is>
      </c>
      <c r="C326" s="76" t="n"/>
      <c r="D326" s="76" t="inlineStr">
        <is>
          <t>GLOBAL_CHECK</t>
        </is>
      </c>
      <c r="E326" s="76">
        <f>IF(G326="",E325,IF(G326&gt;0,E325+G326,E325))</f>
        <v/>
      </c>
      <c r="F326" s="67" t="n"/>
      <c r="G326" s="76">
        <f>IFERROR(VLOOKUP($A326&amp;"_"&amp;$B326,Results_Deltas!$A$2:$P$15000,5,FALSE),"")</f>
        <v/>
      </c>
      <c r="H326" s="76" t="inlineStr">
        <is>
          <t>Blanket (page end)</t>
        </is>
      </c>
      <c r="I326" s="67" t="n"/>
      <c r="J326" s="67" t="n"/>
      <c r="K326" s="67" t="n"/>
      <c r="L326" s="67" t="n"/>
      <c r="M326" s="67" t="n"/>
      <c r="N326" s="67" t="n"/>
      <c r="O326" s="67" t="n"/>
      <c r="P326" s="67" t="n"/>
      <c r="Q326" s="67" t="n"/>
      <c r="R326" s="67" t="n"/>
      <c r="S326" s="67" t="n"/>
      <c r="T326" s="67" t="n"/>
      <c r="U326" s="67" t="n"/>
      <c r="V326" s="67" t="n"/>
      <c r="W326" s="67" t="n"/>
      <c r="X326" s="67" t="n"/>
      <c r="Y326" s="67" t="n"/>
      <c r="Z326" s="67" t="n"/>
      <c r="AA326" s="67" t="n"/>
      <c r="AB326" s="67" t="n"/>
      <c r="AC326" s="67" t="n"/>
      <c r="AD326" s="67" t="n"/>
      <c r="AE326" s="67" t="n"/>
      <c r="AF326" s="67" t="n"/>
      <c r="AG326" s="67" t="n"/>
      <c r="AH326" s="67" t="n"/>
      <c r="AI326" s="67" t="n"/>
      <c r="AJ326" s="67" t="n"/>
      <c r="AK326" s="67" t="n"/>
      <c r="AL326" s="67" t="n"/>
      <c r="AM326" s="67" t="n"/>
      <c r="AN326" s="67" t="n"/>
      <c r="AO326" s="67" t="n"/>
      <c r="AP326" s="67" t="n"/>
      <c r="AQ326" s="67" t="n"/>
      <c r="AR326" s="67" t="n"/>
      <c r="AS326" s="67" t="n"/>
      <c r="AT326" s="67" t="n"/>
      <c r="AU326" s="67" t="n"/>
      <c r="AV326" s="67" t="n"/>
      <c r="AW326" s="67" t="n"/>
      <c r="AX326" s="67" t="n"/>
      <c r="AY326" s="67" t="n"/>
      <c r="AZ326" s="67" t="n"/>
      <c r="BA326" s="67" t="n"/>
      <c r="BB326" s="67" t="n"/>
      <c r="BC326" s="67" t="n"/>
      <c r="BD326" s="67" t="n"/>
      <c r="BE326" s="67" t="n"/>
      <c r="BF326" s="67" t="n"/>
      <c r="BG326" s="67" t="n"/>
      <c r="BH326" s="67" t="n"/>
      <c r="BI326" s="67" t="n"/>
      <c r="BJ326" s="67" t="n"/>
      <c r="BK326" s="67" t="n"/>
      <c r="BL326" s="67" t="n"/>
      <c r="BM326" s="67" t="n"/>
      <c r="BN326" s="67" t="n"/>
      <c r="BO326" s="67" t="n"/>
      <c r="BP326" s="67" t="n"/>
      <c r="BQ326" s="67" t="n"/>
      <c r="BR326" s="67" t="n"/>
      <c r="BS326" s="67" t="n"/>
      <c r="BT326" s="67" t="n"/>
      <c r="BU326" s="67" t="n"/>
      <c r="BV326" s="67" t="n"/>
      <c r="BW326" s="67" t="n"/>
      <c r="BX326" s="67" t="n"/>
      <c r="BY326" s="67" t="n"/>
      <c r="BZ326" s="67" t="n"/>
      <c r="CA326" s="67" t="n"/>
      <c r="CB326" s="67" t="n"/>
      <c r="CC326" s="67" t="n"/>
      <c r="CD326" s="67" t="n"/>
      <c r="CE326" s="67" t="n"/>
      <c r="CF326" s="67" t="n"/>
      <c r="CG326" s="67" t="n"/>
      <c r="CH326" s="67" t="n"/>
      <c r="CI326" s="67" t="n"/>
      <c r="CJ326" s="67" t="n"/>
      <c r="CK326" s="67" t="n"/>
      <c r="CL326" s="67" t="n"/>
      <c r="CM326" s="67" t="n"/>
      <c r="CN326" s="67" t="n"/>
      <c r="CO326" s="67" t="n"/>
      <c r="CP326" s="67" t="n"/>
      <c r="CQ326" s="67" t="n"/>
      <c r="CR326" s="67" t="n"/>
      <c r="CS326" s="67" t="n"/>
      <c r="CT326" s="67" t="n"/>
      <c r="CU326" s="67" t="n"/>
      <c r="CV326" s="67" t="n"/>
      <c r="CW326" s="67" t="n"/>
      <c r="CX326" s="67" t="n"/>
      <c r="CY326" s="67" t="n"/>
      <c r="CZ326" s="67" t="n"/>
      <c r="DA326" s="67" t="n"/>
      <c r="DB326" s="67" t="n"/>
      <c r="DC326" s="67" t="n"/>
      <c r="DD326" s="67" t="n"/>
      <c r="DE326" s="67" t="n"/>
      <c r="DF326" s="67" t="n"/>
      <c r="DG326" s="67" t="n"/>
      <c r="DH326" s="67" t="n"/>
      <c r="DI326" s="67" t="n"/>
      <c r="DJ326" s="67" t="n"/>
      <c r="DK326" s="67" t="n"/>
      <c r="DL326" s="67" t="n"/>
      <c r="DM326" s="67" t="n"/>
      <c r="DN326" s="67" t="n"/>
      <c r="DO326" s="67" t="n"/>
      <c r="DP326" s="67" t="n"/>
      <c r="DQ326" s="67" t="n"/>
      <c r="DR326" s="67" t="n"/>
      <c r="DS326" s="67" t="n"/>
      <c r="DT326" s="67" t="n"/>
      <c r="DU326" s="67" t="n"/>
      <c r="DV326" s="67" t="n"/>
      <c r="DW326" s="67" t="n"/>
      <c r="DX326" s="67" t="n"/>
      <c r="DY326" s="67" t="n"/>
      <c r="DZ326" s="67" t="n"/>
      <c r="EA326" s="67" t="n"/>
      <c r="EB326" s="67" t="n"/>
      <c r="EC326" s="67" t="n"/>
      <c r="ED326" s="67" t="n"/>
      <c r="EE326" s="67" t="n"/>
      <c r="EF326" s="67" t="n"/>
      <c r="EG326" s="67" t="n"/>
      <c r="EH326" s="67" t="n"/>
      <c r="EI326" s="67" t="n"/>
      <c r="EJ326" s="67" t="n"/>
      <c r="EK326" s="67" t="n"/>
      <c r="EL326" s="67" t="n"/>
      <c r="EM326" s="67" t="n"/>
      <c r="EN326" s="67" t="n"/>
      <c r="EO326" s="67" t="n"/>
      <c r="EP326" s="67" t="n"/>
      <c r="EQ326" s="67" t="n"/>
      <c r="ER326" s="67" t="n"/>
      <c r="ES326" s="67" t="n"/>
      <c r="ET326" s="67" t="n"/>
      <c r="EU326" s="67" t="n"/>
      <c r="EV326" s="67" t="n"/>
      <c r="EW326" s="67" t="n"/>
      <c r="EX326" s="67" t="n"/>
      <c r="EY326" s="67" t="n"/>
      <c r="EZ326" s="67" t="n"/>
      <c r="FA326" s="67" t="n"/>
      <c r="FB326" s="67" t="n"/>
      <c r="FC326" s="67" t="n"/>
      <c r="FD326" s="67" t="n"/>
      <c r="FE326" s="67" t="n"/>
      <c r="FF326" s="67" t="n"/>
      <c r="FG326" s="67" t="n"/>
      <c r="FH326" s="67" t="n"/>
      <c r="FI326" s="67" t="n"/>
      <c r="FJ326" s="67" t="n"/>
      <c r="FK326" s="67" t="n"/>
      <c r="FL326" s="67" t="n"/>
      <c r="FM326" s="67" t="n"/>
      <c r="FN326" s="67" t="n"/>
      <c r="FO326" s="67" t="n"/>
      <c r="FP326" s="67" t="n"/>
      <c r="FQ326" s="67" t="n"/>
      <c r="FR326" s="67" t="n"/>
      <c r="FS326" s="67" t="n"/>
      <c r="FT326" s="67" t="n"/>
      <c r="FU326" s="67" t="n"/>
      <c r="FV326" s="67" t="n"/>
      <c r="FW326" s="67" t="n"/>
      <c r="FX326" s="67" t="n"/>
      <c r="FY326" s="67" t="n"/>
      <c r="FZ326" s="67" t="n"/>
      <c r="GA326" s="67" t="n"/>
      <c r="GB326" s="67" t="n"/>
      <c r="GC326" s="67" t="n"/>
      <c r="GD326" s="67" t="n"/>
      <c r="GE326" s="67" t="n"/>
      <c r="GF326" s="67" t="n"/>
      <c r="GG326" s="67" t="n"/>
      <c r="GH326" s="67" t="n"/>
      <c r="GI326" s="67" t="n"/>
      <c r="GJ326" s="67" t="n"/>
      <c r="GK326" s="67" t="n"/>
      <c r="GL326" s="67" t="n"/>
      <c r="GM326" s="67" t="n"/>
      <c r="GN326" s="67" t="n"/>
      <c r="GO326" s="67" t="n"/>
      <c r="GP326" s="67" t="n"/>
      <c r="GQ326" s="67" t="n"/>
      <c r="GR326" s="67" t="n"/>
      <c r="GS326" s="67" t="n"/>
      <c r="GT326" s="67" t="n"/>
      <c r="GU326" s="67" t="n"/>
      <c r="GV326" s="67" t="n"/>
      <c r="GW326" s="67" t="n"/>
      <c r="GX326" s="67" t="n"/>
      <c r="GY326" s="67" t="n"/>
      <c r="GZ326" s="67" t="n"/>
      <c r="HA326" s="67" t="n"/>
      <c r="HB326" s="67" t="n"/>
      <c r="HC326" s="67" t="n"/>
      <c r="HD326" s="67" t="n"/>
      <c r="HE326" s="67" t="n"/>
      <c r="HF326" s="67" t="n"/>
      <c r="HG326" s="67" t="n"/>
      <c r="HH326" s="67" t="n"/>
      <c r="HI326" s="67" t="n"/>
      <c r="HJ326" s="67" t="n"/>
      <c r="HK326" s="67" t="n"/>
      <c r="HL326" s="67" t="n"/>
      <c r="HM326" s="67" t="n"/>
      <c r="HN326" s="67" t="n"/>
      <c r="HO326" s="67" t="n"/>
      <c r="HP326" s="67" t="n"/>
      <c r="HQ326" s="67" t="n"/>
      <c r="HR326" s="67" t="n"/>
      <c r="HS326" s="67" t="n"/>
      <c r="HT326" s="67" t="n"/>
      <c r="HU326" s="67" t="n"/>
      <c r="HV326" s="67" t="n"/>
      <c r="HW326" s="67" t="n"/>
      <c r="HX326" s="67" t="n"/>
      <c r="HY326" s="67" t="n"/>
      <c r="HZ326" s="67" t="n"/>
      <c r="IA326" s="67" t="n"/>
      <c r="IB326" s="67" t="n"/>
      <c r="IC326" s="67" t="n"/>
      <c r="ID326" s="67" t="n"/>
      <c r="IE326" s="67" t="n"/>
      <c r="IF326" s="67" t="n"/>
      <c r="IG326" s="67" t="n"/>
      <c r="IH326" s="67" t="n"/>
      <c r="II326" s="67" t="n"/>
      <c r="IJ326" s="67" t="n"/>
      <c r="IK326" s="67" t="n"/>
      <c r="IL326" s="67" t="n"/>
      <c r="IM326" s="67" t="n"/>
    </row>
    <row r="327">
      <c r="A327" s="75" t="inlineStr">
        <is>
          <t>GR_FILTER_VEC_MIN_TFS</t>
        </is>
      </c>
      <c r="B327" s="76" t="inlineStr">
        <is>
          <t>0</t>
        </is>
      </c>
      <c r="C327" s="76" t="n"/>
      <c r="D327" s="76" t="inlineStr">
        <is>
          <t>GLOBAL_CHECK</t>
        </is>
      </c>
      <c r="E327" s="76">
        <f>IF(G327="",E326,IF(G327&gt;0,E326+G327,E326))</f>
        <v/>
      </c>
      <c r="F327" s="67" t="n"/>
      <c r="G327" s="76">
        <f>IFERROR(VLOOKUP($A327&amp;"_"&amp;$B327,Results_Deltas!$A$2:$P$15000,5,FALSE),"")</f>
        <v/>
      </c>
      <c r="H327" s="76" t="inlineStr">
        <is>
          <t>Blanket (page end)</t>
        </is>
      </c>
      <c r="I327" s="67" t="n"/>
      <c r="J327" s="67" t="n"/>
      <c r="K327" s="67" t="n"/>
      <c r="L327" s="67" t="n"/>
      <c r="M327" s="67" t="n"/>
      <c r="N327" s="67" t="n"/>
      <c r="O327" s="67" t="n"/>
      <c r="P327" s="67" t="n"/>
      <c r="Q327" s="67" t="n"/>
      <c r="R327" s="67" t="n"/>
      <c r="S327" s="67" t="n"/>
      <c r="T327" s="67" t="n"/>
      <c r="U327" s="67" t="n"/>
      <c r="V327" s="67" t="n"/>
      <c r="W327" s="67" t="n"/>
      <c r="X327" s="67" t="n"/>
      <c r="Y327" s="67" t="n"/>
      <c r="Z327" s="67" t="n"/>
      <c r="AA327" s="67" t="n"/>
      <c r="AB327" s="67" t="n"/>
      <c r="AC327" s="67" t="n"/>
      <c r="AD327" s="67" t="n"/>
      <c r="AE327" s="67" t="n"/>
      <c r="AF327" s="67" t="n"/>
      <c r="AG327" s="67" t="n"/>
      <c r="AH327" s="67" t="n"/>
      <c r="AI327" s="67" t="n"/>
      <c r="AJ327" s="67" t="n"/>
      <c r="AK327" s="67" t="n"/>
      <c r="AL327" s="67" t="n"/>
      <c r="AM327" s="67" t="n"/>
      <c r="AN327" s="67" t="n"/>
      <c r="AO327" s="67" t="n"/>
      <c r="AP327" s="67" t="n"/>
      <c r="AQ327" s="67" t="n"/>
      <c r="AR327" s="67" t="n"/>
      <c r="AS327" s="67" t="n"/>
      <c r="AT327" s="67" t="n"/>
      <c r="AU327" s="67" t="n"/>
      <c r="AV327" s="67" t="n"/>
      <c r="AW327" s="67" t="n"/>
      <c r="AX327" s="67" t="n"/>
      <c r="AY327" s="67" t="n"/>
      <c r="AZ327" s="67" t="n"/>
      <c r="BA327" s="67" t="n"/>
      <c r="BB327" s="67" t="n"/>
      <c r="BC327" s="67" t="n"/>
      <c r="BD327" s="67" t="n"/>
      <c r="BE327" s="67" t="n"/>
      <c r="BF327" s="67" t="n"/>
      <c r="BG327" s="67" t="n"/>
      <c r="BH327" s="67" t="n"/>
      <c r="BI327" s="67" t="n"/>
      <c r="BJ327" s="67" t="n"/>
      <c r="BK327" s="67" t="n"/>
      <c r="BL327" s="67" t="n"/>
      <c r="BM327" s="67" t="n"/>
      <c r="BN327" s="67" t="n"/>
      <c r="BO327" s="67" t="n"/>
      <c r="BP327" s="67" t="n"/>
      <c r="BQ327" s="67" t="n"/>
      <c r="BR327" s="67" t="n"/>
      <c r="BS327" s="67" t="n"/>
      <c r="BT327" s="67" t="n"/>
      <c r="BU327" s="67" t="n"/>
      <c r="BV327" s="67" t="n"/>
      <c r="BW327" s="67" t="n"/>
      <c r="BX327" s="67" t="n"/>
      <c r="BY327" s="67" t="n"/>
      <c r="BZ327" s="67" t="n"/>
      <c r="CA327" s="67" t="n"/>
      <c r="CB327" s="67" t="n"/>
      <c r="CC327" s="67" t="n"/>
      <c r="CD327" s="67" t="n"/>
      <c r="CE327" s="67" t="n"/>
      <c r="CF327" s="67" t="n"/>
      <c r="CG327" s="67" t="n"/>
      <c r="CH327" s="67" t="n"/>
      <c r="CI327" s="67" t="n"/>
      <c r="CJ327" s="67" t="n"/>
      <c r="CK327" s="67" t="n"/>
      <c r="CL327" s="67" t="n"/>
      <c r="CM327" s="67" t="n"/>
      <c r="CN327" s="67" t="n"/>
      <c r="CO327" s="67" t="n"/>
      <c r="CP327" s="67" t="n"/>
      <c r="CQ327" s="67" t="n"/>
      <c r="CR327" s="67" t="n"/>
      <c r="CS327" s="67" t="n"/>
      <c r="CT327" s="67" t="n"/>
      <c r="CU327" s="67" t="n"/>
      <c r="CV327" s="67" t="n"/>
      <c r="CW327" s="67" t="n"/>
      <c r="CX327" s="67" t="n"/>
      <c r="CY327" s="67" t="n"/>
      <c r="CZ327" s="67" t="n"/>
      <c r="DA327" s="67" t="n"/>
      <c r="DB327" s="67" t="n"/>
      <c r="DC327" s="67" t="n"/>
      <c r="DD327" s="67" t="n"/>
      <c r="DE327" s="67" t="n"/>
      <c r="DF327" s="67" t="n"/>
      <c r="DG327" s="67" t="n"/>
      <c r="DH327" s="67" t="n"/>
      <c r="DI327" s="67" t="n"/>
      <c r="DJ327" s="67" t="n"/>
      <c r="DK327" s="67" t="n"/>
      <c r="DL327" s="67" t="n"/>
      <c r="DM327" s="67" t="n"/>
      <c r="DN327" s="67" t="n"/>
      <c r="DO327" s="67" t="n"/>
      <c r="DP327" s="67" t="n"/>
      <c r="DQ327" s="67" t="n"/>
      <c r="DR327" s="67" t="n"/>
      <c r="DS327" s="67" t="n"/>
      <c r="DT327" s="67" t="n"/>
      <c r="DU327" s="67" t="n"/>
      <c r="DV327" s="67" t="n"/>
      <c r="DW327" s="67" t="n"/>
      <c r="DX327" s="67" t="n"/>
      <c r="DY327" s="67" t="n"/>
      <c r="DZ327" s="67" t="n"/>
      <c r="EA327" s="67" t="n"/>
      <c r="EB327" s="67" t="n"/>
      <c r="EC327" s="67" t="n"/>
      <c r="ED327" s="67" t="n"/>
      <c r="EE327" s="67" t="n"/>
      <c r="EF327" s="67" t="n"/>
      <c r="EG327" s="67" t="n"/>
      <c r="EH327" s="67" t="n"/>
      <c r="EI327" s="67" t="n"/>
      <c r="EJ327" s="67" t="n"/>
      <c r="EK327" s="67" t="n"/>
      <c r="EL327" s="67" t="n"/>
      <c r="EM327" s="67" t="n"/>
      <c r="EN327" s="67" t="n"/>
      <c r="EO327" s="67" t="n"/>
      <c r="EP327" s="67" t="n"/>
      <c r="EQ327" s="67" t="n"/>
      <c r="ER327" s="67" t="n"/>
      <c r="ES327" s="67" t="n"/>
      <c r="ET327" s="67" t="n"/>
      <c r="EU327" s="67" t="n"/>
      <c r="EV327" s="67" t="n"/>
      <c r="EW327" s="67" t="n"/>
      <c r="EX327" s="67" t="n"/>
      <c r="EY327" s="67" t="n"/>
      <c r="EZ327" s="67" t="n"/>
      <c r="FA327" s="67" t="n"/>
      <c r="FB327" s="67" t="n"/>
      <c r="FC327" s="67" t="n"/>
      <c r="FD327" s="67" t="n"/>
      <c r="FE327" s="67" t="n"/>
      <c r="FF327" s="67" t="n"/>
      <c r="FG327" s="67" t="n"/>
      <c r="FH327" s="67" t="n"/>
      <c r="FI327" s="67" t="n"/>
      <c r="FJ327" s="67" t="n"/>
      <c r="FK327" s="67" t="n"/>
      <c r="FL327" s="67" t="n"/>
      <c r="FM327" s="67" t="n"/>
      <c r="FN327" s="67" t="n"/>
      <c r="FO327" s="67" t="n"/>
      <c r="FP327" s="67" t="n"/>
      <c r="FQ327" s="67" t="n"/>
      <c r="FR327" s="67" t="n"/>
      <c r="FS327" s="67" t="n"/>
      <c r="FT327" s="67" t="n"/>
      <c r="FU327" s="67" t="n"/>
      <c r="FV327" s="67" t="n"/>
      <c r="FW327" s="67" t="n"/>
      <c r="FX327" s="67" t="n"/>
      <c r="FY327" s="67" t="n"/>
      <c r="FZ327" s="67" t="n"/>
      <c r="GA327" s="67" t="n"/>
      <c r="GB327" s="67" t="n"/>
      <c r="GC327" s="67" t="n"/>
      <c r="GD327" s="67" t="n"/>
      <c r="GE327" s="67" t="n"/>
      <c r="GF327" s="67" t="n"/>
      <c r="GG327" s="67" t="n"/>
      <c r="GH327" s="67" t="n"/>
      <c r="GI327" s="67" t="n"/>
      <c r="GJ327" s="67" t="n"/>
      <c r="GK327" s="67" t="n"/>
      <c r="GL327" s="67" t="n"/>
      <c r="GM327" s="67" t="n"/>
      <c r="GN327" s="67" t="n"/>
      <c r="GO327" s="67" t="n"/>
      <c r="GP327" s="67" t="n"/>
      <c r="GQ327" s="67" t="n"/>
      <c r="GR327" s="67" t="n"/>
      <c r="GS327" s="67" t="n"/>
      <c r="GT327" s="67" t="n"/>
      <c r="GU327" s="67" t="n"/>
      <c r="GV327" s="67" t="n"/>
      <c r="GW327" s="67" t="n"/>
      <c r="GX327" s="67" t="n"/>
      <c r="GY327" s="67" t="n"/>
      <c r="GZ327" s="67" t="n"/>
      <c r="HA327" s="67" t="n"/>
      <c r="HB327" s="67" t="n"/>
      <c r="HC327" s="67" t="n"/>
      <c r="HD327" s="67" t="n"/>
      <c r="HE327" s="67" t="n"/>
      <c r="HF327" s="67" t="n"/>
      <c r="HG327" s="67" t="n"/>
      <c r="HH327" s="67" t="n"/>
      <c r="HI327" s="67" t="n"/>
      <c r="HJ327" s="67" t="n"/>
      <c r="HK327" s="67" t="n"/>
      <c r="HL327" s="67" t="n"/>
      <c r="HM327" s="67" t="n"/>
      <c r="HN327" s="67" t="n"/>
      <c r="HO327" s="67" t="n"/>
      <c r="HP327" s="67" t="n"/>
      <c r="HQ327" s="67" t="n"/>
      <c r="HR327" s="67" t="n"/>
      <c r="HS327" s="67" t="n"/>
      <c r="HT327" s="67" t="n"/>
      <c r="HU327" s="67" t="n"/>
      <c r="HV327" s="67" t="n"/>
      <c r="HW327" s="67" t="n"/>
      <c r="HX327" s="67" t="n"/>
      <c r="HY327" s="67" t="n"/>
      <c r="HZ327" s="67" t="n"/>
      <c r="IA327" s="67" t="n"/>
      <c r="IB327" s="67" t="n"/>
      <c r="IC327" s="67" t="n"/>
      <c r="ID327" s="67" t="n"/>
      <c r="IE327" s="67" t="n"/>
      <c r="IF327" s="67" t="n"/>
      <c r="IG327" s="67" t="n"/>
      <c r="IH327" s="67" t="n"/>
      <c r="II327" s="67" t="n"/>
      <c r="IJ327" s="67" t="n"/>
      <c r="IK327" s="67" t="n"/>
      <c r="IL327" s="67" t="n"/>
      <c r="IM327" s="67" t="n"/>
    </row>
    <row r="328">
      <c r="A328" s="77" t="inlineStr">
        <is>
          <t>GR_FILTER_VEC_MIN_TFS</t>
        </is>
      </c>
      <c r="B328" s="78" t="inlineStr">
        <is>
          <t>2</t>
        </is>
      </c>
      <c r="C328" s="76" t="n"/>
      <c r="D328" s="76" t="inlineStr">
        <is>
          <t>GLOBAL_CHECK</t>
        </is>
      </c>
      <c r="E328" s="76">
        <f>IF(G328="",E327,IF(G328&gt;0,E327+G328,E327))</f>
        <v/>
      </c>
      <c r="F328" s="67" t="n"/>
      <c r="G328" s="76">
        <f>IFERROR(VLOOKUP($A328&amp;"_"&amp;$B328,Results_Deltas!$A$2:$P$15000,5,FALSE),"")</f>
        <v/>
      </c>
      <c r="H328" s="76" t="inlineStr">
        <is>
          <t>Blanket (page end)</t>
        </is>
      </c>
      <c r="I328" s="67" t="n"/>
      <c r="J328" s="67" t="n"/>
      <c r="K328" s="67" t="n"/>
      <c r="L328" s="67" t="n"/>
      <c r="M328" s="67" t="n"/>
      <c r="N328" s="67" t="n"/>
      <c r="O328" s="67" t="n"/>
      <c r="P328" s="67" t="n"/>
      <c r="Q328" s="67" t="n"/>
      <c r="R328" s="67" t="n"/>
      <c r="S328" s="67" t="n"/>
      <c r="T328" s="67" t="n"/>
      <c r="U328" s="67" t="n"/>
      <c r="V328" s="67" t="n"/>
      <c r="W328" s="67" t="n"/>
      <c r="X328" s="67" t="n"/>
      <c r="Y328" s="67" t="n"/>
      <c r="Z328" s="67" t="n"/>
      <c r="AA328" s="67" t="n"/>
      <c r="AB328" s="67" t="n"/>
      <c r="AC328" s="67" t="n"/>
      <c r="AD328" s="67" t="n"/>
      <c r="AE328" s="67" t="n"/>
      <c r="AF328" s="67" t="n"/>
      <c r="AG328" s="67" t="n"/>
      <c r="AH328" s="67" t="n"/>
      <c r="AI328" s="67" t="n"/>
      <c r="AJ328" s="67" t="n"/>
      <c r="AK328" s="67" t="n"/>
      <c r="AL328" s="67" t="n"/>
      <c r="AM328" s="67" t="n"/>
      <c r="AN328" s="67" t="n"/>
      <c r="AO328" s="67" t="n"/>
      <c r="AP328" s="67" t="n"/>
      <c r="AQ328" s="67" t="n"/>
      <c r="AR328" s="67" t="n"/>
      <c r="AS328" s="67" t="n"/>
      <c r="AT328" s="67" t="n"/>
      <c r="AU328" s="67" t="n"/>
      <c r="AV328" s="67" t="n"/>
      <c r="AW328" s="67" t="n"/>
      <c r="AX328" s="67" t="n"/>
      <c r="AY328" s="67" t="n"/>
      <c r="AZ328" s="67" t="n"/>
      <c r="BA328" s="67" t="n"/>
      <c r="BB328" s="67" t="n"/>
      <c r="BC328" s="67" t="n"/>
      <c r="BD328" s="67" t="n"/>
      <c r="BE328" s="67" t="n"/>
      <c r="BF328" s="67" t="n"/>
      <c r="BG328" s="67" t="n"/>
      <c r="BH328" s="67" t="n"/>
      <c r="BI328" s="67" t="n"/>
      <c r="BJ328" s="67" t="n"/>
      <c r="BK328" s="67" t="n"/>
      <c r="BL328" s="67" t="n"/>
      <c r="BM328" s="67" t="n"/>
      <c r="BN328" s="67" t="n"/>
      <c r="BO328" s="67" t="n"/>
      <c r="BP328" s="67" t="n"/>
      <c r="BQ328" s="67" t="n"/>
      <c r="BR328" s="67" t="n"/>
      <c r="BS328" s="67" t="n"/>
      <c r="BT328" s="67" t="n"/>
      <c r="BU328" s="67" t="n"/>
      <c r="BV328" s="67" t="n"/>
      <c r="BW328" s="67" t="n"/>
      <c r="BX328" s="67" t="n"/>
      <c r="BY328" s="67" t="n"/>
      <c r="BZ328" s="67" t="n"/>
      <c r="CA328" s="67" t="n"/>
      <c r="CB328" s="67" t="n"/>
      <c r="CC328" s="67" t="n"/>
      <c r="CD328" s="67" t="n"/>
      <c r="CE328" s="67" t="n"/>
      <c r="CF328" s="67" t="n"/>
      <c r="CG328" s="67" t="n"/>
      <c r="CH328" s="67" t="n"/>
      <c r="CI328" s="67" t="n"/>
      <c r="CJ328" s="67" t="n"/>
      <c r="CK328" s="67" t="n"/>
      <c r="CL328" s="67" t="n"/>
      <c r="CM328" s="67" t="n"/>
      <c r="CN328" s="67" t="n"/>
      <c r="CO328" s="67" t="n"/>
      <c r="CP328" s="67" t="n"/>
      <c r="CQ328" s="67" t="n"/>
      <c r="CR328" s="67" t="n"/>
      <c r="CS328" s="67" t="n"/>
      <c r="CT328" s="67" t="n"/>
      <c r="CU328" s="67" t="n"/>
      <c r="CV328" s="67" t="n"/>
      <c r="CW328" s="67" t="n"/>
      <c r="CX328" s="67" t="n"/>
      <c r="CY328" s="67" t="n"/>
      <c r="CZ328" s="67" t="n"/>
      <c r="DA328" s="67" t="n"/>
      <c r="DB328" s="67" t="n"/>
      <c r="DC328" s="67" t="n"/>
      <c r="DD328" s="67" t="n"/>
      <c r="DE328" s="67" t="n"/>
      <c r="DF328" s="67" t="n"/>
      <c r="DG328" s="67" t="n"/>
      <c r="DH328" s="67" t="n"/>
      <c r="DI328" s="67" t="n"/>
      <c r="DJ328" s="67" t="n"/>
      <c r="DK328" s="67" t="n"/>
      <c r="DL328" s="67" t="n"/>
      <c r="DM328" s="67" t="n"/>
      <c r="DN328" s="67" t="n"/>
      <c r="DO328" s="67" t="n"/>
      <c r="DP328" s="67" t="n"/>
      <c r="DQ328" s="67" t="n"/>
      <c r="DR328" s="67" t="n"/>
      <c r="DS328" s="67" t="n"/>
      <c r="DT328" s="67" t="n"/>
      <c r="DU328" s="67" t="n"/>
      <c r="DV328" s="67" t="n"/>
      <c r="DW328" s="67" t="n"/>
      <c r="DX328" s="67" t="n"/>
      <c r="DY328" s="67" t="n"/>
      <c r="DZ328" s="67" t="n"/>
      <c r="EA328" s="67" t="n"/>
      <c r="EB328" s="67" t="n"/>
      <c r="EC328" s="67" t="n"/>
      <c r="ED328" s="67" t="n"/>
      <c r="EE328" s="67" t="n"/>
      <c r="EF328" s="67" t="n"/>
      <c r="EG328" s="67" t="n"/>
      <c r="EH328" s="67" t="n"/>
      <c r="EI328" s="67" t="n"/>
      <c r="EJ328" s="67" t="n"/>
      <c r="EK328" s="67" t="n"/>
      <c r="EL328" s="67" t="n"/>
      <c r="EM328" s="67" t="n"/>
      <c r="EN328" s="67" t="n"/>
      <c r="EO328" s="67" t="n"/>
      <c r="EP328" s="67" t="n"/>
      <c r="EQ328" s="67" t="n"/>
      <c r="ER328" s="67" t="n"/>
      <c r="ES328" s="67" t="n"/>
      <c r="ET328" s="67" t="n"/>
      <c r="EU328" s="67" t="n"/>
      <c r="EV328" s="67" t="n"/>
      <c r="EW328" s="67" t="n"/>
      <c r="EX328" s="67" t="n"/>
      <c r="EY328" s="67" t="n"/>
      <c r="EZ328" s="67" t="n"/>
      <c r="FA328" s="67" t="n"/>
      <c r="FB328" s="67" t="n"/>
      <c r="FC328" s="67" t="n"/>
      <c r="FD328" s="67" t="n"/>
      <c r="FE328" s="67" t="n"/>
      <c r="FF328" s="67" t="n"/>
      <c r="FG328" s="67" t="n"/>
      <c r="FH328" s="67" t="n"/>
      <c r="FI328" s="67" t="n"/>
      <c r="FJ328" s="67" t="n"/>
      <c r="FK328" s="67" t="n"/>
      <c r="FL328" s="67" t="n"/>
      <c r="FM328" s="67" t="n"/>
      <c r="FN328" s="67" t="n"/>
      <c r="FO328" s="67" t="n"/>
      <c r="FP328" s="67" t="n"/>
      <c r="FQ328" s="67" t="n"/>
      <c r="FR328" s="67" t="n"/>
      <c r="FS328" s="67" t="n"/>
      <c r="FT328" s="67" t="n"/>
      <c r="FU328" s="67" t="n"/>
      <c r="FV328" s="67" t="n"/>
      <c r="FW328" s="67" t="n"/>
      <c r="FX328" s="67" t="n"/>
      <c r="FY328" s="67" t="n"/>
      <c r="FZ328" s="67" t="n"/>
      <c r="GA328" s="67" t="n"/>
      <c r="GB328" s="67" t="n"/>
      <c r="GC328" s="67" t="n"/>
      <c r="GD328" s="67" t="n"/>
      <c r="GE328" s="67" t="n"/>
      <c r="GF328" s="67" t="n"/>
      <c r="GG328" s="67" t="n"/>
      <c r="GH328" s="67" t="n"/>
      <c r="GI328" s="67" t="n"/>
      <c r="GJ328" s="67" t="n"/>
      <c r="GK328" s="67" t="n"/>
      <c r="GL328" s="67" t="n"/>
      <c r="GM328" s="67" t="n"/>
      <c r="GN328" s="67" t="n"/>
      <c r="GO328" s="67" t="n"/>
      <c r="GP328" s="67" t="n"/>
      <c r="GQ328" s="67" t="n"/>
      <c r="GR328" s="67" t="n"/>
      <c r="GS328" s="67" t="n"/>
      <c r="GT328" s="67" t="n"/>
      <c r="GU328" s="67" t="n"/>
      <c r="GV328" s="67" t="n"/>
      <c r="GW328" s="67" t="n"/>
      <c r="GX328" s="67" t="n"/>
      <c r="GY328" s="67" t="n"/>
      <c r="GZ328" s="67" t="n"/>
      <c r="HA328" s="67" t="n"/>
      <c r="HB328" s="67" t="n"/>
      <c r="HC328" s="67" t="n"/>
      <c r="HD328" s="67" t="n"/>
      <c r="HE328" s="67" t="n"/>
      <c r="HF328" s="67" t="n"/>
      <c r="HG328" s="67" t="n"/>
      <c r="HH328" s="67" t="n"/>
      <c r="HI328" s="67" t="n"/>
      <c r="HJ328" s="67" t="n"/>
      <c r="HK328" s="67" t="n"/>
      <c r="HL328" s="67" t="n"/>
      <c r="HM328" s="67" t="n"/>
      <c r="HN328" s="67" t="n"/>
      <c r="HO328" s="67" t="n"/>
      <c r="HP328" s="67" t="n"/>
      <c r="HQ328" s="67" t="n"/>
      <c r="HR328" s="67" t="n"/>
      <c r="HS328" s="67" t="n"/>
      <c r="HT328" s="67" t="n"/>
      <c r="HU328" s="67" t="n"/>
      <c r="HV328" s="67" t="n"/>
      <c r="HW328" s="67" t="n"/>
      <c r="HX328" s="67" t="n"/>
      <c r="HY328" s="67" t="n"/>
      <c r="HZ328" s="67" t="n"/>
      <c r="IA328" s="67" t="n"/>
      <c r="IB328" s="67" t="n"/>
      <c r="IC328" s="67" t="n"/>
      <c r="ID328" s="67" t="n"/>
      <c r="IE328" s="67" t="n"/>
      <c r="IF328" s="67" t="n"/>
      <c r="IG328" s="67" t="n"/>
      <c r="IH328" s="67" t="n"/>
      <c r="II328" s="67" t="n"/>
      <c r="IJ328" s="67" t="n"/>
      <c r="IK328" s="67" t="n"/>
      <c r="IL328" s="67" t="n"/>
      <c r="IM328" s="67" t="n"/>
    </row>
    <row r="329">
      <c r="A329" s="75" t="inlineStr">
        <is>
          <t>GR_FILTER_VEC_MIN_TFS</t>
        </is>
      </c>
      <c r="B329" s="76" t="inlineStr">
        <is>
          <t>1</t>
        </is>
      </c>
      <c r="C329" s="76" t="n"/>
      <c r="D329" s="76" t="inlineStr">
        <is>
          <t>GLOBAL_CHECK</t>
        </is>
      </c>
      <c r="E329" s="76">
        <f>IF(G329="",E328,IF(G329&gt;0,E328+G329,E328))</f>
        <v/>
      </c>
      <c r="F329" s="67" t="n"/>
      <c r="G329" s="76">
        <f>IFERROR(VLOOKUP($A329&amp;"_"&amp;$B329,Results_Deltas!$A$2:$P$15000,5,FALSE),"")</f>
        <v/>
      </c>
      <c r="H329" s="76" t="inlineStr">
        <is>
          <t>Blanket (page end)</t>
        </is>
      </c>
      <c r="I329" s="67" t="n"/>
      <c r="J329" s="67" t="n"/>
      <c r="K329" s="67" t="n"/>
      <c r="L329" s="67" t="n"/>
      <c r="M329" s="67" t="n"/>
      <c r="N329" s="67" t="n"/>
      <c r="O329" s="67" t="n"/>
      <c r="P329" s="67" t="n"/>
      <c r="Q329" s="67" t="n"/>
      <c r="R329" s="67" t="n"/>
      <c r="S329" s="67" t="n"/>
      <c r="T329" s="67" t="n"/>
      <c r="U329" s="67" t="n"/>
      <c r="V329" s="67" t="n"/>
      <c r="W329" s="67" t="n"/>
      <c r="X329" s="67" t="n"/>
      <c r="Y329" s="67" t="n"/>
      <c r="Z329" s="67" t="n"/>
      <c r="AA329" s="67" t="n"/>
      <c r="AB329" s="67" t="n"/>
      <c r="AC329" s="67" t="n"/>
      <c r="AD329" s="67" t="n"/>
      <c r="AE329" s="67" t="n"/>
      <c r="AF329" s="67" t="n"/>
      <c r="AG329" s="67" t="n"/>
      <c r="AH329" s="67" t="n"/>
      <c r="AI329" s="67" t="n"/>
      <c r="AJ329" s="67" t="n"/>
      <c r="AK329" s="67" t="n"/>
      <c r="AL329" s="67" t="n"/>
      <c r="AM329" s="67" t="n"/>
      <c r="AN329" s="67" t="n"/>
      <c r="AO329" s="67" t="n"/>
      <c r="AP329" s="67" t="n"/>
      <c r="AQ329" s="67" t="n"/>
      <c r="AR329" s="67" t="n"/>
      <c r="AS329" s="67" t="n"/>
      <c r="AT329" s="67" t="n"/>
      <c r="AU329" s="67" t="n"/>
      <c r="AV329" s="67" t="n"/>
      <c r="AW329" s="67" t="n"/>
      <c r="AX329" s="67" t="n"/>
      <c r="AY329" s="67" t="n"/>
      <c r="AZ329" s="67" t="n"/>
      <c r="BA329" s="67" t="n"/>
      <c r="BB329" s="67" t="n"/>
      <c r="BC329" s="67" t="n"/>
      <c r="BD329" s="67" t="n"/>
      <c r="BE329" s="67" t="n"/>
      <c r="BF329" s="67" t="n"/>
      <c r="BG329" s="67" t="n"/>
      <c r="BH329" s="67" t="n"/>
      <c r="BI329" s="67" t="n"/>
      <c r="BJ329" s="67" t="n"/>
      <c r="BK329" s="67" t="n"/>
      <c r="BL329" s="67" t="n"/>
      <c r="BM329" s="67" t="n"/>
      <c r="BN329" s="67" t="n"/>
      <c r="BO329" s="67" t="n"/>
      <c r="BP329" s="67" t="n"/>
      <c r="BQ329" s="67" t="n"/>
      <c r="BR329" s="67" t="n"/>
      <c r="BS329" s="67" t="n"/>
      <c r="BT329" s="67" t="n"/>
      <c r="BU329" s="67" t="n"/>
      <c r="BV329" s="67" t="n"/>
      <c r="BW329" s="67" t="n"/>
      <c r="BX329" s="67" t="n"/>
      <c r="BY329" s="67" t="n"/>
      <c r="BZ329" s="67" t="n"/>
      <c r="CA329" s="67" t="n"/>
      <c r="CB329" s="67" t="n"/>
      <c r="CC329" s="67" t="n"/>
      <c r="CD329" s="67" t="n"/>
      <c r="CE329" s="67" t="n"/>
      <c r="CF329" s="67" t="n"/>
      <c r="CG329" s="67" t="n"/>
      <c r="CH329" s="67" t="n"/>
      <c r="CI329" s="67" t="n"/>
      <c r="CJ329" s="67" t="n"/>
      <c r="CK329" s="67" t="n"/>
      <c r="CL329" s="67" t="n"/>
      <c r="CM329" s="67" t="n"/>
      <c r="CN329" s="67" t="n"/>
      <c r="CO329" s="67" t="n"/>
      <c r="CP329" s="67" t="n"/>
      <c r="CQ329" s="67" t="n"/>
      <c r="CR329" s="67" t="n"/>
      <c r="CS329" s="67" t="n"/>
      <c r="CT329" s="67" t="n"/>
      <c r="CU329" s="67" t="n"/>
      <c r="CV329" s="67" t="n"/>
      <c r="CW329" s="67" t="n"/>
      <c r="CX329" s="67" t="n"/>
      <c r="CY329" s="67" t="n"/>
      <c r="CZ329" s="67" t="n"/>
      <c r="DA329" s="67" t="n"/>
      <c r="DB329" s="67" t="n"/>
      <c r="DC329" s="67" t="n"/>
      <c r="DD329" s="67" t="n"/>
      <c r="DE329" s="67" t="n"/>
      <c r="DF329" s="67" t="n"/>
      <c r="DG329" s="67" t="n"/>
      <c r="DH329" s="67" t="n"/>
      <c r="DI329" s="67" t="n"/>
      <c r="DJ329" s="67" t="n"/>
      <c r="DK329" s="67" t="n"/>
      <c r="DL329" s="67" t="n"/>
      <c r="DM329" s="67" t="n"/>
      <c r="DN329" s="67" t="n"/>
      <c r="DO329" s="67" t="n"/>
      <c r="DP329" s="67" t="n"/>
      <c r="DQ329" s="67" t="n"/>
      <c r="DR329" s="67" t="n"/>
      <c r="DS329" s="67" t="n"/>
      <c r="DT329" s="67" t="n"/>
      <c r="DU329" s="67" t="n"/>
      <c r="DV329" s="67" t="n"/>
      <c r="DW329" s="67" t="n"/>
      <c r="DX329" s="67" t="n"/>
      <c r="DY329" s="67" t="n"/>
      <c r="DZ329" s="67" t="n"/>
      <c r="EA329" s="67" t="n"/>
      <c r="EB329" s="67" t="n"/>
      <c r="EC329" s="67" t="n"/>
      <c r="ED329" s="67" t="n"/>
      <c r="EE329" s="67" t="n"/>
      <c r="EF329" s="67" t="n"/>
      <c r="EG329" s="67" t="n"/>
      <c r="EH329" s="67" t="n"/>
      <c r="EI329" s="67" t="n"/>
      <c r="EJ329" s="67" t="n"/>
      <c r="EK329" s="67" t="n"/>
      <c r="EL329" s="67" t="n"/>
      <c r="EM329" s="67" t="n"/>
      <c r="EN329" s="67" t="n"/>
      <c r="EO329" s="67" t="n"/>
      <c r="EP329" s="67" t="n"/>
      <c r="EQ329" s="67" t="n"/>
      <c r="ER329" s="67" t="n"/>
      <c r="ES329" s="67" t="n"/>
      <c r="ET329" s="67" t="n"/>
      <c r="EU329" s="67" t="n"/>
      <c r="EV329" s="67" t="n"/>
      <c r="EW329" s="67" t="n"/>
      <c r="EX329" s="67" t="n"/>
      <c r="EY329" s="67" t="n"/>
      <c r="EZ329" s="67" t="n"/>
      <c r="FA329" s="67" t="n"/>
      <c r="FB329" s="67" t="n"/>
      <c r="FC329" s="67" t="n"/>
      <c r="FD329" s="67" t="n"/>
      <c r="FE329" s="67" t="n"/>
      <c r="FF329" s="67" t="n"/>
      <c r="FG329" s="67" t="n"/>
      <c r="FH329" s="67" t="n"/>
      <c r="FI329" s="67" t="n"/>
      <c r="FJ329" s="67" t="n"/>
      <c r="FK329" s="67" t="n"/>
      <c r="FL329" s="67" t="n"/>
      <c r="FM329" s="67" t="n"/>
      <c r="FN329" s="67" t="n"/>
      <c r="FO329" s="67" t="n"/>
      <c r="FP329" s="67" t="n"/>
      <c r="FQ329" s="67" t="n"/>
      <c r="FR329" s="67" t="n"/>
      <c r="FS329" s="67" t="n"/>
      <c r="FT329" s="67" t="n"/>
      <c r="FU329" s="67" t="n"/>
      <c r="FV329" s="67" t="n"/>
      <c r="FW329" s="67" t="n"/>
      <c r="FX329" s="67" t="n"/>
      <c r="FY329" s="67" t="n"/>
      <c r="FZ329" s="67" t="n"/>
      <c r="GA329" s="67" t="n"/>
      <c r="GB329" s="67" t="n"/>
      <c r="GC329" s="67" t="n"/>
      <c r="GD329" s="67" t="n"/>
      <c r="GE329" s="67" t="n"/>
      <c r="GF329" s="67" t="n"/>
      <c r="GG329" s="67" t="n"/>
      <c r="GH329" s="67" t="n"/>
      <c r="GI329" s="67" t="n"/>
      <c r="GJ329" s="67" t="n"/>
      <c r="GK329" s="67" t="n"/>
      <c r="GL329" s="67" t="n"/>
      <c r="GM329" s="67" t="n"/>
      <c r="GN329" s="67" t="n"/>
      <c r="GO329" s="67" t="n"/>
      <c r="GP329" s="67" t="n"/>
      <c r="GQ329" s="67" t="n"/>
      <c r="GR329" s="67" t="n"/>
      <c r="GS329" s="67" t="n"/>
      <c r="GT329" s="67" t="n"/>
      <c r="GU329" s="67" t="n"/>
      <c r="GV329" s="67" t="n"/>
      <c r="GW329" s="67" t="n"/>
      <c r="GX329" s="67" t="n"/>
      <c r="GY329" s="67" t="n"/>
      <c r="GZ329" s="67" t="n"/>
      <c r="HA329" s="67" t="n"/>
      <c r="HB329" s="67" t="n"/>
      <c r="HC329" s="67" t="n"/>
      <c r="HD329" s="67" t="n"/>
      <c r="HE329" s="67" t="n"/>
      <c r="HF329" s="67" t="n"/>
      <c r="HG329" s="67" t="n"/>
      <c r="HH329" s="67" t="n"/>
      <c r="HI329" s="67" t="n"/>
      <c r="HJ329" s="67" t="n"/>
      <c r="HK329" s="67" t="n"/>
      <c r="HL329" s="67" t="n"/>
      <c r="HM329" s="67" t="n"/>
      <c r="HN329" s="67" t="n"/>
      <c r="HO329" s="67" t="n"/>
      <c r="HP329" s="67" t="n"/>
      <c r="HQ329" s="67" t="n"/>
      <c r="HR329" s="67" t="n"/>
      <c r="HS329" s="67" t="n"/>
      <c r="HT329" s="67" t="n"/>
      <c r="HU329" s="67" t="n"/>
      <c r="HV329" s="67" t="n"/>
      <c r="HW329" s="67" t="n"/>
      <c r="HX329" s="67" t="n"/>
      <c r="HY329" s="67" t="n"/>
      <c r="HZ329" s="67" t="n"/>
      <c r="IA329" s="67" t="n"/>
      <c r="IB329" s="67" t="n"/>
      <c r="IC329" s="67" t="n"/>
      <c r="ID329" s="67" t="n"/>
      <c r="IE329" s="67" t="n"/>
      <c r="IF329" s="67" t="n"/>
      <c r="IG329" s="67" t="n"/>
      <c r="IH329" s="67" t="n"/>
      <c r="II329" s="67" t="n"/>
      <c r="IJ329" s="67" t="n"/>
      <c r="IK329" s="67" t="n"/>
      <c r="IL329" s="67" t="n"/>
      <c r="IM329" s="67" t="n"/>
    </row>
    <row r="330">
      <c r="A330" s="77" t="inlineStr">
        <is>
          <t>HA_WICK_QUALITY_ENABLED</t>
        </is>
      </c>
      <c r="B330" s="78" t="inlineStr">
        <is>
          <t>False</t>
        </is>
      </c>
      <c r="C330" s="76" t="n"/>
      <c r="D330" s="76" t="inlineStr">
        <is>
          <t>ENTRY, GLOBAL_CHECK, STOCKS_EXIT</t>
        </is>
      </c>
      <c r="E330" s="76">
        <f>IF(G330="",E329,IF(G330&gt;0,E329+G330,E329))</f>
        <v/>
      </c>
      <c r="F330" s="67" t="n"/>
      <c r="G330" s="76">
        <f>IFERROR(VLOOKUP($A330&amp;"_"&amp;$B330,Results_Deltas!$A$2:$P$15000,5,FALSE),"")</f>
        <v/>
      </c>
      <c r="H330" s="76" t="inlineStr">
        <is>
          <t>Blanket (page end)</t>
        </is>
      </c>
      <c r="I330" s="67" t="n"/>
      <c r="J330" s="67" t="n"/>
      <c r="K330" s="67" t="n"/>
      <c r="L330" s="67" t="n"/>
      <c r="M330" s="67" t="n"/>
      <c r="N330" s="67" t="n"/>
      <c r="O330" s="67" t="n"/>
      <c r="P330" s="67" t="n"/>
      <c r="Q330" s="67" t="n"/>
      <c r="R330" s="67" t="n"/>
      <c r="S330" s="67" t="n"/>
      <c r="T330" s="67" t="n"/>
      <c r="U330" s="67" t="n"/>
      <c r="V330" s="67" t="n"/>
      <c r="W330" s="67" t="n"/>
      <c r="X330" s="67" t="n"/>
      <c r="Y330" s="67" t="n"/>
      <c r="Z330" s="67" t="n"/>
      <c r="AA330" s="67" t="n"/>
      <c r="AB330" s="67" t="n"/>
      <c r="AC330" s="67" t="n"/>
      <c r="AD330" s="67" t="n"/>
      <c r="AE330" s="67" t="n"/>
      <c r="AF330" s="67" t="n"/>
      <c r="AG330" s="67" t="n"/>
      <c r="AH330" s="67" t="n"/>
      <c r="AI330" s="67" t="n"/>
      <c r="AJ330" s="67" t="n"/>
      <c r="AK330" s="67" t="n"/>
      <c r="AL330" s="67" t="n"/>
      <c r="AM330" s="67" t="n"/>
      <c r="AN330" s="67" t="n"/>
      <c r="AO330" s="67" t="n"/>
      <c r="AP330" s="67" t="n"/>
      <c r="AQ330" s="67" t="n"/>
      <c r="AR330" s="67" t="n"/>
      <c r="AS330" s="67" t="n"/>
      <c r="AT330" s="67" t="n"/>
      <c r="AU330" s="67" t="n"/>
      <c r="AV330" s="67" t="n"/>
      <c r="AW330" s="67" t="n"/>
      <c r="AX330" s="67" t="n"/>
      <c r="AY330" s="67" t="n"/>
      <c r="AZ330" s="67" t="n"/>
      <c r="BA330" s="67" t="n"/>
      <c r="BB330" s="67" t="n"/>
      <c r="BC330" s="67" t="n"/>
      <c r="BD330" s="67" t="n"/>
      <c r="BE330" s="67" t="n"/>
      <c r="BF330" s="67" t="n"/>
      <c r="BG330" s="67" t="n"/>
      <c r="BH330" s="67" t="n"/>
      <c r="BI330" s="67" t="n"/>
      <c r="BJ330" s="67" t="n"/>
      <c r="BK330" s="67" t="n"/>
      <c r="BL330" s="67" t="n"/>
      <c r="BM330" s="67" t="n"/>
      <c r="BN330" s="67" t="n"/>
      <c r="BO330" s="67" t="n"/>
      <c r="BP330" s="67" t="n"/>
      <c r="BQ330" s="67" t="n"/>
      <c r="BR330" s="67" t="n"/>
      <c r="BS330" s="67" t="n"/>
      <c r="BT330" s="67" t="n"/>
      <c r="BU330" s="67" t="n"/>
      <c r="BV330" s="67" t="n"/>
      <c r="BW330" s="67" t="n"/>
      <c r="BX330" s="67" t="n"/>
      <c r="BY330" s="67" t="n"/>
      <c r="BZ330" s="67" t="n"/>
      <c r="CA330" s="67" t="n"/>
      <c r="CB330" s="67" t="n"/>
      <c r="CC330" s="67" t="n"/>
      <c r="CD330" s="67" t="n"/>
      <c r="CE330" s="67" t="n"/>
      <c r="CF330" s="67" t="n"/>
      <c r="CG330" s="67" t="n"/>
      <c r="CH330" s="67" t="n"/>
      <c r="CI330" s="67" t="n"/>
      <c r="CJ330" s="67" t="n"/>
      <c r="CK330" s="67" t="n"/>
      <c r="CL330" s="67" t="n"/>
      <c r="CM330" s="67" t="n"/>
      <c r="CN330" s="67" t="n"/>
      <c r="CO330" s="67" t="n"/>
      <c r="CP330" s="67" t="n"/>
      <c r="CQ330" s="67" t="n"/>
      <c r="CR330" s="67" t="n"/>
      <c r="CS330" s="67" t="n"/>
      <c r="CT330" s="67" t="n"/>
      <c r="CU330" s="67" t="n"/>
      <c r="CV330" s="67" t="n"/>
      <c r="CW330" s="67" t="n"/>
      <c r="CX330" s="67" t="n"/>
      <c r="CY330" s="67" t="n"/>
      <c r="CZ330" s="67" t="n"/>
      <c r="DA330" s="67" t="n"/>
      <c r="DB330" s="67" t="n"/>
      <c r="DC330" s="67" t="n"/>
      <c r="DD330" s="67" t="n"/>
      <c r="DE330" s="67" t="n"/>
      <c r="DF330" s="67" t="n"/>
      <c r="DG330" s="67" t="n"/>
      <c r="DH330" s="67" t="n"/>
      <c r="DI330" s="67" t="n"/>
      <c r="DJ330" s="67" t="n"/>
      <c r="DK330" s="67" t="n"/>
      <c r="DL330" s="67" t="n"/>
      <c r="DM330" s="67" t="n"/>
      <c r="DN330" s="67" t="n"/>
      <c r="DO330" s="67" t="n"/>
      <c r="DP330" s="67" t="n"/>
      <c r="DQ330" s="67" t="n"/>
      <c r="DR330" s="67" t="n"/>
      <c r="DS330" s="67" t="n"/>
      <c r="DT330" s="67" t="n"/>
      <c r="DU330" s="67" t="n"/>
      <c r="DV330" s="67" t="n"/>
      <c r="DW330" s="67" t="n"/>
      <c r="DX330" s="67" t="n"/>
      <c r="DY330" s="67" t="n"/>
      <c r="DZ330" s="67" t="n"/>
      <c r="EA330" s="67" t="n"/>
      <c r="EB330" s="67" t="n"/>
      <c r="EC330" s="67" t="n"/>
      <c r="ED330" s="67" t="n"/>
      <c r="EE330" s="67" t="n"/>
      <c r="EF330" s="67" t="n"/>
      <c r="EG330" s="67" t="n"/>
      <c r="EH330" s="67" t="n"/>
      <c r="EI330" s="67" t="n"/>
      <c r="EJ330" s="67" t="n"/>
      <c r="EK330" s="67" t="n"/>
      <c r="EL330" s="67" t="n"/>
      <c r="EM330" s="67" t="n"/>
      <c r="EN330" s="67" t="n"/>
      <c r="EO330" s="67" t="n"/>
      <c r="EP330" s="67" t="n"/>
      <c r="EQ330" s="67" t="n"/>
      <c r="ER330" s="67" t="n"/>
      <c r="ES330" s="67" t="n"/>
      <c r="ET330" s="67" t="n"/>
      <c r="EU330" s="67" t="n"/>
      <c r="EV330" s="67" t="n"/>
      <c r="EW330" s="67" t="n"/>
      <c r="EX330" s="67" t="n"/>
      <c r="EY330" s="67" t="n"/>
      <c r="EZ330" s="67" t="n"/>
      <c r="FA330" s="67" t="n"/>
      <c r="FB330" s="67" t="n"/>
      <c r="FC330" s="67" t="n"/>
      <c r="FD330" s="67" t="n"/>
      <c r="FE330" s="67" t="n"/>
      <c r="FF330" s="67" t="n"/>
      <c r="FG330" s="67" t="n"/>
      <c r="FH330" s="67" t="n"/>
      <c r="FI330" s="67" t="n"/>
      <c r="FJ330" s="67" t="n"/>
      <c r="FK330" s="67" t="n"/>
      <c r="FL330" s="67" t="n"/>
      <c r="FM330" s="67" t="n"/>
      <c r="FN330" s="67" t="n"/>
      <c r="FO330" s="67" t="n"/>
      <c r="FP330" s="67" t="n"/>
      <c r="FQ330" s="67" t="n"/>
      <c r="FR330" s="67" t="n"/>
      <c r="FS330" s="67" t="n"/>
      <c r="FT330" s="67" t="n"/>
      <c r="FU330" s="67" t="n"/>
      <c r="FV330" s="67" t="n"/>
      <c r="FW330" s="67" t="n"/>
      <c r="FX330" s="67" t="n"/>
      <c r="FY330" s="67" t="n"/>
      <c r="FZ330" s="67" t="n"/>
      <c r="GA330" s="67" t="n"/>
      <c r="GB330" s="67" t="n"/>
      <c r="GC330" s="67" t="n"/>
      <c r="GD330" s="67" t="n"/>
      <c r="GE330" s="67" t="n"/>
      <c r="GF330" s="67" t="n"/>
      <c r="GG330" s="67" t="n"/>
      <c r="GH330" s="67" t="n"/>
      <c r="GI330" s="67" t="n"/>
      <c r="GJ330" s="67" t="n"/>
      <c r="GK330" s="67" t="n"/>
      <c r="GL330" s="67" t="n"/>
      <c r="GM330" s="67" t="n"/>
      <c r="GN330" s="67" t="n"/>
      <c r="GO330" s="67" t="n"/>
      <c r="GP330" s="67" t="n"/>
      <c r="GQ330" s="67" t="n"/>
      <c r="GR330" s="67" t="n"/>
      <c r="GS330" s="67" t="n"/>
      <c r="GT330" s="67" t="n"/>
      <c r="GU330" s="67" t="n"/>
      <c r="GV330" s="67" t="n"/>
      <c r="GW330" s="67" t="n"/>
      <c r="GX330" s="67" t="n"/>
      <c r="GY330" s="67" t="n"/>
      <c r="GZ330" s="67" t="n"/>
      <c r="HA330" s="67" t="n"/>
      <c r="HB330" s="67" t="n"/>
      <c r="HC330" s="67" t="n"/>
      <c r="HD330" s="67" t="n"/>
      <c r="HE330" s="67" t="n"/>
      <c r="HF330" s="67" t="n"/>
      <c r="HG330" s="67" t="n"/>
      <c r="HH330" s="67" t="n"/>
      <c r="HI330" s="67" t="n"/>
      <c r="HJ330" s="67" t="n"/>
      <c r="HK330" s="67" t="n"/>
      <c r="HL330" s="67" t="n"/>
      <c r="HM330" s="67" t="n"/>
      <c r="HN330" s="67" t="n"/>
      <c r="HO330" s="67" t="n"/>
      <c r="HP330" s="67" t="n"/>
      <c r="HQ330" s="67" t="n"/>
      <c r="HR330" s="67" t="n"/>
      <c r="HS330" s="67" t="n"/>
      <c r="HT330" s="67" t="n"/>
      <c r="HU330" s="67" t="n"/>
      <c r="HV330" s="67" t="n"/>
      <c r="HW330" s="67" t="n"/>
      <c r="HX330" s="67" t="n"/>
      <c r="HY330" s="67" t="n"/>
      <c r="HZ330" s="67" t="n"/>
      <c r="IA330" s="67" t="n"/>
      <c r="IB330" s="67" t="n"/>
      <c r="IC330" s="67" t="n"/>
      <c r="ID330" s="67" t="n"/>
      <c r="IE330" s="67" t="n"/>
      <c r="IF330" s="67" t="n"/>
      <c r="IG330" s="67" t="n"/>
      <c r="IH330" s="67" t="n"/>
      <c r="II330" s="67" t="n"/>
      <c r="IJ330" s="67" t="n"/>
      <c r="IK330" s="67" t="n"/>
      <c r="IL330" s="67" t="n"/>
      <c r="IM330" s="67" t="n"/>
    </row>
    <row r="331">
      <c r="A331" s="75" t="inlineStr">
        <is>
          <t>HA_WICK_QUALITY_ENABLED</t>
        </is>
      </c>
      <c r="B331" s="76" t="inlineStr">
        <is>
          <t>True</t>
        </is>
      </c>
      <c r="C331" s="76" t="n"/>
      <c r="D331" s="76" t="inlineStr">
        <is>
          <t>ENTRY, GLOBAL_CHECK, STOCKS_EXIT</t>
        </is>
      </c>
      <c r="E331" s="76">
        <f>IF(G331="",E330,IF(G331&gt;0,E330+G331,E330))</f>
        <v/>
      </c>
      <c r="F331" s="67" t="n"/>
      <c r="G331" s="76">
        <f>IFERROR(VLOOKUP($A331&amp;"_"&amp;$B331,Results_Deltas!$A$2:$P$15000,5,FALSE),"")</f>
        <v/>
      </c>
      <c r="H331" s="76" t="inlineStr">
        <is>
          <t>Blanket (page end)</t>
        </is>
      </c>
      <c r="I331" s="67" t="n"/>
      <c r="J331" s="67" t="n"/>
      <c r="K331" s="67" t="n"/>
      <c r="L331" s="67" t="n"/>
      <c r="M331" s="67" t="n"/>
      <c r="N331" s="67" t="n"/>
      <c r="O331" s="67" t="n"/>
      <c r="P331" s="67" t="n"/>
      <c r="Q331" s="67" t="n"/>
      <c r="R331" s="67" t="n"/>
      <c r="S331" s="67" t="n"/>
      <c r="T331" s="67" t="n"/>
      <c r="U331" s="67" t="n"/>
      <c r="V331" s="67" t="n"/>
      <c r="W331" s="67" t="n"/>
      <c r="X331" s="67" t="n"/>
      <c r="Y331" s="67" t="n"/>
      <c r="Z331" s="67" t="n"/>
      <c r="AA331" s="67" t="n"/>
      <c r="AB331" s="67" t="n"/>
      <c r="AC331" s="67" t="n"/>
      <c r="AD331" s="67" t="n"/>
      <c r="AE331" s="67" t="n"/>
      <c r="AF331" s="67" t="n"/>
      <c r="AG331" s="67" t="n"/>
      <c r="AH331" s="67" t="n"/>
      <c r="AI331" s="67" t="n"/>
      <c r="AJ331" s="67" t="n"/>
      <c r="AK331" s="67" t="n"/>
      <c r="AL331" s="67" t="n"/>
      <c r="AM331" s="67" t="n"/>
      <c r="AN331" s="67" t="n"/>
      <c r="AO331" s="67" t="n"/>
      <c r="AP331" s="67" t="n"/>
      <c r="AQ331" s="67" t="n"/>
      <c r="AR331" s="67" t="n"/>
      <c r="AS331" s="67" t="n"/>
      <c r="AT331" s="67" t="n"/>
      <c r="AU331" s="67" t="n"/>
      <c r="AV331" s="67" t="n"/>
      <c r="AW331" s="67" t="n"/>
      <c r="AX331" s="67" t="n"/>
      <c r="AY331" s="67" t="n"/>
      <c r="AZ331" s="67" t="n"/>
      <c r="BA331" s="67" t="n"/>
      <c r="BB331" s="67" t="n"/>
      <c r="BC331" s="67" t="n"/>
      <c r="BD331" s="67" t="n"/>
      <c r="BE331" s="67" t="n"/>
      <c r="BF331" s="67" t="n"/>
      <c r="BG331" s="67" t="n"/>
      <c r="BH331" s="67" t="n"/>
      <c r="BI331" s="67" t="n"/>
      <c r="BJ331" s="67" t="n"/>
      <c r="BK331" s="67" t="n"/>
      <c r="BL331" s="67" t="n"/>
      <c r="BM331" s="67" t="n"/>
      <c r="BN331" s="67" t="n"/>
      <c r="BO331" s="67" t="n"/>
      <c r="BP331" s="67" t="n"/>
      <c r="BQ331" s="67" t="n"/>
      <c r="BR331" s="67" t="n"/>
      <c r="BS331" s="67" t="n"/>
      <c r="BT331" s="67" t="n"/>
      <c r="BU331" s="67" t="n"/>
      <c r="BV331" s="67" t="n"/>
      <c r="BW331" s="67" t="n"/>
      <c r="BX331" s="67" t="n"/>
      <c r="BY331" s="67" t="n"/>
      <c r="BZ331" s="67" t="n"/>
      <c r="CA331" s="67" t="n"/>
      <c r="CB331" s="67" t="n"/>
      <c r="CC331" s="67" t="n"/>
      <c r="CD331" s="67" t="n"/>
      <c r="CE331" s="67" t="n"/>
      <c r="CF331" s="67" t="n"/>
      <c r="CG331" s="67" t="n"/>
      <c r="CH331" s="67" t="n"/>
      <c r="CI331" s="67" t="n"/>
      <c r="CJ331" s="67" t="n"/>
      <c r="CK331" s="67" t="n"/>
      <c r="CL331" s="67" t="n"/>
      <c r="CM331" s="67" t="n"/>
      <c r="CN331" s="67" t="n"/>
      <c r="CO331" s="67" t="n"/>
      <c r="CP331" s="67" t="n"/>
      <c r="CQ331" s="67" t="n"/>
      <c r="CR331" s="67" t="n"/>
      <c r="CS331" s="67" t="n"/>
      <c r="CT331" s="67" t="n"/>
      <c r="CU331" s="67" t="n"/>
      <c r="CV331" s="67" t="n"/>
      <c r="CW331" s="67" t="n"/>
      <c r="CX331" s="67" t="n"/>
      <c r="CY331" s="67" t="n"/>
      <c r="CZ331" s="67" t="n"/>
      <c r="DA331" s="67" t="n"/>
      <c r="DB331" s="67" t="n"/>
      <c r="DC331" s="67" t="n"/>
      <c r="DD331" s="67" t="n"/>
      <c r="DE331" s="67" t="n"/>
      <c r="DF331" s="67" t="n"/>
      <c r="DG331" s="67" t="n"/>
      <c r="DH331" s="67" t="n"/>
      <c r="DI331" s="67" t="n"/>
      <c r="DJ331" s="67" t="n"/>
      <c r="DK331" s="67" t="n"/>
      <c r="DL331" s="67" t="n"/>
      <c r="DM331" s="67" t="n"/>
      <c r="DN331" s="67" t="n"/>
      <c r="DO331" s="67" t="n"/>
      <c r="DP331" s="67" t="n"/>
      <c r="DQ331" s="67" t="n"/>
      <c r="DR331" s="67" t="n"/>
      <c r="DS331" s="67" t="n"/>
      <c r="DT331" s="67" t="n"/>
      <c r="DU331" s="67" t="n"/>
      <c r="DV331" s="67" t="n"/>
      <c r="DW331" s="67" t="n"/>
      <c r="DX331" s="67" t="n"/>
      <c r="DY331" s="67" t="n"/>
      <c r="DZ331" s="67" t="n"/>
      <c r="EA331" s="67" t="n"/>
      <c r="EB331" s="67" t="n"/>
      <c r="EC331" s="67" t="n"/>
      <c r="ED331" s="67" t="n"/>
      <c r="EE331" s="67" t="n"/>
      <c r="EF331" s="67" t="n"/>
      <c r="EG331" s="67" t="n"/>
      <c r="EH331" s="67" t="n"/>
      <c r="EI331" s="67" t="n"/>
      <c r="EJ331" s="67" t="n"/>
      <c r="EK331" s="67" t="n"/>
      <c r="EL331" s="67" t="n"/>
      <c r="EM331" s="67" t="n"/>
      <c r="EN331" s="67" t="n"/>
      <c r="EO331" s="67" t="n"/>
      <c r="EP331" s="67" t="n"/>
      <c r="EQ331" s="67" t="n"/>
      <c r="ER331" s="67" t="n"/>
      <c r="ES331" s="67" t="n"/>
      <c r="ET331" s="67" t="n"/>
      <c r="EU331" s="67" t="n"/>
      <c r="EV331" s="67" t="n"/>
      <c r="EW331" s="67" t="n"/>
      <c r="EX331" s="67" t="n"/>
      <c r="EY331" s="67" t="n"/>
      <c r="EZ331" s="67" t="n"/>
      <c r="FA331" s="67" t="n"/>
      <c r="FB331" s="67" t="n"/>
      <c r="FC331" s="67" t="n"/>
      <c r="FD331" s="67" t="n"/>
      <c r="FE331" s="67" t="n"/>
      <c r="FF331" s="67" t="n"/>
      <c r="FG331" s="67" t="n"/>
      <c r="FH331" s="67" t="n"/>
      <c r="FI331" s="67" t="n"/>
      <c r="FJ331" s="67" t="n"/>
      <c r="FK331" s="67" t="n"/>
      <c r="FL331" s="67" t="n"/>
      <c r="FM331" s="67" t="n"/>
      <c r="FN331" s="67" t="n"/>
      <c r="FO331" s="67" t="n"/>
      <c r="FP331" s="67" t="n"/>
      <c r="FQ331" s="67" t="n"/>
      <c r="FR331" s="67" t="n"/>
      <c r="FS331" s="67" t="n"/>
      <c r="FT331" s="67" t="n"/>
      <c r="FU331" s="67" t="n"/>
      <c r="FV331" s="67" t="n"/>
      <c r="FW331" s="67" t="n"/>
      <c r="FX331" s="67" t="n"/>
      <c r="FY331" s="67" t="n"/>
      <c r="FZ331" s="67" t="n"/>
      <c r="GA331" s="67" t="n"/>
      <c r="GB331" s="67" t="n"/>
      <c r="GC331" s="67" t="n"/>
      <c r="GD331" s="67" t="n"/>
      <c r="GE331" s="67" t="n"/>
      <c r="GF331" s="67" t="n"/>
      <c r="GG331" s="67" t="n"/>
      <c r="GH331" s="67" t="n"/>
      <c r="GI331" s="67" t="n"/>
      <c r="GJ331" s="67" t="n"/>
      <c r="GK331" s="67" t="n"/>
      <c r="GL331" s="67" t="n"/>
      <c r="GM331" s="67" t="n"/>
      <c r="GN331" s="67" t="n"/>
      <c r="GO331" s="67" t="n"/>
      <c r="GP331" s="67" t="n"/>
      <c r="GQ331" s="67" t="n"/>
      <c r="GR331" s="67" t="n"/>
      <c r="GS331" s="67" t="n"/>
      <c r="GT331" s="67" t="n"/>
      <c r="GU331" s="67" t="n"/>
      <c r="GV331" s="67" t="n"/>
      <c r="GW331" s="67" t="n"/>
      <c r="GX331" s="67" t="n"/>
      <c r="GY331" s="67" t="n"/>
      <c r="GZ331" s="67" t="n"/>
      <c r="HA331" s="67" t="n"/>
      <c r="HB331" s="67" t="n"/>
      <c r="HC331" s="67" t="n"/>
      <c r="HD331" s="67" t="n"/>
      <c r="HE331" s="67" t="n"/>
      <c r="HF331" s="67" t="n"/>
      <c r="HG331" s="67" t="n"/>
      <c r="HH331" s="67" t="n"/>
      <c r="HI331" s="67" t="n"/>
      <c r="HJ331" s="67" t="n"/>
      <c r="HK331" s="67" t="n"/>
      <c r="HL331" s="67" t="n"/>
      <c r="HM331" s="67" t="n"/>
      <c r="HN331" s="67" t="n"/>
      <c r="HO331" s="67" t="n"/>
      <c r="HP331" s="67" t="n"/>
      <c r="HQ331" s="67" t="n"/>
      <c r="HR331" s="67" t="n"/>
      <c r="HS331" s="67" t="n"/>
      <c r="HT331" s="67" t="n"/>
      <c r="HU331" s="67" t="n"/>
      <c r="HV331" s="67" t="n"/>
      <c r="HW331" s="67" t="n"/>
      <c r="HX331" s="67" t="n"/>
      <c r="HY331" s="67" t="n"/>
      <c r="HZ331" s="67" t="n"/>
      <c r="IA331" s="67" t="n"/>
      <c r="IB331" s="67" t="n"/>
      <c r="IC331" s="67" t="n"/>
      <c r="ID331" s="67" t="n"/>
      <c r="IE331" s="67" t="n"/>
      <c r="IF331" s="67" t="n"/>
      <c r="IG331" s="67" t="n"/>
      <c r="IH331" s="67" t="n"/>
      <c r="II331" s="67" t="n"/>
      <c r="IJ331" s="67" t="n"/>
      <c r="IK331" s="67" t="n"/>
      <c r="IL331" s="67" t="n"/>
      <c r="IM331" s="67" t="n"/>
    </row>
    <row r="332">
      <c r="A332" s="77" t="inlineStr">
        <is>
          <t>HA_WICK_QUALITY_SCORE</t>
        </is>
      </c>
      <c r="B332" s="78" t="inlineStr">
        <is>
          <t>15</t>
        </is>
      </c>
      <c r="C332" s="76" t="n"/>
      <c r="D332" s="76" t="inlineStr">
        <is>
          <t>ENTRY, GLOBAL_CHECK, STOCKS_EXIT</t>
        </is>
      </c>
      <c r="E332" s="76">
        <f>IF(G332="",E331,IF(G332&gt;0,E331+G332,E331))</f>
        <v/>
      </c>
      <c r="F332" s="67" t="n"/>
      <c r="G332" s="76">
        <f>IFERROR(VLOOKUP($A332&amp;"_"&amp;$B332,Results_Deltas!$A$2:$P$15000,5,FALSE),"")</f>
        <v/>
      </c>
      <c r="H332" s="76" t="inlineStr">
        <is>
          <t>Blanket (page end)</t>
        </is>
      </c>
      <c r="I332" s="67" t="n"/>
      <c r="J332" s="67" t="n"/>
      <c r="K332" s="67" t="n"/>
      <c r="L332" s="67" t="n"/>
      <c r="M332" s="67" t="n"/>
      <c r="N332" s="67" t="n"/>
      <c r="O332" s="67" t="n"/>
      <c r="P332" s="67" t="n"/>
      <c r="Q332" s="67" t="n"/>
      <c r="R332" s="67" t="n"/>
      <c r="S332" s="67" t="n"/>
      <c r="T332" s="67" t="n"/>
      <c r="U332" s="67" t="n"/>
      <c r="V332" s="67" t="n"/>
      <c r="W332" s="67" t="n"/>
      <c r="X332" s="67" t="n"/>
      <c r="Y332" s="67" t="n"/>
      <c r="Z332" s="67" t="n"/>
      <c r="AA332" s="67" t="n"/>
      <c r="AB332" s="67" t="n"/>
      <c r="AC332" s="67" t="n"/>
      <c r="AD332" s="67" t="n"/>
      <c r="AE332" s="67" t="n"/>
      <c r="AF332" s="67" t="n"/>
      <c r="AG332" s="67" t="n"/>
      <c r="AH332" s="67" t="n"/>
      <c r="AI332" s="67" t="n"/>
      <c r="AJ332" s="67" t="n"/>
      <c r="AK332" s="67" t="n"/>
      <c r="AL332" s="67" t="n"/>
      <c r="AM332" s="67" t="n"/>
      <c r="AN332" s="67" t="n"/>
      <c r="AO332" s="67" t="n"/>
      <c r="AP332" s="67" t="n"/>
      <c r="AQ332" s="67" t="n"/>
      <c r="AR332" s="67" t="n"/>
      <c r="AS332" s="67" t="n"/>
      <c r="AT332" s="67" t="n"/>
      <c r="AU332" s="67" t="n"/>
      <c r="AV332" s="67" t="n"/>
      <c r="AW332" s="67" t="n"/>
      <c r="AX332" s="67" t="n"/>
      <c r="AY332" s="67" t="n"/>
      <c r="AZ332" s="67" t="n"/>
      <c r="BA332" s="67" t="n"/>
      <c r="BB332" s="67" t="n"/>
      <c r="BC332" s="67" t="n"/>
      <c r="BD332" s="67" t="n"/>
      <c r="BE332" s="67" t="n"/>
      <c r="BF332" s="67" t="n"/>
      <c r="BG332" s="67" t="n"/>
      <c r="BH332" s="67" t="n"/>
      <c r="BI332" s="67" t="n"/>
      <c r="BJ332" s="67" t="n"/>
      <c r="BK332" s="67" t="n"/>
      <c r="BL332" s="67" t="n"/>
      <c r="BM332" s="67" t="n"/>
      <c r="BN332" s="67" t="n"/>
      <c r="BO332" s="67" t="n"/>
      <c r="BP332" s="67" t="n"/>
      <c r="BQ332" s="67" t="n"/>
      <c r="BR332" s="67" t="n"/>
      <c r="BS332" s="67" t="n"/>
      <c r="BT332" s="67" t="n"/>
      <c r="BU332" s="67" t="n"/>
      <c r="BV332" s="67" t="n"/>
      <c r="BW332" s="67" t="n"/>
      <c r="BX332" s="67" t="n"/>
      <c r="BY332" s="67" t="n"/>
      <c r="BZ332" s="67" t="n"/>
      <c r="CA332" s="67" t="n"/>
      <c r="CB332" s="67" t="n"/>
      <c r="CC332" s="67" t="n"/>
      <c r="CD332" s="67" t="n"/>
      <c r="CE332" s="67" t="n"/>
      <c r="CF332" s="67" t="n"/>
      <c r="CG332" s="67" t="n"/>
      <c r="CH332" s="67" t="n"/>
      <c r="CI332" s="67" t="n"/>
      <c r="CJ332" s="67" t="n"/>
      <c r="CK332" s="67" t="n"/>
      <c r="CL332" s="67" t="n"/>
      <c r="CM332" s="67" t="n"/>
      <c r="CN332" s="67" t="n"/>
      <c r="CO332" s="67" t="n"/>
      <c r="CP332" s="67" t="n"/>
      <c r="CQ332" s="67" t="n"/>
      <c r="CR332" s="67" t="n"/>
      <c r="CS332" s="67" t="n"/>
      <c r="CT332" s="67" t="n"/>
      <c r="CU332" s="67" t="n"/>
      <c r="CV332" s="67" t="n"/>
      <c r="CW332" s="67" t="n"/>
      <c r="CX332" s="67" t="n"/>
      <c r="CY332" s="67" t="n"/>
      <c r="CZ332" s="67" t="n"/>
      <c r="DA332" s="67" t="n"/>
      <c r="DB332" s="67" t="n"/>
      <c r="DC332" s="67" t="n"/>
      <c r="DD332" s="67" t="n"/>
      <c r="DE332" s="67" t="n"/>
      <c r="DF332" s="67" t="n"/>
      <c r="DG332" s="67" t="n"/>
      <c r="DH332" s="67" t="n"/>
      <c r="DI332" s="67" t="n"/>
      <c r="DJ332" s="67" t="n"/>
      <c r="DK332" s="67" t="n"/>
      <c r="DL332" s="67" t="n"/>
      <c r="DM332" s="67" t="n"/>
      <c r="DN332" s="67" t="n"/>
      <c r="DO332" s="67" t="n"/>
      <c r="DP332" s="67" t="n"/>
      <c r="DQ332" s="67" t="n"/>
      <c r="DR332" s="67" t="n"/>
      <c r="DS332" s="67" t="n"/>
      <c r="DT332" s="67" t="n"/>
      <c r="DU332" s="67" t="n"/>
      <c r="DV332" s="67" t="n"/>
      <c r="DW332" s="67" t="n"/>
      <c r="DX332" s="67" t="n"/>
      <c r="DY332" s="67" t="n"/>
      <c r="DZ332" s="67" t="n"/>
      <c r="EA332" s="67" t="n"/>
      <c r="EB332" s="67" t="n"/>
      <c r="EC332" s="67" t="n"/>
      <c r="ED332" s="67" t="n"/>
      <c r="EE332" s="67" t="n"/>
      <c r="EF332" s="67" t="n"/>
      <c r="EG332" s="67" t="n"/>
      <c r="EH332" s="67" t="n"/>
      <c r="EI332" s="67" t="n"/>
      <c r="EJ332" s="67" t="n"/>
      <c r="EK332" s="67" t="n"/>
      <c r="EL332" s="67" t="n"/>
      <c r="EM332" s="67" t="n"/>
      <c r="EN332" s="67" t="n"/>
      <c r="EO332" s="67" t="n"/>
      <c r="EP332" s="67" t="n"/>
      <c r="EQ332" s="67" t="n"/>
      <c r="ER332" s="67" t="n"/>
      <c r="ES332" s="67" t="n"/>
      <c r="ET332" s="67" t="n"/>
      <c r="EU332" s="67" t="n"/>
      <c r="EV332" s="67" t="n"/>
      <c r="EW332" s="67" t="n"/>
      <c r="EX332" s="67" t="n"/>
      <c r="EY332" s="67" t="n"/>
      <c r="EZ332" s="67" t="n"/>
      <c r="FA332" s="67" t="n"/>
      <c r="FB332" s="67" t="n"/>
      <c r="FC332" s="67" t="n"/>
      <c r="FD332" s="67" t="n"/>
      <c r="FE332" s="67" t="n"/>
      <c r="FF332" s="67" t="n"/>
      <c r="FG332" s="67" t="n"/>
      <c r="FH332" s="67" t="n"/>
      <c r="FI332" s="67" t="n"/>
      <c r="FJ332" s="67" t="n"/>
      <c r="FK332" s="67" t="n"/>
      <c r="FL332" s="67" t="n"/>
      <c r="FM332" s="67" t="n"/>
      <c r="FN332" s="67" t="n"/>
      <c r="FO332" s="67" t="n"/>
      <c r="FP332" s="67" t="n"/>
      <c r="FQ332" s="67" t="n"/>
      <c r="FR332" s="67" t="n"/>
      <c r="FS332" s="67" t="n"/>
      <c r="FT332" s="67" t="n"/>
      <c r="FU332" s="67" t="n"/>
      <c r="FV332" s="67" t="n"/>
      <c r="FW332" s="67" t="n"/>
      <c r="FX332" s="67" t="n"/>
      <c r="FY332" s="67" t="n"/>
      <c r="FZ332" s="67" t="n"/>
      <c r="GA332" s="67" t="n"/>
      <c r="GB332" s="67" t="n"/>
      <c r="GC332" s="67" t="n"/>
      <c r="GD332" s="67" t="n"/>
      <c r="GE332" s="67" t="n"/>
      <c r="GF332" s="67" t="n"/>
      <c r="GG332" s="67" t="n"/>
      <c r="GH332" s="67" t="n"/>
      <c r="GI332" s="67" t="n"/>
      <c r="GJ332" s="67" t="n"/>
      <c r="GK332" s="67" t="n"/>
      <c r="GL332" s="67" t="n"/>
      <c r="GM332" s="67" t="n"/>
      <c r="GN332" s="67" t="n"/>
      <c r="GO332" s="67" t="n"/>
      <c r="GP332" s="67" t="n"/>
      <c r="GQ332" s="67" t="n"/>
      <c r="GR332" s="67" t="n"/>
      <c r="GS332" s="67" t="n"/>
      <c r="GT332" s="67" t="n"/>
      <c r="GU332" s="67" t="n"/>
      <c r="GV332" s="67" t="n"/>
      <c r="GW332" s="67" t="n"/>
      <c r="GX332" s="67" t="n"/>
      <c r="GY332" s="67" t="n"/>
      <c r="GZ332" s="67" t="n"/>
      <c r="HA332" s="67" t="n"/>
      <c r="HB332" s="67" t="n"/>
      <c r="HC332" s="67" t="n"/>
      <c r="HD332" s="67" t="n"/>
      <c r="HE332" s="67" t="n"/>
      <c r="HF332" s="67" t="n"/>
      <c r="HG332" s="67" t="n"/>
      <c r="HH332" s="67" t="n"/>
      <c r="HI332" s="67" t="n"/>
      <c r="HJ332" s="67" t="n"/>
      <c r="HK332" s="67" t="n"/>
      <c r="HL332" s="67" t="n"/>
      <c r="HM332" s="67" t="n"/>
      <c r="HN332" s="67" t="n"/>
      <c r="HO332" s="67" t="n"/>
      <c r="HP332" s="67" t="n"/>
      <c r="HQ332" s="67" t="n"/>
      <c r="HR332" s="67" t="n"/>
      <c r="HS332" s="67" t="n"/>
      <c r="HT332" s="67" t="n"/>
      <c r="HU332" s="67" t="n"/>
      <c r="HV332" s="67" t="n"/>
      <c r="HW332" s="67" t="n"/>
      <c r="HX332" s="67" t="n"/>
      <c r="HY332" s="67" t="n"/>
      <c r="HZ332" s="67" t="n"/>
      <c r="IA332" s="67" t="n"/>
      <c r="IB332" s="67" t="n"/>
      <c r="IC332" s="67" t="n"/>
      <c r="ID332" s="67" t="n"/>
      <c r="IE332" s="67" t="n"/>
      <c r="IF332" s="67" t="n"/>
      <c r="IG332" s="67" t="n"/>
      <c r="IH332" s="67" t="n"/>
      <c r="II332" s="67" t="n"/>
      <c r="IJ332" s="67" t="n"/>
      <c r="IK332" s="67" t="n"/>
      <c r="IL332" s="67" t="n"/>
      <c r="IM332" s="67" t="n"/>
    </row>
    <row r="333">
      <c r="A333" s="75" t="inlineStr">
        <is>
          <t>HA_WICK_QUALITY_SCORE</t>
        </is>
      </c>
      <c r="B333" s="76" t="inlineStr">
        <is>
          <t>15_ALT</t>
        </is>
      </c>
      <c r="C333" s="76" t="n"/>
      <c r="D333" s="76" t="inlineStr">
        <is>
          <t>ENTRY, GLOBAL_CHECK, STOCKS_EXIT</t>
        </is>
      </c>
      <c r="E333" s="76">
        <f>IF(G333="",E332,IF(G333&gt;0,E332+G333,E332))</f>
        <v/>
      </c>
      <c r="F333" s="67" t="n"/>
      <c r="G333" s="76">
        <f>IFERROR(VLOOKUP($A333&amp;"_"&amp;$B333,Results_Deltas!$A$2:$P$15000,5,FALSE),"")</f>
        <v/>
      </c>
      <c r="H333" s="76" t="inlineStr">
        <is>
          <t>Blanket (page end)</t>
        </is>
      </c>
      <c r="I333" s="67" t="n"/>
      <c r="J333" s="67" t="n"/>
      <c r="K333" s="67" t="n"/>
      <c r="L333" s="67" t="n"/>
      <c r="M333" s="67" t="n"/>
      <c r="N333" s="67" t="n"/>
      <c r="O333" s="67" t="n"/>
      <c r="P333" s="67" t="n"/>
      <c r="Q333" s="67" t="n"/>
      <c r="R333" s="67" t="n"/>
      <c r="S333" s="67" t="n"/>
      <c r="T333" s="67" t="n"/>
      <c r="U333" s="67" t="n"/>
      <c r="V333" s="67" t="n"/>
      <c r="W333" s="67" t="n"/>
      <c r="X333" s="67" t="n"/>
      <c r="Y333" s="67" t="n"/>
      <c r="Z333" s="67" t="n"/>
      <c r="AA333" s="67" t="n"/>
      <c r="AB333" s="67" t="n"/>
      <c r="AC333" s="67" t="n"/>
      <c r="AD333" s="67" t="n"/>
      <c r="AE333" s="67" t="n"/>
      <c r="AF333" s="67" t="n"/>
      <c r="AG333" s="67" t="n"/>
      <c r="AH333" s="67" t="n"/>
      <c r="AI333" s="67" t="n"/>
      <c r="AJ333" s="67" t="n"/>
      <c r="AK333" s="67" t="n"/>
      <c r="AL333" s="67" t="n"/>
      <c r="AM333" s="67" t="n"/>
      <c r="AN333" s="67" t="n"/>
      <c r="AO333" s="67" t="n"/>
      <c r="AP333" s="67" t="n"/>
      <c r="AQ333" s="67" t="n"/>
      <c r="AR333" s="67" t="n"/>
      <c r="AS333" s="67" t="n"/>
      <c r="AT333" s="67" t="n"/>
      <c r="AU333" s="67" t="n"/>
      <c r="AV333" s="67" t="n"/>
      <c r="AW333" s="67" t="n"/>
      <c r="AX333" s="67" t="n"/>
      <c r="AY333" s="67" t="n"/>
      <c r="AZ333" s="67" t="n"/>
      <c r="BA333" s="67" t="n"/>
      <c r="BB333" s="67" t="n"/>
      <c r="BC333" s="67" t="n"/>
      <c r="BD333" s="67" t="n"/>
      <c r="BE333" s="67" t="n"/>
      <c r="BF333" s="67" t="n"/>
      <c r="BG333" s="67" t="n"/>
      <c r="BH333" s="67" t="n"/>
      <c r="BI333" s="67" t="n"/>
      <c r="BJ333" s="67" t="n"/>
      <c r="BK333" s="67" t="n"/>
      <c r="BL333" s="67" t="n"/>
      <c r="BM333" s="67" t="n"/>
      <c r="BN333" s="67" t="n"/>
      <c r="BO333" s="67" t="n"/>
      <c r="BP333" s="67" t="n"/>
      <c r="BQ333" s="67" t="n"/>
      <c r="BR333" s="67" t="n"/>
      <c r="BS333" s="67" t="n"/>
      <c r="BT333" s="67" t="n"/>
      <c r="BU333" s="67" t="n"/>
      <c r="BV333" s="67" t="n"/>
      <c r="BW333" s="67" t="n"/>
      <c r="BX333" s="67" t="n"/>
      <c r="BY333" s="67" t="n"/>
      <c r="BZ333" s="67" t="n"/>
      <c r="CA333" s="67" t="n"/>
      <c r="CB333" s="67" t="n"/>
      <c r="CC333" s="67" t="n"/>
      <c r="CD333" s="67" t="n"/>
      <c r="CE333" s="67" t="n"/>
      <c r="CF333" s="67" t="n"/>
      <c r="CG333" s="67" t="n"/>
      <c r="CH333" s="67" t="n"/>
      <c r="CI333" s="67" t="n"/>
      <c r="CJ333" s="67" t="n"/>
      <c r="CK333" s="67" t="n"/>
      <c r="CL333" s="67" t="n"/>
      <c r="CM333" s="67" t="n"/>
      <c r="CN333" s="67" t="n"/>
      <c r="CO333" s="67" t="n"/>
      <c r="CP333" s="67" t="n"/>
      <c r="CQ333" s="67" t="n"/>
      <c r="CR333" s="67" t="n"/>
      <c r="CS333" s="67" t="n"/>
      <c r="CT333" s="67" t="n"/>
      <c r="CU333" s="67" t="n"/>
      <c r="CV333" s="67" t="n"/>
      <c r="CW333" s="67" t="n"/>
      <c r="CX333" s="67" t="n"/>
      <c r="CY333" s="67" t="n"/>
      <c r="CZ333" s="67" t="n"/>
      <c r="DA333" s="67" t="n"/>
      <c r="DB333" s="67" t="n"/>
      <c r="DC333" s="67" t="n"/>
      <c r="DD333" s="67" t="n"/>
      <c r="DE333" s="67" t="n"/>
      <c r="DF333" s="67" t="n"/>
      <c r="DG333" s="67" t="n"/>
      <c r="DH333" s="67" t="n"/>
      <c r="DI333" s="67" t="n"/>
      <c r="DJ333" s="67" t="n"/>
      <c r="DK333" s="67" t="n"/>
      <c r="DL333" s="67" t="n"/>
      <c r="DM333" s="67" t="n"/>
      <c r="DN333" s="67" t="n"/>
      <c r="DO333" s="67" t="n"/>
      <c r="DP333" s="67" t="n"/>
      <c r="DQ333" s="67" t="n"/>
      <c r="DR333" s="67" t="n"/>
      <c r="DS333" s="67" t="n"/>
      <c r="DT333" s="67" t="n"/>
      <c r="DU333" s="67" t="n"/>
      <c r="DV333" s="67" t="n"/>
      <c r="DW333" s="67" t="n"/>
      <c r="DX333" s="67" t="n"/>
      <c r="DY333" s="67" t="n"/>
      <c r="DZ333" s="67" t="n"/>
      <c r="EA333" s="67" t="n"/>
      <c r="EB333" s="67" t="n"/>
      <c r="EC333" s="67" t="n"/>
      <c r="ED333" s="67" t="n"/>
      <c r="EE333" s="67" t="n"/>
      <c r="EF333" s="67" t="n"/>
      <c r="EG333" s="67" t="n"/>
      <c r="EH333" s="67" t="n"/>
      <c r="EI333" s="67" t="n"/>
      <c r="EJ333" s="67" t="n"/>
      <c r="EK333" s="67" t="n"/>
      <c r="EL333" s="67" t="n"/>
      <c r="EM333" s="67" t="n"/>
      <c r="EN333" s="67" t="n"/>
      <c r="EO333" s="67" t="n"/>
      <c r="EP333" s="67" t="n"/>
      <c r="EQ333" s="67" t="n"/>
      <c r="ER333" s="67" t="n"/>
      <c r="ES333" s="67" t="n"/>
      <c r="ET333" s="67" t="n"/>
      <c r="EU333" s="67" t="n"/>
      <c r="EV333" s="67" t="n"/>
      <c r="EW333" s="67" t="n"/>
      <c r="EX333" s="67" t="n"/>
      <c r="EY333" s="67" t="n"/>
      <c r="EZ333" s="67" t="n"/>
      <c r="FA333" s="67" t="n"/>
      <c r="FB333" s="67" t="n"/>
      <c r="FC333" s="67" t="n"/>
      <c r="FD333" s="67" t="n"/>
      <c r="FE333" s="67" t="n"/>
      <c r="FF333" s="67" t="n"/>
      <c r="FG333" s="67" t="n"/>
      <c r="FH333" s="67" t="n"/>
      <c r="FI333" s="67" t="n"/>
      <c r="FJ333" s="67" t="n"/>
      <c r="FK333" s="67" t="n"/>
      <c r="FL333" s="67" t="n"/>
      <c r="FM333" s="67" t="n"/>
      <c r="FN333" s="67" t="n"/>
      <c r="FO333" s="67" t="n"/>
      <c r="FP333" s="67" t="n"/>
      <c r="FQ333" s="67" t="n"/>
      <c r="FR333" s="67" t="n"/>
      <c r="FS333" s="67" t="n"/>
      <c r="FT333" s="67" t="n"/>
      <c r="FU333" s="67" t="n"/>
      <c r="FV333" s="67" t="n"/>
      <c r="FW333" s="67" t="n"/>
      <c r="FX333" s="67" t="n"/>
      <c r="FY333" s="67" t="n"/>
      <c r="FZ333" s="67" t="n"/>
      <c r="GA333" s="67" t="n"/>
      <c r="GB333" s="67" t="n"/>
      <c r="GC333" s="67" t="n"/>
      <c r="GD333" s="67" t="n"/>
      <c r="GE333" s="67" t="n"/>
      <c r="GF333" s="67" t="n"/>
      <c r="GG333" s="67" t="n"/>
      <c r="GH333" s="67" t="n"/>
      <c r="GI333" s="67" t="n"/>
      <c r="GJ333" s="67" t="n"/>
      <c r="GK333" s="67" t="n"/>
      <c r="GL333" s="67" t="n"/>
      <c r="GM333" s="67" t="n"/>
      <c r="GN333" s="67" t="n"/>
      <c r="GO333" s="67" t="n"/>
      <c r="GP333" s="67" t="n"/>
      <c r="GQ333" s="67" t="n"/>
      <c r="GR333" s="67" t="n"/>
      <c r="GS333" s="67" t="n"/>
      <c r="GT333" s="67" t="n"/>
      <c r="GU333" s="67" t="n"/>
      <c r="GV333" s="67" t="n"/>
      <c r="GW333" s="67" t="n"/>
      <c r="GX333" s="67" t="n"/>
      <c r="GY333" s="67" t="n"/>
      <c r="GZ333" s="67" t="n"/>
      <c r="HA333" s="67" t="n"/>
      <c r="HB333" s="67" t="n"/>
      <c r="HC333" s="67" t="n"/>
      <c r="HD333" s="67" t="n"/>
      <c r="HE333" s="67" t="n"/>
      <c r="HF333" s="67" t="n"/>
      <c r="HG333" s="67" t="n"/>
      <c r="HH333" s="67" t="n"/>
      <c r="HI333" s="67" t="n"/>
      <c r="HJ333" s="67" t="n"/>
      <c r="HK333" s="67" t="n"/>
      <c r="HL333" s="67" t="n"/>
      <c r="HM333" s="67" t="n"/>
      <c r="HN333" s="67" t="n"/>
      <c r="HO333" s="67" t="n"/>
      <c r="HP333" s="67" t="n"/>
      <c r="HQ333" s="67" t="n"/>
      <c r="HR333" s="67" t="n"/>
      <c r="HS333" s="67" t="n"/>
      <c r="HT333" s="67" t="n"/>
      <c r="HU333" s="67" t="n"/>
      <c r="HV333" s="67" t="n"/>
      <c r="HW333" s="67" t="n"/>
      <c r="HX333" s="67" t="n"/>
      <c r="HY333" s="67" t="n"/>
      <c r="HZ333" s="67" t="n"/>
      <c r="IA333" s="67" t="n"/>
      <c r="IB333" s="67" t="n"/>
      <c r="IC333" s="67" t="n"/>
      <c r="ID333" s="67" t="n"/>
      <c r="IE333" s="67" t="n"/>
      <c r="IF333" s="67" t="n"/>
      <c r="IG333" s="67" t="n"/>
      <c r="IH333" s="67" t="n"/>
      <c r="II333" s="67" t="n"/>
      <c r="IJ333" s="67" t="n"/>
      <c r="IK333" s="67" t="n"/>
      <c r="IL333" s="67" t="n"/>
      <c r="IM333" s="67" t="n"/>
    </row>
    <row r="334">
      <c r="A334" s="75" t="inlineStr">
        <is>
          <t>HA_WICK_QUALITY_TF</t>
        </is>
      </c>
      <c r="B334" s="76" t="inlineStr">
        <is>
          <t>OFF</t>
        </is>
      </c>
      <c r="C334" s="76" t="n"/>
      <c r="D334" s="76" t="inlineStr">
        <is>
          <t>ENTRY, GLOBAL_CHECK, STOCKS_EXIT</t>
        </is>
      </c>
      <c r="E334" s="76">
        <f>IF(G334="",E333,IF(G334&gt;0,E333+G334,E333))</f>
        <v/>
      </c>
      <c r="F334" s="67" t="n"/>
      <c r="G334" s="76">
        <f>IFERROR(VLOOKUP($A334&amp;"_"&amp;$B334,Results_Deltas!$A$2:$P$15000,5,FALSE),"")</f>
        <v/>
      </c>
      <c r="H334" s="76" t="inlineStr">
        <is>
          <t>Blanket (page end)</t>
        </is>
      </c>
      <c r="I334" s="67" t="n"/>
      <c r="J334" s="67" t="n"/>
      <c r="K334" s="67" t="n"/>
      <c r="L334" s="67" t="n"/>
      <c r="M334" s="67" t="n"/>
      <c r="N334" s="67" t="n"/>
      <c r="O334" s="67" t="n"/>
      <c r="P334" s="67" t="n"/>
      <c r="Q334" s="67" t="n"/>
      <c r="R334" s="67" t="n"/>
      <c r="S334" s="67" t="n"/>
      <c r="T334" s="67" t="n"/>
      <c r="U334" s="67" t="n"/>
      <c r="V334" s="67" t="n"/>
      <c r="W334" s="67" t="n"/>
      <c r="X334" s="67" t="n"/>
      <c r="Y334" s="67" t="n"/>
      <c r="Z334" s="67" t="n"/>
      <c r="AA334" s="67" t="n"/>
      <c r="AB334" s="67" t="n"/>
      <c r="AC334" s="67" t="n"/>
      <c r="AD334" s="67" t="n"/>
      <c r="AE334" s="67" t="n"/>
      <c r="AF334" s="67" t="n"/>
      <c r="AG334" s="67" t="n"/>
      <c r="AH334" s="67" t="n"/>
      <c r="AI334" s="67" t="n"/>
      <c r="AJ334" s="67" t="n"/>
      <c r="AK334" s="67" t="n"/>
      <c r="AL334" s="67" t="n"/>
      <c r="AM334" s="67" t="n"/>
      <c r="AN334" s="67" t="n"/>
      <c r="AO334" s="67" t="n"/>
      <c r="AP334" s="67" t="n"/>
      <c r="AQ334" s="67" t="n"/>
      <c r="AR334" s="67" t="n"/>
      <c r="AS334" s="67" t="n"/>
      <c r="AT334" s="67" t="n"/>
      <c r="AU334" s="67" t="n"/>
      <c r="AV334" s="67" t="n"/>
      <c r="AW334" s="67" t="n"/>
      <c r="AX334" s="67" t="n"/>
      <c r="AY334" s="67" t="n"/>
      <c r="AZ334" s="67" t="n"/>
      <c r="BA334" s="67" t="n"/>
      <c r="BB334" s="67" t="n"/>
      <c r="BC334" s="67" t="n"/>
      <c r="BD334" s="67" t="n"/>
      <c r="BE334" s="67" t="n"/>
      <c r="BF334" s="67" t="n"/>
      <c r="BG334" s="67" t="n"/>
      <c r="BH334" s="67" t="n"/>
      <c r="BI334" s="67" t="n"/>
      <c r="BJ334" s="67" t="n"/>
      <c r="BK334" s="67" t="n"/>
      <c r="BL334" s="67" t="n"/>
      <c r="BM334" s="67" t="n"/>
      <c r="BN334" s="67" t="n"/>
      <c r="BO334" s="67" t="n"/>
      <c r="BP334" s="67" t="n"/>
      <c r="BQ334" s="67" t="n"/>
      <c r="BR334" s="67" t="n"/>
      <c r="BS334" s="67" t="n"/>
      <c r="BT334" s="67" t="n"/>
      <c r="BU334" s="67" t="n"/>
      <c r="BV334" s="67" t="n"/>
      <c r="BW334" s="67" t="n"/>
      <c r="BX334" s="67" t="n"/>
      <c r="BY334" s="67" t="n"/>
      <c r="BZ334" s="67" t="n"/>
      <c r="CA334" s="67" t="n"/>
      <c r="CB334" s="67" t="n"/>
      <c r="CC334" s="67" t="n"/>
      <c r="CD334" s="67" t="n"/>
      <c r="CE334" s="67" t="n"/>
      <c r="CF334" s="67" t="n"/>
      <c r="CG334" s="67" t="n"/>
      <c r="CH334" s="67" t="n"/>
      <c r="CI334" s="67" t="n"/>
      <c r="CJ334" s="67" t="n"/>
      <c r="CK334" s="67" t="n"/>
      <c r="CL334" s="67" t="n"/>
      <c r="CM334" s="67" t="n"/>
      <c r="CN334" s="67" t="n"/>
      <c r="CO334" s="67" t="n"/>
      <c r="CP334" s="67" t="n"/>
      <c r="CQ334" s="67" t="n"/>
      <c r="CR334" s="67" t="n"/>
      <c r="CS334" s="67" t="n"/>
      <c r="CT334" s="67" t="n"/>
      <c r="CU334" s="67" t="n"/>
      <c r="CV334" s="67" t="n"/>
      <c r="CW334" s="67" t="n"/>
      <c r="CX334" s="67" t="n"/>
      <c r="CY334" s="67" t="n"/>
      <c r="CZ334" s="67" t="n"/>
      <c r="DA334" s="67" t="n"/>
      <c r="DB334" s="67" t="n"/>
      <c r="DC334" s="67" t="n"/>
      <c r="DD334" s="67" t="n"/>
      <c r="DE334" s="67" t="n"/>
      <c r="DF334" s="67" t="n"/>
      <c r="DG334" s="67" t="n"/>
      <c r="DH334" s="67" t="n"/>
      <c r="DI334" s="67" t="n"/>
      <c r="DJ334" s="67" t="n"/>
      <c r="DK334" s="67" t="n"/>
      <c r="DL334" s="67" t="n"/>
      <c r="DM334" s="67" t="n"/>
      <c r="DN334" s="67" t="n"/>
      <c r="DO334" s="67" t="n"/>
      <c r="DP334" s="67" t="n"/>
      <c r="DQ334" s="67" t="n"/>
      <c r="DR334" s="67" t="n"/>
      <c r="DS334" s="67" t="n"/>
      <c r="DT334" s="67" t="n"/>
      <c r="DU334" s="67" t="n"/>
      <c r="DV334" s="67" t="n"/>
      <c r="DW334" s="67" t="n"/>
      <c r="DX334" s="67" t="n"/>
      <c r="DY334" s="67" t="n"/>
      <c r="DZ334" s="67" t="n"/>
      <c r="EA334" s="67" t="n"/>
      <c r="EB334" s="67" t="n"/>
      <c r="EC334" s="67" t="n"/>
      <c r="ED334" s="67" t="n"/>
      <c r="EE334" s="67" t="n"/>
      <c r="EF334" s="67" t="n"/>
      <c r="EG334" s="67" t="n"/>
      <c r="EH334" s="67" t="n"/>
      <c r="EI334" s="67" t="n"/>
      <c r="EJ334" s="67" t="n"/>
      <c r="EK334" s="67" t="n"/>
      <c r="EL334" s="67" t="n"/>
      <c r="EM334" s="67" t="n"/>
      <c r="EN334" s="67" t="n"/>
      <c r="EO334" s="67" t="n"/>
      <c r="EP334" s="67" t="n"/>
      <c r="EQ334" s="67" t="n"/>
      <c r="ER334" s="67" t="n"/>
      <c r="ES334" s="67" t="n"/>
      <c r="ET334" s="67" t="n"/>
      <c r="EU334" s="67" t="n"/>
      <c r="EV334" s="67" t="n"/>
      <c r="EW334" s="67" t="n"/>
      <c r="EX334" s="67" t="n"/>
      <c r="EY334" s="67" t="n"/>
      <c r="EZ334" s="67" t="n"/>
      <c r="FA334" s="67" t="n"/>
      <c r="FB334" s="67" t="n"/>
      <c r="FC334" s="67" t="n"/>
      <c r="FD334" s="67" t="n"/>
      <c r="FE334" s="67" t="n"/>
      <c r="FF334" s="67" t="n"/>
      <c r="FG334" s="67" t="n"/>
      <c r="FH334" s="67" t="n"/>
      <c r="FI334" s="67" t="n"/>
      <c r="FJ334" s="67" t="n"/>
      <c r="FK334" s="67" t="n"/>
      <c r="FL334" s="67" t="n"/>
      <c r="FM334" s="67" t="n"/>
      <c r="FN334" s="67" t="n"/>
      <c r="FO334" s="67" t="n"/>
      <c r="FP334" s="67" t="n"/>
      <c r="FQ334" s="67" t="n"/>
      <c r="FR334" s="67" t="n"/>
      <c r="FS334" s="67" t="n"/>
      <c r="FT334" s="67" t="n"/>
      <c r="FU334" s="67" t="n"/>
      <c r="FV334" s="67" t="n"/>
      <c r="FW334" s="67" t="n"/>
      <c r="FX334" s="67" t="n"/>
      <c r="FY334" s="67" t="n"/>
      <c r="FZ334" s="67" t="n"/>
      <c r="GA334" s="67" t="n"/>
      <c r="GB334" s="67" t="n"/>
      <c r="GC334" s="67" t="n"/>
      <c r="GD334" s="67" t="n"/>
      <c r="GE334" s="67" t="n"/>
      <c r="GF334" s="67" t="n"/>
      <c r="GG334" s="67" t="n"/>
      <c r="GH334" s="67" t="n"/>
      <c r="GI334" s="67" t="n"/>
      <c r="GJ334" s="67" t="n"/>
      <c r="GK334" s="67" t="n"/>
      <c r="GL334" s="67" t="n"/>
      <c r="GM334" s="67" t="n"/>
      <c r="GN334" s="67" t="n"/>
      <c r="GO334" s="67" t="n"/>
      <c r="GP334" s="67" t="n"/>
      <c r="GQ334" s="67" t="n"/>
      <c r="GR334" s="67" t="n"/>
      <c r="GS334" s="67" t="n"/>
      <c r="GT334" s="67" t="n"/>
      <c r="GU334" s="67" t="n"/>
      <c r="GV334" s="67" t="n"/>
      <c r="GW334" s="67" t="n"/>
      <c r="GX334" s="67" t="n"/>
      <c r="GY334" s="67" t="n"/>
      <c r="GZ334" s="67" t="n"/>
      <c r="HA334" s="67" t="n"/>
      <c r="HB334" s="67" t="n"/>
      <c r="HC334" s="67" t="n"/>
      <c r="HD334" s="67" t="n"/>
      <c r="HE334" s="67" t="n"/>
      <c r="HF334" s="67" t="n"/>
      <c r="HG334" s="67" t="n"/>
      <c r="HH334" s="67" t="n"/>
      <c r="HI334" s="67" t="n"/>
      <c r="HJ334" s="67" t="n"/>
      <c r="HK334" s="67" t="n"/>
      <c r="HL334" s="67" t="n"/>
      <c r="HM334" s="67" t="n"/>
      <c r="HN334" s="67" t="n"/>
      <c r="HO334" s="67" t="n"/>
      <c r="HP334" s="67" t="n"/>
      <c r="HQ334" s="67" t="n"/>
      <c r="HR334" s="67" t="n"/>
      <c r="HS334" s="67" t="n"/>
      <c r="HT334" s="67" t="n"/>
      <c r="HU334" s="67" t="n"/>
      <c r="HV334" s="67" t="n"/>
      <c r="HW334" s="67" t="n"/>
      <c r="HX334" s="67" t="n"/>
      <c r="HY334" s="67" t="n"/>
      <c r="HZ334" s="67" t="n"/>
      <c r="IA334" s="67" t="n"/>
      <c r="IB334" s="67" t="n"/>
      <c r="IC334" s="67" t="n"/>
      <c r="ID334" s="67" t="n"/>
      <c r="IE334" s="67" t="n"/>
      <c r="IF334" s="67" t="n"/>
      <c r="IG334" s="67" t="n"/>
      <c r="IH334" s="67" t="n"/>
      <c r="II334" s="67" t="n"/>
      <c r="IJ334" s="67" t="n"/>
      <c r="IK334" s="67" t="n"/>
      <c r="IL334" s="67" t="n"/>
      <c r="IM334" s="67" t="n"/>
    </row>
    <row r="335">
      <c r="A335" s="75" t="inlineStr">
        <is>
          <t>HA_WICK_QUALITY_TF</t>
        </is>
      </c>
      <c r="B335" s="76" t="inlineStr">
        <is>
          <t>D</t>
        </is>
      </c>
      <c r="C335" s="76" t="n"/>
      <c r="D335" s="76" t="inlineStr">
        <is>
          <t>ENTRY, GLOBAL_CHECK, STOCKS_EXIT</t>
        </is>
      </c>
      <c r="E335" s="76">
        <f>IF(G335="",E334,IF(G335&gt;0,E334+G335,E334))</f>
        <v/>
      </c>
      <c r="F335" s="67" t="n"/>
      <c r="G335" s="76">
        <f>IFERROR(VLOOKUP($A335&amp;"_"&amp;$B335,Results_Deltas!$A$2:$P$15000,5,FALSE),"")</f>
        <v/>
      </c>
      <c r="H335" s="76" t="inlineStr">
        <is>
          <t>Blanket (page end)</t>
        </is>
      </c>
      <c r="I335" s="67" t="n"/>
      <c r="J335" s="67" t="n"/>
      <c r="K335" s="67" t="n"/>
      <c r="L335" s="67" t="n"/>
      <c r="M335" s="67" t="n"/>
      <c r="N335" s="67" t="n"/>
      <c r="O335" s="67" t="n"/>
      <c r="P335" s="67" t="n"/>
      <c r="Q335" s="67" t="n"/>
      <c r="R335" s="67" t="n"/>
      <c r="S335" s="67" t="n"/>
      <c r="T335" s="67" t="n"/>
      <c r="U335" s="67" t="n"/>
      <c r="V335" s="67" t="n"/>
      <c r="W335" s="67" t="n"/>
      <c r="X335" s="67" t="n"/>
      <c r="Y335" s="67" t="n"/>
      <c r="Z335" s="67" t="n"/>
      <c r="AA335" s="67" t="n"/>
      <c r="AB335" s="67" t="n"/>
      <c r="AC335" s="67" t="n"/>
      <c r="AD335" s="67" t="n"/>
      <c r="AE335" s="67" t="n"/>
      <c r="AF335" s="67" t="n"/>
      <c r="AG335" s="67" t="n"/>
      <c r="AH335" s="67" t="n"/>
      <c r="AI335" s="67" t="n"/>
      <c r="AJ335" s="67" t="n"/>
      <c r="AK335" s="67" t="n"/>
      <c r="AL335" s="67" t="n"/>
      <c r="AM335" s="67" t="n"/>
      <c r="AN335" s="67" t="n"/>
      <c r="AO335" s="67" t="n"/>
      <c r="AP335" s="67" t="n"/>
      <c r="AQ335" s="67" t="n"/>
      <c r="AR335" s="67" t="n"/>
      <c r="AS335" s="67" t="n"/>
      <c r="AT335" s="67" t="n"/>
      <c r="AU335" s="67" t="n"/>
      <c r="AV335" s="67" t="n"/>
      <c r="AW335" s="67" t="n"/>
      <c r="AX335" s="67" t="n"/>
      <c r="AY335" s="67" t="n"/>
      <c r="AZ335" s="67" t="n"/>
      <c r="BA335" s="67" t="n"/>
      <c r="BB335" s="67" t="n"/>
      <c r="BC335" s="67" t="n"/>
      <c r="BD335" s="67" t="n"/>
      <c r="BE335" s="67" t="n"/>
      <c r="BF335" s="67" t="n"/>
      <c r="BG335" s="67" t="n"/>
      <c r="BH335" s="67" t="n"/>
      <c r="BI335" s="67" t="n"/>
      <c r="BJ335" s="67" t="n"/>
      <c r="BK335" s="67" t="n"/>
      <c r="BL335" s="67" t="n"/>
      <c r="BM335" s="67" t="n"/>
      <c r="BN335" s="67" t="n"/>
      <c r="BO335" s="67" t="n"/>
      <c r="BP335" s="67" t="n"/>
      <c r="BQ335" s="67" t="n"/>
      <c r="BR335" s="67" t="n"/>
      <c r="BS335" s="67" t="n"/>
      <c r="BT335" s="67" t="n"/>
      <c r="BU335" s="67" t="n"/>
      <c r="BV335" s="67" t="n"/>
      <c r="BW335" s="67" t="n"/>
      <c r="BX335" s="67" t="n"/>
      <c r="BY335" s="67" t="n"/>
      <c r="BZ335" s="67" t="n"/>
      <c r="CA335" s="67" t="n"/>
      <c r="CB335" s="67" t="n"/>
      <c r="CC335" s="67" t="n"/>
      <c r="CD335" s="67" t="n"/>
      <c r="CE335" s="67" t="n"/>
      <c r="CF335" s="67" t="n"/>
      <c r="CG335" s="67" t="n"/>
      <c r="CH335" s="67" t="n"/>
      <c r="CI335" s="67" t="n"/>
      <c r="CJ335" s="67" t="n"/>
      <c r="CK335" s="67" t="n"/>
      <c r="CL335" s="67" t="n"/>
      <c r="CM335" s="67" t="n"/>
      <c r="CN335" s="67" t="n"/>
      <c r="CO335" s="67" t="n"/>
      <c r="CP335" s="67" t="n"/>
      <c r="CQ335" s="67" t="n"/>
      <c r="CR335" s="67" t="n"/>
      <c r="CS335" s="67" t="n"/>
      <c r="CT335" s="67" t="n"/>
      <c r="CU335" s="67" t="n"/>
      <c r="CV335" s="67" t="n"/>
      <c r="CW335" s="67" t="n"/>
      <c r="CX335" s="67" t="n"/>
      <c r="CY335" s="67" t="n"/>
      <c r="CZ335" s="67" t="n"/>
      <c r="DA335" s="67" t="n"/>
      <c r="DB335" s="67" t="n"/>
      <c r="DC335" s="67" t="n"/>
      <c r="DD335" s="67" t="n"/>
      <c r="DE335" s="67" t="n"/>
      <c r="DF335" s="67" t="n"/>
      <c r="DG335" s="67" t="n"/>
      <c r="DH335" s="67" t="n"/>
      <c r="DI335" s="67" t="n"/>
      <c r="DJ335" s="67" t="n"/>
      <c r="DK335" s="67" t="n"/>
      <c r="DL335" s="67" t="n"/>
      <c r="DM335" s="67" t="n"/>
      <c r="DN335" s="67" t="n"/>
      <c r="DO335" s="67" t="n"/>
      <c r="DP335" s="67" t="n"/>
      <c r="DQ335" s="67" t="n"/>
      <c r="DR335" s="67" t="n"/>
      <c r="DS335" s="67" t="n"/>
      <c r="DT335" s="67" t="n"/>
      <c r="DU335" s="67" t="n"/>
      <c r="DV335" s="67" t="n"/>
      <c r="DW335" s="67" t="n"/>
      <c r="DX335" s="67" t="n"/>
      <c r="DY335" s="67" t="n"/>
      <c r="DZ335" s="67" t="n"/>
      <c r="EA335" s="67" t="n"/>
      <c r="EB335" s="67" t="n"/>
      <c r="EC335" s="67" t="n"/>
      <c r="ED335" s="67" t="n"/>
      <c r="EE335" s="67" t="n"/>
      <c r="EF335" s="67" t="n"/>
      <c r="EG335" s="67" t="n"/>
      <c r="EH335" s="67" t="n"/>
      <c r="EI335" s="67" t="n"/>
      <c r="EJ335" s="67" t="n"/>
      <c r="EK335" s="67" t="n"/>
      <c r="EL335" s="67" t="n"/>
      <c r="EM335" s="67" t="n"/>
      <c r="EN335" s="67" t="n"/>
      <c r="EO335" s="67" t="n"/>
      <c r="EP335" s="67" t="n"/>
      <c r="EQ335" s="67" t="n"/>
      <c r="ER335" s="67" t="n"/>
      <c r="ES335" s="67" t="n"/>
      <c r="ET335" s="67" t="n"/>
      <c r="EU335" s="67" t="n"/>
      <c r="EV335" s="67" t="n"/>
      <c r="EW335" s="67" t="n"/>
      <c r="EX335" s="67" t="n"/>
      <c r="EY335" s="67" t="n"/>
      <c r="EZ335" s="67" t="n"/>
      <c r="FA335" s="67" t="n"/>
      <c r="FB335" s="67" t="n"/>
      <c r="FC335" s="67" t="n"/>
      <c r="FD335" s="67" t="n"/>
      <c r="FE335" s="67" t="n"/>
      <c r="FF335" s="67" t="n"/>
      <c r="FG335" s="67" t="n"/>
      <c r="FH335" s="67" t="n"/>
      <c r="FI335" s="67" t="n"/>
      <c r="FJ335" s="67" t="n"/>
      <c r="FK335" s="67" t="n"/>
      <c r="FL335" s="67" t="n"/>
      <c r="FM335" s="67" t="n"/>
      <c r="FN335" s="67" t="n"/>
      <c r="FO335" s="67" t="n"/>
      <c r="FP335" s="67" t="n"/>
      <c r="FQ335" s="67" t="n"/>
      <c r="FR335" s="67" t="n"/>
      <c r="FS335" s="67" t="n"/>
      <c r="FT335" s="67" t="n"/>
      <c r="FU335" s="67" t="n"/>
      <c r="FV335" s="67" t="n"/>
      <c r="FW335" s="67" t="n"/>
      <c r="FX335" s="67" t="n"/>
      <c r="FY335" s="67" t="n"/>
      <c r="FZ335" s="67" t="n"/>
      <c r="GA335" s="67" t="n"/>
      <c r="GB335" s="67" t="n"/>
      <c r="GC335" s="67" t="n"/>
      <c r="GD335" s="67" t="n"/>
      <c r="GE335" s="67" t="n"/>
      <c r="GF335" s="67" t="n"/>
      <c r="GG335" s="67" t="n"/>
      <c r="GH335" s="67" t="n"/>
      <c r="GI335" s="67" t="n"/>
      <c r="GJ335" s="67" t="n"/>
      <c r="GK335" s="67" t="n"/>
      <c r="GL335" s="67" t="n"/>
      <c r="GM335" s="67" t="n"/>
      <c r="GN335" s="67" t="n"/>
      <c r="GO335" s="67" t="n"/>
      <c r="GP335" s="67" t="n"/>
      <c r="GQ335" s="67" t="n"/>
      <c r="GR335" s="67" t="n"/>
      <c r="GS335" s="67" t="n"/>
      <c r="GT335" s="67" t="n"/>
      <c r="GU335" s="67" t="n"/>
      <c r="GV335" s="67" t="n"/>
      <c r="GW335" s="67" t="n"/>
      <c r="GX335" s="67" t="n"/>
      <c r="GY335" s="67" t="n"/>
      <c r="GZ335" s="67" t="n"/>
      <c r="HA335" s="67" t="n"/>
      <c r="HB335" s="67" t="n"/>
      <c r="HC335" s="67" t="n"/>
      <c r="HD335" s="67" t="n"/>
      <c r="HE335" s="67" t="n"/>
      <c r="HF335" s="67" t="n"/>
      <c r="HG335" s="67" t="n"/>
      <c r="HH335" s="67" t="n"/>
      <c r="HI335" s="67" t="n"/>
      <c r="HJ335" s="67" t="n"/>
      <c r="HK335" s="67" t="n"/>
      <c r="HL335" s="67" t="n"/>
      <c r="HM335" s="67" t="n"/>
      <c r="HN335" s="67" t="n"/>
      <c r="HO335" s="67" t="n"/>
      <c r="HP335" s="67" t="n"/>
      <c r="HQ335" s="67" t="n"/>
      <c r="HR335" s="67" t="n"/>
      <c r="HS335" s="67" t="n"/>
      <c r="HT335" s="67" t="n"/>
      <c r="HU335" s="67" t="n"/>
      <c r="HV335" s="67" t="n"/>
      <c r="HW335" s="67" t="n"/>
      <c r="HX335" s="67" t="n"/>
      <c r="HY335" s="67" t="n"/>
      <c r="HZ335" s="67" t="n"/>
      <c r="IA335" s="67" t="n"/>
      <c r="IB335" s="67" t="n"/>
      <c r="IC335" s="67" t="n"/>
      <c r="ID335" s="67" t="n"/>
      <c r="IE335" s="67" t="n"/>
      <c r="IF335" s="67" t="n"/>
      <c r="IG335" s="67" t="n"/>
      <c r="IH335" s="67" t="n"/>
      <c r="II335" s="67" t="n"/>
      <c r="IJ335" s="67" t="n"/>
      <c r="IK335" s="67" t="n"/>
      <c r="IL335" s="67" t="n"/>
      <c r="IM335" s="67" t="n"/>
    </row>
    <row r="336">
      <c r="A336" s="75" t="inlineStr">
        <is>
          <t>HA_WICK_QUALITY_TF</t>
        </is>
      </c>
      <c r="B336" s="76" t="inlineStr">
        <is>
          <t>4h</t>
        </is>
      </c>
      <c r="C336" s="76" t="n"/>
      <c r="D336" s="76" t="inlineStr">
        <is>
          <t>ENTRY, GLOBAL_CHECK, STOCKS_EXIT</t>
        </is>
      </c>
      <c r="E336" s="76">
        <f>IF(G336="",E335,IF(G336&gt;0,E335+G336,E335))</f>
        <v/>
      </c>
      <c r="F336" s="67" t="n"/>
      <c r="G336" s="76">
        <f>IFERROR(VLOOKUP($A336&amp;"_"&amp;$B336,Results_Deltas!$A$2:$P$15000,5,FALSE),"")</f>
        <v/>
      </c>
      <c r="H336" s="76" t="inlineStr">
        <is>
          <t>Blanket (page end)</t>
        </is>
      </c>
      <c r="I336" s="67" t="n"/>
      <c r="J336" s="67" t="n"/>
      <c r="K336" s="67" t="n"/>
      <c r="L336" s="67" t="n"/>
      <c r="M336" s="67" t="n"/>
      <c r="N336" s="67" t="n"/>
      <c r="O336" s="67" t="n"/>
      <c r="P336" s="67" t="n"/>
      <c r="Q336" s="67" t="n"/>
      <c r="R336" s="67" t="n"/>
      <c r="S336" s="67" t="n"/>
      <c r="T336" s="67" t="n"/>
      <c r="U336" s="67" t="n"/>
      <c r="V336" s="67" t="n"/>
      <c r="W336" s="67" t="n"/>
      <c r="X336" s="67" t="n"/>
      <c r="Y336" s="67" t="n"/>
      <c r="Z336" s="67" t="n"/>
      <c r="AA336" s="67" t="n"/>
      <c r="AB336" s="67" t="n"/>
      <c r="AC336" s="67" t="n"/>
      <c r="AD336" s="67" t="n"/>
      <c r="AE336" s="67" t="n"/>
      <c r="AF336" s="67" t="n"/>
      <c r="AG336" s="67" t="n"/>
      <c r="AH336" s="67" t="n"/>
      <c r="AI336" s="67" t="n"/>
      <c r="AJ336" s="67" t="n"/>
      <c r="AK336" s="67" t="n"/>
      <c r="AL336" s="67" t="n"/>
      <c r="AM336" s="67" t="n"/>
      <c r="AN336" s="67" t="n"/>
      <c r="AO336" s="67" t="n"/>
      <c r="AP336" s="67" t="n"/>
      <c r="AQ336" s="67" t="n"/>
      <c r="AR336" s="67" t="n"/>
      <c r="AS336" s="67" t="n"/>
      <c r="AT336" s="67" t="n"/>
      <c r="AU336" s="67" t="n"/>
      <c r="AV336" s="67" t="n"/>
      <c r="AW336" s="67" t="n"/>
      <c r="AX336" s="67" t="n"/>
      <c r="AY336" s="67" t="n"/>
      <c r="AZ336" s="67" t="n"/>
      <c r="BA336" s="67" t="n"/>
      <c r="BB336" s="67" t="n"/>
      <c r="BC336" s="67" t="n"/>
      <c r="BD336" s="67" t="n"/>
      <c r="BE336" s="67" t="n"/>
      <c r="BF336" s="67" t="n"/>
      <c r="BG336" s="67" t="n"/>
      <c r="BH336" s="67" t="n"/>
      <c r="BI336" s="67" t="n"/>
      <c r="BJ336" s="67" t="n"/>
      <c r="BK336" s="67" t="n"/>
      <c r="BL336" s="67" t="n"/>
      <c r="BM336" s="67" t="n"/>
      <c r="BN336" s="67" t="n"/>
      <c r="BO336" s="67" t="n"/>
      <c r="BP336" s="67" t="n"/>
      <c r="BQ336" s="67" t="n"/>
      <c r="BR336" s="67" t="n"/>
      <c r="BS336" s="67" t="n"/>
      <c r="BT336" s="67" t="n"/>
      <c r="BU336" s="67" t="n"/>
      <c r="BV336" s="67" t="n"/>
      <c r="BW336" s="67" t="n"/>
      <c r="BX336" s="67" t="n"/>
      <c r="BY336" s="67" t="n"/>
      <c r="BZ336" s="67" t="n"/>
      <c r="CA336" s="67" t="n"/>
      <c r="CB336" s="67" t="n"/>
      <c r="CC336" s="67" t="n"/>
      <c r="CD336" s="67" t="n"/>
      <c r="CE336" s="67" t="n"/>
      <c r="CF336" s="67" t="n"/>
      <c r="CG336" s="67" t="n"/>
      <c r="CH336" s="67" t="n"/>
      <c r="CI336" s="67" t="n"/>
      <c r="CJ336" s="67" t="n"/>
      <c r="CK336" s="67" t="n"/>
      <c r="CL336" s="67" t="n"/>
      <c r="CM336" s="67" t="n"/>
      <c r="CN336" s="67" t="n"/>
      <c r="CO336" s="67" t="n"/>
      <c r="CP336" s="67" t="n"/>
      <c r="CQ336" s="67" t="n"/>
      <c r="CR336" s="67" t="n"/>
      <c r="CS336" s="67" t="n"/>
      <c r="CT336" s="67" t="n"/>
      <c r="CU336" s="67" t="n"/>
      <c r="CV336" s="67" t="n"/>
      <c r="CW336" s="67" t="n"/>
      <c r="CX336" s="67" t="n"/>
      <c r="CY336" s="67" t="n"/>
      <c r="CZ336" s="67" t="n"/>
      <c r="DA336" s="67" t="n"/>
      <c r="DB336" s="67" t="n"/>
      <c r="DC336" s="67" t="n"/>
      <c r="DD336" s="67" t="n"/>
      <c r="DE336" s="67" t="n"/>
      <c r="DF336" s="67" t="n"/>
      <c r="DG336" s="67" t="n"/>
      <c r="DH336" s="67" t="n"/>
      <c r="DI336" s="67" t="n"/>
      <c r="DJ336" s="67" t="n"/>
      <c r="DK336" s="67" t="n"/>
      <c r="DL336" s="67" t="n"/>
      <c r="DM336" s="67" t="n"/>
      <c r="DN336" s="67" t="n"/>
      <c r="DO336" s="67" t="n"/>
      <c r="DP336" s="67" t="n"/>
      <c r="DQ336" s="67" t="n"/>
      <c r="DR336" s="67" t="n"/>
      <c r="DS336" s="67" t="n"/>
      <c r="DT336" s="67" t="n"/>
      <c r="DU336" s="67" t="n"/>
      <c r="DV336" s="67" t="n"/>
      <c r="DW336" s="67" t="n"/>
      <c r="DX336" s="67" t="n"/>
      <c r="DY336" s="67" t="n"/>
      <c r="DZ336" s="67" t="n"/>
      <c r="EA336" s="67" t="n"/>
      <c r="EB336" s="67" t="n"/>
      <c r="EC336" s="67" t="n"/>
      <c r="ED336" s="67" t="n"/>
      <c r="EE336" s="67" t="n"/>
      <c r="EF336" s="67" t="n"/>
      <c r="EG336" s="67" t="n"/>
      <c r="EH336" s="67" t="n"/>
      <c r="EI336" s="67" t="n"/>
      <c r="EJ336" s="67" t="n"/>
      <c r="EK336" s="67" t="n"/>
      <c r="EL336" s="67" t="n"/>
      <c r="EM336" s="67" t="n"/>
      <c r="EN336" s="67" t="n"/>
      <c r="EO336" s="67" t="n"/>
      <c r="EP336" s="67" t="n"/>
      <c r="EQ336" s="67" t="n"/>
      <c r="ER336" s="67" t="n"/>
      <c r="ES336" s="67" t="n"/>
      <c r="ET336" s="67" t="n"/>
      <c r="EU336" s="67" t="n"/>
      <c r="EV336" s="67" t="n"/>
      <c r="EW336" s="67" t="n"/>
      <c r="EX336" s="67" t="n"/>
      <c r="EY336" s="67" t="n"/>
      <c r="EZ336" s="67" t="n"/>
      <c r="FA336" s="67" t="n"/>
      <c r="FB336" s="67" t="n"/>
      <c r="FC336" s="67" t="n"/>
      <c r="FD336" s="67" t="n"/>
      <c r="FE336" s="67" t="n"/>
      <c r="FF336" s="67" t="n"/>
      <c r="FG336" s="67" t="n"/>
      <c r="FH336" s="67" t="n"/>
      <c r="FI336" s="67" t="n"/>
      <c r="FJ336" s="67" t="n"/>
      <c r="FK336" s="67" t="n"/>
      <c r="FL336" s="67" t="n"/>
      <c r="FM336" s="67" t="n"/>
      <c r="FN336" s="67" t="n"/>
      <c r="FO336" s="67" t="n"/>
      <c r="FP336" s="67" t="n"/>
      <c r="FQ336" s="67" t="n"/>
      <c r="FR336" s="67" t="n"/>
      <c r="FS336" s="67" t="n"/>
      <c r="FT336" s="67" t="n"/>
      <c r="FU336" s="67" t="n"/>
      <c r="FV336" s="67" t="n"/>
      <c r="FW336" s="67" t="n"/>
      <c r="FX336" s="67" t="n"/>
      <c r="FY336" s="67" t="n"/>
      <c r="FZ336" s="67" t="n"/>
      <c r="GA336" s="67" t="n"/>
      <c r="GB336" s="67" t="n"/>
      <c r="GC336" s="67" t="n"/>
      <c r="GD336" s="67" t="n"/>
      <c r="GE336" s="67" t="n"/>
      <c r="GF336" s="67" t="n"/>
      <c r="GG336" s="67" t="n"/>
      <c r="GH336" s="67" t="n"/>
      <c r="GI336" s="67" t="n"/>
      <c r="GJ336" s="67" t="n"/>
      <c r="GK336" s="67" t="n"/>
      <c r="GL336" s="67" t="n"/>
      <c r="GM336" s="67" t="n"/>
      <c r="GN336" s="67" t="n"/>
      <c r="GO336" s="67" t="n"/>
      <c r="GP336" s="67" t="n"/>
      <c r="GQ336" s="67" t="n"/>
      <c r="GR336" s="67" t="n"/>
      <c r="GS336" s="67" t="n"/>
      <c r="GT336" s="67" t="n"/>
      <c r="GU336" s="67" t="n"/>
      <c r="GV336" s="67" t="n"/>
      <c r="GW336" s="67" t="n"/>
      <c r="GX336" s="67" t="n"/>
      <c r="GY336" s="67" t="n"/>
      <c r="GZ336" s="67" t="n"/>
      <c r="HA336" s="67" t="n"/>
      <c r="HB336" s="67" t="n"/>
      <c r="HC336" s="67" t="n"/>
      <c r="HD336" s="67" t="n"/>
      <c r="HE336" s="67" t="n"/>
      <c r="HF336" s="67" t="n"/>
      <c r="HG336" s="67" t="n"/>
      <c r="HH336" s="67" t="n"/>
      <c r="HI336" s="67" t="n"/>
      <c r="HJ336" s="67" t="n"/>
      <c r="HK336" s="67" t="n"/>
      <c r="HL336" s="67" t="n"/>
      <c r="HM336" s="67" t="n"/>
      <c r="HN336" s="67" t="n"/>
      <c r="HO336" s="67" t="n"/>
      <c r="HP336" s="67" t="n"/>
      <c r="HQ336" s="67" t="n"/>
      <c r="HR336" s="67" t="n"/>
      <c r="HS336" s="67" t="n"/>
      <c r="HT336" s="67" t="n"/>
      <c r="HU336" s="67" t="n"/>
      <c r="HV336" s="67" t="n"/>
      <c r="HW336" s="67" t="n"/>
      <c r="HX336" s="67" t="n"/>
      <c r="HY336" s="67" t="n"/>
      <c r="HZ336" s="67" t="n"/>
      <c r="IA336" s="67" t="n"/>
      <c r="IB336" s="67" t="n"/>
      <c r="IC336" s="67" t="n"/>
      <c r="ID336" s="67" t="n"/>
      <c r="IE336" s="67" t="n"/>
      <c r="IF336" s="67" t="n"/>
      <c r="IG336" s="67" t="n"/>
      <c r="IH336" s="67" t="n"/>
      <c r="II336" s="67" t="n"/>
      <c r="IJ336" s="67" t="n"/>
      <c r="IK336" s="67" t="n"/>
      <c r="IL336" s="67" t="n"/>
      <c r="IM336" s="67" t="n"/>
    </row>
    <row r="337">
      <c r="A337" s="77" t="inlineStr">
        <is>
          <t>HA_WICK_QUALITY_TF</t>
        </is>
      </c>
      <c r="B337" s="78" t="inlineStr">
        <is>
          <t>1h</t>
        </is>
      </c>
      <c r="C337" s="76" t="n"/>
      <c r="D337" s="76" t="inlineStr">
        <is>
          <t>ENTRY, GLOBAL_CHECK, STOCKS_EXIT</t>
        </is>
      </c>
      <c r="E337" s="76">
        <f>IF(G337="",E336,IF(G337&gt;0,E336+G337,E336))</f>
        <v/>
      </c>
      <c r="F337" s="67" t="n"/>
      <c r="G337" s="76">
        <f>IFERROR(VLOOKUP($A337&amp;"_"&amp;$B337,Results_Deltas!$A$2:$P$15000,5,FALSE),"")</f>
        <v/>
      </c>
      <c r="H337" s="76" t="inlineStr">
        <is>
          <t>Blanket (page end)</t>
        </is>
      </c>
      <c r="I337" s="67" t="n"/>
      <c r="J337" s="67" t="n"/>
      <c r="K337" s="67" t="n"/>
      <c r="L337" s="67" t="n"/>
      <c r="M337" s="67" t="n"/>
      <c r="N337" s="67" t="n"/>
      <c r="O337" s="67" t="n"/>
      <c r="P337" s="67" t="n"/>
      <c r="Q337" s="67" t="n"/>
      <c r="R337" s="67" t="n"/>
      <c r="S337" s="67" t="n"/>
      <c r="T337" s="67" t="n"/>
      <c r="U337" s="67" t="n"/>
      <c r="V337" s="67" t="n"/>
      <c r="W337" s="67" t="n"/>
      <c r="X337" s="67" t="n"/>
      <c r="Y337" s="67" t="n"/>
      <c r="Z337" s="67" t="n"/>
      <c r="AA337" s="67" t="n"/>
      <c r="AB337" s="67" t="n"/>
      <c r="AC337" s="67" t="n"/>
      <c r="AD337" s="67" t="n"/>
      <c r="AE337" s="67" t="n"/>
      <c r="AF337" s="67" t="n"/>
      <c r="AG337" s="67" t="n"/>
      <c r="AH337" s="67" t="n"/>
      <c r="AI337" s="67" t="n"/>
      <c r="AJ337" s="67" t="n"/>
      <c r="AK337" s="67" t="n"/>
      <c r="AL337" s="67" t="n"/>
      <c r="AM337" s="67" t="n"/>
      <c r="AN337" s="67" t="n"/>
      <c r="AO337" s="67" t="n"/>
      <c r="AP337" s="67" t="n"/>
      <c r="AQ337" s="67" t="n"/>
      <c r="AR337" s="67" t="n"/>
      <c r="AS337" s="67" t="n"/>
      <c r="AT337" s="67" t="n"/>
      <c r="AU337" s="67" t="n"/>
      <c r="AV337" s="67" t="n"/>
      <c r="AW337" s="67" t="n"/>
      <c r="AX337" s="67" t="n"/>
      <c r="AY337" s="67" t="n"/>
      <c r="AZ337" s="67" t="n"/>
      <c r="BA337" s="67" t="n"/>
      <c r="BB337" s="67" t="n"/>
      <c r="BC337" s="67" t="n"/>
      <c r="BD337" s="67" t="n"/>
      <c r="BE337" s="67" t="n"/>
      <c r="BF337" s="67" t="n"/>
      <c r="BG337" s="67" t="n"/>
      <c r="BH337" s="67" t="n"/>
      <c r="BI337" s="67" t="n"/>
      <c r="BJ337" s="67" t="n"/>
      <c r="BK337" s="67" t="n"/>
      <c r="BL337" s="67" t="n"/>
      <c r="BM337" s="67" t="n"/>
      <c r="BN337" s="67" t="n"/>
      <c r="BO337" s="67" t="n"/>
      <c r="BP337" s="67" t="n"/>
      <c r="BQ337" s="67" t="n"/>
      <c r="BR337" s="67" t="n"/>
      <c r="BS337" s="67" t="n"/>
      <c r="BT337" s="67" t="n"/>
      <c r="BU337" s="67" t="n"/>
      <c r="BV337" s="67" t="n"/>
      <c r="BW337" s="67" t="n"/>
      <c r="BX337" s="67" t="n"/>
      <c r="BY337" s="67" t="n"/>
      <c r="BZ337" s="67" t="n"/>
      <c r="CA337" s="67" t="n"/>
      <c r="CB337" s="67" t="n"/>
      <c r="CC337" s="67" t="n"/>
      <c r="CD337" s="67" t="n"/>
      <c r="CE337" s="67" t="n"/>
      <c r="CF337" s="67" t="n"/>
      <c r="CG337" s="67" t="n"/>
      <c r="CH337" s="67" t="n"/>
      <c r="CI337" s="67" t="n"/>
      <c r="CJ337" s="67" t="n"/>
      <c r="CK337" s="67" t="n"/>
      <c r="CL337" s="67" t="n"/>
      <c r="CM337" s="67" t="n"/>
      <c r="CN337" s="67" t="n"/>
      <c r="CO337" s="67" t="n"/>
      <c r="CP337" s="67" t="n"/>
      <c r="CQ337" s="67" t="n"/>
      <c r="CR337" s="67" t="n"/>
      <c r="CS337" s="67" t="n"/>
      <c r="CT337" s="67" t="n"/>
      <c r="CU337" s="67" t="n"/>
      <c r="CV337" s="67" t="n"/>
      <c r="CW337" s="67" t="n"/>
      <c r="CX337" s="67" t="n"/>
      <c r="CY337" s="67" t="n"/>
      <c r="CZ337" s="67" t="n"/>
      <c r="DA337" s="67" t="n"/>
      <c r="DB337" s="67" t="n"/>
      <c r="DC337" s="67" t="n"/>
      <c r="DD337" s="67" t="n"/>
      <c r="DE337" s="67" t="n"/>
      <c r="DF337" s="67" t="n"/>
      <c r="DG337" s="67" t="n"/>
      <c r="DH337" s="67" t="n"/>
      <c r="DI337" s="67" t="n"/>
      <c r="DJ337" s="67" t="n"/>
      <c r="DK337" s="67" t="n"/>
      <c r="DL337" s="67" t="n"/>
      <c r="DM337" s="67" t="n"/>
      <c r="DN337" s="67" t="n"/>
      <c r="DO337" s="67" t="n"/>
      <c r="DP337" s="67" t="n"/>
      <c r="DQ337" s="67" t="n"/>
      <c r="DR337" s="67" t="n"/>
      <c r="DS337" s="67" t="n"/>
      <c r="DT337" s="67" t="n"/>
      <c r="DU337" s="67" t="n"/>
      <c r="DV337" s="67" t="n"/>
      <c r="DW337" s="67" t="n"/>
      <c r="DX337" s="67" t="n"/>
      <c r="DY337" s="67" t="n"/>
      <c r="DZ337" s="67" t="n"/>
      <c r="EA337" s="67" t="n"/>
      <c r="EB337" s="67" t="n"/>
      <c r="EC337" s="67" t="n"/>
      <c r="ED337" s="67" t="n"/>
      <c r="EE337" s="67" t="n"/>
      <c r="EF337" s="67" t="n"/>
      <c r="EG337" s="67" t="n"/>
      <c r="EH337" s="67" t="n"/>
      <c r="EI337" s="67" t="n"/>
      <c r="EJ337" s="67" t="n"/>
      <c r="EK337" s="67" t="n"/>
      <c r="EL337" s="67" t="n"/>
      <c r="EM337" s="67" t="n"/>
      <c r="EN337" s="67" t="n"/>
      <c r="EO337" s="67" t="n"/>
      <c r="EP337" s="67" t="n"/>
      <c r="EQ337" s="67" t="n"/>
      <c r="ER337" s="67" t="n"/>
      <c r="ES337" s="67" t="n"/>
      <c r="ET337" s="67" t="n"/>
      <c r="EU337" s="67" t="n"/>
      <c r="EV337" s="67" t="n"/>
      <c r="EW337" s="67" t="n"/>
      <c r="EX337" s="67" t="n"/>
      <c r="EY337" s="67" t="n"/>
      <c r="EZ337" s="67" t="n"/>
      <c r="FA337" s="67" t="n"/>
      <c r="FB337" s="67" t="n"/>
      <c r="FC337" s="67" t="n"/>
      <c r="FD337" s="67" t="n"/>
      <c r="FE337" s="67" t="n"/>
      <c r="FF337" s="67" t="n"/>
      <c r="FG337" s="67" t="n"/>
      <c r="FH337" s="67" t="n"/>
      <c r="FI337" s="67" t="n"/>
      <c r="FJ337" s="67" t="n"/>
      <c r="FK337" s="67" t="n"/>
      <c r="FL337" s="67" t="n"/>
      <c r="FM337" s="67" t="n"/>
      <c r="FN337" s="67" t="n"/>
      <c r="FO337" s="67" t="n"/>
      <c r="FP337" s="67" t="n"/>
      <c r="FQ337" s="67" t="n"/>
      <c r="FR337" s="67" t="n"/>
      <c r="FS337" s="67" t="n"/>
      <c r="FT337" s="67" t="n"/>
      <c r="FU337" s="67" t="n"/>
      <c r="FV337" s="67" t="n"/>
      <c r="FW337" s="67" t="n"/>
      <c r="FX337" s="67" t="n"/>
      <c r="FY337" s="67" t="n"/>
      <c r="FZ337" s="67" t="n"/>
      <c r="GA337" s="67" t="n"/>
      <c r="GB337" s="67" t="n"/>
      <c r="GC337" s="67" t="n"/>
      <c r="GD337" s="67" t="n"/>
      <c r="GE337" s="67" t="n"/>
      <c r="GF337" s="67" t="n"/>
      <c r="GG337" s="67" t="n"/>
      <c r="GH337" s="67" t="n"/>
      <c r="GI337" s="67" t="n"/>
      <c r="GJ337" s="67" t="n"/>
      <c r="GK337" s="67" t="n"/>
      <c r="GL337" s="67" t="n"/>
      <c r="GM337" s="67" t="n"/>
      <c r="GN337" s="67" t="n"/>
      <c r="GO337" s="67" t="n"/>
      <c r="GP337" s="67" t="n"/>
      <c r="GQ337" s="67" t="n"/>
      <c r="GR337" s="67" t="n"/>
      <c r="GS337" s="67" t="n"/>
      <c r="GT337" s="67" t="n"/>
      <c r="GU337" s="67" t="n"/>
      <c r="GV337" s="67" t="n"/>
      <c r="GW337" s="67" t="n"/>
      <c r="GX337" s="67" t="n"/>
      <c r="GY337" s="67" t="n"/>
      <c r="GZ337" s="67" t="n"/>
      <c r="HA337" s="67" t="n"/>
      <c r="HB337" s="67" t="n"/>
      <c r="HC337" s="67" t="n"/>
      <c r="HD337" s="67" t="n"/>
      <c r="HE337" s="67" t="n"/>
      <c r="HF337" s="67" t="n"/>
      <c r="HG337" s="67" t="n"/>
      <c r="HH337" s="67" t="n"/>
      <c r="HI337" s="67" t="n"/>
      <c r="HJ337" s="67" t="n"/>
      <c r="HK337" s="67" t="n"/>
      <c r="HL337" s="67" t="n"/>
      <c r="HM337" s="67" t="n"/>
      <c r="HN337" s="67" t="n"/>
      <c r="HO337" s="67" t="n"/>
      <c r="HP337" s="67" t="n"/>
      <c r="HQ337" s="67" t="n"/>
      <c r="HR337" s="67" t="n"/>
      <c r="HS337" s="67" t="n"/>
      <c r="HT337" s="67" t="n"/>
      <c r="HU337" s="67" t="n"/>
      <c r="HV337" s="67" t="n"/>
      <c r="HW337" s="67" t="n"/>
      <c r="HX337" s="67" t="n"/>
      <c r="HY337" s="67" t="n"/>
      <c r="HZ337" s="67" t="n"/>
      <c r="IA337" s="67" t="n"/>
      <c r="IB337" s="67" t="n"/>
      <c r="IC337" s="67" t="n"/>
      <c r="ID337" s="67" t="n"/>
      <c r="IE337" s="67" t="n"/>
      <c r="IF337" s="67" t="n"/>
      <c r="IG337" s="67" t="n"/>
      <c r="IH337" s="67" t="n"/>
      <c r="II337" s="67" t="n"/>
      <c r="IJ337" s="67" t="n"/>
      <c r="IK337" s="67" t="n"/>
      <c r="IL337" s="67" t="n"/>
      <c r="IM337" s="67" t="n"/>
    </row>
    <row r="338">
      <c r="A338" s="75" t="inlineStr">
        <is>
          <t>HA_WICK_QUALITY_TF</t>
        </is>
      </c>
      <c r="B338" s="76" t="inlineStr">
        <is>
          <t>15m</t>
        </is>
      </c>
      <c r="C338" s="76" t="n"/>
      <c r="D338" s="76" t="inlineStr">
        <is>
          <t>ENTRY, GLOBAL_CHECK, STOCKS_EXIT</t>
        </is>
      </c>
      <c r="E338" s="76">
        <f>IF(G338="",E337,IF(G338&gt;0,E337+G338,E337))</f>
        <v/>
      </c>
      <c r="F338" s="67" t="n"/>
      <c r="G338" s="76">
        <f>IFERROR(VLOOKUP($A338&amp;"_"&amp;$B338,Results_Deltas!$A$2:$P$15000,5,FALSE),"")</f>
        <v/>
      </c>
      <c r="H338" s="76" t="inlineStr">
        <is>
          <t>Blanket (page end)</t>
        </is>
      </c>
      <c r="I338" s="67" t="n"/>
      <c r="J338" s="67" t="n"/>
      <c r="K338" s="67" t="n"/>
      <c r="L338" s="67" t="n"/>
      <c r="M338" s="67" t="n"/>
      <c r="N338" s="67" t="n"/>
      <c r="O338" s="67" t="n"/>
      <c r="P338" s="67" t="n"/>
      <c r="Q338" s="67" t="n"/>
      <c r="R338" s="67" t="n"/>
      <c r="S338" s="67" t="n"/>
      <c r="T338" s="67" t="n"/>
      <c r="U338" s="67" t="n"/>
      <c r="V338" s="67" t="n"/>
      <c r="W338" s="67" t="n"/>
      <c r="X338" s="67" t="n"/>
      <c r="Y338" s="67" t="n"/>
      <c r="Z338" s="67" t="n"/>
      <c r="AA338" s="67" t="n"/>
      <c r="AB338" s="67" t="n"/>
      <c r="AC338" s="67" t="n"/>
      <c r="AD338" s="67" t="n"/>
      <c r="AE338" s="67" t="n"/>
      <c r="AF338" s="67" t="n"/>
      <c r="AG338" s="67" t="n"/>
      <c r="AH338" s="67" t="n"/>
      <c r="AI338" s="67" t="n"/>
      <c r="AJ338" s="67" t="n"/>
      <c r="AK338" s="67" t="n"/>
      <c r="AL338" s="67" t="n"/>
      <c r="AM338" s="67" t="n"/>
      <c r="AN338" s="67" t="n"/>
      <c r="AO338" s="67" t="n"/>
      <c r="AP338" s="67" t="n"/>
      <c r="AQ338" s="67" t="n"/>
      <c r="AR338" s="67" t="n"/>
      <c r="AS338" s="67" t="n"/>
      <c r="AT338" s="67" t="n"/>
      <c r="AU338" s="67" t="n"/>
      <c r="AV338" s="67" t="n"/>
      <c r="AW338" s="67" t="n"/>
      <c r="AX338" s="67" t="n"/>
      <c r="AY338" s="67" t="n"/>
      <c r="AZ338" s="67" t="n"/>
      <c r="BA338" s="67" t="n"/>
      <c r="BB338" s="67" t="n"/>
      <c r="BC338" s="67" t="n"/>
      <c r="BD338" s="67" t="n"/>
      <c r="BE338" s="67" t="n"/>
      <c r="BF338" s="67" t="n"/>
      <c r="BG338" s="67" t="n"/>
      <c r="BH338" s="67" t="n"/>
      <c r="BI338" s="67" t="n"/>
      <c r="BJ338" s="67" t="n"/>
      <c r="BK338" s="67" t="n"/>
      <c r="BL338" s="67" t="n"/>
      <c r="BM338" s="67" t="n"/>
      <c r="BN338" s="67" t="n"/>
      <c r="BO338" s="67" t="n"/>
      <c r="BP338" s="67" t="n"/>
      <c r="BQ338" s="67" t="n"/>
      <c r="BR338" s="67" t="n"/>
      <c r="BS338" s="67" t="n"/>
      <c r="BT338" s="67" t="n"/>
      <c r="BU338" s="67" t="n"/>
      <c r="BV338" s="67" t="n"/>
      <c r="BW338" s="67" t="n"/>
      <c r="BX338" s="67" t="n"/>
      <c r="BY338" s="67" t="n"/>
      <c r="BZ338" s="67" t="n"/>
      <c r="CA338" s="67" t="n"/>
      <c r="CB338" s="67" t="n"/>
      <c r="CC338" s="67" t="n"/>
      <c r="CD338" s="67" t="n"/>
      <c r="CE338" s="67" t="n"/>
      <c r="CF338" s="67" t="n"/>
      <c r="CG338" s="67" t="n"/>
      <c r="CH338" s="67" t="n"/>
      <c r="CI338" s="67" t="n"/>
      <c r="CJ338" s="67" t="n"/>
      <c r="CK338" s="67" t="n"/>
      <c r="CL338" s="67" t="n"/>
      <c r="CM338" s="67" t="n"/>
      <c r="CN338" s="67" t="n"/>
      <c r="CO338" s="67" t="n"/>
      <c r="CP338" s="67" t="n"/>
      <c r="CQ338" s="67" t="n"/>
      <c r="CR338" s="67" t="n"/>
      <c r="CS338" s="67" t="n"/>
      <c r="CT338" s="67" t="n"/>
      <c r="CU338" s="67" t="n"/>
      <c r="CV338" s="67" t="n"/>
      <c r="CW338" s="67" t="n"/>
      <c r="CX338" s="67" t="n"/>
      <c r="CY338" s="67" t="n"/>
      <c r="CZ338" s="67" t="n"/>
      <c r="DA338" s="67" t="n"/>
      <c r="DB338" s="67" t="n"/>
      <c r="DC338" s="67" t="n"/>
      <c r="DD338" s="67" t="n"/>
      <c r="DE338" s="67" t="n"/>
      <c r="DF338" s="67" t="n"/>
      <c r="DG338" s="67" t="n"/>
      <c r="DH338" s="67" t="n"/>
      <c r="DI338" s="67" t="n"/>
      <c r="DJ338" s="67" t="n"/>
      <c r="DK338" s="67" t="n"/>
      <c r="DL338" s="67" t="n"/>
      <c r="DM338" s="67" t="n"/>
      <c r="DN338" s="67" t="n"/>
      <c r="DO338" s="67" t="n"/>
      <c r="DP338" s="67" t="n"/>
      <c r="DQ338" s="67" t="n"/>
      <c r="DR338" s="67" t="n"/>
      <c r="DS338" s="67" t="n"/>
      <c r="DT338" s="67" t="n"/>
      <c r="DU338" s="67" t="n"/>
      <c r="DV338" s="67" t="n"/>
      <c r="DW338" s="67" t="n"/>
      <c r="DX338" s="67" t="n"/>
      <c r="DY338" s="67" t="n"/>
      <c r="DZ338" s="67" t="n"/>
      <c r="EA338" s="67" t="n"/>
      <c r="EB338" s="67" t="n"/>
      <c r="EC338" s="67" t="n"/>
      <c r="ED338" s="67" t="n"/>
      <c r="EE338" s="67" t="n"/>
      <c r="EF338" s="67" t="n"/>
      <c r="EG338" s="67" t="n"/>
      <c r="EH338" s="67" t="n"/>
      <c r="EI338" s="67" t="n"/>
      <c r="EJ338" s="67" t="n"/>
      <c r="EK338" s="67" t="n"/>
      <c r="EL338" s="67" t="n"/>
      <c r="EM338" s="67" t="n"/>
      <c r="EN338" s="67" t="n"/>
      <c r="EO338" s="67" t="n"/>
      <c r="EP338" s="67" t="n"/>
      <c r="EQ338" s="67" t="n"/>
      <c r="ER338" s="67" t="n"/>
      <c r="ES338" s="67" t="n"/>
      <c r="ET338" s="67" t="n"/>
      <c r="EU338" s="67" t="n"/>
      <c r="EV338" s="67" t="n"/>
      <c r="EW338" s="67" t="n"/>
      <c r="EX338" s="67" t="n"/>
      <c r="EY338" s="67" t="n"/>
      <c r="EZ338" s="67" t="n"/>
      <c r="FA338" s="67" t="n"/>
      <c r="FB338" s="67" t="n"/>
      <c r="FC338" s="67" t="n"/>
      <c r="FD338" s="67" t="n"/>
      <c r="FE338" s="67" t="n"/>
      <c r="FF338" s="67" t="n"/>
      <c r="FG338" s="67" t="n"/>
      <c r="FH338" s="67" t="n"/>
      <c r="FI338" s="67" t="n"/>
      <c r="FJ338" s="67" t="n"/>
      <c r="FK338" s="67" t="n"/>
      <c r="FL338" s="67" t="n"/>
      <c r="FM338" s="67" t="n"/>
      <c r="FN338" s="67" t="n"/>
      <c r="FO338" s="67" t="n"/>
      <c r="FP338" s="67" t="n"/>
      <c r="FQ338" s="67" t="n"/>
      <c r="FR338" s="67" t="n"/>
      <c r="FS338" s="67" t="n"/>
      <c r="FT338" s="67" t="n"/>
      <c r="FU338" s="67" t="n"/>
      <c r="FV338" s="67" t="n"/>
      <c r="FW338" s="67" t="n"/>
      <c r="FX338" s="67" t="n"/>
      <c r="FY338" s="67" t="n"/>
      <c r="FZ338" s="67" t="n"/>
      <c r="GA338" s="67" t="n"/>
      <c r="GB338" s="67" t="n"/>
      <c r="GC338" s="67" t="n"/>
      <c r="GD338" s="67" t="n"/>
      <c r="GE338" s="67" t="n"/>
      <c r="GF338" s="67" t="n"/>
      <c r="GG338" s="67" t="n"/>
      <c r="GH338" s="67" t="n"/>
      <c r="GI338" s="67" t="n"/>
      <c r="GJ338" s="67" t="n"/>
      <c r="GK338" s="67" t="n"/>
      <c r="GL338" s="67" t="n"/>
      <c r="GM338" s="67" t="n"/>
      <c r="GN338" s="67" t="n"/>
      <c r="GO338" s="67" t="n"/>
      <c r="GP338" s="67" t="n"/>
      <c r="GQ338" s="67" t="n"/>
      <c r="GR338" s="67" t="n"/>
      <c r="GS338" s="67" t="n"/>
      <c r="GT338" s="67" t="n"/>
      <c r="GU338" s="67" t="n"/>
      <c r="GV338" s="67" t="n"/>
      <c r="GW338" s="67" t="n"/>
      <c r="GX338" s="67" t="n"/>
      <c r="GY338" s="67" t="n"/>
      <c r="GZ338" s="67" t="n"/>
      <c r="HA338" s="67" t="n"/>
      <c r="HB338" s="67" t="n"/>
      <c r="HC338" s="67" t="n"/>
      <c r="HD338" s="67" t="n"/>
      <c r="HE338" s="67" t="n"/>
      <c r="HF338" s="67" t="n"/>
      <c r="HG338" s="67" t="n"/>
      <c r="HH338" s="67" t="n"/>
      <c r="HI338" s="67" t="n"/>
      <c r="HJ338" s="67" t="n"/>
      <c r="HK338" s="67" t="n"/>
      <c r="HL338" s="67" t="n"/>
      <c r="HM338" s="67" t="n"/>
      <c r="HN338" s="67" t="n"/>
      <c r="HO338" s="67" t="n"/>
      <c r="HP338" s="67" t="n"/>
      <c r="HQ338" s="67" t="n"/>
      <c r="HR338" s="67" t="n"/>
      <c r="HS338" s="67" t="n"/>
      <c r="HT338" s="67" t="n"/>
      <c r="HU338" s="67" t="n"/>
      <c r="HV338" s="67" t="n"/>
      <c r="HW338" s="67" t="n"/>
      <c r="HX338" s="67" t="n"/>
      <c r="HY338" s="67" t="n"/>
      <c r="HZ338" s="67" t="n"/>
      <c r="IA338" s="67" t="n"/>
      <c r="IB338" s="67" t="n"/>
      <c r="IC338" s="67" t="n"/>
      <c r="ID338" s="67" t="n"/>
      <c r="IE338" s="67" t="n"/>
      <c r="IF338" s="67" t="n"/>
      <c r="IG338" s="67" t="n"/>
      <c r="IH338" s="67" t="n"/>
      <c r="II338" s="67" t="n"/>
      <c r="IJ338" s="67" t="n"/>
      <c r="IK338" s="67" t="n"/>
      <c r="IL338" s="67" t="n"/>
      <c r="IM338" s="67" t="n"/>
    </row>
    <row r="339">
      <c r="A339" s="75" t="inlineStr">
        <is>
          <t>HLR_SMA_BAND_PCT</t>
        </is>
      </c>
      <c r="B339" s="76" t="inlineStr">
        <is>
          <t>0</t>
        </is>
      </c>
      <c r="C339" s="76" t="n"/>
      <c r="D339" s="76" t="inlineStr">
        <is>
          <t>ENTRY, GLOBAL_CHECK, STOCKS_EXIT</t>
        </is>
      </c>
      <c r="E339" s="76">
        <f>IF(G339="",E338,IF(G339&gt;0,E338+G339,E338))</f>
        <v/>
      </c>
      <c r="F339" s="67" t="n"/>
      <c r="G339" s="76">
        <f>IFERROR(VLOOKUP($A339&amp;"_"&amp;$B339,Results_Deltas!$A$2:$P$15000,5,FALSE),"")</f>
        <v/>
      </c>
      <c r="H339" s="76" t="inlineStr">
        <is>
          <t>Blanket (page end)</t>
        </is>
      </c>
      <c r="I339" s="67" t="n"/>
      <c r="J339" s="67" t="n"/>
      <c r="K339" s="67" t="n"/>
      <c r="L339" s="67" t="n"/>
      <c r="M339" s="67" t="n"/>
      <c r="N339" s="67" t="n"/>
      <c r="O339" s="67" t="n"/>
      <c r="P339" s="67" t="n"/>
      <c r="Q339" s="67" t="n"/>
      <c r="R339" s="67" t="n"/>
      <c r="S339" s="67" t="n"/>
      <c r="T339" s="67" t="n"/>
      <c r="U339" s="67" t="n"/>
      <c r="V339" s="67" t="n"/>
      <c r="W339" s="67" t="n"/>
      <c r="X339" s="67" t="n"/>
      <c r="Y339" s="67" t="n"/>
      <c r="Z339" s="67" t="n"/>
      <c r="AA339" s="67" t="n"/>
      <c r="AB339" s="67" t="n"/>
      <c r="AC339" s="67" t="n"/>
      <c r="AD339" s="67" t="n"/>
      <c r="AE339" s="67" t="n"/>
      <c r="AF339" s="67" t="n"/>
      <c r="AG339" s="67" t="n"/>
      <c r="AH339" s="67" t="n"/>
      <c r="AI339" s="67" t="n"/>
      <c r="AJ339" s="67" t="n"/>
      <c r="AK339" s="67" t="n"/>
      <c r="AL339" s="67" t="n"/>
      <c r="AM339" s="67" t="n"/>
      <c r="AN339" s="67" t="n"/>
      <c r="AO339" s="67" t="n"/>
      <c r="AP339" s="67" t="n"/>
      <c r="AQ339" s="67" t="n"/>
      <c r="AR339" s="67" t="n"/>
      <c r="AS339" s="67" t="n"/>
      <c r="AT339" s="67" t="n"/>
      <c r="AU339" s="67" t="n"/>
      <c r="AV339" s="67" t="n"/>
      <c r="AW339" s="67" t="n"/>
      <c r="AX339" s="67" t="n"/>
      <c r="AY339" s="67" t="n"/>
      <c r="AZ339" s="67" t="n"/>
      <c r="BA339" s="67" t="n"/>
      <c r="BB339" s="67" t="n"/>
      <c r="BC339" s="67" t="n"/>
      <c r="BD339" s="67" t="n"/>
      <c r="BE339" s="67" t="n"/>
      <c r="BF339" s="67" t="n"/>
      <c r="BG339" s="67" t="n"/>
      <c r="BH339" s="67" t="n"/>
      <c r="BI339" s="67" t="n"/>
      <c r="BJ339" s="67" t="n"/>
      <c r="BK339" s="67" t="n"/>
      <c r="BL339" s="67" t="n"/>
      <c r="BM339" s="67" t="n"/>
      <c r="BN339" s="67" t="n"/>
      <c r="BO339" s="67" t="n"/>
      <c r="BP339" s="67" t="n"/>
      <c r="BQ339" s="67" t="n"/>
      <c r="BR339" s="67" t="n"/>
      <c r="BS339" s="67" t="n"/>
      <c r="BT339" s="67" t="n"/>
      <c r="BU339" s="67" t="n"/>
      <c r="BV339" s="67" t="n"/>
      <c r="BW339" s="67" t="n"/>
      <c r="BX339" s="67" t="n"/>
      <c r="BY339" s="67" t="n"/>
      <c r="BZ339" s="67" t="n"/>
      <c r="CA339" s="67" t="n"/>
      <c r="CB339" s="67" t="n"/>
      <c r="CC339" s="67" t="n"/>
      <c r="CD339" s="67" t="n"/>
      <c r="CE339" s="67" t="n"/>
      <c r="CF339" s="67" t="n"/>
      <c r="CG339" s="67" t="n"/>
      <c r="CH339" s="67" t="n"/>
      <c r="CI339" s="67" t="n"/>
      <c r="CJ339" s="67" t="n"/>
      <c r="CK339" s="67" t="n"/>
      <c r="CL339" s="67" t="n"/>
      <c r="CM339" s="67" t="n"/>
      <c r="CN339" s="67" t="n"/>
      <c r="CO339" s="67" t="n"/>
      <c r="CP339" s="67" t="n"/>
      <c r="CQ339" s="67" t="n"/>
      <c r="CR339" s="67" t="n"/>
      <c r="CS339" s="67" t="n"/>
      <c r="CT339" s="67" t="n"/>
      <c r="CU339" s="67" t="n"/>
      <c r="CV339" s="67" t="n"/>
      <c r="CW339" s="67" t="n"/>
      <c r="CX339" s="67" t="n"/>
      <c r="CY339" s="67" t="n"/>
      <c r="CZ339" s="67" t="n"/>
      <c r="DA339" s="67" t="n"/>
      <c r="DB339" s="67" t="n"/>
      <c r="DC339" s="67" t="n"/>
      <c r="DD339" s="67" t="n"/>
      <c r="DE339" s="67" t="n"/>
      <c r="DF339" s="67" t="n"/>
      <c r="DG339" s="67" t="n"/>
      <c r="DH339" s="67" t="n"/>
      <c r="DI339" s="67" t="n"/>
      <c r="DJ339" s="67" t="n"/>
      <c r="DK339" s="67" t="n"/>
      <c r="DL339" s="67" t="n"/>
      <c r="DM339" s="67" t="n"/>
      <c r="DN339" s="67" t="n"/>
      <c r="DO339" s="67" t="n"/>
      <c r="DP339" s="67" t="n"/>
      <c r="DQ339" s="67" t="n"/>
      <c r="DR339" s="67" t="n"/>
      <c r="DS339" s="67" t="n"/>
      <c r="DT339" s="67" t="n"/>
      <c r="DU339" s="67" t="n"/>
      <c r="DV339" s="67" t="n"/>
      <c r="DW339" s="67" t="n"/>
      <c r="DX339" s="67" t="n"/>
      <c r="DY339" s="67" t="n"/>
      <c r="DZ339" s="67" t="n"/>
      <c r="EA339" s="67" t="n"/>
      <c r="EB339" s="67" t="n"/>
      <c r="EC339" s="67" t="n"/>
      <c r="ED339" s="67" t="n"/>
      <c r="EE339" s="67" t="n"/>
      <c r="EF339" s="67" t="n"/>
      <c r="EG339" s="67" t="n"/>
      <c r="EH339" s="67" t="n"/>
      <c r="EI339" s="67" t="n"/>
      <c r="EJ339" s="67" t="n"/>
      <c r="EK339" s="67" t="n"/>
      <c r="EL339" s="67" t="n"/>
      <c r="EM339" s="67" t="n"/>
      <c r="EN339" s="67" t="n"/>
      <c r="EO339" s="67" t="n"/>
      <c r="EP339" s="67" t="n"/>
      <c r="EQ339" s="67" t="n"/>
      <c r="ER339" s="67" t="n"/>
      <c r="ES339" s="67" t="n"/>
      <c r="ET339" s="67" t="n"/>
      <c r="EU339" s="67" t="n"/>
      <c r="EV339" s="67" t="n"/>
      <c r="EW339" s="67" t="n"/>
      <c r="EX339" s="67" t="n"/>
      <c r="EY339" s="67" t="n"/>
      <c r="EZ339" s="67" t="n"/>
      <c r="FA339" s="67" t="n"/>
      <c r="FB339" s="67" t="n"/>
      <c r="FC339" s="67" t="n"/>
      <c r="FD339" s="67" t="n"/>
      <c r="FE339" s="67" t="n"/>
      <c r="FF339" s="67" t="n"/>
      <c r="FG339" s="67" t="n"/>
      <c r="FH339" s="67" t="n"/>
      <c r="FI339" s="67" t="n"/>
      <c r="FJ339" s="67" t="n"/>
      <c r="FK339" s="67" t="n"/>
      <c r="FL339" s="67" t="n"/>
      <c r="FM339" s="67" t="n"/>
      <c r="FN339" s="67" t="n"/>
      <c r="FO339" s="67" t="n"/>
      <c r="FP339" s="67" t="n"/>
      <c r="FQ339" s="67" t="n"/>
      <c r="FR339" s="67" t="n"/>
      <c r="FS339" s="67" t="n"/>
      <c r="FT339" s="67" t="n"/>
      <c r="FU339" s="67" t="n"/>
      <c r="FV339" s="67" t="n"/>
      <c r="FW339" s="67" t="n"/>
      <c r="FX339" s="67" t="n"/>
      <c r="FY339" s="67" t="n"/>
      <c r="FZ339" s="67" t="n"/>
      <c r="GA339" s="67" t="n"/>
      <c r="GB339" s="67" t="n"/>
      <c r="GC339" s="67" t="n"/>
      <c r="GD339" s="67" t="n"/>
      <c r="GE339" s="67" t="n"/>
      <c r="GF339" s="67" t="n"/>
      <c r="GG339" s="67" t="n"/>
      <c r="GH339" s="67" t="n"/>
      <c r="GI339" s="67" t="n"/>
      <c r="GJ339" s="67" t="n"/>
      <c r="GK339" s="67" t="n"/>
      <c r="GL339" s="67" t="n"/>
      <c r="GM339" s="67" t="n"/>
      <c r="GN339" s="67" t="n"/>
      <c r="GO339" s="67" t="n"/>
      <c r="GP339" s="67" t="n"/>
      <c r="GQ339" s="67" t="n"/>
      <c r="GR339" s="67" t="n"/>
      <c r="GS339" s="67" t="n"/>
      <c r="GT339" s="67" t="n"/>
      <c r="GU339" s="67" t="n"/>
      <c r="GV339" s="67" t="n"/>
      <c r="GW339" s="67" t="n"/>
      <c r="GX339" s="67" t="n"/>
      <c r="GY339" s="67" t="n"/>
      <c r="GZ339" s="67" t="n"/>
      <c r="HA339" s="67" t="n"/>
      <c r="HB339" s="67" t="n"/>
      <c r="HC339" s="67" t="n"/>
      <c r="HD339" s="67" t="n"/>
      <c r="HE339" s="67" t="n"/>
      <c r="HF339" s="67" t="n"/>
      <c r="HG339" s="67" t="n"/>
      <c r="HH339" s="67" t="n"/>
      <c r="HI339" s="67" t="n"/>
      <c r="HJ339" s="67" t="n"/>
      <c r="HK339" s="67" t="n"/>
      <c r="HL339" s="67" t="n"/>
      <c r="HM339" s="67" t="n"/>
      <c r="HN339" s="67" t="n"/>
      <c r="HO339" s="67" t="n"/>
      <c r="HP339" s="67" t="n"/>
      <c r="HQ339" s="67" t="n"/>
      <c r="HR339" s="67" t="n"/>
      <c r="HS339" s="67" t="n"/>
      <c r="HT339" s="67" t="n"/>
      <c r="HU339" s="67" t="n"/>
      <c r="HV339" s="67" t="n"/>
      <c r="HW339" s="67" t="n"/>
      <c r="HX339" s="67" t="n"/>
      <c r="HY339" s="67" t="n"/>
      <c r="HZ339" s="67" t="n"/>
      <c r="IA339" s="67" t="n"/>
      <c r="IB339" s="67" t="n"/>
      <c r="IC339" s="67" t="n"/>
      <c r="ID339" s="67" t="n"/>
      <c r="IE339" s="67" t="n"/>
      <c r="IF339" s="67" t="n"/>
      <c r="IG339" s="67" t="n"/>
      <c r="IH339" s="67" t="n"/>
      <c r="II339" s="67" t="n"/>
      <c r="IJ339" s="67" t="n"/>
      <c r="IK339" s="67" t="n"/>
      <c r="IL339" s="67" t="n"/>
      <c r="IM339" s="67" t="n"/>
    </row>
    <row r="340">
      <c r="A340" s="75" t="inlineStr">
        <is>
          <t>HLR_SMA_BAND_PCT</t>
        </is>
      </c>
      <c r="B340" s="76" t="inlineStr">
        <is>
          <t>2.0</t>
        </is>
      </c>
      <c r="C340" s="76" t="n"/>
      <c r="D340" s="76" t="inlineStr">
        <is>
          <t>ENTRY, GLOBAL_CHECK, STOCKS_EXIT</t>
        </is>
      </c>
      <c r="E340" s="76">
        <f>IF(G340="",E339,IF(G340&gt;0,E339+G340,E339))</f>
        <v/>
      </c>
      <c r="F340" s="67" t="n"/>
      <c r="G340" s="76">
        <f>IFERROR(VLOOKUP($A340&amp;"_"&amp;$B340,Results_Deltas!$A$2:$P$15000,5,FALSE),"")</f>
        <v/>
      </c>
      <c r="H340" s="76" t="inlineStr">
        <is>
          <t>Blanket (page end)</t>
        </is>
      </c>
      <c r="I340" s="67" t="n"/>
      <c r="J340" s="67" t="n"/>
      <c r="K340" s="67" t="n"/>
      <c r="L340" s="67" t="n"/>
      <c r="M340" s="67" t="n"/>
      <c r="N340" s="67" t="n"/>
      <c r="O340" s="67" t="n"/>
      <c r="P340" s="67" t="n"/>
      <c r="Q340" s="67" t="n"/>
      <c r="R340" s="67" t="n"/>
      <c r="S340" s="67" t="n"/>
      <c r="T340" s="67" t="n"/>
      <c r="U340" s="67" t="n"/>
      <c r="V340" s="67" t="n"/>
      <c r="W340" s="67" t="n"/>
      <c r="X340" s="67" t="n"/>
      <c r="Y340" s="67" t="n"/>
      <c r="Z340" s="67" t="n"/>
      <c r="AA340" s="67" t="n"/>
      <c r="AB340" s="67" t="n"/>
      <c r="AC340" s="67" t="n"/>
      <c r="AD340" s="67" t="n"/>
      <c r="AE340" s="67" t="n"/>
      <c r="AF340" s="67" t="n"/>
      <c r="AG340" s="67" t="n"/>
      <c r="AH340" s="67" t="n"/>
      <c r="AI340" s="67" t="n"/>
      <c r="AJ340" s="67" t="n"/>
      <c r="AK340" s="67" t="n"/>
      <c r="AL340" s="67" t="n"/>
      <c r="AM340" s="67" t="n"/>
      <c r="AN340" s="67" t="n"/>
      <c r="AO340" s="67" t="n"/>
      <c r="AP340" s="67" t="n"/>
      <c r="AQ340" s="67" t="n"/>
      <c r="AR340" s="67" t="n"/>
      <c r="AS340" s="67" t="n"/>
      <c r="AT340" s="67" t="n"/>
      <c r="AU340" s="67" t="n"/>
      <c r="AV340" s="67" t="n"/>
      <c r="AW340" s="67" t="n"/>
      <c r="AX340" s="67" t="n"/>
      <c r="AY340" s="67" t="n"/>
      <c r="AZ340" s="67" t="n"/>
      <c r="BA340" s="67" t="n"/>
      <c r="BB340" s="67" t="n"/>
      <c r="BC340" s="67" t="n"/>
      <c r="BD340" s="67" t="n"/>
      <c r="BE340" s="67" t="n"/>
      <c r="BF340" s="67" t="n"/>
      <c r="BG340" s="67" t="n"/>
      <c r="BH340" s="67" t="n"/>
      <c r="BI340" s="67" t="n"/>
      <c r="BJ340" s="67" t="n"/>
      <c r="BK340" s="67" t="n"/>
      <c r="BL340" s="67" t="n"/>
      <c r="BM340" s="67" t="n"/>
      <c r="BN340" s="67" t="n"/>
      <c r="BO340" s="67" t="n"/>
      <c r="BP340" s="67" t="n"/>
      <c r="BQ340" s="67" t="n"/>
      <c r="BR340" s="67" t="n"/>
      <c r="BS340" s="67" t="n"/>
      <c r="BT340" s="67" t="n"/>
      <c r="BU340" s="67" t="n"/>
      <c r="BV340" s="67" t="n"/>
      <c r="BW340" s="67" t="n"/>
      <c r="BX340" s="67" t="n"/>
      <c r="BY340" s="67" t="n"/>
      <c r="BZ340" s="67" t="n"/>
      <c r="CA340" s="67" t="n"/>
      <c r="CB340" s="67" t="n"/>
      <c r="CC340" s="67" t="n"/>
      <c r="CD340" s="67" t="n"/>
      <c r="CE340" s="67" t="n"/>
      <c r="CF340" s="67" t="n"/>
      <c r="CG340" s="67" t="n"/>
      <c r="CH340" s="67" t="n"/>
      <c r="CI340" s="67" t="n"/>
      <c r="CJ340" s="67" t="n"/>
      <c r="CK340" s="67" t="n"/>
      <c r="CL340" s="67" t="n"/>
      <c r="CM340" s="67" t="n"/>
      <c r="CN340" s="67" t="n"/>
      <c r="CO340" s="67" t="n"/>
      <c r="CP340" s="67" t="n"/>
      <c r="CQ340" s="67" t="n"/>
      <c r="CR340" s="67" t="n"/>
      <c r="CS340" s="67" t="n"/>
      <c r="CT340" s="67" t="n"/>
      <c r="CU340" s="67" t="n"/>
      <c r="CV340" s="67" t="n"/>
      <c r="CW340" s="67" t="n"/>
      <c r="CX340" s="67" t="n"/>
      <c r="CY340" s="67" t="n"/>
      <c r="CZ340" s="67" t="n"/>
      <c r="DA340" s="67" t="n"/>
      <c r="DB340" s="67" t="n"/>
      <c r="DC340" s="67" t="n"/>
      <c r="DD340" s="67" t="n"/>
      <c r="DE340" s="67" t="n"/>
      <c r="DF340" s="67" t="n"/>
      <c r="DG340" s="67" t="n"/>
      <c r="DH340" s="67" t="n"/>
      <c r="DI340" s="67" t="n"/>
      <c r="DJ340" s="67" t="n"/>
      <c r="DK340" s="67" t="n"/>
      <c r="DL340" s="67" t="n"/>
      <c r="DM340" s="67" t="n"/>
      <c r="DN340" s="67" t="n"/>
      <c r="DO340" s="67" t="n"/>
      <c r="DP340" s="67" t="n"/>
      <c r="DQ340" s="67" t="n"/>
      <c r="DR340" s="67" t="n"/>
      <c r="DS340" s="67" t="n"/>
      <c r="DT340" s="67" t="n"/>
      <c r="DU340" s="67" t="n"/>
      <c r="DV340" s="67" t="n"/>
      <c r="DW340" s="67" t="n"/>
      <c r="DX340" s="67" t="n"/>
      <c r="DY340" s="67" t="n"/>
      <c r="DZ340" s="67" t="n"/>
      <c r="EA340" s="67" t="n"/>
      <c r="EB340" s="67" t="n"/>
      <c r="EC340" s="67" t="n"/>
      <c r="ED340" s="67" t="n"/>
      <c r="EE340" s="67" t="n"/>
      <c r="EF340" s="67" t="n"/>
      <c r="EG340" s="67" t="n"/>
      <c r="EH340" s="67" t="n"/>
      <c r="EI340" s="67" t="n"/>
      <c r="EJ340" s="67" t="n"/>
      <c r="EK340" s="67" t="n"/>
      <c r="EL340" s="67" t="n"/>
      <c r="EM340" s="67" t="n"/>
      <c r="EN340" s="67" t="n"/>
      <c r="EO340" s="67" t="n"/>
      <c r="EP340" s="67" t="n"/>
      <c r="EQ340" s="67" t="n"/>
      <c r="ER340" s="67" t="n"/>
      <c r="ES340" s="67" t="n"/>
      <c r="ET340" s="67" t="n"/>
      <c r="EU340" s="67" t="n"/>
      <c r="EV340" s="67" t="n"/>
      <c r="EW340" s="67" t="n"/>
      <c r="EX340" s="67" t="n"/>
      <c r="EY340" s="67" t="n"/>
      <c r="EZ340" s="67" t="n"/>
      <c r="FA340" s="67" t="n"/>
      <c r="FB340" s="67" t="n"/>
      <c r="FC340" s="67" t="n"/>
      <c r="FD340" s="67" t="n"/>
      <c r="FE340" s="67" t="n"/>
      <c r="FF340" s="67" t="n"/>
      <c r="FG340" s="67" t="n"/>
      <c r="FH340" s="67" t="n"/>
      <c r="FI340" s="67" t="n"/>
      <c r="FJ340" s="67" t="n"/>
      <c r="FK340" s="67" t="n"/>
      <c r="FL340" s="67" t="n"/>
      <c r="FM340" s="67" t="n"/>
      <c r="FN340" s="67" t="n"/>
      <c r="FO340" s="67" t="n"/>
      <c r="FP340" s="67" t="n"/>
      <c r="FQ340" s="67" t="n"/>
      <c r="FR340" s="67" t="n"/>
      <c r="FS340" s="67" t="n"/>
      <c r="FT340" s="67" t="n"/>
      <c r="FU340" s="67" t="n"/>
      <c r="FV340" s="67" t="n"/>
      <c r="FW340" s="67" t="n"/>
      <c r="FX340" s="67" t="n"/>
      <c r="FY340" s="67" t="n"/>
      <c r="FZ340" s="67" t="n"/>
      <c r="GA340" s="67" t="n"/>
      <c r="GB340" s="67" t="n"/>
      <c r="GC340" s="67" t="n"/>
      <c r="GD340" s="67" t="n"/>
      <c r="GE340" s="67" t="n"/>
      <c r="GF340" s="67" t="n"/>
      <c r="GG340" s="67" t="n"/>
      <c r="GH340" s="67" t="n"/>
      <c r="GI340" s="67" t="n"/>
      <c r="GJ340" s="67" t="n"/>
      <c r="GK340" s="67" t="n"/>
      <c r="GL340" s="67" t="n"/>
      <c r="GM340" s="67" t="n"/>
      <c r="GN340" s="67" t="n"/>
      <c r="GO340" s="67" t="n"/>
      <c r="GP340" s="67" t="n"/>
      <c r="GQ340" s="67" t="n"/>
      <c r="GR340" s="67" t="n"/>
      <c r="GS340" s="67" t="n"/>
      <c r="GT340" s="67" t="n"/>
      <c r="GU340" s="67" t="n"/>
      <c r="GV340" s="67" t="n"/>
      <c r="GW340" s="67" t="n"/>
      <c r="GX340" s="67" t="n"/>
      <c r="GY340" s="67" t="n"/>
      <c r="GZ340" s="67" t="n"/>
      <c r="HA340" s="67" t="n"/>
      <c r="HB340" s="67" t="n"/>
      <c r="HC340" s="67" t="n"/>
      <c r="HD340" s="67" t="n"/>
      <c r="HE340" s="67" t="n"/>
      <c r="HF340" s="67" t="n"/>
      <c r="HG340" s="67" t="n"/>
      <c r="HH340" s="67" t="n"/>
      <c r="HI340" s="67" t="n"/>
      <c r="HJ340" s="67" t="n"/>
      <c r="HK340" s="67" t="n"/>
      <c r="HL340" s="67" t="n"/>
      <c r="HM340" s="67" t="n"/>
      <c r="HN340" s="67" t="n"/>
      <c r="HO340" s="67" t="n"/>
      <c r="HP340" s="67" t="n"/>
      <c r="HQ340" s="67" t="n"/>
      <c r="HR340" s="67" t="n"/>
      <c r="HS340" s="67" t="n"/>
      <c r="HT340" s="67" t="n"/>
      <c r="HU340" s="67" t="n"/>
      <c r="HV340" s="67" t="n"/>
      <c r="HW340" s="67" t="n"/>
      <c r="HX340" s="67" t="n"/>
      <c r="HY340" s="67" t="n"/>
      <c r="HZ340" s="67" t="n"/>
      <c r="IA340" s="67" t="n"/>
      <c r="IB340" s="67" t="n"/>
      <c r="IC340" s="67" t="n"/>
      <c r="ID340" s="67" t="n"/>
      <c r="IE340" s="67" t="n"/>
      <c r="IF340" s="67" t="n"/>
      <c r="IG340" s="67" t="n"/>
      <c r="IH340" s="67" t="n"/>
      <c r="II340" s="67" t="n"/>
      <c r="IJ340" s="67" t="n"/>
      <c r="IK340" s="67" t="n"/>
      <c r="IL340" s="67" t="n"/>
      <c r="IM340" s="67" t="n"/>
    </row>
    <row r="341">
      <c r="A341" s="75" t="inlineStr">
        <is>
          <t>HLR_SMA_BAND_PCT</t>
        </is>
      </c>
      <c r="B341" s="76" t="inlineStr">
        <is>
          <t>1.0</t>
        </is>
      </c>
      <c r="C341" s="76" t="n"/>
      <c r="D341" s="76" t="inlineStr">
        <is>
          <t>ENTRY, GLOBAL_CHECK, STOCKS_EXIT</t>
        </is>
      </c>
      <c r="E341" s="76">
        <f>IF(G341="",E340,IF(G341&gt;0,E340+G341,E340))</f>
        <v/>
      </c>
      <c r="F341" s="67" t="n"/>
      <c r="G341" s="76">
        <f>IFERROR(VLOOKUP($A341&amp;"_"&amp;$B341,Results_Deltas!$A$2:$P$15000,5,FALSE),"")</f>
        <v/>
      </c>
      <c r="H341" s="76" t="inlineStr">
        <is>
          <t>Blanket (page end)</t>
        </is>
      </c>
      <c r="I341" s="67" t="n"/>
      <c r="J341" s="67" t="n"/>
      <c r="K341" s="67" t="n"/>
      <c r="L341" s="67" t="n"/>
      <c r="M341" s="67" t="n"/>
      <c r="N341" s="67" t="n"/>
      <c r="O341" s="67" t="n"/>
      <c r="P341" s="67" t="n"/>
      <c r="Q341" s="67" t="n"/>
      <c r="R341" s="67" t="n"/>
      <c r="S341" s="67" t="n"/>
      <c r="T341" s="67" t="n"/>
      <c r="U341" s="67" t="n"/>
      <c r="V341" s="67" t="n"/>
      <c r="W341" s="67" t="n"/>
      <c r="X341" s="67" t="n"/>
      <c r="Y341" s="67" t="n"/>
      <c r="Z341" s="67" t="n"/>
      <c r="AA341" s="67" t="n"/>
      <c r="AB341" s="67" t="n"/>
      <c r="AC341" s="67" t="n"/>
      <c r="AD341" s="67" t="n"/>
      <c r="AE341" s="67" t="n"/>
      <c r="AF341" s="67" t="n"/>
      <c r="AG341" s="67" t="n"/>
      <c r="AH341" s="67" t="n"/>
      <c r="AI341" s="67" t="n"/>
      <c r="AJ341" s="67" t="n"/>
      <c r="AK341" s="67" t="n"/>
      <c r="AL341" s="67" t="n"/>
      <c r="AM341" s="67" t="n"/>
      <c r="AN341" s="67" t="n"/>
      <c r="AO341" s="67" t="n"/>
      <c r="AP341" s="67" t="n"/>
      <c r="AQ341" s="67" t="n"/>
      <c r="AR341" s="67" t="n"/>
      <c r="AS341" s="67" t="n"/>
      <c r="AT341" s="67" t="n"/>
      <c r="AU341" s="67" t="n"/>
      <c r="AV341" s="67" t="n"/>
      <c r="AW341" s="67" t="n"/>
      <c r="AX341" s="67" t="n"/>
      <c r="AY341" s="67" t="n"/>
      <c r="AZ341" s="67" t="n"/>
      <c r="BA341" s="67" t="n"/>
      <c r="BB341" s="67" t="n"/>
      <c r="BC341" s="67" t="n"/>
      <c r="BD341" s="67" t="n"/>
      <c r="BE341" s="67" t="n"/>
      <c r="BF341" s="67" t="n"/>
      <c r="BG341" s="67" t="n"/>
      <c r="BH341" s="67" t="n"/>
      <c r="BI341" s="67" t="n"/>
      <c r="BJ341" s="67" t="n"/>
      <c r="BK341" s="67" t="n"/>
      <c r="BL341" s="67" t="n"/>
      <c r="BM341" s="67" t="n"/>
      <c r="BN341" s="67" t="n"/>
      <c r="BO341" s="67" t="n"/>
      <c r="BP341" s="67" t="n"/>
      <c r="BQ341" s="67" t="n"/>
      <c r="BR341" s="67" t="n"/>
      <c r="BS341" s="67" t="n"/>
      <c r="BT341" s="67" t="n"/>
      <c r="BU341" s="67" t="n"/>
      <c r="BV341" s="67" t="n"/>
      <c r="BW341" s="67" t="n"/>
      <c r="BX341" s="67" t="n"/>
      <c r="BY341" s="67" t="n"/>
      <c r="BZ341" s="67" t="n"/>
      <c r="CA341" s="67" t="n"/>
      <c r="CB341" s="67" t="n"/>
      <c r="CC341" s="67" t="n"/>
      <c r="CD341" s="67" t="n"/>
      <c r="CE341" s="67" t="n"/>
      <c r="CF341" s="67" t="n"/>
      <c r="CG341" s="67" t="n"/>
      <c r="CH341" s="67" t="n"/>
      <c r="CI341" s="67" t="n"/>
      <c r="CJ341" s="67" t="n"/>
      <c r="CK341" s="67" t="n"/>
      <c r="CL341" s="67" t="n"/>
      <c r="CM341" s="67" t="n"/>
      <c r="CN341" s="67" t="n"/>
      <c r="CO341" s="67" t="n"/>
      <c r="CP341" s="67" t="n"/>
      <c r="CQ341" s="67" t="n"/>
      <c r="CR341" s="67" t="n"/>
      <c r="CS341" s="67" t="n"/>
      <c r="CT341" s="67" t="n"/>
      <c r="CU341" s="67" t="n"/>
      <c r="CV341" s="67" t="n"/>
      <c r="CW341" s="67" t="n"/>
      <c r="CX341" s="67" t="n"/>
      <c r="CY341" s="67" t="n"/>
      <c r="CZ341" s="67" t="n"/>
      <c r="DA341" s="67" t="n"/>
      <c r="DB341" s="67" t="n"/>
      <c r="DC341" s="67" t="n"/>
      <c r="DD341" s="67" t="n"/>
      <c r="DE341" s="67" t="n"/>
      <c r="DF341" s="67" t="n"/>
      <c r="DG341" s="67" t="n"/>
      <c r="DH341" s="67" t="n"/>
      <c r="DI341" s="67" t="n"/>
      <c r="DJ341" s="67" t="n"/>
      <c r="DK341" s="67" t="n"/>
      <c r="DL341" s="67" t="n"/>
      <c r="DM341" s="67" t="n"/>
      <c r="DN341" s="67" t="n"/>
      <c r="DO341" s="67" t="n"/>
      <c r="DP341" s="67" t="n"/>
      <c r="DQ341" s="67" t="n"/>
      <c r="DR341" s="67" t="n"/>
      <c r="DS341" s="67" t="n"/>
      <c r="DT341" s="67" t="n"/>
      <c r="DU341" s="67" t="n"/>
      <c r="DV341" s="67" t="n"/>
      <c r="DW341" s="67" t="n"/>
      <c r="DX341" s="67" t="n"/>
      <c r="DY341" s="67" t="n"/>
      <c r="DZ341" s="67" t="n"/>
      <c r="EA341" s="67" t="n"/>
      <c r="EB341" s="67" t="n"/>
      <c r="EC341" s="67" t="n"/>
      <c r="ED341" s="67" t="n"/>
      <c r="EE341" s="67" t="n"/>
      <c r="EF341" s="67" t="n"/>
      <c r="EG341" s="67" t="n"/>
      <c r="EH341" s="67" t="n"/>
      <c r="EI341" s="67" t="n"/>
      <c r="EJ341" s="67" t="n"/>
      <c r="EK341" s="67" t="n"/>
      <c r="EL341" s="67" t="n"/>
      <c r="EM341" s="67" t="n"/>
      <c r="EN341" s="67" t="n"/>
      <c r="EO341" s="67" t="n"/>
      <c r="EP341" s="67" t="n"/>
      <c r="EQ341" s="67" t="n"/>
      <c r="ER341" s="67" t="n"/>
      <c r="ES341" s="67" t="n"/>
      <c r="ET341" s="67" t="n"/>
      <c r="EU341" s="67" t="n"/>
      <c r="EV341" s="67" t="n"/>
      <c r="EW341" s="67" t="n"/>
      <c r="EX341" s="67" t="n"/>
      <c r="EY341" s="67" t="n"/>
      <c r="EZ341" s="67" t="n"/>
      <c r="FA341" s="67" t="n"/>
      <c r="FB341" s="67" t="n"/>
      <c r="FC341" s="67" t="n"/>
      <c r="FD341" s="67" t="n"/>
      <c r="FE341" s="67" t="n"/>
      <c r="FF341" s="67" t="n"/>
      <c r="FG341" s="67" t="n"/>
      <c r="FH341" s="67" t="n"/>
      <c r="FI341" s="67" t="n"/>
      <c r="FJ341" s="67" t="n"/>
      <c r="FK341" s="67" t="n"/>
      <c r="FL341" s="67" t="n"/>
      <c r="FM341" s="67" t="n"/>
      <c r="FN341" s="67" t="n"/>
      <c r="FO341" s="67" t="n"/>
      <c r="FP341" s="67" t="n"/>
      <c r="FQ341" s="67" t="n"/>
      <c r="FR341" s="67" t="n"/>
      <c r="FS341" s="67" t="n"/>
      <c r="FT341" s="67" t="n"/>
      <c r="FU341" s="67" t="n"/>
      <c r="FV341" s="67" t="n"/>
      <c r="FW341" s="67" t="n"/>
      <c r="FX341" s="67" t="n"/>
      <c r="FY341" s="67" t="n"/>
      <c r="FZ341" s="67" t="n"/>
      <c r="GA341" s="67" t="n"/>
      <c r="GB341" s="67" t="n"/>
      <c r="GC341" s="67" t="n"/>
      <c r="GD341" s="67" t="n"/>
      <c r="GE341" s="67" t="n"/>
      <c r="GF341" s="67" t="n"/>
      <c r="GG341" s="67" t="n"/>
      <c r="GH341" s="67" t="n"/>
      <c r="GI341" s="67" t="n"/>
      <c r="GJ341" s="67" t="n"/>
      <c r="GK341" s="67" t="n"/>
      <c r="GL341" s="67" t="n"/>
      <c r="GM341" s="67" t="n"/>
      <c r="GN341" s="67" t="n"/>
      <c r="GO341" s="67" t="n"/>
      <c r="GP341" s="67" t="n"/>
      <c r="GQ341" s="67" t="n"/>
      <c r="GR341" s="67" t="n"/>
      <c r="GS341" s="67" t="n"/>
      <c r="GT341" s="67" t="n"/>
      <c r="GU341" s="67" t="n"/>
      <c r="GV341" s="67" t="n"/>
      <c r="GW341" s="67" t="n"/>
      <c r="GX341" s="67" t="n"/>
      <c r="GY341" s="67" t="n"/>
      <c r="GZ341" s="67" t="n"/>
      <c r="HA341" s="67" t="n"/>
      <c r="HB341" s="67" t="n"/>
      <c r="HC341" s="67" t="n"/>
      <c r="HD341" s="67" t="n"/>
      <c r="HE341" s="67" t="n"/>
      <c r="HF341" s="67" t="n"/>
      <c r="HG341" s="67" t="n"/>
      <c r="HH341" s="67" t="n"/>
      <c r="HI341" s="67" t="n"/>
      <c r="HJ341" s="67" t="n"/>
      <c r="HK341" s="67" t="n"/>
      <c r="HL341" s="67" t="n"/>
      <c r="HM341" s="67" t="n"/>
      <c r="HN341" s="67" t="n"/>
      <c r="HO341" s="67" t="n"/>
      <c r="HP341" s="67" t="n"/>
      <c r="HQ341" s="67" t="n"/>
      <c r="HR341" s="67" t="n"/>
      <c r="HS341" s="67" t="n"/>
      <c r="HT341" s="67" t="n"/>
      <c r="HU341" s="67" t="n"/>
      <c r="HV341" s="67" t="n"/>
      <c r="HW341" s="67" t="n"/>
      <c r="HX341" s="67" t="n"/>
      <c r="HY341" s="67" t="n"/>
      <c r="HZ341" s="67" t="n"/>
      <c r="IA341" s="67" t="n"/>
      <c r="IB341" s="67" t="n"/>
      <c r="IC341" s="67" t="n"/>
      <c r="ID341" s="67" t="n"/>
      <c r="IE341" s="67" t="n"/>
      <c r="IF341" s="67" t="n"/>
      <c r="IG341" s="67" t="n"/>
      <c r="IH341" s="67" t="n"/>
      <c r="II341" s="67" t="n"/>
      <c r="IJ341" s="67" t="n"/>
      <c r="IK341" s="67" t="n"/>
      <c r="IL341" s="67" t="n"/>
      <c r="IM341" s="67" t="n"/>
    </row>
    <row r="342">
      <c r="A342" s="75" t="inlineStr">
        <is>
          <t>HLR_SMA_BAND_PCT</t>
        </is>
      </c>
      <c r="B342" s="76" t="inlineStr">
        <is>
          <t>0.5</t>
        </is>
      </c>
      <c r="C342" s="76" t="n"/>
      <c r="D342" s="76" t="inlineStr">
        <is>
          <t>ENTRY, GLOBAL_CHECK, STOCKS_EXIT</t>
        </is>
      </c>
      <c r="E342" s="76">
        <f>IF(G342="",E341,IF(G342&gt;0,E341+G342,E341))</f>
        <v/>
      </c>
      <c r="F342" s="67" t="n"/>
      <c r="G342" s="76">
        <f>IFERROR(VLOOKUP($A342&amp;"_"&amp;$B342,Results_Deltas!$A$2:$P$15000,5,FALSE),"")</f>
        <v/>
      </c>
      <c r="H342" s="76" t="inlineStr">
        <is>
          <t>Blanket (page end)</t>
        </is>
      </c>
      <c r="I342" s="67" t="n"/>
      <c r="J342" s="67" t="n"/>
      <c r="K342" s="67" t="n"/>
      <c r="L342" s="67" t="n"/>
      <c r="M342" s="67" t="n"/>
      <c r="N342" s="67" t="n"/>
      <c r="O342" s="67" t="n"/>
      <c r="P342" s="67" t="n"/>
      <c r="Q342" s="67" t="n"/>
      <c r="R342" s="67" t="n"/>
      <c r="S342" s="67" t="n"/>
      <c r="T342" s="67" t="n"/>
      <c r="U342" s="67" t="n"/>
      <c r="V342" s="67" t="n"/>
      <c r="W342" s="67" t="n"/>
      <c r="X342" s="67" t="n"/>
      <c r="Y342" s="67" t="n"/>
      <c r="Z342" s="67" t="n"/>
      <c r="AA342" s="67" t="n"/>
      <c r="AB342" s="67" t="n"/>
      <c r="AC342" s="67" t="n"/>
      <c r="AD342" s="67" t="n"/>
      <c r="AE342" s="67" t="n"/>
      <c r="AF342" s="67" t="n"/>
      <c r="AG342" s="67" t="n"/>
      <c r="AH342" s="67" t="n"/>
      <c r="AI342" s="67" t="n"/>
      <c r="AJ342" s="67" t="n"/>
      <c r="AK342" s="67" t="n"/>
      <c r="AL342" s="67" t="n"/>
      <c r="AM342" s="67" t="n"/>
      <c r="AN342" s="67" t="n"/>
      <c r="AO342" s="67" t="n"/>
      <c r="AP342" s="67" t="n"/>
      <c r="AQ342" s="67" t="n"/>
      <c r="AR342" s="67" t="n"/>
      <c r="AS342" s="67" t="n"/>
      <c r="AT342" s="67" t="n"/>
      <c r="AU342" s="67" t="n"/>
      <c r="AV342" s="67" t="n"/>
      <c r="AW342" s="67" t="n"/>
      <c r="AX342" s="67" t="n"/>
      <c r="AY342" s="67" t="n"/>
      <c r="AZ342" s="67" t="n"/>
      <c r="BA342" s="67" t="n"/>
      <c r="BB342" s="67" t="n"/>
      <c r="BC342" s="67" t="n"/>
      <c r="BD342" s="67" t="n"/>
      <c r="BE342" s="67" t="n"/>
      <c r="BF342" s="67" t="n"/>
      <c r="BG342" s="67" t="n"/>
      <c r="BH342" s="67" t="n"/>
      <c r="BI342" s="67" t="n"/>
      <c r="BJ342" s="67" t="n"/>
      <c r="BK342" s="67" t="n"/>
      <c r="BL342" s="67" t="n"/>
      <c r="BM342" s="67" t="n"/>
      <c r="BN342" s="67" t="n"/>
      <c r="BO342" s="67" t="n"/>
      <c r="BP342" s="67" t="n"/>
      <c r="BQ342" s="67" t="n"/>
      <c r="BR342" s="67" t="n"/>
      <c r="BS342" s="67" t="n"/>
      <c r="BT342" s="67" t="n"/>
      <c r="BU342" s="67" t="n"/>
      <c r="BV342" s="67" t="n"/>
      <c r="BW342" s="67" t="n"/>
      <c r="BX342" s="67" t="n"/>
      <c r="BY342" s="67" t="n"/>
      <c r="BZ342" s="67" t="n"/>
      <c r="CA342" s="67" t="n"/>
      <c r="CB342" s="67" t="n"/>
      <c r="CC342" s="67" t="n"/>
      <c r="CD342" s="67" t="n"/>
      <c r="CE342" s="67" t="n"/>
      <c r="CF342" s="67" t="n"/>
      <c r="CG342" s="67" t="n"/>
      <c r="CH342" s="67" t="n"/>
      <c r="CI342" s="67" t="n"/>
      <c r="CJ342" s="67" t="n"/>
      <c r="CK342" s="67" t="n"/>
      <c r="CL342" s="67" t="n"/>
      <c r="CM342" s="67" t="n"/>
      <c r="CN342" s="67" t="n"/>
      <c r="CO342" s="67" t="n"/>
      <c r="CP342" s="67" t="n"/>
      <c r="CQ342" s="67" t="n"/>
      <c r="CR342" s="67" t="n"/>
      <c r="CS342" s="67" t="n"/>
      <c r="CT342" s="67" t="n"/>
      <c r="CU342" s="67" t="n"/>
      <c r="CV342" s="67" t="n"/>
      <c r="CW342" s="67" t="n"/>
      <c r="CX342" s="67" t="n"/>
      <c r="CY342" s="67" t="n"/>
      <c r="CZ342" s="67" t="n"/>
      <c r="DA342" s="67" t="n"/>
      <c r="DB342" s="67" t="n"/>
      <c r="DC342" s="67" t="n"/>
      <c r="DD342" s="67" t="n"/>
      <c r="DE342" s="67" t="n"/>
      <c r="DF342" s="67" t="n"/>
      <c r="DG342" s="67" t="n"/>
      <c r="DH342" s="67" t="n"/>
      <c r="DI342" s="67" t="n"/>
      <c r="DJ342" s="67" t="n"/>
      <c r="DK342" s="67" t="n"/>
      <c r="DL342" s="67" t="n"/>
      <c r="DM342" s="67" t="n"/>
      <c r="DN342" s="67" t="n"/>
      <c r="DO342" s="67" t="n"/>
      <c r="DP342" s="67" t="n"/>
      <c r="DQ342" s="67" t="n"/>
      <c r="DR342" s="67" t="n"/>
      <c r="DS342" s="67" t="n"/>
      <c r="DT342" s="67" t="n"/>
      <c r="DU342" s="67" t="n"/>
      <c r="DV342" s="67" t="n"/>
      <c r="DW342" s="67" t="n"/>
      <c r="DX342" s="67" t="n"/>
      <c r="DY342" s="67" t="n"/>
      <c r="DZ342" s="67" t="n"/>
      <c r="EA342" s="67" t="n"/>
      <c r="EB342" s="67" t="n"/>
      <c r="EC342" s="67" t="n"/>
      <c r="ED342" s="67" t="n"/>
      <c r="EE342" s="67" t="n"/>
      <c r="EF342" s="67" t="n"/>
      <c r="EG342" s="67" t="n"/>
      <c r="EH342" s="67" t="n"/>
      <c r="EI342" s="67" t="n"/>
      <c r="EJ342" s="67" t="n"/>
      <c r="EK342" s="67" t="n"/>
      <c r="EL342" s="67" t="n"/>
      <c r="EM342" s="67" t="n"/>
      <c r="EN342" s="67" t="n"/>
      <c r="EO342" s="67" t="n"/>
      <c r="EP342" s="67" t="n"/>
      <c r="EQ342" s="67" t="n"/>
      <c r="ER342" s="67" t="n"/>
      <c r="ES342" s="67" t="n"/>
      <c r="ET342" s="67" t="n"/>
      <c r="EU342" s="67" t="n"/>
      <c r="EV342" s="67" t="n"/>
      <c r="EW342" s="67" t="n"/>
      <c r="EX342" s="67" t="n"/>
      <c r="EY342" s="67" t="n"/>
      <c r="EZ342" s="67" t="n"/>
      <c r="FA342" s="67" t="n"/>
      <c r="FB342" s="67" t="n"/>
      <c r="FC342" s="67" t="n"/>
      <c r="FD342" s="67" t="n"/>
      <c r="FE342" s="67" t="n"/>
      <c r="FF342" s="67" t="n"/>
      <c r="FG342" s="67" t="n"/>
      <c r="FH342" s="67" t="n"/>
      <c r="FI342" s="67" t="n"/>
      <c r="FJ342" s="67" t="n"/>
      <c r="FK342" s="67" t="n"/>
      <c r="FL342" s="67" t="n"/>
      <c r="FM342" s="67" t="n"/>
      <c r="FN342" s="67" t="n"/>
      <c r="FO342" s="67" t="n"/>
      <c r="FP342" s="67" t="n"/>
      <c r="FQ342" s="67" t="n"/>
      <c r="FR342" s="67" t="n"/>
      <c r="FS342" s="67" t="n"/>
      <c r="FT342" s="67" t="n"/>
      <c r="FU342" s="67" t="n"/>
      <c r="FV342" s="67" t="n"/>
      <c r="FW342" s="67" t="n"/>
      <c r="FX342" s="67" t="n"/>
      <c r="FY342" s="67" t="n"/>
      <c r="FZ342" s="67" t="n"/>
      <c r="GA342" s="67" t="n"/>
      <c r="GB342" s="67" t="n"/>
      <c r="GC342" s="67" t="n"/>
      <c r="GD342" s="67" t="n"/>
      <c r="GE342" s="67" t="n"/>
      <c r="GF342" s="67" t="n"/>
      <c r="GG342" s="67" t="n"/>
      <c r="GH342" s="67" t="n"/>
      <c r="GI342" s="67" t="n"/>
      <c r="GJ342" s="67" t="n"/>
      <c r="GK342" s="67" t="n"/>
      <c r="GL342" s="67" t="n"/>
      <c r="GM342" s="67" t="n"/>
      <c r="GN342" s="67" t="n"/>
      <c r="GO342" s="67" t="n"/>
      <c r="GP342" s="67" t="n"/>
      <c r="GQ342" s="67" t="n"/>
      <c r="GR342" s="67" t="n"/>
      <c r="GS342" s="67" t="n"/>
      <c r="GT342" s="67" t="n"/>
      <c r="GU342" s="67" t="n"/>
      <c r="GV342" s="67" t="n"/>
      <c r="GW342" s="67" t="n"/>
      <c r="GX342" s="67" t="n"/>
      <c r="GY342" s="67" t="n"/>
      <c r="GZ342" s="67" t="n"/>
      <c r="HA342" s="67" t="n"/>
      <c r="HB342" s="67" t="n"/>
      <c r="HC342" s="67" t="n"/>
      <c r="HD342" s="67" t="n"/>
      <c r="HE342" s="67" t="n"/>
      <c r="HF342" s="67" t="n"/>
      <c r="HG342" s="67" t="n"/>
      <c r="HH342" s="67" t="n"/>
      <c r="HI342" s="67" t="n"/>
      <c r="HJ342" s="67" t="n"/>
      <c r="HK342" s="67" t="n"/>
      <c r="HL342" s="67" t="n"/>
      <c r="HM342" s="67" t="n"/>
      <c r="HN342" s="67" t="n"/>
      <c r="HO342" s="67" t="n"/>
      <c r="HP342" s="67" t="n"/>
      <c r="HQ342" s="67" t="n"/>
      <c r="HR342" s="67" t="n"/>
      <c r="HS342" s="67" t="n"/>
      <c r="HT342" s="67" t="n"/>
      <c r="HU342" s="67" t="n"/>
      <c r="HV342" s="67" t="n"/>
      <c r="HW342" s="67" t="n"/>
      <c r="HX342" s="67" t="n"/>
      <c r="HY342" s="67" t="n"/>
      <c r="HZ342" s="67" t="n"/>
      <c r="IA342" s="67" t="n"/>
      <c r="IB342" s="67" t="n"/>
      <c r="IC342" s="67" t="n"/>
      <c r="ID342" s="67" t="n"/>
      <c r="IE342" s="67" t="n"/>
      <c r="IF342" s="67" t="n"/>
      <c r="IG342" s="67" t="n"/>
      <c r="IH342" s="67" t="n"/>
      <c r="II342" s="67" t="n"/>
      <c r="IJ342" s="67" t="n"/>
      <c r="IK342" s="67" t="n"/>
      <c r="IL342" s="67" t="n"/>
      <c r="IM342" s="67" t="n"/>
    </row>
    <row r="343">
      <c r="A343" s="75" t="inlineStr">
        <is>
          <t>HLR_TOP_MIN_TFS</t>
        </is>
      </c>
      <c r="B343" s="76" t="inlineStr">
        <is>
          <t>0</t>
        </is>
      </c>
      <c r="C343" s="76" t="n"/>
      <c r="D343" s="76" t="inlineStr">
        <is>
          <t>GLOBAL_CHECK, REENTRY, STOCKS_EXIT</t>
        </is>
      </c>
      <c r="E343" s="76">
        <f>IF(G343="",E342,IF(G343&gt;0,E342+G343,E342))</f>
        <v/>
      </c>
      <c r="F343" s="67" t="n"/>
      <c r="G343" s="76">
        <f>IFERROR(VLOOKUP($A343&amp;"_"&amp;$B343,Results_Deltas!$A$2:$P$15000,5,FALSE),"")</f>
        <v/>
      </c>
      <c r="H343" s="76" t="inlineStr">
        <is>
          <t>Blanket (page end)</t>
        </is>
      </c>
      <c r="I343" s="67" t="n"/>
      <c r="J343" s="67" t="n"/>
      <c r="K343" s="67" t="n"/>
      <c r="L343" s="67" t="n"/>
      <c r="M343" s="67" t="n"/>
      <c r="N343" s="67" t="n"/>
      <c r="O343" s="67" t="n"/>
      <c r="P343" s="67" t="n"/>
      <c r="Q343" s="67" t="n"/>
      <c r="R343" s="67" t="n"/>
      <c r="S343" s="67" t="n"/>
      <c r="T343" s="67" t="n"/>
      <c r="U343" s="67" t="n"/>
      <c r="V343" s="67" t="n"/>
      <c r="W343" s="67" t="n"/>
      <c r="X343" s="67" t="n"/>
      <c r="Y343" s="67" t="n"/>
      <c r="Z343" s="67" t="n"/>
      <c r="AA343" s="67" t="n"/>
      <c r="AB343" s="67" t="n"/>
      <c r="AC343" s="67" t="n"/>
      <c r="AD343" s="67" t="n"/>
      <c r="AE343" s="67" t="n"/>
      <c r="AF343" s="67" t="n"/>
      <c r="AG343" s="67" t="n"/>
      <c r="AH343" s="67" t="n"/>
      <c r="AI343" s="67" t="n"/>
      <c r="AJ343" s="67" t="n"/>
      <c r="AK343" s="67" t="n"/>
      <c r="AL343" s="67" t="n"/>
      <c r="AM343" s="67" t="n"/>
      <c r="AN343" s="67" t="n"/>
      <c r="AO343" s="67" t="n"/>
      <c r="AP343" s="67" t="n"/>
      <c r="AQ343" s="67" t="n"/>
      <c r="AR343" s="67" t="n"/>
      <c r="AS343" s="67" t="n"/>
      <c r="AT343" s="67" t="n"/>
      <c r="AU343" s="67" t="n"/>
      <c r="AV343" s="67" t="n"/>
      <c r="AW343" s="67" t="n"/>
      <c r="AX343" s="67" t="n"/>
      <c r="AY343" s="67" t="n"/>
      <c r="AZ343" s="67" t="n"/>
      <c r="BA343" s="67" t="n"/>
      <c r="BB343" s="67" t="n"/>
      <c r="BC343" s="67" t="n"/>
      <c r="BD343" s="67" t="n"/>
      <c r="BE343" s="67" t="n"/>
      <c r="BF343" s="67" t="n"/>
      <c r="BG343" s="67" t="n"/>
      <c r="BH343" s="67" t="n"/>
      <c r="BI343" s="67" t="n"/>
      <c r="BJ343" s="67" t="n"/>
      <c r="BK343" s="67" t="n"/>
      <c r="BL343" s="67" t="n"/>
      <c r="BM343" s="67" t="n"/>
      <c r="BN343" s="67" t="n"/>
      <c r="BO343" s="67" t="n"/>
      <c r="BP343" s="67" t="n"/>
      <c r="BQ343" s="67" t="n"/>
      <c r="BR343" s="67" t="n"/>
      <c r="BS343" s="67" t="n"/>
      <c r="BT343" s="67" t="n"/>
      <c r="BU343" s="67" t="n"/>
      <c r="BV343" s="67" t="n"/>
      <c r="BW343" s="67" t="n"/>
      <c r="BX343" s="67" t="n"/>
      <c r="BY343" s="67" t="n"/>
      <c r="BZ343" s="67" t="n"/>
      <c r="CA343" s="67" t="n"/>
      <c r="CB343" s="67" t="n"/>
      <c r="CC343" s="67" t="n"/>
      <c r="CD343" s="67" t="n"/>
      <c r="CE343" s="67" t="n"/>
      <c r="CF343" s="67" t="n"/>
      <c r="CG343" s="67" t="n"/>
      <c r="CH343" s="67" t="n"/>
      <c r="CI343" s="67" t="n"/>
      <c r="CJ343" s="67" t="n"/>
      <c r="CK343" s="67" t="n"/>
      <c r="CL343" s="67" t="n"/>
      <c r="CM343" s="67" t="n"/>
      <c r="CN343" s="67" t="n"/>
      <c r="CO343" s="67" t="n"/>
      <c r="CP343" s="67" t="n"/>
      <c r="CQ343" s="67" t="n"/>
      <c r="CR343" s="67" t="n"/>
      <c r="CS343" s="67" t="n"/>
      <c r="CT343" s="67" t="n"/>
      <c r="CU343" s="67" t="n"/>
      <c r="CV343" s="67" t="n"/>
      <c r="CW343" s="67" t="n"/>
      <c r="CX343" s="67" t="n"/>
      <c r="CY343" s="67" t="n"/>
      <c r="CZ343" s="67" t="n"/>
      <c r="DA343" s="67" t="n"/>
      <c r="DB343" s="67" t="n"/>
      <c r="DC343" s="67" t="n"/>
      <c r="DD343" s="67" t="n"/>
      <c r="DE343" s="67" t="n"/>
      <c r="DF343" s="67" t="n"/>
      <c r="DG343" s="67" t="n"/>
      <c r="DH343" s="67" t="n"/>
      <c r="DI343" s="67" t="n"/>
      <c r="DJ343" s="67" t="n"/>
      <c r="DK343" s="67" t="n"/>
      <c r="DL343" s="67" t="n"/>
      <c r="DM343" s="67" t="n"/>
      <c r="DN343" s="67" t="n"/>
      <c r="DO343" s="67" t="n"/>
      <c r="DP343" s="67" t="n"/>
      <c r="DQ343" s="67" t="n"/>
      <c r="DR343" s="67" t="n"/>
      <c r="DS343" s="67" t="n"/>
      <c r="DT343" s="67" t="n"/>
      <c r="DU343" s="67" t="n"/>
      <c r="DV343" s="67" t="n"/>
      <c r="DW343" s="67" t="n"/>
      <c r="DX343" s="67" t="n"/>
      <c r="DY343" s="67" t="n"/>
      <c r="DZ343" s="67" t="n"/>
      <c r="EA343" s="67" t="n"/>
      <c r="EB343" s="67" t="n"/>
      <c r="EC343" s="67" t="n"/>
      <c r="ED343" s="67" t="n"/>
      <c r="EE343" s="67" t="n"/>
      <c r="EF343" s="67" t="n"/>
      <c r="EG343" s="67" t="n"/>
      <c r="EH343" s="67" t="n"/>
      <c r="EI343" s="67" t="n"/>
      <c r="EJ343" s="67" t="n"/>
      <c r="EK343" s="67" t="n"/>
      <c r="EL343" s="67" t="n"/>
      <c r="EM343" s="67" t="n"/>
      <c r="EN343" s="67" t="n"/>
      <c r="EO343" s="67" t="n"/>
      <c r="EP343" s="67" t="n"/>
      <c r="EQ343" s="67" t="n"/>
      <c r="ER343" s="67" t="n"/>
      <c r="ES343" s="67" t="n"/>
      <c r="ET343" s="67" t="n"/>
      <c r="EU343" s="67" t="n"/>
      <c r="EV343" s="67" t="n"/>
      <c r="EW343" s="67" t="n"/>
      <c r="EX343" s="67" t="n"/>
      <c r="EY343" s="67" t="n"/>
      <c r="EZ343" s="67" t="n"/>
      <c r="FA343" s="67" t="n"/>
      <c r="FB343" s="67" t="n"/>
      <c r="FC343" s="67" t="n"/>
      <c r="FD343" s="67" t="n"/>
      <c r="FE343" s="67" t="n"/>
      <c r="FF343" s="67" t="n"/>
      <c r="FG343" s="67" t="n"/>
      <c r="FH343" s="67" t="n"/>
      <c r="FI343" s="67" t="n"/>
      <c r="FJ343" s="67" t="n"/>
      <c r="FK343" s="67" t="n"/>
      <c r="FL343" s="67" t="n"/>
      <c r="FM343" s="67" t="n"/>
      <c r="FN343" s="67" t="n"/>
      <c r="FO343" s="67" t="n"/>
      <c r="FP343" s="67" t="n"/>
      <c r="FQ343" s="67" t="n"/>
      <c r="FR343" s="67" t="n"/>
      <c r="FS343" s="67" t="n"/>
      <c r="FT343" s="67" t="n"/>
      <c r="FU343" s="67" t="n"/>
      <c r="FV343" s="67" t="n"/>
      <c r="FW343" s="67" t="n"/>
      <c r="FX343" s="67" t="n"/>
      <c r="FY343" s="67" t="n"/>
      <c r="FZ343" s="67" t="n"/>
      <c r="GA343" s="67" t="n"/>
      <c r="GB343" s="67" t="n"/>
      <c r="GC343" s="67" t="n"/>
      <c r="GD343" s="67" t="n"/>
      <c r="GE343" s="67" t="n"/>
      <c r="GF343" s="67" t="n"/>
      <c r="GG343" s="67" t="n"/>
      <c r="GH343" s="67" t="n"/>
      <c r="GI343" s="67" t="n"/>
      <c r="GJ343" s="67" t="n"/>
      <c r="GK343" s="67" t="n"/>
      <c r="GL343" s="67" t="n"/>
      <c r="GM343" s="67" t="n"/>
      <c r="GN343" s="67" t="n"/>
      <c r="GO343" s="67" t="n"/>
      <c r="GP343" s="67" t="n"/>
      <c r="GQ343" s="67" t="n"/>
      <c r="GR343" s="67" t="n"/>
      <c r="GS343" s="67" t="n"/>
      <c r="GT343" s="67" t="n"/>
      <c r="GU343" s="67" t="n"/>
      <c r="GV343" s="67" t="n"/>
      <c r="GW343" s="67" t="n"/>
      <c r="GX343" s="67" t="n"/>
      <c r="GY343" s="67" t="n"/>
      <c r="GZ343" s="67" t="n"/>
      <c r="HA343" s="67" t="n"/>
      <c r="HB343" s="67" t="n"/>
      <c r="HC343" s="67" t="n"/>
      <c r="HD343" s="67" t="n"/>
      <c r="HE343" s="67" t="n"/>
      <c r="HF343" s="67" t="n"/>
      <c r="HG343" s="67" t="n"/>
      <c r="HH343" s="67" t="n"/>
      <c r="HI343" s="67" t="n"/>
      <c r="HJ343" s="67" t="n"/>
      <c r="HK343" s="67" t="n"/>
      <c r="HL343" s="67" t="n"/>
      <c r="HM343" s="67" t="n"/>
      <c r="HN343" s="67" t="n"/>
      <c r="HO343" s="67" t="n"/>
      <c r="HP343" s="67" t="n"/>
      <c r="HQ343" s="67" t="n"/>
      <c r="HR343" s="67" t="n"/>
      <c r="HS343" s="67" t="n"/>
      <c r="HT343" s="67" t="n"/>
      <c r="HU343" s="67" t="n"/>
      <c r="HV343" s="67" t="n"/>
      <c r="HW343" s="67" t="n"/>
      <c r="HX343" s="67" t="n"/>
      <c r="HY343" s="67" t="n"/>
      <c r="HZ343" s="67" t="n"/>
      <c r="IA343" s="67" t="n"/>
      <c r="IB343" s="67" t="n"/>
      <c r="IC343" s="67" t="n"/>
      <c r="ID343" s="67" t="n"/>
      <c r="IE343" s="67" t="n"/>
      <c r="IF343" s="67" t="n"/>
      <c r="IG343" s="67" t="n"/>
      <c r="IH343" s="67" t="n"/>
      <c r="II343" s="67" t="n"/>
      <c r="IJ343" s="67" t="n"/>
      <c r="IK343" s="67" t="n"/>
      <c r="IL343" s="67" t="n"/>
      <c r="IM343" s="67" t="n"/>
    </row>
    <row r="344">
      <c r="A344" s="77" t="inlineStr">
        <is>
          <t>HLR_TOP_MIN_TFS</t>
        </is>
      </c>
      <c r="B344" s="78" t="inlineStr">
        <is>
          <t>2</t>
        </is>
      </c>
      <c r="C344" s="76" t="n"/>
      <c r="D344" s="76" t="inlineStr">
        <is>
          <t>GLOBAL_CHECK, REENTRY, STOCKS_EXIT</t>
        </is>
      </c>
      <c r="E344" s="76">
        <f>IF(G344="",E343,IF(G344&gt;0,E343+G344,E343))</f>
        <v/>
      </c>
      <c r="F344" s="67" t="n"/>
      <c r="G344" s="76">
        <f>IFERROR(VLOOKUP($A344&amp;"_"&amp;$B344,Results_Deltas!$A$2:$P$15000,5,FALSE),"")</f>
        <v/>
      </c>
      <c r="H344" s="76" t="inlineStr">
        <is>
          <t>Blanket (page end)</t>
        </is>
      </c>
      <c r="I344" s="67" t="n"/>
      <c r="J344" s="67" t="n"/>
      <c r="K344" s="67" t="n"/>
      <c r="L344" s="67" t="n"/>
      <c r="M344" s="67" t="n"/>
      <c r="N344" s="67" t="n"/>
      <c r="O344" s="67" t="n"/>
      <c r="P344" s="67" t="n"/>
      <c r="Q344" s="67" t="n"/>
      <c r="R344" s="67" t="n"/>
      <c r="S344" s="67" t="n"/>
      <c r="T344" s="67" t="n"/>
      <c r="U344" s="67" t="n"/>
      <c r="V344" s="67" t="n"/>
      <c r="W344" s="67" t="n"/>
      <c r="X344" s="67" t="n"/>
      <c r="Y344" s="67" t="n"/>
      <c r="Z344" s="67" t="n"/>
      <c r="AA344" s="67" t="n"/>
      <c r="AB344" s="67" t="n"/>
      <c r="AC344" s="67" t="n"/>
      <c r="AD344" s="67" t="n"/>
      <c r="AE344" s="67" t="n"/>
      <c r="AF344" s="67" t="n"/>
      <c r="AG344" s="67" t="n"/>
      <c r="AH344" s="67" t="n"/>
      <c r="AI344" s="67" t="n"/>
      <c r="AJ344" s="67" t="n"/>
      <c r="AK344" s="67" t="n"/>
      <c r="AL344" s="67" t="n"/>
      <c r="AM344" s="67" t="n"/>
      <c r="AN344" s="67" t="n"/>
      <c r="AO344" s="67" t="n"/>
      <c r="AP344" s="67" t="n"/>
      <c r="AQ344" s="67" t="n"/>
      <c r="AR344" s="67" t="n"/>
      <c r="AS344" s="67" t="n"/>
      <c r="AT344" s="67" t="n"/>
      <c r="AU344" s="67" t="n"/>
      <c r="AV344" s="67" t="n"/>
      <c r="AW344" s="67" t="n"/>
      <c r="AX344" s="67" t="n"/>
      <c r="AY344" s="67" t="n"/>
      <c r="AZ344" s="67" t="n"/>
      <c r="BA344" s="67" t="n"/>
      <c r="BB344" s="67" t="n"/>
      <c r="BC344" s="67" t="n"/>
      <c r="BD344" s="67" t="n"/>
      <c r="BE344" s="67" t="n"/>
      <c r="BF344" s="67" t="n"/>
      <c r="BG344" s="67" t="n"/>
      <c r="BH344" s="67" t="n"/>
      <c r="BI344" s="67" t="n"/>
      <c r="BJ344" s="67" t="n"/>
      <c r="BK344" s="67" t="n"/>
      <c r="BL344" s="67" t="n"/>
      <c r="BM344" s="67" t="n"/>
      <c r="BN344" s="67" t="n"/>
      <c r="BO344" s="67" t="n"/>
      <c r="BP344" s="67" t="n"/>
      <c r="BQ344" s="67" t="n"/>
      <c r="BR344" s="67" t="n"/>
      <c r="BS344" s="67" t="n"/>
      <c r="BT344" s="67" t="n"/>
      <c r="BU344" s="67" t="n"/>
      <c r="BV344" s="67" t="n"/>
      <c r="BW344" s="67" t="n"/>
      <c r="BX344" s="67" t="n"/>
      <c r="BY344" s="67" t="n"/>
      <c r="BZ344" s="67" t="n"/>
      <c r="CA344" s="67" t="n"/>
      <c r="CB344" s="67" t="n"/>
      <c r="CC344" s="67" t="n"/>
      <c r="CD344" s="67" t="n"/>
      <c r="CE344" s="67" t="n"/>
      <c r="CF344" s="67" t="n"/>
      <c r="CG344" s="67" t="n"/>
      <c r="CH344" s="67" t="n"/>
      <c r="CI344" s="67" t="n"/>
      <c r="CJ344" s="67" t="n"/>
      <c r="CK344" s="67" t="n"/>
      <c r="CL344" s="67" t="n"/>
      <c r="CM344" s="67" t="n"/>
      <c r="CN344" s="67" t="n"/>
      <c r="CO344" s="67" t="n"/>
      <c r="CP344" s="67" t="n"/>
      <c r="CQ344" s="67" t="n"/>
      <c r="CR344" s="67" t="n"/>
      <c r="CS344" s="67" t="n"/>
      <c r="CT344" s="67" t="n"/>
      <c r="CU344" s="67" t="n"/>
      <c r="CV344" s="67" t="n"/>
      <c r="CW344" s="67" t="n"/>
      <c r="CX344" s="67" t="n"/>
      <c r="CY344" s="67" t="n"/>
      <c r="CZ344" s="67" t="n"/>
      <c r="DA344" s="67" t="n"/>
      <c r="DB344" s="67" t="n"/>
      <c r="DC344" s="67" t="n"/>
      <c r="DD344" s="67" t="n"/>
      <c r="DE344" s="67" t="n"/>
      <c r="DF344" s="67" t="n"/>
      <c r="DG344" s="67" t="n"/>
      <c r="DH344" s="67" t="n"/>
      <c r="DI344" s="67" t="n"/>
      <c r="DJ344" s="67" t="n"/>
      <c r="DK344" s="67" t="n"/>
      <c r="DL344" s="67" t="n"/>
      <c r="DM344" s="67" t="n"/>
      <c r="DN344" s="67" t="n"/>
      <c r="DO344" s="67" t="n"/>
      <c r="DP344" s="67" t="n"/>
      <c r="DQ344" s="67" t="n"/>
      <c r="DR344" s="67" t="n"/>
      <c r="DS344" s="67" t="n"/>
      <c r="DT344" s="67" t="n"/>
      <c r="DU344" s="67" t="n"/>
      <c r="DV344" s="67" t="n"/>
      <c r="DW344" s="67" t="n"/>
      <c r="DX344" s="67" t="n"/>
      <c r="DY344" s="67" t="n"/>
      <c r="DZ344" s="67" t="n"/>
      <c r="EA344" s="67" t="n"/>
      <c r="EB344" s="67" t="n"/>
      <c r="EC344" s="67" t="n"/>
      <c r="ED344" s="67" t="n"/>
      <c r="EE344" s="67" t="n"/>
      <c r="EF344" s="67" t="n"/>
      <c r="EG344" s="67" t="n"/>
      <c r="EH344" s="67" t="n"/>
      <c r="EI344" s="67" t="n"/>
      <c r="EJ344" s="67" t="n"/>
      <c r="EK344" s="67" t="n"/>
      <c r="EL344" s="67" t="n"/>
      <c r="EM344" s="67" t="n"/>
      <c r="EN344" s="67" t="n"/>
      <c r="EO344" s="67" t="n"/>
      <c r="EP344" s="67" t="n"/>
      <c r="EQ344" s="67" t="n"/>
      <c r="ER344" s="67" t="n"/>
      <c r="ES344" s="67" t="n"/>
      <c r="ET344" s="67" t="n"/>
      <c r="EU344" s="67" t="n"/>
      <c r="EV344" s="67" t="n"/>
      <c r="EW344" s="67" t="n"/>
      <c r="EX344" s="67" t="n"/>
      <c r="EY344" s="67" t="n"/>
      <c r="EZ344" s="67" t="n"/>
      <c r="FA344" s="67" t="n"/>
      <c r="FB344" s="67" t="n"/>
      <c r="FC344" s="67" t="n"/>
      <c r="FD344" s="67" t="n"/>
      <c r="FE344" s="67" t="n"/>
      <c r="FF344" s="67" t="n"/>
      <c r="FG344" s="67" t="n"/>
      <c r="FH344" s="67" t="n"/>
      <c r="FI344" s="67" t="n"/>
      <c r="FJ344" s="67" t="n"/>
      <c r="FK344" s="67" t="n"/>
      <c r="FL344" s="67" t="n"/>
      <c r="FM344" s="67" t="n"/>
      <c r="FN344" s="67" t="n"/>
      <c r="FO344" s="67" t="n"/>
      <c r="FP344" s="67" t="n"/>
      <c r="FQ344" s="67" t="n"/>
      <c r="FR344" s="67" t="n"/>
      <c r="FS344" s="67" t="n"/>
      <c r="FT344" s="67" t="n"/>
      <c r="FU344" s="67" t="n"/>
      <c r="FV344" s="67" t="n"/>
      <c r="FW344" s="67" t="n"/>
      <c r="FX344" s="67" t="n"/>
      <c r="FY344" s="67" t="n"/>
      <c r="FZ344" s="67" t="n"/>
      <c r="GA344" s="67" t="n"/>
      <c r="GB344" s="67" t="n"/>
      <c r="GC344" s="67" t="n"/>
      <c r="GD344" s="67" t="n"/>
      <c r="GE344" s="67" t="n"/>
      <c r="GF344" s="67" t="n"/>
      <c r="GG344" s="67" t="n"/>
      <c r="GH344" s="67" t="n"/>
      <c r="GI344" s="67" t="n"/>
      <c r="GJ344" s="67" t="n"/>
      <c r="GK344" s="67" t="n"/>
      <c r="GL344" s="67" t="n"/>
      <c r="GM344" s="67" t="n"/>
      <c r="GN344" s="67" t="n"/>
      <c r="GO344" s="67" t="n"/>
      <c r="GP344" s="67" t="n"/>
      <c r="GQ344" s="67" t="n"/>
      <c r="GR344" s="67" t="n"/>
      <c r="GS344" s="67" t="n"/>
      <c r="GT344" s="67" t="n"/>
      <c r="GU344" s="67" t="n"/>
      <c r="GV344" s="67" t="n"/>
      <c r="GW344" s="67" t="n"/>
      <c r="GX344" s="67" t="n"/>
      <c r="GY344" s="67" t="n"/>
      <c r="GZ344" s="67" t="n"/>
      <c r="HA344" s="67" t="n"/>
      <c r="HB344" s="67" t="n"/>
      <c r="HC344" s="67" t="n"/>
      <c r="HD344" s="67" t="n"/>
      <c r="HE344" s="67" t="n"/>
      <c r="HF344" s="67" t="n"/>
      <c r="HG344" s="67" t="n"/>
      <c r="HH344" s="67" t="n"/>
      <c r="HI344" s="67" t="n"/>
      <c r="HJ344" s="67" t="n"/>
      <c r="HK344" s="67" t="n"/>
      <c r="HL344" s="67" t="n"/>
      <c r="HM344" s="67" t="n"/>
      <c r="HN344" s="67" t="n"/>
      <c r="HO344" s="67" t="n"/>
      <c r="HP344" s="67" t="n"/>
      <c r="HQ344" s="67" t="n"/>
      <c r="HR344" s="67" t="n"/>
      <c r="HS344" s="67" t="n"/>
      <c r="HT344" s="67" t="n"/>
      <c r="HU344" s="67" t="n"/>
      <c r="HV344" s="67" t="n"/>
      <c r="HW344" s="67" t="n"/>
      <c r="HX344" s="67" t="n"/>
      <c r="HY344" s="67" t="n"/>
      <c r="HZ344" s="67" t="n"/>
      <c r="IA344" s="67" t="n"/>
      <c r="IB344" s="67" t="n"/>
      <c r="IC344" s="67" t="n"/>
      <c r="ID344" s="67" t="n"/>
      <c r="IE344" s="67" t="n"/>
      <c r="IF344" s="67" t="n"/>
      <c r="IG344" s="67" t="n"/>
      <c r="IH344" s="67" t="n"/>
      <c r="II344" s="67" t="n"/>
      <c r="IJ344" s="67" t="n"/>
      <c r="IK344" s="67" t="n"/>
      <c r="IL344" s="67" t="n"/>
      <c r="IM344" s="67" t="n"/>
    </row>
    <row r="345">
      <c r="A345" s="75" t="inlineStr">
        <is>
          <t>HLR_TOP_MIN_TFS</t>
        </is>
      </c>
      <c r="B345" s="76" t="inlineStr">
        <is>
          <t>1</t>
        </is>
      </c>
      <c r="C345" s="76" t="n"/>
      <c r="D345" s="76" t="inlineStr">
        <is>
          <t>GLOBAL_CHECK, REENTRY, STOCKS_EXIT</t>
        </is>
      </c>
      <c r="E345" s="76">
        <f>IF(G345="",E344,IF(G345&gt;0,E344+G345,E344))</f>
        <v/>
      </c>
      <c r="F345" s="67" t="n"/>
      <c r="G345" s="76">
        <f>IFERROR(VLOOKUP($A345&amp;"_"&amp;$B345,Results_Deltas!$A$2:$P$15000,5,FALSE),"")</f>
        <v/>
      </c>
      <c r="H345" s="76" t="inlineStr">
        <is>
          <t>Blanket (page end)</t>
        </is>
      </c>
      <c r="I345" s="67" t="n"/>
      <c r="J345" s="67" t="n"/>
      <c r="K345" s="67" t="n"/>
      <c r="L345" s="67" t="n"/>
      <c r="M345" s="67" t="n"/>
      <c r="N345" s="67" t="n"/>
      <c r="O345" s="67" t="n"/>
      <c r="P345" s="67" t="n"/>
      <c r="Q345" s="67" t="n"/>
      <c r="R345" s="67" t="n"/>
      <c r="S345" s="67" t="n"/>
      <c r="T345" s="67" t="n"/>
      <c r="U345" s="67" t="n"/>
      <c r="V345" s="67" t="n"/>
      <c r="W345" s="67" t="n"/>
      <c r="X345" s="67" t="n"/>
      <c r="Y345" s="67" t="n"/>
      <c r="Z345" s="67" t="n"/>
      <c r="AA345" s="67" t="n"/>
      <c r="AB345" s="67" t="n"/>
      <c r="AC345" s="67" t="n"/>
      <c r="AD345" s="67" t="n"/>
      <c r="AE345" s="67" t="n"/>
      <c r="AF345" s="67" t="n"/>
      <c r="AG345" s="67" t="n"/>
      <c r="AH345" s="67" t="n"/>
      <c r="AI345" s="67" t="n"/>
      <c r="AJ345" s="67" t="n"/>
      <c r="AK345" s="67" t="n"/>
      <c r="AL345" s="67" t="n"/>
      <c r="AM345" s="67" t="n"/>
      <c r="AN345" s="67" t="n"/>
      <c r="AO345" s="67" t="n"/>
      <c r="AP345" s="67" t="n"/>
      <c r="AQ345" s="67" t="n"/>
      <c r="AR345" s="67" t="n"/>
      <c r="AS345" s="67" t="n"/>
      <c r="AT345" s="67" t="n"/>
      <c r="AU345" s="67" t="n"/>
      <c r="AV345" s="67" t="n"/>
      <c r="AW345" s="67" t="n"/>
      <c r="AX345" s="67" t="n"/>
      <c r="AY345" s="67" t="n"/>
      <c r="AZ345" s="67" t="n"/>
      <c r="BA345" s="67" t="n"/>
      <c r="BB345" s="67" t="n"/>
      <c r="BC345" s="67" t="n"/>
      <c r="BD345" s="67" t="n"/>
      <c r="BE345" s="67" t="n"/>
      <c r="BF345" s="67" t="n"/>
      <c r="BG345" s="67" t="n"/>
      <c r="BH345" s="67" t="n"/>
      <c r="BI345" s="67" t="n"/>
      <c r="BJ345" s="67" t="n"/>
      <c r="BK345" s="67" t="n"/>
      <c r="BL345" s="67" t="n"/>
      <c r="BM345" s="67" t="n"/>
      <c r="BN345" s="67" t="n"/>
      <c r="BO345" s="67" t="n"/>
      <c r="BP345" s="67" t="n"/>
      <c r="BQ345" s="67" t="n"/>
      <c r="BR345" s="67" t="n"/>
      <c r="BS345" s="67" t="n"/>
      <c r="BT345" s="67" t="n"/>
      <c r="BU345" s="67" t="n"/>
      <c r="BV345" s="67" t="n"/>
      <c r="BW345" s="67" t="n"/>
      <c r="BX345" s="67" t="n"/>
      <c r="BY345" s="67" t="n"/>
      <c r="BZ345" s="67" t="n"/>
      <c r="CA345" s="67" t="n"/>
      <c r="CB345" s="67" t="n"/>
      <c r="CC345" s="67" t="n"/>
      <c r="CD345" s="67" t="n"/>
      <c r="CE345" s="67" t="n"/>
      <c r="CF345" s="67" t="n"/>
      <c r="CG345" s="67" t="n"/>
      <c r="CH345" s="67" t="n"/>
      <c r="CI345" s="67" t="n"/>
      <c r="CJ345" s="67" t="n"/>
      <c r="CK345" s="67" t="n"/>
      <c r="CL345" s="67" t="n"/>
      <c r="CM345" s="67" t="n"/>
      <c r="CN345" s="67" t="n"/>
      <c r="CO345" s="67" t="n"/>
      <c r="CP345" s="67" t="n"/>
      <c r="CQ345" s="67" t="n"/>
      <c r="CR345" s="67" t="n"/>
      <c r="CS345" s="67" t="n"/>
      <c r="CT345" s="67" t="n"/>
      <c r="CU345" s="67" t="n"/>
      <c r="CV345" s="67" t="n"/>
      <c r="CW345" s="67" t="n"/>
      <c r="CX345" s="67" t="n"/>
      <c r="CY345" s="67" t="n"/>
      <c r="CZ345" s="67" t="n"/>
      <c r="DA345" s="67" t="n"/>
      <c r="DB345" s="67" t="n"/>
      <c r="DC345" s="67" t="n"/>
      <c r="DD345" s="67" t="n"/>
      <c r="DE345" s="67" t="n"/>
      <c r="DF345" s="67" t="n"/>
      <c r="DG345" s="67" t="n"/>
      <c r="DH345" s="67" t="n"/>
      <c r="DI345" s="67" t="n"/>
      <c r="DJ345" s="67" t="n"/>
      <c r="DK345" s="67" t="n"/>
      <c r="DL345" s="67" t="n"/>
      <c r="DM345" s="67" t="n"/>
      <c r="DN345" s="67" t="n"/>
      <c r="DO345" s="67" t="n"/>
      <c r="DP345" s="67" t="n"/>
      <c r="DQ345" s="67" t="n"/>
      <c r="DR345" s="67" t="n"/>
      <c r="DS345" s="67" t="n"/>
      <c r="DT345" s="67" t="n"/>
      <c r="DU345" s="67" t="n"/>
      <c r="DV345" s="67" t="n"/>
      <c r="DW345" s="67" t="n"/>
      <c r="DX345" s="67" t="n"/>
      <c r="DY345" s="67" t="n"/>
      <c r="DZ345" s="67" t="n"/>
      <c r="EA345" s="67" t="n"/>
      <c r="EB345" s="67" t="n"/>
      <c r="EC345" s="67" t="n"/>
      <c r="ED345" s="67" t="n"/>
      <c r="EE345" s="67" t="n"/>
      <c r="EF345" s="67" t="n"/>
      <c r="EG345" s="67" t="n"/>
      <c r="EH345" s="67" t="n"/>
      <c r="EI345" s="67" t="n"/>
      <c r="EJ345" s="67" t="n"/>
      <c r="EK345" s="67" t="n"/>
      <c r="EL345" s="67" t="n"/>
      <c r="EM345" s="67" t="n"/>
      <c r="EN345" s="67" t="n"/>
      <c r="EO345" s="67" t="n"/>
      <c r="EP345" s="67" t="n"/>
      <c r="EQ345" s="67" t="n"/>
      <c r="ER345" s="67" t="n"/>
      <c r="ES345" s="67" t="n"/>
      <c r="ET345" s="67" t="n"/>
      <c r="EU345" s="67" t="n"/>
      <c r="EV345" s="67" t="n"/>
      <c r="EW345" s="67" t="n"/>
      <c r="EX345" s="67" t="n"/>
      <c r="EY345" s="67" t="n"/>
      <c r="EZ345" s="67" t="n"/>
      <c r="FA345" s="67" t="n"/>
      <c r="FB345" s="67" t="n"/>
      <c r="FC345" s="67" t="n"/>
      <c r="FD345" s="67" t="n"/>
      <c r="FE345" s="67" t="n"/>
      <c r="FF345" s="67" t="n"/>
      <c r="FG345" s="67" t="n"/>
      <c r="FH345" s="67" t="n"/>
      <c r="FI345" s="67" t="n"/>
      <c r="FJ345" s="67" t="n"/>
      <c r="FK345" s="67" t="n"/>
      <c r="FL345" s="67" t="n"/>
      <c r="FM345" s="67" t="n"/>
      <c r="FN345" s="67" t="n"/>
      <c r="FO345" s="67" t="n"/>
      <c r="FP345" s="67" t="n"/>
      <c r="FQ345" s="67" t="n"/>
      <c r="FR345" s="67" t="n"/>
      <c r="FS345" s="67" t="n"/>
      <c r="FT345" s="67" t="n"/>
      <c r="FU345" s="67" t="n"/>
      <c r="FV345" s="67" t="n"/>
      <c r="FW345" s="67" t="n"/>
      <c r="FX345" s="67" t="n"/>
      <c r="FY345" s="67" t="n"/>
      <c r="FZ345" s="67" t="n"/>
      <c r="GA345" s="67" t="n"/>
      <c r="GB345" s="67" t="n"/>
      <c r="GC345" s="67" t="n"/>
      <c r="GD345" s="67" t="n"/>
      <c r="GE345" s="67" t="n"/>
      <c r="GF345" s="67" t="n"/>
      <c r="GG345" s="67" t="n"/>
      <c r="GH345" s="67" t="n"/>
      <c r="GI345" s="67" t="n"/>
      <c r="GJ345" s="67" t="n"/>
      <c r="GK345" s="67" t="n"/>
      <c r="GL345" s="67" t="n"/>
      <c r="GM345" s="67" t="n"/>
      <c r="GN345" s="67" t="n"/>
      <c r="GO345" s="67" t="n"/>
      <c r="GP345" s="67" t="n"/>
      <c r="GQ345" s="67" t="n"/>
      <c r="GR345" s="67" t="n"/>
      <c r="GS345" s="67" t="n"/>
      <c r="GT345" s="67" t="n"/>
      <c r="GU345" s="67" t="n"/>
      <c r="GV345" s="67" t="n"/>
      <c r="GW345" s="67" t="n"/>
      <c r="GX345" s="67" t="n"/>
      <c r="GY345" s="67" t="n"/>
      <c r="GZ345" s="67" t="n"/>
      <c r="HA345" s="67" t="n"/>
      <c r="HB345" s="67" t="n"/>
      <c r="HC345" s="67" t="n"/>
      <c r="HD345" s="67" t="n"/>
      <c r="HE345" s="67" t="n"/>
      <c r="HF345" s="67" t="n"/>
      <c r="HG345" s="67" t="n"/>
      <c r="HH345" s="67" t="n"/>
      <c r="HI345" s="67" t="n"/>
      <c r="HJ345" s="67" t="n"/>
      <c r="HK345" s="67" t="n"/>
      <c r="HL345" s="67" t="n"/>
      <c r="HM345" s="67" t="n"/>
      <c r="HN345" s="67" t="n"/>
      <c r="HO345" s="67" t="n"/>
      <c r="HP345" s="67" t="n"/>
      <c r="HQ345" s="67" t="n"/>
      <c r="HR345" s="67" t="n"/>
      <c r="HS345" s="67" t="n"/>
      <c r="HT345" s="67" t="n"/>
      <c r="HU345" s="67" t="n"/>
      <c r="HV345" s="67" t="n"/>
      <c r="HW345" s="67" t="n"/>
      <c r="HX345" s="67" t="n"/>
      <c r="HY345" s="67" t="n"/>
      <c r="HZ345" s="67" t="n"/>
      <c r="IA345" s="67" t="n"/>
      <c r="IB345" s="67" t="n"/>
      <c r="IC345" s="67" t="n"/>
      <c r="ID345" s="67" t="n"/>
      <c r="IE345" s="67" t="n"/>
      <c r="IF345" s="67" t="n"/>
      <c r="IG345" s="67" t="n"/>
      <c r="IH345" s="67" t="n"/>
      <c r="II345" s="67" t="n"/>
      <c r="IJ345" s="67" t="n"/>
      <c r="IK345" s="67" t="n"/>
      <c r="IL345" s="67" t="n"/>
      <c r="IM345" s="67" t="n"/>
    </row>
    <row r="346">
      <c r="A346" s="75" t="inlineStr">
        <is>
          <t>HTF4_CONF</t>
        </is>
      </c>
      <c r="B346" s="76" t="inlineStr">
        <is>
          <t>False</t>
        </is>
      </c>
      <c r="C346" s="76" t="n"/>
      <c r="D346" s="76" t="inlineStr">
        <is>
          <t>GLOBAL_CHECK, STOCKS_EXIT</t>
        </is>
      </c>
      <c r="E346" s="76">
        <f>IF(G346="",E345,IF(G346&gt;0,E345+G346,E345))</f>
        <v/>
      </c>
      <c r="F346" s="67" t="n"/>
      <c r="G346" s="76">
        <f>IFERROR(VLOOKUP($A346&amp;"_"&amp;$B346,Results_Deltas!$A$2:$P$15000,5,FALSE),"")</f>
        <v/>
      </c>
      <c r="H346" s="76" t="inlineStr">
        <is>
          <t>Blanket (page end)</t>
        </is>
      </c>
      <c r="I346" s="67" t="n"/>
      <c r="J346" s="67" t="n"/>
      <c r="K346" s="67" t="n"/>
      <c r="L346" s="67" t="n"/>
      <c r="M346" s="67" t="n"/>
      <c r="N346" s="67" t="n"/>
      <c r="O346" s="67" t="n"/>
      <c r="P346" s="67" t="n"/>
      <c r="Q346" s="67" t="n"/>
      <c r="R346" s="67" t="n"/>
      <c r="S346" s="67" t="n"/>
      <c r="T346" s="67" t="n"/>
      <c r="U346" s="67" t="n"/>
      <c r="V346" s="67" t="n"/>
      <c r="W346" s="67" t="n"/>
      <c r="X346" s="67" t="n"/>
      <c r="Y346" s="67" t="n"/>
      <c r="Z346" s="67" t="n"/>
      <c r="AA346" s="67" t="n"/>
      <c r="AB346" s="67" t="n"/>
      <c r="AC346" s="67" t="n"/>
      <c r="AD346" s="67" t="n"/>
      <c r="AE346" s="67" t="n"/>
      <c r="AF346" s="67" t="n"/>
      <c r="AG346" s="67" t="n"/>
      <c r="AH346" s="67" t="n"/>
      <c r="AI346" s="67" t="n"/>
      <c r="AJ346" s="67" t="n"/>
      <c r="AK346" s="67" t="n"/>
      <c r="AL346" s="67" t="n"/>
      <c r="AM346" s="67" t="n"/>
      <c r="AN346" s="67" t="n"/>
      <c r="AO346" s="67" t="n"/>
      <c r="AP346" s="67" t="n"/>
      <c r="AQ346" s="67" t="n"/>
      <c r="AR346" s="67" t="n"/>
      <c r="AS346" s="67" t="n"/>
      <c r="AT346" s="67" t="n"/>
      <c r="AU346" s="67" t="n"/>
      <c r="AV346" s="67" t="n"/>
      <c r="AW346" s="67" t="n"/>
      <c r="AX346" s="67" t="n"/>
      <c r="AY346" s="67" t="n"/>
      <c r="AZ346" s="67" t="n"/>
      <c r="BA346" s="67" t="n"/>
      <c r="BB346" s="67" t="n"/>
      <c r="BC346" s="67" t="n"/>
      <c r="BD346" s="67" t="n"/>
      <c r="BE346" s="67" t="n"/>
      <c r="BF346" s="67" t="n"/>
      <c r="BG346" s="67" t="n"/>
      <c r="BH346" s="67" t="n"/>
      <c r="BI346" s="67" t="n"/>
      <c r="BJ346" s="67" t="n"/>
      <c r="BK346" s="67" t="n"/>
      <c r="BL346" s="67" t="n"/>
      <c r="BM346" s="67" t="n"/>
      <c r="BN346" s="67" t="n"/>
      <c r="BO346" s="67" t="n"/>
      <c r="BP346" s="67" t="n"/>
      <c r="BQ346" s="67" t="n"/>
      <c r="BR346" s="67" t="n"/>
      <c r="BS346" s="67" t="n"/>
      <c r="BT346" s="67" t="n"/>
      <c r="BU346" s="67" t="n"/>
      <c r="BV346" s="67" t="n"/>
      <c r="BW346" s="67" t="n"/>
      <c r="BX346" s="67" t="n"/>
      <c r="BY346" s="67" t="n"/>
      <c r="BZ346" s="67" t="n"/>
      <c r="CA346" s="67" t="n"/>
      <c r="CB346" s="67" t="n"/>
      <c r="CC346" s="67" t="n"/>
      <c r="CD346" s="67" t="n"/>
      <c r="CE346" s="67" t="n"/>
      <c r="CF346" s="67" t="n"/>
      <c r="CG346" s="67" t="n"/>
      <c r="CH346" s="67" t="n"/>
      <c r="CI346" s="67" t="n"/>
      <c r="CJ346" s="67" t="n"/>
      <c r="CK346" s="67" t="n"/>
      <c r="CL346" s="67" t="n"/>
      <c r="CM346" s="67" t="n"/>
      <c r="CN346" s="67" t="n"/>
      <c r="CO346" s="67" t="n"/>
      <c r="CP346" s="67" t="n"/>
      <c r="CQ346" s="67" t="n"/>
      <c r="CR346" s="67" t="n"/>
      <c r="CS346" s="67" t="n"/>
      <c r="CT346" s="67" t="n"/>
      <c r="CU346" s="67" t="n"/>
      <c r="CV346" s="67" t="n"/>
      <c r="CW346" s="67" t="n"/>
      <c r="CX346" s="67" t="n"/>
      <c r="CY346" s="67" t="n"/>
      <c r="CZ346" s="67" t="n"/>
      <c r="DA346" s="67" t="n"/>
      <c r="DB346" s="67" t="n"/>
      <c r="DC346" s="67" t="n"/>
      <c r="DD346" s="67" t="n"/>
      <c r="DE346" s="67" t="n"/>
      <c r="DF346" s="67" t="n"/>
      <c r="DG346" s="67" t="n"/>
      <c r="DH346" s="67" t="n"/>
      <c r="DI346" s="67" t="n"/>
      <c r="DJ346" s="67" t="n"/>
      <c r="DK346" s="67" t="n"/>
      <c r="DL346" s="67" t="n"/>
      <c r="DM346" s="67" t="n"/>
      <c r="DN346" s="67" t="n"/>
      <c r="DO346" s="67" t="n"/>
      <c r="DP346" s="67" t="n"/>
      <c r="DQ346" s="67" t="n"/>
      <c r="DR346" s="67" t="n"/>
      <c r="DS346" s="67" t="n"/>
      <c r="DT346" s="67" t="n"/>
      <c r="DU346" s="67" t="n"/>
      <c r="DV346" s="67" t="n"/>
      <c r="DW346" s="67" t="n"/>
      <c r="DX346" s="67" t="n"/>
      <c r="DY346" s="67" t="n"/>
      <c r="DZ346" s="67" t="n"/>
      <c r="EA346" s="67" t="n"/>
      <c r="EB346" s="67" t="n"/>
      <c r="EC346" s="67" t="n"/>
      <c r="ED346" s="67" t="n"/>
      <c r="EE346" s="67" t="n"/>
      <c r="EF346" s="67" t="n"/>
      <c r="EG346" s="67" t="n"/>
      <c r="EH346" s="67" t="n"/>
      <c r="EI346" s="67" t="n"/>
      <c r="EJ346" s="67" t="n"/>
      <c r="EK346" s="67" t="n"/>
      <c r="EL346" s="67" t="n"/>
      <c r="EM346" s="67" t="n"/>
      <c r="EN346" s="67" t="n"/>
      <c r="EO346" s="67" t="n"/>
      <c r="EP346" s="67" t="n"/>
      <c r="EQ346" s="67" t="n"/>
      <c r="ER346" s="67" t="n"/>
      <c r="ES346" s="67" t="n"/>
      <c r="ET346" s="67" t="n"/>
      <c r="EU346" s="67" t="n"/>
      <c r="EV346" s="67" t="n"/>
      <c r="EW346" s="67" t="n"/>
      <c r="EX346" s="67" t="n"/>
      <c r="EY346" s="67" t="n"/>
      <c r="EZ346" s="67" t="n"/>
      <c r="FA346" s="67" t="n"/>
      <c r="FB346" s="67" t="n"/>
      <c r="FC346" s="67" t="n"/>
      <c r="FD346" s="67" t="n"/>
      <c r="FE346" s="67" t="n"/>
      <c r="FF346" s="67" t="n"/>
      <c r="FG346" s="67" t="n"/>
      <c r="FH346" s="67" t="n"/>
      <c r="FI346" s="67" t="n"/>
      <c r="FJ346" s="67" t="n"/>
      <c r="FK346" s="67" t="n"/>
      <c r="FL346" s="67" t="n"/>
      <c r="FM346" s="67" t="n"/>
      <c r="FN346" s="67" t="n"/>
      <c r="FO346" s="67" t="n"/>
      <c r="FP346" s="67" t="n"/>
      <c r="FQ346" s="67" t="n"/>
      <c r="FR346" s="67" t="n"/>
      <c r="FS346" s="67" t="n"/>
      <c r="FT346" s="67" t="n"/>
      <c r="FU346" s="67" t="n"/>
      <c r="FV346" s="67" t="n"/>
      <c r="FW346" s="67" t="n"/>
      <c r="FX346" s="67" t="n"/>
      <c r="FY346" s="67" t="n"/>
      <c r="FZ346" s="67" t="n"/>
      <c r="GA346" s="67" t="n"/>
      <c r="GB346" s="67" t="n"/>
      <c r="GC346" s="67" t="n"/>
      <c r="GD346" s="67" t="n"/>
      <c r="GE346" s="67" t="n"/>
      <c r="GF346" s="67" t="n"/>
      <c r="GG346" s="67" t="n"/>
      <c r="GH346" s="67" t="n"/>
      <c r="GI346" s="67" t="n"/>
      <c r="GJ346" s="67" t="n"/>
      <c r="GK346" s="67" t="n"/>
      <c r="GL346" s="67" t="n"/>
      <c r="GM346" s="67" t="n"/>
      <c r="GN346" s="67" t="n"/>
      <c r="GO346" s="67" t="n"/>
      <c r="GP346" s="67" t="n"/>
      <c r="GQ346" s="67" t="n"/>
      <c r="GR346" s="67" t="n"/>
      <c r="GS346" s="67" t="n"/>
      <c r="GT346" s="67" t="n"/>
      <c r="GU346" s="67" t="n"/>
      <c r="GV346" s="67" t="n"/>
      <c r="GW346" s="67" t="n"/>
      <c r="GX346" s="67" t="n"/>
      <c r="GY346" s="67" t="n"/>
      <c r="GZ346" s="67" t="n"/>
      <c r="HA346" s="67" t="n"/>
      <c r="HB346" s="67" t="n"/>
      <c r="HC346" s="67" t="n"/>
      <c r="HD346" s="67" t="n"/>
      <c r="HE346" s="67" t="n"/>
      <c r="HF346" s="67" t="n"/>
      <c r="HG346" s="67" t="n"/>
      <c r="HH346" s="67" t="n"/>
      <c r="HI346" s="67" t="n"/>
      <c r="HJ346" s="67" t="n"/>
      <c r="HK346" s="67" t="n"/>
      <c r="HL346" s="67" t="n"/>
      <c r="HM346" s="67" t="n"/>
      <c r="HN346" s="67" t="n"/>
      <c r="HO346" s="67" t="n"/>
      <c r="HP346" s="67" t="n"/>
      <c r="HQ346" s="67" t="n"/>
      <c r="HR346" s="67" t="n"/>
      <c r="HS346" s="67" t="n"/>
      <c r="HT346" s="67" t="n"/>
      <c r="HU346" s="67" t="n"/>
      <c r="HV346" s="67" t="n"/>
      <c r="HW346" s="67" t="n"/>
      <c r="HX346" s="67" t="n"/>
      <c r="HY346" s="67" t="n"/>
      <c r="HZ346" s="67" t="n"/>
      <c r="IA346" s="67" t="n"/>
      <c r="IB346" s="67" t="n"/>
      <c r="IC346" s="67" t="n"/>
      <c r="ID346" s="67" t="n"/>
      <c r="IE346" s="67" t="n"/>
      <c r="IF346" s="67" t="n"/>
      <c r="IG346" s="67" t="n"/>
      <c r="IH346" s="67" t="n"/>
      <c r="II346" s="67" t="n"/>
      <c r="IJ346" s="67" t="n"/>
      <c r="IK346" s="67" t="n"/>
      <c r="IL346" s="67" t="n"/>
      <c r="IM346" s="67" t="n"/>
    </row>
    <row r="347">
      <c r="A347" s="75" t="inlineStr">
        <is>
          <t>HTF4_CONF</t>
        </is>
      </c>
      <c r="B347" s="76" t="inlineStr">
        <is>
          <t>False_ALT</t>
        </is>
      </c>
      <c r="C347" s="76" t="n"/>
      <c r="D347" s="76" t="inlineStr">
        <is>
          <t>GLOBAL_CHECK, STOCKS_EXIT</t>
        </is>
      </c>
      <c r="E347" s="76">
        <f>IF(G347="",E346,IF(G347&gt;0,E346+G347,E346))</f>
        <v/>
      </c>
      <c r="F347" s="67" t="n"/>
      <c r="G347" s="76">
        <f>IFERROR(VLOOKUP($A347&amp;"_"&amp;$B347,Results_Deltas!$A$2:$P$15000,5,FALSE),"")</f>
        <v/>
      </c>
      <c r="H347" s="76" t="inlineStr">
        <is>
          <t>Blanket (page end)</t>
        </is>
      </c>
      <c r="I347" s="67" t="n"/>
      <c r="J347" s="67" t="n"/>
      <c r="K347" s="67" t="n"/>
      <c r="L347" s="67" t="n"/>
      <c r="M347" s="67" t="n"/>
      <c r="N347" s="67" t="n"/>
      <c r="O347" s="67" t="n"/>
      <c r="P347" s="67" t="n"/>
      <c r="Q347" s="67" t="n"/>
      <c r="R347" s="67" t="n"/>
      <c r="S347" s="67" t="n"/>
      <c r="T347" s="67" t="n"/>
      <c r="U347" s="67" t="n"/>
      <c r="V347" s="67" t="n"/>
      <c r="W347" s="67" t="n"/>
      <c r="X347" s="67" t="n"/>
      <c r="Y347" s="67" t="n"/>
      <c r="Z347" s="67" t="n"/>
      <c r="AA347" s="67" t="n"/>
      <c r="AB347" s="67" t="n"/>
      <c r="AC347" s="67" t="n"/>
      <c r="AD347" s="67" t="n"/>
      <c r="AE347" s="67" t="n"/>
      <c r="AF347" s="67" t="n"/>
      <c r="AG347" s="67" t="n"/>
      <c r="AH347" s="67" t="n"/>
      <c r="AI347" s="67" t="n"/>
      <c r="AJ347" s="67" t="n"/>
      <c r="AK347" s="67" t="n"/>
      <c r="AL347" s="67" t="n"/>
      <c r="AM347" s="67" t="n"/>
      <c r="AN347" s="67" t="n"/>
      <c r="AO347" s="67" t="n"/>
      <c r="AP347" s="67" t="n"/>
      <c r="AQ347" s="67" t="n"/>
      <c r="AR347" s="67" t="n"/>
      <c r="AS347" s="67" t="n"/>
      <c r="AT347" s="67" t="n"/>
      <c r="AU347" s="67" t="n"/>
      <c r="AV347" s="67" t="n"/>
      <c r="AW347" s="67" t="n"/>
      <c r="AX347" s="67" t="n"/>
      <c r="AY347" s="67" t="n"/>
      <c r="AZ347" s="67" t="n"/>
      <c r="BA347" s="67" t="n"/>
      <c r="BB347" s="67" t="n"/>
      <c r="BC347" s="67" t="n"/>
      <c r="BD347" s="67" t="n"/>
      <c r="BE347" s="67" t="n"/>
      <c r="BF347" s="67" t="n"/>
      <c r="BG347" s="67" t="n"/>
      <c r="BH347" s="67" t="n"/>
      <c r="BI347" s="67" t="n"/>
      <c r="BJ347" s="67" t="n"/>
      <c r="BK347" s="67" t="n"/>
      <c r="BL347" s="67" t="n"/>
      <c r="BM347" s="67" t="n"/>
      <c r="BN347" s="67" t="n"/>
      <c r="BO347" s="67" t="n"/>
      <c r="BP347" s="67" t="n"/>
      <c r="BQ347" s="67" t="n"/>
      <c r="BR347" s="67" t="n"/>
      <c r="BS347" s="67" t="n"/>
      <c r="BT347" s="67" t="n"/>
      <c r="BU347" s="67" t="n"/>
      <c r="BV347" s="67" t="n"/>
      <c r="BW347" s="67" t="n"/>
      <c r="BX347" s="67" t="n"/>
      <c r="BY347" s="67" t="n"/>
      <c r="BZ347" s="67" t="n"/>
      <c r="CA347" s="67" t="n"/>
      <c r="CB347" s="67" t="n"/>
      <c r="CC347" s="67" t="n"/>
      <c r="CD347" s="67" t="n"/>
      <c r="CE347" s="67" t="n"/>
      <c r="CF347" s="67" t="n"/>
      <c r="CG347" s="67" t="n"/>
      <c r="CH347" s="67" t="n"/>
      <c r="CI347" s="67" t="n"/>
      <c r="CJ347" s="67" t="n"/>
      <c r="CK347" s="67" t="n"/>
      <c r="CL347" s="67" t="n"/>
      <c r="CM347" s="67" t="n"/>
      <c r="CN347" s="67" t="n"/>
      <c r="CO347" s="67" t="n"/>
      <c r="CP347" s="67" t="n"/>
      <c r="CQ347" s="67" t="n"/>
      <c r="CR347" s="67" t="n"/>
      <c r="CS347" s="67" t="n"/>
      <c r="CT347" s="67" t="n"/>
      <c r="CU347" s="67" t="n"/>
      <c r="CV347" s="67" t="n"/>
      <c r="CW347" s="67" t="n"/>
      <c r="CX347" s="67" t="n"/>
      <c r="CY347" s="67" t="n"/>
      <c r="CZ347" s="67" t="n"/>
      <c r="DA347" s="67" t="n"/>
      <c r="DB347" s="67" t="n"/>
      <c r="DC347" s="67" t="n"/>
      <c r="DD347" s="67" t="n"/>
      <c r="DE347" s="67" t="n"/>
      <c r="DF347" s="67" t="n"/>
      <c r="DG347" s="67" t="n"/>
      <c r="DH347" s="67" t="n"/>
      <c r="DI347" s="67" t="n"/>
      <c r="DJ347" s="67" t="n"/>
      <c r="DK347" s="67" t="n"/>
      <c r="DL347" s="67" t="n"/>
      <c r="DM347" s="67" t="n"/>
      <c r="DN347" s="67" t="n"/>
      <c r="DO347" s="67" t="n"/>
      <c r="DP347" s="67" t="n"/>
      <c r="DQ347" s="67" t="n"/>
      <c r="DR347" s="67" t="n"/>
      <c r="DS347" s="67" t="n"/>
      <c r="DT347" s="67" t="n"/>
      <c r="DU347" s="67" t="n"/>
      <c r="DV347" s="67" t="n"/>
      <c r="DW347" s="67" t="n"/>
      <c r="DX347" s="67" t="n"/>
      <c r="DY347" s="67" t="n"/>
      <c r="DZ347" s="67" t="n"/>
      <c r="EA347" s="67" t="n"/>
      <c r="EB347" s="67" t="n"/>
      <c r="EC347" s="67" t="n"/>
      <c r="ED347" s="67" t="n"/>
      <c r="EE347" s="67" t="n"/>
      <c r="EF347" s="67" t="n"/>
      <c r="EG347" s="67" t="n"/>
      <c r="EH347" s="67" t="n"/>
      <c r="EI347" s="67" t="n"/>
      <c r="EJ347" s="67" t="n"/>
      <c r="EK347" s="67" t="n"/>
      <c r="EL347" s="67" t="n"/>
      <c r="EM347" s="67" t="n"/>
      <c r="EN347" s="67" t="n"/>
      <c r="EO347" s="67" t="n"/>
      <c r="EP347" s="67" t="n"/>
      <c r="EQ347" s="67" t="n"/>
      <c r="ER347" s="67" t="n"/>
      <c r="ES347" s="67" t="n"/>
      <c r="ET347" s="67" t="n"/>
      <c r="EU347" s="67" t="n"/>
      <c r="EV347" s="67" t="n"/>
      <c r="EW347" s="67" t="n"/>
      <c r="EX347" s="67" t="n"/>
      <c r="EY347" s="67" t="n"/>
      <c r="EZ347" s="67" t="n"/>
      <c r="FA347" s="67" t="n"/>
      <c r="FB347" s="67" t="n"/>
      <c r="FC347" s="67" t="n"/>
      <c r="FD347" s="67" t="n"/>
      <c r="FE347" s="67" t="n"/>
      <c r="FF347" s="67" t="n"/>
      <c r="FG347" s="67" t="n"/>
      <c r="FH347" s="67" t="n"/>
      <c r="FI347" s="67" t="n"/>
      <c r="FJ347" s="67" t="n"/>
      <c r="FK347" s="67" t="n"/>
      <c r="FL347" s="67" t="n"/>
      <c r="FM347" s="67" t="n"/>
      <c r="FN347" s="67" t="n"/>
      <c r="FO347" s="67" t="n"/>
      <c r="FP347" s="67" t="n"/>
      <c r="FQ347" s="67" t="n"/>
      <c r="FR347" s="67" t="n"/>
      <c r="FS347" s="67" t="n"/>
      <c r="FT347" s="67" t="n"/>
      <c r="FU347" s="67" t="n"/>
      <c r="FV347" s="67" t="n"/>
      <c r="FW347" s="67" t="n"/>
      <c r="FX347" s="67" t="n"/>
      <c r="FY347" s="67" t="n"/>
      <c r="FZ347" s="67" t="n"/>
      <c r="GA347" s="67" t="n"/>
      <c r="GB347" s="67" t="n"/>
      <c r="GC347" s="67" t="n"/>
      <c r="GD347" s="67" t="n"/>
      <c r="GE347" s="67" t="n"/>
      <c r="GF347" s="67" t="n"/>
      <c r="GG347" s="67" t="n"/>
      <c r="GH347" s="67" t="n"/>
      <c r="GI347" s="67" t="n"/>
      <c r="GJ347" s="67" t="n"/>
      <c r="GK347" s="67" t="n"/>
      <c r="GL347" s="67" t="n"/>
      <c r="GM347" s="67" t="n"/>
      <c r="GN347" s="67" t="n"/>
      <c r="GO347" s="67" t="n"/>
      <c r="GP347" s="67" t="n"/>
      <c r="GQ347" s="67" t="n"/>
      <c r="GR347" s="67" t="n"/>
      <c r="GS347" s="67" t="n"/>
      <c r="GT347" s="67" t="n"/>
      <c r="GU347" s="67" t="n"/>
      <c r="GV347" s="67" t="n"/>
      <c r="GW347" s="67" t="n"/>
      <c r="GX347" s="67" t="n"/>
      <c r="GY347" s="67" t="n"/>
      <c r="GZ347" s="67" t="n"/>
      <c r="HA347" s="67" t="n"/>
      <c r="HB347" s="67" t="n"/>
      <c r="HC347" s="67" t="n"/>
      <c r="HD347" s="67" t="n"/>
      <c r="HE347" s="67" t="n"/>
      <c r="HF347" s="67" t="n"/>
      <c r="HG347" s="67" t="n"/>
      <c r="HH347" s="67" t="n"/>
      <c r="HI347" s="67" t="n"/>
      <c r="HJ347" s="67" t="n"/>
      <c r="HK347" s="67" t="n"/>
      <c r="HL347" s="67" t="n"/>
      <c r="HM347" s="67" t="n"/>
      <c r="HN347" s="67" t="n"/>
      <c r="HO347" s="67" t="n"/>
      <c r="HP347" s="67" t="n"/>
      <c r="HQ347" s="67" t="n"/>
      <c r="HR347" s="67" t="n"/>
      <c r="HS347" s="67" t="n"/>
      <c r="HT347" s="67" t="n"/>
      <c r="HU347" s="67" t="n"/>
      <c r="HV347" s="67" t="n"/>
      <c r="HW347" s="67" t="n"/>
      <c r="HX347" s="67" t="n"/>
      <c r="HY347" s="67" t="n"/>
      <c r="HZ347" s="67" t="n"/>
      <c r="IA347" s="67" t="n"/>
      <c r="IB347" s="67" t="n"/>
      <c r="IC347" s="67" t="n"/>
      <c r="ID347" s="67" t="n"/>
      <c r="IE347" s="67" t="n"/>
      <c r="IF347" s="67" t="n"/>
      <c r="IG347" s="67" t="n"/>
      <c r="IH347" s="67" t="n"/>
      <c r="II347" s="67" t="n"/>
      <c r="IJ347" s="67" t="n"/>
      <c r="IK347" s="67" t="n"/>
      <c r="IL347" s="67" t="n"/>
      <c r="IM347" s="67" t="n"/>
    </row>
    <row r="348">
      <c r="A348" s="77" t="inlineStr">
        <is>
          <t>HTF_DIRECTION_GATE_ENABLED</t>
        </is>
      </c>
      <c r="B348" s="78" t="inlineStr">
        <is>
          <t>False</t>
        </is>
      </c>
      <c r="C348" s="76" t="n"/>
      <c r="D348" s="76" t="inlineStr">
        <is>
          <t>ENTRY, GLOBAL_CHECK, STOCKS_EXIT</t>
        </is>
      </c>
      <c r="E348" s="76">
        <f>IF(G348="",E347,IF(G348&gt;0,E347+G348,E347))</f>
        <v/>
      </c>
      <c r="F348" s="67" t="n"/>
      <c r="G348" s="76">
        <f>IFERROR(VLOOKUP($A348&amp;"_"&amp;$B348,Results_Deltas!$A$2:$P$15000,5,FALSE),"")</f>
        <v/>
      </c>
      <c r="H348" s="76" t="inlineStr">
        <is>
          <t>Blanket (page end)</t>
        </is>
      </c>
      <c r="I348" s="67" t="n"/>
      <c r="J348" s="67" t="n"/>
      <c r="K348" s="67" t="n"/>
      <c r="L348" s="67" t="n"/>
      <c r="M348" s="67" t="n"/>
      <c r="N348" s="67" t="n"/>
      <c r="O348" s="67" t="n"/>
      <c r="P348" s="67" t="n"/>
      <c r="Q348" s="67" t="n"/>
      <c r="R348" s="67" t="n"/>
      <c r="S348" s="67" t="n"/>
      <c r="T348" s="67" t="n"/>
      <c r="U348" s="67" t="n"/>
      <c r="V348" s="67" t="n"/>
      <c r="W348" s="67" t="n"/>
      <c r="X348" s="67" t="n"/>
      <c r="Y348" s="67" t="n"/>
      <c r="Z348" s="67" t="n"/>
      <c r="AA348" s="67" t="n"/>
      <c r="AB348" s="67" t="n"/>
      <c r="AC348" s="67" t="n"/>
      <c r="AD348" s="67" t="n"/>
      <c r="AE348" s="67" t="n"/>
      <c r="AF348" s="67" t="n"/>
      <c r="AG348" s="67" t="n"/>
      <c r="AH348" s="67" t="n"/>
      <c r="AI348" s="67" t="n"/>
      <c r="AJ348" s="67" t="n"/>
      <c r="AK348" s="67" t="n"/>
      <c r="AL348" s="67" t="n"/>
      <c r="AM348" s="67" t="n"/>
      <c r="AN348" s="67" t="n"/>
      <c r="AO348" s="67" t="n"/>
      <c r="AP348" s="67" t="n"/>
      <c r="AQ348" s="67" t="n"/>
      <c r="AR348" s="67" t="n"/>
      <c r="AS348" s="67" t="n"/>
      <c r="AT348" s="67" t="n"/>
      <c r="AU348" s="67" t="n"/>
      <c r="AV348" s="67" t="n"/>
      <c r="AW348" s="67" t="n"/>
      <c r="AX348" s="67" t="n"/>
      <c r="AY348" s="67" t="n"/>
      <c r="AZ348" s="67" t="n"/>
      <c r="BA348" s="67" t="n"/>
      <c r="BB348" s="67" t="n"/>
      <c r="BC348" s="67" t="n"/>
      <c r="BD348" s="67" t="n"/>
      <c r="BE348" s="67" t="n"/>
      <c r="BF348" s="67" t="n"/>
      <c r="BG348" s="67" t="n"/>
      <c r="BH348" s="67" t="n"/>
      <c r="BI348" s="67" t="n"/>
      <c r="BJ348" s="67" t="n"/>
      <c r="BK348" s="67" t="n"/>
      <c r="BL348" s="67" t="n"/>
      <c r="BM348" s="67" t="n"/>
      <c r="BN348" s="67" t="n"/>
      <c r="BO348" s="67" t="n"/>
      <c r="BP348" s="67" t="n"/>
      <c r="BQ348" s="67" t="n"/>
      <c r="BR348" s="67" t="n"/>
      <c r="BS348" s="67" t="n"/>
      <c r="BT348" s="67" t="n"/>
      <c r="BU348" s="67" t="n"/>
      <c r="BV348" s="67" t="n"/>
      <c r="BW348" s="67" t="n"/>
      <c r="BX348" s="67" t="n"/>
      <c r="BY348" s="67" t="n"/>
      <c r="BZ348" s="67" t="n"/>
      <c r="CA348" s="67" t="n"/>
      <c r="CB348" s="67" t="n"/>
      <c r="CC348" s="67" t="n"/>
      <c r="CD348" s="67" t="n"/>
      <c r="CE348" s="67" t="n"/>
      <c r="CF348" s="67" t="n"/>
      <c r="CG348" s="67" t="n"/>
      <c r="CH348" s="67" t="n"/>
      <c r="CI348" s="67" t="n"/>
      <c r="CJ348" s="67" t="n"/>
      <c r="CK348" s="67" t="n"/>
      <c r="CL348" s="67" t="n"/>
      <c r="CM348" s="67" t="n"/>
      <c r="CN348" s="67" t="n"/>
      <c r="CO348" s="67" t="n"/>
      <c r="CP348" s="67" t="n"/>
      <c r="CQ348" s="67" t="n"/>
      <c r="CR348" s="67" t="n"/>
      <c r="CS348" s="67" t="n"/>
      <c r="CT348" s="67" t="n"/>
      <c r="CU348" s="67" t="n"/>
      <c r="CV348" s="67" t="n"/>
      <c r="CW348" s="67" t="n"/>
      <c r="CX348" s="67" t="n"/>
      <c r="CY348" s="67" t="n"/>
      <c r="CZ348" s="67" t="n"/>
      <c r="DA348" s="67" t="n"/>
      <c r="DB348" s="67" t="n"/>
      <c r="DC348" s="67" t="n"/>
      <c r="DD348" s="67" t="n"/>
      <c r="DE348" s="67" t="n"/>
      <c r="DF348" s="67" t="n"/>
      <c r="DG348" s="67" t="n"/>
      <c r="DH348" s="67" t="n"/>
      <c r="DI348" s="67" t="n"/>
      <c r="DJ348" s="67" t="n"/>
      <c r="DK348" s="67" t="n"/>
      <c r="DL348" s="67" t="n"/>
      <c r="DM348" s="67" t="n"/>
      <c r="DN348" s="67" t="n"/>
      <c r="DO348" s="67" t="n"/>
      <c r="DP348" s="67" t="n"/>
      <c r="DQ348" s="67" t="n"/>
      <c r="DR348" s="67" t="n"/>
      <c r="DS348" s="67" t="n"/>
      <c r="DT348" s="67" t="n"/>
      <c r="DU348" s="67" t="n"/>
      <c r="DV348" s="67" t="n"/>
      <c r="DW348" s="67" t="n"/>
      <c r="DX348" s="67" t="n"/>
      <c r="DY348" s="67" t="n"/>
      <c r="DZ348" s="67" t="n"/>
      <c r="EA348" s="67" t="n"/>
      <c r="EB348" s="67" t="n"/>
      <c r="EC348" s="67" t="n"/>
      <c r="ED348" s="67" t="n"/>
      <c r="EE348" s="67" t="n"/>
      <c r="EF348" s="67" t="n"/>
      <c r="EG348" s="67" t="n"/>
      <c r="EH348" s="67" t="n"/>
      <c r="EI348" s="67" t="n"/>
      <c r="EJ348" s="67" t="n"/>
      <c r="EK348" s="67" t="n"/>
      <c r="EL348" s="67" t="n"/>
      <c r="EM348" s="67" t="n"/>
      <c r="EN348" s="67" t="n"/>
      <c r="EO348" s="67" t="n"/>
      <c r="EP348" s="67" t="n"/>
      <c r="EQ348" s="67" t="n"/>
      <c r="ER348" s="67" t="n"/>
      <c r="ES348" s="67" t="n"/>
      <c r="ET348" s="67" t="n"/>
      <c r="EU348" s="67" t="n"/>
      <c r="EV348" s="67" t="n"/>
      <c r="EW348" s="67" t="n"/>
      <c r="EX348" s="67" t="n"/>
      <c r="EY348" s="67" t="n"/>
      <c r="EZ348" s="67" t="n"/>
      <c r="FA348" s="67" t="n"/>
      <c r="FB348" s="67" t="n"/>
      <c r="FC348" s="67" t="n"/>
      <c r="FD348" s="67" t="n"/>
      <c r="FE348" s="67" t="n"/>
      <c r="FF348" s="67" t="n"/>
      <c r="FG348" s="67" t="n"/>
      <c r="FH348" s="67" t="n"/>
      <c r="FI348" s="67" t="n"/>
      <c r="FJ348" s="67" t="n"/>
      <c r="FK348" s="67" t="n"/>
      <c r="FL348" s="67" t="n"/>
      <c r="FM348" s="67" t="n"/>
      <c r="FN348" s="67" t="n"/>
      <c r="FO348" s="67" t="n"/>
      <c r="FP348" s="67" t="n"/>
      <c r="FQ348" s="67" t="n"/>
      <c r="FR348" s="67" t="n"/>
      <c r="FS348" s="67" t="n"/>
      <c r="FT348" s="67" t="n"/>
      <c r="FU348" s="67" t="n"/>
      <c r="FV348" s="67" t="n"/>
      <c r="FW348" s="67" t="n"/>
      <c r="FX348" s="67" t="n"/>
      <c r="FY348" s="67" t="n"/>
      <c r="FZ348" s="67" t="n"/>
      <c r="GA348" s="67" t="n"/>
      <c r="GB348" s="67" t="n"/>
      <c r="GC348" s="67" t="n"/>
      <c r="GD348" s="67" t="n"/>
      <c r="GE348" s="67" t="n"/>
      <c r="GF348" s="67" t="n"/>
      <c r="GG348" s="67" t="n"/>
      <c r="GH348" s="67" t="n"/>
      <c r="GI348" s="67" t="n"/>
      <c r="GJ348" s="67" t="n"/>
      <c r="GK348" s="67" t="n"/>
      <c r="GL348" s="67" t="n"/>
      <c r="GM348" s="67" t="n"/>
      <c r="GN348" s="67" t="n"/>
      <c r="GO348" s="67" t="n"/>
      <c r="GP348" s="67" t="n"/>
      <c r="GQ348" s="67" t="n"/>
      <c r="GR348" s="67" t="n"/>
      <c r="GS348" s="67" t="n"/>
      <c r="GT348" s="67" t="n"/>
      <c r="GU348" s="67" t="n"/>
      <c r="GV348" s="67" t="n"/>
      <c r="GW348" s="67" t="n"/>
      <c r="GX348" s="67" t="n"/>
      <c r="GY348" s="67" t="n"/>
      <c r="GZ348" s="67" t="n"/>
      <c r="HA348" s="67" t="n"/>
      <c r="HB348" s="67" t="n"/>
      <c r="HC348" s="67" t="n"/>
      <c r="HD348" s="67" t="n"/>
      <c r="HE348" s="67" t="n"/>
      <c r="HF348" s="67" t="n"/>
      <c r="HG348" s="67" t="n"/>
      <c r="HH348" s="67" t="n"/>
      <c r="HI348" s="67" t="n"/>
      <c r="HJ348" s="67" t="n"/>
      <c r="HK348" s="67" t="n"/>
      <c r="HL348" s="67" t="n"/>
      <c r="HM348" s="67" t="n"/>
      <c r="HN348" s="67" t="n"/>
      <c r="HO348" s="67" t="n"/>
      <c r="HP348" s="67" t="n"/>
      <c r="HQ348" s="67" t="n"/>
      <c r="HR348" s="67" t="n"/>
      <c r="HS348" s="67" t="n"/>
      <c r="HT348" s="67" t="n"/>
      <c r="HU348" s="67" t="n"/>
      <c r="HV348" s="67" t="n"/>
      <c r="HW348" s="67" t="n"/>
      <c r="HX348" s="67" t="n"/>
      <c r="HY348" s="67" t="n"/>
      <c r="HZ348" s="67" t="n"/>
      <c r="IA348" s="67" t="n"/>
      <c r="IB348" s="67" t="n"/>
      <c r="IC348" s="67" t="n"/>
      <c r="ID348" s="67" t="n"/>
      <c r="IE348" s="67" t="n"/>
      <c r="IF348" s="67" t="n"/>
      <c r="IG348" s="67" t="n"/>
      <c r="IH348" s="67" t="n"/>
      <c r="II348" s="67" t="n"/>
      <c r="IJ348" s="67" t="n"/>
      <c r="IK348" s="67" t="n"/>
      <c r="IL348" s="67" t="n"/>
      <c r="IM348" s="67" t="n"/>
    </row>
    <row r="349">
      <c r="A349" s="75" t="inlineStr">
        <is>
          <t>HTF_DIRECTION_GATE_ENABLED</t>
        </is>
      </c>
      <c r="B349" s="76" t="inlineStr">
        <is>
          <t>True</t>
        </is>
      </c>
      <c r="C349" s="76" t="n"/>
      <c r="D349" s="76" t="inlineStr">
        <is>
          <t>ENTRY, GLOBAL_CHECK, STOCKS_EXIT</t>
        </is>
      </c>
      <c r="E349" s="76">
        <f>IF(G349="",E348,IF(G349&gt;0,E348+G349,E348))</f>
        <v/>
      </c>
      <c r="F349" s="67" t="n"/>
      <c r="G349" s="76">
        <f>IFERROR(VLOOKUP($A349&amp;"_"&amp;$B349,Results_Deltas!$A$2:$P$15000,5,FALSE),"")</f>
        <v/>
      </c>
      <c r="H349" s="76" t="inlineStr">
        <is>
          <t>Blanket (page end)</t>
        </is>
      </c>
      <c r="I349" s="67" t="n"/>
      <c r="J349" s="67" t="n"/>
      <c r="K349" s="67" t="n"/>
      <c r="L349" s="67" t="n"/>
      <c r="M349" s="67" t="n"/>
      <c r="N349" s="67" t="n"/>
      <c r="O349" s="67" t="n"/>
      <c r="P349" s="67" t="n"/>
      <c r="Q349" s="67" t="n"/>
      <c r="R349" s="67" t="n"/>
      <c r="S349" s="67" t="n"/>
      <c r="T349" s="67" t="n"/>
      <c r="U349" s="67" t="n"/>
      <c r="V349" s="67" t="n"/>
      <c r="W349" s="67" t="n"/>
      <c r="X349" s="67" t="n"/>
      <c r="Y349" s="67" t="n"/>
      <c r="Z349" s="67" t="n"/>
      <c r="AA349" s="67" t="n"/>
      <c r="AB349" s="67" t="n"/>
      <c r="AC349" s="67" t="n"/>
      <c r="AD349" s="67" t="n"/>
      <c r="AE349" s="67" t="n"/>
      <c r="AF349" s="67" t="n"/>
      <c r="AG349" s="67" t="n"/>
      <c r="AH349" s="67" t="n"/>
      <c r="AI349" s="67" t="n"/>
      <c r="AJ349" s="67" t="n"/>
      <c r="AK349" s="67" t="n"/>
      <c r="AL349" s="67" t="n"/>
      <c r="AM349" s="67" t="n"/>
      <c r="AN349" s="67" t="n"/>
      <c r="AO349" s="67" t="n"/>
      <c r="AP349" s="67" t="n"/>
      <c r="AQ349" s="67" t="n"/>
      <c r="AR349" s="67" t="n"/>
      <c r="AS349" s="67" t="n"/>
      <c r="AT349" s="67" t="n"/>
      <c r="AU349" s="67" t="n"/>
      <c r="AV349" s="67" t="n"/>
      <c r="AW349" s="67" t="n"/>
      <c r="AX349" s="67" t="n"/>
      <c r="AY349" s="67" t="n"/>
      <c r="AZ349" s="67" t="n"/>
      <c r="BA349" s="67" t="n"/>
      <c r="BB349" s="67" t="n"/>
      <c r="BC349" s="67" t="n"/>
      <c r="BD349" s="67" t="n"/>
      <c r="BE349" s="67" t="n"/>
      <c r="BF349" s="67" t="n"/>
      <c r="BG349" s="67" t="n"/>
      <c r="BH349" s="67" t="n"/>
      <c r="BI349" s="67" t="n"/>
      <c r="BJ349" s="67" t="n"/>
      <c r="BK349" s="67" t="n"/>
      <c r="BL349" s="67" t="n"/>
      <c r="BM349" s="67" t="n"/>
      <c r="BN349" s="67" t="n"/>
      <c r="BO349" s="67" t="n"/>
      <c r="BP349" s="67" t="n"/>
      <c r="BQ349" s="67" t="n"/>
      <c r="BR349" s="67" t="n"/>
      <c r="BS349" s="67" t="n"/>
      <c r="BT349" s="67" t="n"/>
      <c r="BU349" s="67" t="n"/>
      <c r="BV349" s="67" t="n"/>
      <c r="BW349" s="67" t="n"/>
      <c r="BX349" s="67" t="n"/>
      <c r="BY349" s="67" t="n"/>
      <c r="BZ349" s="67" t="n"/>
      <c r="CA349" s="67" t="n"/>
      <c r="CB349" s="67" t="n"/>
      <c r="CC349" s="67" t="n"/>
      <c r="CD349" s="67" t="n"/>
      <c r="CE349" s="67" t="n"/>
      <c r="CF349" s="67" t="n"/>
      <c r="CG349" s="67" t="n"/>
      <c r="CH349" s="67" t="n"/>
      <c r="CI349" s="67" t="n"/>
      <c r="CJ349" s="67" t="n"/>
      <c r="CK349" s="67" t="n"/>
      <c r="CL349" s="67" t="n"/>
      <c r="CM349" s="67" t="n"/>
      <c r="CN349" s="67" t="n"/>
      <c r="CO349" s="67" t="n"/>
      <c r="CP349" s="67" t="n"/>
      <c r="CQ349" s="67" t="n"/>
      <c r="CR349" s="67" t="n"/>
      <c r="CS349" s="67" t="n"/>
      <c r="CT349" s="67" t="n"/>
      <c r="CU349" s="67" t="n"/>
      <c r="CV349" s="67" t="n"/>
      <c r="CW349" s="67" t="n"/>
      <c r="CX349" s="67" t="n"/>
      <c r="CY349" s="67" t="n"/>
      <c r="CZ349" s="67" t="n"/>
      <c r="DA349" s="67" t="n"/>
      <c r="DB349" s="67" t="n"/>
      <c r="DC349" s="67" t="n"/>
      <c r="DD349" s="67" t="n"/>
      <c r="DE349" s="67" t="n"/>
      <c r="DF349" s="67" t="n"/>
      <c r="DG349" s="67" t="n"/>
      <c r="DH349" s="67" t="n"/>
      <c r="DI349" s="67" t="n"/>
      <c r="DJ349" s="67" t="n"/>
      <c r="DK349" s="67" t="n"/>
      <c r="DL349" s="67" t="n"/>
      <c r="DM349" s="67" t="n"/>
      <c r="DN349" s="67" t="n"/>
      <c r="DO349" s="67" t="n"/>
      <c r="DP349" s="67" t="n"/>
      <c r="DQ349" s="67" t="n"/>
      <c r="DR349" s="67" t="n"/>
      <c r="DS349" s="67" t="n"/>
      <c r="DT349" s="67" t="n"/>
      <c r="DU349" s="67" t="n"/>
      <c r="DV349" s="67" t="n"/>
      <c r="DW349" s="67" t="n"/>
      <c r="DX349" s="67" t="n"/>
      <c r="DY349" s="67" t="n"/>
      <c r="DZ349" s="67" t="n"/>
      <c r="EA349" s="67" t="n"/>
      <c r="EB349" s="67" t="n"/>
      <c r="EC349" s="67" t="n"/>
      <c r="ED349" s="67" t="n"/>
      <c r="EE349" s="67" t="n"/>
      <c r="EF349" s="67" t="n"/>
      <c r="EG349" s="67" t="n"/>
      <c r="EH349" s="67" t="n"/>
      <c r="EI349" s="67" t="n"/>
      <c r="EJ349" s="67" t="n"/>
      <c r="EK349" s="67" t="n"/>
      <c r="EL349" s="67" t="n"/>
      <c r="EM349" s="67" t="n"/>
      <c r="EN349" s="67" t="n"/>
      <c r="EO349" s="67" t="n"/>
      <c r="EP349" s="67" t="n"/>
      <c r="EQ349" s="67" t="n"/>
      <c r="ER349" s="67" t="n"/>
      <c r="ES349" s="67" t="n"/>
      <c r="ET349" s="67" t="n"/>
      <c r="EU349" s="67" t="n"/>
      <c r="EV349" s="67" t="n"/>
      <c r="EW349" s="67" t="n"/>
      <c r="EX349" s="67" t="n"/>
      <c r="EY349" s="67" t="n"/>
      <c r="EZ349" s="67" t="n"/>
      <c r="FA349" s="67" t="n"/>
      <c r="FB349" s="67" t="n"/>
      <c r="FC349" s="67" t="n"/>
      <c r="FD349" s="67" t="n"/>
      <c r="FE349" s="67" t="n"/>
      <c r="FF349" s="67" t="n"/>
      <c r="FG349" s="67" t="n"/>
      <c r="FH349" s="67" t="n"/>
      <c r="FI349" s="67" t="n"/>
      <c r="FJ349" s="67" t="n"/>
      <c r="FK349" s="67" t="n"/>
      <c r="FL349" s="67" t="n"/>
      <c r="FM349" s="67" t="n"/>
      <c r="FN349" s="67" t="n"/>
      <c r="FO349" s="67" t="n"/>
      <c r="FP349" s="67" t="n"/>
      <c r="FQ349" s="67" t="n"/>
      <c r="FR349" s="67" t="n"/>
      <c r="FS349" s="67" t="n"/>
      <c r="FT349" s="67" t="n"/>
      <c r="FU349" s="67" t="n"/>
      <c r="FV349" s="67" t="n"/>
      <c r="FW349" s="67" t="n"/>
      <c r="FX349" s="67" t="n"/>
      <c r="FY349" s="67" t="n"/>
      <c r="FZ349" s="67" t="n"/>
      <c r="GA349" s="67" t="n"/>
      <c r="GB349" s="67" t="n"/>
      <c r="GC349" s="67" t="n"/>
      <c r="GD349" s="67" t="n"/>
      <c r="GE349" s="67" t="n"/>
      <c r="GF349" s="67" t="n"/>
      <c r="GG349" s="67" t="n"/>
      <c r="GH349" s="67" t="n"/>
      <c r="GI349" s="67" t="n"/>
      <c r="GJ349" s="67" t="n"/>
      <c r="GK349" s="67" t="n"/>
      <c r="GL349" s="67" t="n"/>
      <c r="GM349" s="67" t="n"/>
      <c r="GN349" s="67" t="n"/>
      <c r="GO349" s="67" t="n"/>
      <c r="GP349" s="67" t="n"/>
      <c r="GQ349" s="67" t="n"/>
      <c r="GR349" s="67" t="n"/>
      <c r="GS349" s="67" t="n"/>
      <c r="GT349" s="67" t="n"/>
      <c r="GU349" s="67" t="n"/>
      <c r="GV349" s="67" t="n"/>
      <c r="GW349" s="67" t="n"/>
      <c r="GX349" s="67" t="n"/>
      <c r="GY349" s="67" t="n"/>
      <c r="GZ349" s="67" t="n"/>
      <c r="HA349" s="67" t="n"/>
      <c r="HB349" s="67" t="n"/>
      <c r="HC349" s="67" t="n"/>
      <c r="HD349" s="67" t="n"/>
      <c r="HE349" s="67" t="n"/>
      <c r="HF349" s="67" t="n"/>
      <c r="HG349" s="67" t="n"/>
      <c r="HH349" s="67" t="n"/>
      <c r="HI349" s="67" t="n"/>
      <c r="HJ349" s="67" t="n"/>
      <c r="HK349" s="67" t="n"/>
      <c r="HL349" s="67" t="n"/>
      <c r="HM349" s="67" t="n"/>
      <c r="HN349" s="67" t="n"/>
      <c r="HO349" s="67" t="n"/>
      <c r="HP349" s="67" t="n"/>
      <c r="HQ349" s="67" t="n"/>
      <c r="HR349" s="67" t="n"/>
      <c r="HS349" s="67" t="n"/>
      <c r="HT349" s="67" t="n"/>
      <c r="HU349" s="67" t="n"/>
      <c r="HV349" s="67" t="n"/>
      <c r="HW349" s="67" t="n"/>
      <c r="HX349" s="67" t="n"/>
      <c r="HY349" s="67" t="n"/>
      <c r="HZ349" s="67" t="n"/>
      <c r="IA349" s="67" t="n"/>
      <c r="IB349" s="67" t="n"/>
      <c r="IC349" s="67" t="n"/>
      <c r="ID349" s="67" t="n"/>
      <c r="IE349" s="67" t="n"/>
      <c r="IF349" s="67" t="n"/>
      <c r="IG349" s="67" t="n"/>
      <c r="IH349" s="67" t="n"/>
      <c r="II349" s="67" t="n"/>
      <c r="IJ349" s="67" t="n"/>
      <c r="IK349" s="67" t="n"/>
      <c r="IL349" s="67" t="n"/>
      <c r="IM349" s="67" t="n"/>
    </row>
    <row r="350">
      <c r="A350" s="75" t="inlineStr">
        <is>
          <t>HTF_GATE_BYPASS_RZ</t>
        </is>
      </c>
      <c r="B350" s="76" t="inlineStr">
        <is>
          <t>0.0</t>
        </is>
      </c>
      <c r="C350" s="76" t="n"/>
      <c r="D350" s="76" t="inlineStr">
        <is>
          <t>ENTRY, GLOBAL_CHECK, STOCKS_EXIT</t>
        </is>
      </c>
      <c r="E350" s="76">
        <f>IF(G350="",E349,IF(G350&gt;0,E349+G350,E349))</f>
        <v/>
      </c>
      <c r="F350" s="67" t="n"/>
      <c r="G350" s="76">
        <f>IFERROR(VLOOKUP($A350&amp;"_"&amp;$B350,Results_Deltas!$A$2:$P$15000,5,FALSE),"")</f>
        <v/>
      </c>
      <c r="H350" s="76" t="inlineStr">
        <is>
          <t>Blanket (page end)</t>
        </is>
      </c>
      <c r="I350" s="67" t="n"/>
      <c r="J350" s="67" t="n"/>
      <c r="K350" s="67" t="n"/>
      <c r="L350" s="67" t="n"/>
      <c r="M350" s="67" t="n"/>
      <c r="N350" s="67" t="n"/>
      <c r="O350" s="67" t="n"/>
      <c r="P350" s="67" t="n"/>
      <c r="Q350" s="67" t="n"/>
      <c r="R350" s="67" t="n"/>
      <c r="S350" s="67" t="n"/>
      <c r="T350" s="67" t="n"/>
      <c r="U350" s="67" t="n"/>
      <c r="V350" s="67" t="n"/>
      <c r="W350" s="67" t="n"/>
      <c r="X350" s="67" t="n"/>
      <c r="Y350" s="67" t="n"/>
      <c r="Z350" s="67" t="n"/>
      <c r="AA350" s="67" t="n"/>
      <c r="AB350" s="67" t="n"/>
      <c r="AC350" s="67" t="n"/>
      <c r="AD350" s="67" t="n"/>
      <c r="AE350" s="67" t="n"/>
      <c r="AF350" s="67" t="n"/>
      <c r="AG350" s="67" t="n"/>
      <c r="AH350" s="67" t="n"/>
      <c r="AI350" s="67" t="n"/>
      <c r="AJ350" s="67" t="n"/>
      <c r="AK350" s="67" t="n"/>
      <c r="AL350" s="67" t="n"/>
      <c r="AM350" s="67" t="n"/>
      <c r="AN350" s="67" t="n"/>
      <c r="AO350" s="67" t="n"/>
      <c r="AP350" s="67" t="n"/>
      <c r="AQ350" s="67" t="n"/>
      <c r="AR350" s="67" t="n"/>
      <c r="AS350" s="67" t="n"/>
      <c r="AT350" s="67" t="n"/>
      <c r="AU350" s="67" t="n"/>
      <c r="AV350" s="67" t="n"/>
      <c r="AW350" s="67" t="n"/>
      <c r="AX350" s="67" t="n"/>
      <c r="AY350" s="67" t="n"/>
      <c r="AZ350" s="67" t="n"/>
      <c r="BA350" s="67" t="n"/>
      <c r="BB350" s="67" t="n"/>
      <c r="BC350" s="67" t="n"/>
      <c r="BD350" s="67" t="n"/>
      <c r="BE350" s="67" t="n"/>
      <c r="BF350" s="67" t="n"/>
      <c r="BG350" s="67" t="n"/>
      <c r="BH350" s="67" t="n"/>
      <c r="BI350" s="67" t="n"/>
      <c r="BJ350" s="67" t="n"/>
      <c r="BK350" s="67" t="n"/>
      <c r="BL350" s="67" t="n"/>
      <c r="BM350" s="67" t="n"/>
      <c r="BN350" s="67" t="n"/>
      <c r="BO350" s="67" t="n"/>
      <c r="BP350" s="67" t="n"/>
      <c r="BQ350" s="67" t="n"/>
      <c r="BR350" s="67" t="n"/>
      <c r="BS350" s="67" t="n"/>
      <c r="BT350" s="67" t="n"/>
      <c r="BU350" s="67" t="n"/>
      <c r="BV350" s="67" t="n"/>
      <c r="BW350" s="67" t="n"/>
      <c r="BX350" s="67" t="n"/>
      <c r="BY350" s="67" t="n"/>
      <c r="BZ350" s="67" t="n"/>
      <c r="CA350" s="67" t="n"/>
      <c r="CB350" s="67" t="n"/>
      <c r="CC350" s="67" t="n"/>
      <c r="CD350" s="67" t="n"/>
      <c r="CE350" s="67" t="n"/>
      <c r="CF350" s="67" t="n"/>
      <c r="CG350" s="67" t="n"/>
      <c r="CH350" s="67" t="n"/>
      <c r="CI350" s="67" t="n"/>
      <c r="CJ350" s="67" t="n"/>
      <c r="CK350" s="67" t="n"/>
      <c r="CL350" s="67" t="n"/>
      <c r="CM350" s="67" t="n"/>
      <c r="CN350" s="67" t="n"/>
      <c r="CO350" s="67" t="n"/>
      <c r="CP350" s="67" t="n"/>
      <c r="CQ350" s="67" t="n"/>
      <c r="CR350" s="67" t="n"/>
      <c r="CS350" s="67" t="n"/>
      <c r="CT350" s="67" t="n"/>
      <c r="CU350" s="67" t="n"/>
      <c r="CV350" s="67" t="n"/>
      <c r="CW350" s="67" t="n"/>
      <c r="CX350" s="67" t="n"/>
      <c r="CY350" s="67" t="n"/>
      <c r="CZ350" s="67" t="n"/>
      <c r="DA350" s="67" t="n"/>
      <c r="DB350" s="67" t="n"/>
      <c r="DC350" s="67" t="n"/>
      <c r="DD350" s="67" t="n"/>
      <c r="DE350" s="67" t="n"/>
      <c r="DF350" s="67" t="n"/>
      <c r="DG350" s="67" t="n"/>
      <c r="DH350" s="67" t="n"/>
      <c r="DI350" s="67" t="n"/>
      <c r="DJ350" s="67" t="n"/>
      <c r="DK350" s="67" t="n"/>
      <c r="DL350" s="67" t="n"/>
      <c r="DM350" s="67" t="n"/>
      <c r="DN350" s="67" t="n"/>
      <c r="DO350" s="67" t="n"/>
      <c r="DP350" s="67" t="n"/>
      <c r="DQ350" s="67" t="n"/>
      <c r="DR350" s="67" t="n"/>
      <c r="DS350" s="67" t="n"/>
      <c r="DT350" s="67" t="n"/>
      <c r="DU350" s="67" t="n"/>
      <c r="DV350" s="67" t="n"/>
      <c r="DW350" s="67" t="n"/>
      <c r="DX350" s="67" t="n"/>
      <c r="DY350" s="67" t="n"/>
      <c r="DZ350" s="67" t="n"/>
      <c r="EA350" s="67" t="n"/>
      <c r="EB350" s="67" t="n"/>
      <c r="EC350" s="67" t="n"/>
      <c r="ED350" s="67" t="n"/>
      <c r="EE350" s="67" t="n"/>
      <c r="EF350" s="67" t="n"/>
      <c r="EG350" s="67" t="n"/>
      <c r="EH350" s="67" t="n"/>
      <c r="EI350" s="67" t="n"/>
      <c r="EJ350" s="67" t="n"/>
      <c r="EK350" s="67" t="n"/>
      <c r="EL350" s="67" t="n"/>
      <c r="EM350" s="67" t="n"/>
      <c r="EN350" s="67" t="n"/>
      <c r="EO350" s="67" t="n"/>
      <c r="EP350" s="67" t="n"/>
      <c r="EQ350" s="67" t="n"/>
      <c r="ER350" s="67" t="n"/>
      <c r="ES350" s="67" t="n"/>
      <c r="ET350" s="67" t="n"/>
      <c r="EU350" s="67" t="n"/>
      <c r="EV350" s="67" t="n"/>
      <c r="EW350" s="67" t="n"/>
      <c r="EX350" s="67" t="n"/>
      <c r="EY350" s="67" t="n"/>
      <c r="EZ350" s="67" t="n"/>
      <c r="FA350" s="67" t="n"/>
      <c r="FB350" s="67" t="n"/>
      <c r="FC350" s="67" t="n"/>
      <c r="FD350" s="67" t="n"/>
      <c r="FE350" s="67" t="n"/>
      <c r="FF350" s="67" t="n"/>
      <c r="FG350" s="67" t="n"/>
      <c r="FH350" s="67" t="n"/>
      <c r="FI350" s="67" t="n"/>
      <c r="FJ350" s="67" t="n"/>
      <c r="FK350" s="67" t="n"/>
      <c r="FL350" s="67" t="n"/>
      <c r="FM350" s="67" t="n"/>
      <c r="FN350" s="67" t="n"/>
      <c r="FO350" s="67" t="n"/>
      <c r="FP350" s="67" t="n"/>
      <c r="FQ350" s="67" t="n"/>
      <c r="FR350" s="67" t="n"/>
      <c r="FS350" s="67" t="n"/>
      <c r="FT350" s="67" t="n"/>
      <c r="FU350" s="67" t="n"/>
      <c r="FV350" s="67" t="n"/>
      <c r="FW350" s="67" t="n"/>
      <c r="FX350" s="67" t="n"/>
      <c r="FY350" s="67" t="n"/>
      <c r="FZ350" s="67" t="n"/>
      <c r="GA350" s="67" t="n"/>
      <c r="GB350" s="67" t="n"/>
      <c r="GC350" s="67" t="n"/>
      <c r="GD350" s="67" t="n"/>
      <c r="GE350" s="67" t="n"/>
      <c r="GF350" s="67" t="n"/>
      <c r="GG350" s="67" t="n"/>
      <c r="GH350" s="67" t="n"/>
      <c r="GI350" s="67" t="n"/>
      <c r="GJ350" s="67" t="n"/>
      <c r="GK350" s="67" t="n"/>
      <c r="GL350" s="67" t="n"/>
      <c r="GM350" s="67" t="n"/>
      <c r="GN350" s="67" t="n"/>
      <c r="GO350" s="67" t="n"/>
      <c r="GP350" s="67" t="n"/>
      <c r="GQ350" s="67" t="n"/>
      <c r="GR350" s="67" t="n"/>
      <c r="GS350" s="67" t="n"/>
      <c r="GT350" s="67" t="n"/>
      <c r="GU350" s="67" t="n"/>
      <c r="GV350" s="67" t="n"/>
      <c r="GW350" s="67" t="n"/>
      <c r="GX350" s="67" t="n"/>
      <c r="GY350" s="67" t="n"/>
      <c r="GZ350" s="67" t="n"/>
      <c r="HA350" s="67" t="n"/>
      <c r="HB350" s="67" t="n"/>
      <c r="HC350" s="67" t="n"/>
      <c r="HD350" s="67" t="n"/>
      <c r="HE350" s="67" t="n"/>
      <c r="HF350" s="67" t="n"/>
      <c r="HG350" s="67" t="n"/>
      <c r="HH350" s="67" t="n"/>
      <c r="HI350" s="67" t="n"/>
      <c r="HJ350" s="67" t="n"/>
      <c r="HK350" s="67" t="n"/>
      <c r="HL350" s="67" t="n"/>
      <c r="HM350" s="67" t="n"/>
      <c r="HN350" s="67" t="n"/>
      <c r="HO350" s="67" t="n"/>
      <c r="HP350" s="67" t="n"/>
      <c r="HQ350" s="67" t="n"/>
      <c r="HR350" s="67" t="n"/>
      <c r="HS350" s="67" t="n"/>
      <c r="HT350" s="67" t="n"/>
      <c r="HU350" s="67" t="n"/>
      <c r="HV350" s="67" t="n"/>
      <c r="HW350" s="67" t="n"/>
      <c r="HX350" s="67" t="n"/>
      <c r="HY350" s="67" t="n"/>
      <c r="HZ350" s="67" t="n"/>
      <c r="IA350" s="67" t="n"/>
      <c r="IB350" s="67" t="n"/>
      <c r="IC350" s="67" t="n"/>
      <c r="ID350" s="67" t="n"/>
      <c r="IE350" s="67" t="n"/>
      <c r="IF350" s="67" t="n"/>
      <c r="IG350" s="67" t="n"/>
      <c r="IH350" s="67" t="n"/>
      <c r="II350" s="67" t="n"/>
      <c r="IJ350" s="67" t="n"/>
      <c r="IK350" s="67" t="n"/>
      <c r="IL350" s="67" t="n"/>
      <c r="IM350" s="67" t="n"/>
    </row>
    <row r="351">
      <c r="A351" s="75" t="inlineStr">
        <is>
          <t>HTF_GATE_BYPASS_RZ</t>
        </is>
      </c>
      <c r="B351" s="76" t="inlineStr">
        <is>
          <t>0.0_ALT</t>
        </is>
      </c>
      <c r="C351" s="76" t="n"/>
      <c r="D351" s="76" t="inlineStr">
        <is>
          <t>ENTRY, GLOBAL_CHECK, STOCKS_EXIT</t>
        </is>
      </c>
      <c r="E351" s="76">
        <f>IF(G351="",E350,IF(G351&gt;0,E350+G351,E350))</f>
        <v/>
      </c>
      <c r="F351" s="67" t="n"/>
      <c r="G351" s="76">
        <f>IFERROR(VLOOKUP($A351&amp;"_"&amp;$B351,Results_Deltas!$A$2:$P$15000,5,FALSE),"")</f>
        <v/>
      </c>
      <c r="H351" s="76" t="inlineStr">
        <is>
          <t>Blanket (page end)</t>
        </is>
      </c>
      <c r="I351" s="67" t="n"/>
      <c r="J351" s="67" t="n"/>
      <c r="K351" s="67" t="n"/>
      <c r="L351" s="67" t="n"/>
      <c r="M351" s="67" t="n"/>
      <c r="N351" s="67" t="n"/>
      <c r="O351" s="67" t="n"/>
      <c r="P351" s="67" t="n"/>
      <c r="Q351" s="67" t="n"/>
      <c r="R351" s="67" t="n"/>
      <c r="S351" s="67" t="n"/>
      <c r="T351" s="67" t="n"/>
      <c r="U351" s="67" t="n"/>
      <c r="V351" s="67" t="n"/>
      <c r="W351" s="67" t="n"/>
      <c r="X351" s="67" t="n"/>
      <c r="Y351" s="67" t="n"/>
      <c r="Z351" s="67" t="n"/>
      <c r="AA351" s="67" t="n"/>
      <c r="AB351" s="67" t="n"/>
      <c r="AC351" s="67" t="n"/>
      <c r="AD351" s="67" t="n"/>
      <c r="AE351" s="67" t="n"/>
      <c r="AF351" s="67" t="n"/>
      <c r="AG351" s="67" t="n"/>
      <c r="AH351" s="67" t="n"/>
      <c r="AI351" s="67" t="n"/>
      <c r="AJ351" s="67" t="n"/>
      <c r="AK351" s="67" t="n"/>
      <c r="AL351" s="67" t="n"/>
      <c r="AM351" s="67" t="n"/>
      <c r="AN351" s="67" t="n"/>
      <c r="AO351" s="67" t="n"/>
      <c r="AP351" s="67" t="n"/>
      <c r="AQ351" s="67" t="n"/>
      <c r="AR351" s="67" t="n"/>
      <c r="AS351" s="67" t="n"/>
      <c r="AT351" s="67" t="n"/>
      <c r="AU351" s="67" t="n"/>
      <c r="AV351" s="67" t="n"/>
      <c r="AW351" s="67" t="n"/>
      <c r="AX351" s="67" t="n"/>
      <c r="AY351" s="67" t="n"/>
      <c r="AZ351" s="67" t="n"/>
      <c r="BA351" s="67" t="n"/>
      <c r="BB351" s="67" t="n"/>
      <c r="BC351" s="67" t="n"/>
      <c r="BD351" s="67" t="n"/>
      <c r="BE351" s="67" t="n"/>
      <c r="BF351" s="67" t="n"/>
      <c r="BG351" s="67" t="n"/>
      <c r="BH351" s="67" t="n"/>
      <c r="BI351" s="67" t="n"/>
      <c r="BJ351" s="67" t="n"/>
      <c r="BK351" s="67" t="n"/>
      <c r="BL351" s="67" t="n"/>
      <c r="BM351" s="67" t="n"/>
      <c r="BN351" s="67" t="n"/>
      <c r="BO351" s="67" t="n"/>
      <c r="BP351" s="67" t="n"/>
      <c r="BQ351" s="67" t="n"/>
      <c r="BR351" s="67" t="n"/>
      <c r="BS351" s="67" t="n"/>
      <c r="BT351" s="67" t="n"/>
      <c r="BU351" s="67" t="n"/>
      <c r="BV351" s="67" t="n"/>
      <c r="BW351" s="67" t="n"/>
      <c r="BX351" s="67" t="n"/>
      <c r="BY351" s="67" t="n"/>
      <c r="BZ351" s="67" t="n"/>
      <c r="CA351" s="67" t="n"/>
      <c r="CB351" s="67" t="n"/>
      <c r="CC351" s="67" t="n"/>
      <c r="CD351" s="67" t="n"/>
      <c r="CE351" s="67" t="n"/>
      <c r="CF351" s="67" t="n"/>
      <c r="CG351" s="67" t="n"/>
      <c r="CH351" s="67" t="n"/>
      <c r="CI351" s="67" t="n"/>
      <c r="CJ351" s="67" t="n"/>
      <c r="CK351" s="67" t="n"/>
      <c r="CL351" s="67" t="n"/>
      <c r="CM351" s="67" t="n"/>
      <c r="CN351" s="67" t="n"/>
      <c r="CO351" s="67" t="n"/>
      <c r="CP351" s="67" t="n"/>
      <c r="CQ351" s="67" t="n"/>
      <c r="CR351" s="67" t="n"/>
      <c r="CS351" s="67" t="n"/>
      <c r="CT351" s="67" t="n"/>
      <c r="CU351" s="67" t="n"/>
      <c r="CV351" s="67" t="n"/>
      <c r="CW351" s="67" t="n"/>
      <c r="CX351" s="67" t="n"/>
      <c r="CY351" s="67" t="n"/>
      <c r="CZ351" s="67" t="n"/>
      <c r="DA351" s="67" t="n"/>
      <c r="DB351" s="67" t="n"/>
      <c r="DC351" s="67" t="n"/>
      <c r="DD351" s="67" t="n"/>
      <c r="DE351" s="67" t="n"/>
      <c r="DF351" s="67" t="n"/>
      <c r="DG351" s="67" t="n"/>
      <c r="DH351" s="67" t="n"/>
      <c r="DI351" s="67" t="n"/>
      <c r="DJ351" s="67" t="n"/>
      <c r="DK351" s="67" t="n"/>
      <c r="DL351" s="67" t="n"/>
      <c r="DM351" s="67" t="n"/>
      <c r="DN351" s="67" t="n"/>
      <c r="DO351" s="67" t="n"/>
      <c r="DP351" s="67" t="n"/>
      <c r="DQ351" s="67" t="n"/>
      <c r="DR351" s="67" t="n"/>
      <c r="DS351" s="67" t="n"/>
      <c r="DT351" s="67" t="n"/>
      <c r="DU351" s="67" t="n"/>
      <c r="DV351" s="67" t="n"/>
      <c r="DW351" s="67" t="n"/>
      <c r="DX351" s="67" t="n"/>
      <c r="DY351" s="67" t="n"/>
      <c r="DZ351" s="67" t="n"/>
      <c r="EA351" s="67" t="n"/>
      <c r="EB351" s="67" t="n"/>
      <c r="EC351" s="67" t="n"/>
      <c r="ED351" s="67" t="n"/>
      <c r="EE351" s="67" t="n"/>
      <c r="EF351" s="67" t="n"/>
      <c r="EG351" s="67" t="n"/>
      <c r="EH351" s="67" t="n"/>
      <c r="EI351" s="67" t="n"/>
      <c r="EJ351" s="67" t="n"/>
      <c r="EK351" s="67" t="n"/>
      <c r="EL351" s="67" t="n"/>
      <c r="EM351" s="67" t="n"/>
      <c r="EN351" s="67" t="n"/>
      <c r="EO351" s="67" t="n"/>
      <c r="EP351" s="67" t="n"/>
      <c r="EQ351" s="67" t="n"/>
      <c r="ER351" s="67" t="n"/>
      <c r="ES351" s="67" t="n"/>
      <c r="ET351" s="67" t="n"/>
      <c r="EU351" s="67" t="n"/>
      <c r="EV351" s="67" t="n"/>
      <c r="EW351" s="67" t="n"/>
      <c r="EX351" s="67" t="n"/>
      <c r="EY351" s="67" t="n"/>
      <c r="EZ351" s="67" t="n"/>
      <c r="FA351" s="67" t="n"/>
      <c r="FB351" s="67" t="n"/>
      <c r="FC351" s="67" t="n"/>
      <c r="FD351" s="67" t="n"/>
      <c r="FE351" s="67" t="n"/>
      <c r="FF351" s="67" t="n"/>
      <c r="FG351" s="67" t="n"/>
      <c r="FH351" s="67" t="n"/>
      <c r="FI351" s="67" t="n"/>
      <c r="FJ351" s="67" t="n"/>
      <c r="FK351" s="67" t="n"/>
      <c r="FL351" s="67" t="n"/>
      <c r="FM351" s="67" t="n"/>
      <c r="FN351" s="67" t="n"/>
      <c r="FO351" s="67" t="n"/>
      <c r="FP351" s="67" t="n"/>
      <c r="FQ351" s="67" t="n"/>
      <c r="FR351" s="67" t="n"/>
      <c r="FS351" s="67" t="n"/>
      <c r="FT351" s="67" t="n"/>
      <c r="FU351" s="67" t="n"/>
      <c r="FV351" s="67" t="n"/>
      <c r="FW351" s="67" t="n"/>
      <c r="FX351" s="67" t="n"/>
      <c r="FY351" s="67" t="n"/>
      <c r="FZ351" s="67" t="n"/>
      <c r="GA351" s="67" t="n"/>
      <c r="GB351" s="67" t="n"/>
      <c r="GC351" s="67" t="n"/>
      <c r="GD351" s="67" t="n"/>
      <c r="GE351" s="67" t="n"/>
      <c r="GF351" s="67" t="n"/>
      <c r="GG351" s="67" t="n"/>
      <c r="GH351" s="67" t="n"/>
      <c r="GI351" s="67" t="n"/>
      <c r="GJ351" s="67" t="n"/>
      <c r="GK351" s="67" t="n"/>
      <c r="GL351" s="67" t="n"/>
      <c r="GM351" s="67" t="n"/>
      <c r="GN351" s="67" t="n"/>
      <c r="GO351" s="67" t="n"/>
      <c r="GP351" s="67" t="n"/>
      <c r="GQ351" s="67" t="n"/>
      <c r="GR351" s="67" t="n"/>
      <c r="GS351" s="67" t="n"/>
      <c r="GT351" s="67" t="n"/>
      <c r="GU351" s="67" t="n"/>
      <c r="GV351" s="67" t="n"/>
      <c r="GW351" s="67" t="n"/>
      <c r="GX351" s="67" t="n"/>
      <c r="GY351" s="67" t="n"/>
      <c r="GZ351" s="67" t="n"/>
      <c r="HA351" s="67" t="n"/>
      <c r="HB351" s="67" t="n"/>
      <c r="HC351" s="67" t="n"/>
      <c r="HD351" s="67" t="n"/>
      <c r="HE351" s="67" t="n"/>
      <c r="HF351" s="67" t="n"/>
      <c r="HG351" s="67" t="n"/>
      <c r="HH351" s="67" t="n"/>
      <c r="HI351" s="67" t="n"/>
      <c r="HJ351" s="67" t="n"/>
      <c r="HK351" s="67" t="n"/>
      <c r="HL351" s="67" t="n"/>
      <c r="HM351" s="67" t="n"/>
      <c r="HN351" s="67" t="n"/>
      <c r="HO351" s="67" t="n"/>
      <c r="HP351" s="67" t="n"/>
      <c r="HQ351" s="67" t="n"/>
      <c r="HR351" s="67" t="n"/>
      <c r="HS351" s="67" t="n"/>
      <c r="HT351" s="67" t="n"/>
      <c r="HU351" s="67" t="n"/>
      <c r="HV351" s="67" t="n"/>
      <c r="HW351" s="67" t="n"/>
      <c r="HX351" s="67" t="n"/>
      <c r="HY351" s="67" t="n"/>
      <c r="HZ351" s="67" t="n"/>
      <c r="IA351" s="67" t="n"/>
      <c r="IB351" s="67" t="n"/>
      <c r="IC351" s="67" t="n"/>
      <c r="ID351" s="67" t="n"/>
      <c r="IE351" s="67" t="n"/>
      <c r="IF351" s="67" t="n"/>
      <c r="IG351" s="67" t="n"/>
      <c r="IH351" s="67" t="n"/>
      <c r="II351" s="67" t="n"/>
      <c r="IJ351" s="67" t="n"/>
      <c r="IK351" s="67" t="n"/>
      <c r="IL351" s="67" t="n"/>
      <c r="IM351" s="67" t="n"/>
    </row>
    <row r="352">
      <c r="A352" s="75" t="inlineStr">
        <is>
          <t>HTF_GATE_D_MANDATORY</t>
        </is>
      </c>
      <c r="B352" s="76" t="inlineStr">
        <is>
          <t>0.0</t>
        </is>
      </c>
      <c r="C352" s="76" t="n"/>
      <c r="D352" s="76" t="inlineStr">
        <is>
          <t>ENTRY, GLOBAL_CHECK, STOCKS_EXIT</t>
        </is>
      </c>
      <c r="E352" s="76">
        <f>IF(G352="",E351,IF(G352&gt;0,E351+G352,E351))</f>
        <v/>
      </c>
      <c r="F352" s="67" t="n"/>
      <c r="G352" s="76">
        <f>IFERROR(VLOOKUP($A352&amp;"_"&amp;$B352,Results_Deltas!$A$2:$P$15000,5,FALSE),"")</f>
        <v/>
      </c>
      <c r="H352" s="76" t="inlineStr">
        <is>
          <t>Blanket (page end)</t>
        </is>
      </c>
      <c r="I352" s="67" t="n"/>
      <c r="J352" s="67" t="n"/>
      <c r="K352" s="67" t="n"/>
      <c r="L352" s="67" t="n"/>
      <c r="M352" s="67" t="n"/>
      <c r="N352" s="67" t="n"/>
      <c r="O352" s="67" t="n"/>
      <c r="P352" s="67" t="n"/>
      <c r="Q352" s="67" t="n"/>
      <c r="R352" s="67" t="n"/>
      <c r="S352" s="67" t="n"/>
      <c r="T352" s="67" t="n"/>
      <c r="U352" s="67" t="n"/>
      <c r="V352" s="67" t="n"/>
      <c r="W352" s="67" t="n"/>
      <c r="X352" s="67" t="n"/>
      <c r="Y352" s="67" t="n"/>
      <c r="Z352" s="67" t="n"/>
      <c r="AA352" s="67" t="n"/>
      <c r="AB352" s="67" t="n"/>
      <c r="AC352" s="67" t="n"/>
      <c r="AD352" s="67" t="n"/>
      <c r="AE352" s="67" t="n"/>
      <c r="AF352" s="67" t="n"/>
      <c r="AG352" s="67" t="n"/>
      <c r="AH352" s="67" t="n"/>
      <c r="AI352" s="67" t="n"/>
      <c r="AJ352" s="67" t="n"/>
      <c r="AK352" s="67" t="n"/>
      <c r="AL352" s="67" t="n"/>
      <c r="AM352" s="67" t="n"/>
      <c r="AN352" s="67" t="n"/>
      <c r="AO352" s="67" t="n"/>
      <c r="AP352" s="67" t="n"/>
      <c r="AQ352" s="67" t="n"/>
      <c r="AR352" s="67" t="n"/>
      <c r="AS352" s="67" t="n"/>
      <c r="AT352" s="67" t="n"/>
      <c r="AU352" s="67" t="n"/>
      <c r="AV352" s="67" t="n"/>
      <c r="AW352" s="67" t="n"/>
      <c r="AX352" s="67" t="n"/>
      <c r="AY352" s="67" t="n"/>
      <c r="AZ352" s="67" t="n"/>
      <c r="BA352" s="67" t="n"/>
      <c r="BB352" s="67" t="n"/>
      <c r="BC352" s="67" t="n"/>
      <c r="BD352" s="67" t="n"/>
      <c r="BE352" s="67" t="n"/>
      <c r="BF352" s="67" t="n"/>
      <c r="BG352" s="67" t="n"/>
      <c r="BH352" s="67" t="n"/>
      <c r="BI352" s="67" t="n"/>
      <c r="BJ352" s="67" t="n"/>
      <c r="BK352" s="67" t="n"/>
      <c r="BL352" s="67" t="n"/>
      <c r="BM352" s="67" t="n"/>
      <c r="BN352" s="67" t="n"/>
      <c r="BO352" s="67" t="n"/>
      <c r="BP352" s="67" t="n"/>
      <c r="BQ352" s="67" t="n"/>
      <c r="BR352" s="67" t="n"/>
      <c r="BS352" s="67" t="n"/>
      <c r="BT352" s="67" t="n"/>
      <c r="BU352" s="67" t="n"/>
      <c r="BV352" s="67" t="n"/>
      <c r="BW352" s="67" t="n"/>
      <c r="BX352" s="67" t="n"/>
      <c r="BY352" s="67" t="n"/>
      <c r="BZ352" s="67" t="n"/>
      <c r="CA352" s="67" t="n"/>
      <c r="CB352" s="67" t="n"/>
      <c r="CC352" s="67" t="n"/>
      <c r="CD352" s="67" t="n"/>
      <c r="CE352" s="67" t="n"/>
      <c r="CF352" s="67" t="n"/>
      <c r="CG352" s="67" t="n"/>
      <c r="CH352" s="67" t="n"/>
      <c r="CI352" s="67" t="n"/>
      <c r="CJ352" s="67" t="n"/>
      <c r="CK352" s="67" t="n"/>
      <c r="CL352" s="67" t="n"/>
      <c r="CM352" s="67" t="n"/>
      <c r="CN352" s="67" t="n"/>
      <c r="CO352" s="67" t="n"/>
      <c r="CP352" s="67" t="n"/>
      <c r="CQ352" s="67" t="n"/>
      <c r="CR352" s="67" t="n"/>
      <c r="CS352" s="67" t="n"/>
      <c r="CT352" s="67" t="n"/>
      <c r="CU352" s="67" t="n"/>
      <c r="CV352" s="67" t="n"/>
      <c r="CW352" s="67" t="n"/>
      <c r="CX352" s="67" t="n"/>
      <c r="CY352" s="67" t="n"/>
      <c r="CZ352" s="67" t="n"/>
      <c r="DA352" s="67" t="n"/>
      <c r="DB352" s="67" t="n"/>
      <c r="DC352" s="67" t="n"/>
      <c r="DD352" s="67" t="n"/>
      <c r="DE352" s="67" t="n"/>
      <c r="DF352" s="67" t="n"/>
      <c r="DG352" s="67" t="n"/>
      <c r="DH352" s="67" t="n"/>
      <c r="DI352" s="67" t="n"/>
      <c r="DJ352" s="67" t="n"/>
      <c r="DK352" s="67" t="n"/>
      <c r="DL352" s="67" t="n"/>
      <c r="DM352" s="67" t="n"/>
      <c r="DN352" s="67" t="n"/>
      <c r="DO352" s="67" t="n"/>
      <c r="DP352" s="67" t="n"/>
      <c r="DQ352" s="67" t="n"/>
      <c r="DR352" s="67" t="n"/>
      <c r="DS352" s="67" t="n"/>
      <c r="DT352" s="67" t="n"/>
      <c r="DU352" s="67" t="n"/>
      <c r="DV352" s="67" t="n"/>
      <c r="DW352" s="67" t="n"/>
      <c r="DX352" s="67" t="n"/>
      <c r="DY352" s="67" t="n"/>
      <c r="DZ352" s="67" t="n"/>
      <c r="EA352" s="67" t="n"/>
      <c r="EB352" s="67" t="n"/>
      <c r="EC352" s="67" t="n"/>
      <c r="ED352" s="67" t="n"/>
      <c r="EE352" s="67" t="n"/>
      <c r="EF352" s="67" t="n"/>
      <c r="EG352" s="67" t="n"/>
      <c r="EH352" s="67" t="n"/>
      <c r="EI352" s="67" t="n"/>
      <c r="EJ352" s="67" t="n"/>
      <c r="EK352" s="67" t="n"/>
      <c r="EL352" s="67" t="n"/>
      <c r="EM352" s="67" t="n"/>
      <c r="EN352" s="67" t="n"/>
      <c r="EO352" s="67" t="n"/>
      <c r="EP352" s="67" t="n"/>
      <c r="EQ352" s="67" t="n"/>
      <c r="ER352" s="67" t="n"/>
      <c r="ES352" s="67" t="n"/>
      <c r="ET352" s="67" t="n"/>
      <c r="EU352" s="67" t="n"/>
      <c r="EV352" s="67" t="n"/>
      <c r="EW352" s="67" t="n"/>
      <c r="EX352" s="67" t="n"/>
      <c r="EY352" s="67" t="n"/>
      <c r="EZ352" s="67" t="n"/>
      <c r="FA352" s="67" t="n"/>
      <c r="FB352" s="67" t="n"/>
      <c r="FC352" s="67" t="n"/>
      <c r="FD352" s="67" t="n"/>
      <c r="FE352" s="67" t="n"/>
      <c r="FF352" s="67" t="n"/>
      <c r="FG352" s="67" t="n"/>
      <c r="FH352" s="67" t="n"/>
      <c r="FI352" s="67" t="n"/>
      <c r="FJ352" s="67" t="n"/>
      <c r="FK352" s="67" t="n"/>
      <c r="FL352" s="67" t="n"/>
      <c r="FM352" s="67" t="n"/>
      <c r="FN352" s="67" t="n"/>
      <c r="FO352" s="67" t="n"/>
      <c r="FP352" s="67" t="n"/>
      <c r="FQ352" s="67" t="n"/>
      <c r="FR352" s="67" t="n"/>
      <c r="FS352" s="67" t="n"/>
      <c r="FT352" s="67" t="n"/>
      <c r="FU352" s="67" t="n"/>
      <c r="FV352" s="67" t="n"/>
      <c r="FW352" s="67" t="n"/>
      <c r="FX352" s="67" t="n"/>
      <c r="FY352" s="67" t="n"/>
      <c r="FZ352" s="67" t="n"/>
      <c r="GA352" s="67" t="n"/>
      <c r="GB352" s="67" t="n"/>
      <c r="GC352" s="67" t="n"/>
      <c r="GD352" s="67" t="n"/>
      <c r="GE352" s="67" t="n"/>
      <c r="GF352" s="67" t="n"/>
      <c r="GG352" s="67" t="n"/>
      <c r="GH352" s="67" t="n"/>
      <c r="GI352" s="67" t="n"/>
      <c r="GJ352" s="67" t="n"/>
      <c r="GK352" s="67" t="n"/>
      <c r="GL352" s="67" t="n"/>
      <c r="GM352" s="67" t="n"/>
      <c r="GN352" s="67" t="n"/>
      <c r="GO352" s="67" t="n"/>
      <c r="GP352" s="67" t="n"/>
      <c r="GQ352" s="67" t="n"/>
      <c r="GR352" s="67" t="n"/>
      <c r="GS352" s="67" t="n"/>
      <c r="GT352" s="67" t="n"/>
      <c r="GU352" s="67" t="n"/>
      <c r="GV352" s="67" t="n"/>
      <c r="GW352" s="67" t="n"/>
      <c r="GX352" s="67" t="n"/>
      <c r="GY352" s="67" t="n"/>
      <c r="GZ352" s="67" t="n"/>
      <c r="HA352" s="67" t="n"/>
      <c r="HB352" s="67" t="n"/>
      <c r="HC352" s="67" t="n"/>
      <c r="HD352" s="67" t="n"/>
      <c r="HE352" s="67" t="n"/>
      <c r="HF352" s="67" t="n"/>
      <c r="HG352" s="67" t="n"/>
      <c r="HH352" s="67" t="n"/>
      <c r="HI352" s="67" t="n"/>
      <c r="HJ352" s="67" t="n"/>
      <c r="HK352" s="67" t="n"/>
      <c r="HL352" s="67" t="n"/>
      <c r="HM352" s="67" t="n"/>
      <c r="HN352" s="67" t="n"/>
      <c r="HO352" s="67" t="n"/>
      <c r="HP352" s="67" t="n"/>
      <c r="HQ352" s="67" t="n"/>
      <c r="HR352" s="67" t="n"/>
      <c r="HS352" s="67" t="n"/>
      <c r="HT352" s="67" t="n"/>
      <c r="HU352" s="67" t="n"/>
      <c r="HV352" s="67" t="n"/>
      <c r="HW352" s="67" t="n"/>
      <c r="HX352" s="67" t="n"/>
      <c r="HY352" s="67" t="n"/>
      <c r="HZ352" s="67" t="n"/>
      <c r="IA352" s="67" t="n"/>
      <c r="IB352" s="67" t="n"/>
      <c r="IC352" s="67" t="n"/>
      <c r="ID352" s="67" t="n"/>
      <c r="IE352" s="67" t="n"/>
      <c r="IF352" s="67" t="n"/>
      <c r="IG352" s="67" t="n"/>
      <c r="IH352" s="67" t="n"/>
      <c r="II352" s="67" t="n"/>
      <c r="IJ352" s="67" t="n"/>
      <c r="IK352" s="67" t="n"/>
      <c r="IL352" s="67" t="n"/>
      <c r="IM352" s="67" t="n"/>
    </row>
    <row r="353">
      <c r="A353" s="75" t="inlineStr">
        <is>
          <t>HTF_GATE_D_MANDATORY</t>
        </is>
      </c>
      <c r="B353" s="76" t="inlineStr">
        <is>
          <t>0.0_ALT</t>
        </is>
      </c>
      <c r="C353" s="76" t="n"/>
      <c r="D353" s="76" t="inlineStr">
        <is>
          <t>ENTRY, GLOBAL_CHECK, STOCKS_EXIT</t>
        </is>
      </c>
      <c r="E353" s="76">
        <f>IF(G353="",E352,IF(G353&gt;0,E352+G353,E352))</f>
        <v/>
      </c>
      <c r="F353" s="67" t="n"/>
      <c r="G353" s="76">
        <f>IFERROR(VLOOKUP($A353&amp;"_"&amp;$B353,Results_Deltas!$A$2:$P$15000,5,FALSE),"")</f>
        <v/>
      </c>
      <c r="H353" s="76" t="inlineStr">
        <is>
          <t>Blanket (page end)</t>
        </is>
      </c>
      <c r="I353" s="67" t="n"/>
      <c r="J353" s="67" t="n"/>
      <c r="K353" s="67" t="n"/>
      <c r="L353" s="67" t="n"/>
      <c r="M353" s="67" t="n"/>
      <c r="N353" s="67" t="n"/>
      <c r="O353" s="67" t="n"/>
      <c r="P353" s="67" t="n"/>
      <c r="Q353" s="67" t="n"/>
      <c r="R353" s="67" t="n"/>
      <c r="S353" s="67" t="n"/>
      <c r="T353" s="67" t="n"/>
      <c r="U353" s="67" t="n"/>
      <c r="V353" s="67" t="n"/>
      <c r="W353" s="67" t="n"/>
      <c r="X353" s="67" t="n"/>
      <c r="Y353" s="67" t="n"/>
      <c r="Z353" s="67" t="n"/>
      <c r="AA353" s="67" t="n"/>
      <c r="AB353" s="67" t="n"/>
      <c r="AC353" s="67" t="n"/>
      <c r="AD353" s="67" t="n"/>
      <c r="AE353" s="67" t="n"/>
      <c r="AF353" s="67" t="n"/>
      <c r="AG353" s="67" t="n"/>
      <c r="AH353" s="67" t="n"/>
      <c r="AI353" s="67" t="n"/>
      <c r="AJ353" s="67" t="n"/>
      <c r="AK353" s="67" t="n"/>
      <c r="AL353" s="67" t="n"/>
      <c r="AM353" s="67" t="n"/>
      <c r="AN353" s="67" t="n"/>
      <c r="AO353" s="67" t="n"/>
      <c r="AP353" s="67" t="n"/>
      <c r="AQ353" s="67" t="n"/>
      <c r="AR353" s="67" t="n"/>
      <c r="AS353" s="67" t="n"/>
      <c r="AT353" s="67" t="n"/>
      <c r="AU353" s="67" t="n"/>
      <c r="AV353" s="67" t="n"/>
      <c r="AW353" s="67" t="n"/>
      <c r="AX353" s="67" t="n"/>
      <c r="AY353" s="67" t="n"/>
      <c r="AZ353" s="67" t="n"/>
      <c r="BA353" s="67" t="n"/>
      <c r="BB353" s="67" t="n"/>
      <c r="BC353" s="67" t="n"/>
      <c r="BD353" s="67" t="n"/>
      <c r="BE353" s="67" t="n"/>
      <c r="BF353" s="67" t="n"/>
      <c r="BG353" s="67" t="n"/>
      <c r="BH353" s="67" t="n"/>
      <c r="BI353" s="67" t="n"/>
      <c r="BJ353" s="67" t="n"/>
      <c r="BK353" s="67" t="n"/>
      <c r="BL353" s="67" t="n"/>
      <c r="BM353" s="67" t="n"/>
      <c r="BN353" s="67" t="n"/>
      <c r="BO353" s="67" t="n"/>
      <c r="BP353" s="67" t="n"/>
      <c r="BQ353" s="67" t="n"/>
      <c r="BR353" s="67" t="n"/>
      <c r="BS353" s="67" t="n"/>
      <c r="BT353" s="67" t="n"/>
      <c r="BU353" s="67" t="n"/>
      <c r="BV353" s="67" t="n"/>
      <c r="BW353" s="67" t="n"/>
      <c r="BX353" s="67" t="n"/>
      <c r="BY353" s="67" t="n"/>
      <c r="BZ353" s="67" t="n"/>
      <c r="CA353" s="67" t="n"/>
      <c r="CB353" s="67" t="n"/>
      <c r="CC353" s="67" t="n"/>
      <c r="CD353" s="67" t="n"/>
      <c r="CE353" s="67" t="n"/>
      <c r="CF353" s="67" t="n"/>
      <c r="CG353" s="67" t="n"/>
      <c r="CH353" s="67" t="n"/>
      <c r="CI353" s="67" t="n"/>
      <c r="CJ353" s="67" t="n"/>
      <c r="CK353" s="67" t="n"/>
      <c r="CL353" s="67" t="n"/>
      <c r="CM353" s="67" t="n"/>
      <c r="CN353" s="67" t="n"/>
      <c r="CO353" s="67" t="n"/>
      <c r="CP353" s="67" t="n"/>
      <c r="CQ353" s="67" t="n"/>
      <c r="CR353" s="67" t="n"/>
      <c r="CS353" s="67" t="n"/>
      <c r="CT353" s="67" t="n"/>
      <c r="CU353" s="67" t="n"/>
      <c r="CV353" s="67" t="n"/>
      <c r="CW353" s="67" t="n"/>
      <c r="CX353" s="67" t="n"/>
      <c r="CY353" s="67" t="n"/>
      <c r="CZ353" s="67" t="n"/>
      <c r="DA353" s="67" t="n"/>
      <c r="DB353" s="67" t="n"/>
      <c r="DC353" s="67" t="n"/>
      <c r="DD353" s="67" t="n"/>
      <c r="DE353" s="67" t="n"/>
      <c r="DF353" s="67" t="n"/>
      <c r="DG353" s="67" t="n"/>
      <c r="DH353" s="67" t="n"/>
      <c r="DI353" s="67" t="n"/>
      <c r="DJ353" s="67" t="n"/>
      <c r="DK353" s="67" t="n"/>
      <c r="DL353" s="67" t="n"/>
      <c r="DM353" s="67" t="n"/>
      <c r="DN353" s="67" t="n"/>
      <c r="DO353" s="67" t="n"/>
      <c r="DP353" s="67" t="n"/>
      <c r="DQ353" s="67" t="n"/>
      <c r="DR353" s="67" t="n"/>
      <c r="DS353" s="67" t="n"/>
      <c r="DT353" s="67" t="n"/>
      <c r="DU353" s="67" t="n"/>
      <c r="DV353" s="67" t="n"/>
      <c r="DW353" s="67" t="n"/>
      <c r="DX353" s="67" t="n"/>
      <c r="DY353" s="67" t="n"/>
      <c r="DZ353" s="67" t="n"/>
      <c r="EA353" s="67" t="n"/>
      <c r="EB353" s="67" t="n"/>
      <c r="EC353" s="67" t="n"/>
      <c r="ED353" s="67" t="n"/>
      <c r="EE353" s="67" t="n"/>
      <c r="EF353" s="67" t="n"/>
      <c r="EG353" s="67" t="n"/>
      <c r="EH353" s="67" t="n"/>
      <c r="EI353" s="67" t="n"/>
      <c r="EJ353" s="67" t="n"/>
      <c r="EK353" s="67" t="n"/>
      <c r="EL353" s="67" t="n"/>
      <c r="EM353" s="67" t="n"/>
      <c r="EN353" s="67" t="n"/>
      <c r="EO353" s="67" t="n"/>
      <c r="EP353" s="67" t="n"/>
      <c r="EQ353" s="67" t="n"/>
      <c r="ER353" s="67" t="n"/>
      <c r="ES353" s="67" t="n"/>
      <c r="ET353" s="67" t="n"/>
      <c r="EU353" s="67" t="n"/>
      <c r="EV353" s="67" t="n"/>
      <c r="EW353" s="67" t="n"/>
      <c r="EX353" s="67" t="n"/>
      <c r="EY353" s="67" t="n"/>
      <c r="EZ353" s="67" t="n"/>
      <c r="FA353" s="67" t="n"/>
      <c r="FB353" s="67" t="n"/>
      <c r="FC353" s="67" t="n"/>
      <c r="FD353" s="67" t="n"/>
      <c r="FE353" s="67" t="n"/>
      <c r="FF353" s="67" t="n"/>
      <c r="FG353" s="67" t="n"/>
      <c r="FH353" s="67" t="n"/>
      <c r="FI353" s="67" t="n"/>
      <c r="FJ353" s="67" t="n"/>
      <c r="FK353" s="67" t="n"/>
      <c r="FL353" s="67" t="n"/>
      <c r="FM353" s="67" t="n"/>
      <c r="FN353" s="67" t="n"/>
      <c r="FO353" s="67" t="n"/>
      <c r="FP353" s="67" t="n"/>
      <c r="FQ353" s="67" t="n"/>
      <c r="FR353" s="67" t="n"/>
      <c r="FS353" s="67" t="n"/>
      <c r="FT353" s="67" t="n"/>
      <c r="FU353" s="67" t="n"/>
      <c r="FV353" s="67" t="n"/>
      <c r="FW353" s="67" t="n"/>
      <c r="FX353" s="67" t="n"/>
      <c r="FY353" s="67" t="n"/>
      <c r="FZ353" s="67" t="n"/>
      <c r="GA353" s="67" t="n"/>
      <c r="GB353" s="67" t="n"/>
      <c r="GC353" s="67" t="n"/>
      <c r="GD353" s="67" t="n"/>
      <c r="GE353" s="67" t="n"/>
      <c r="GF353" s="67" t="n"/>
      <c r="GG353" s="67" t="n"/>
      <c r="GH353" s="67" t="n"/>
      <c r="GI353" s="67" t="n"/>
      <c r="GJ353" s="67" t="n"/>
      <c r="GK353" s="67" t="n"/>
      <c r="GL353" s="67" t="n"/>
      <c r="GM353" s="67" t="n"/>
      <c r="GN353" s="67" t="n"/>
      <c r="GO353" s="67" t="n"/>
      <c r="GP353" s="67" t="n"/>
      <c r="GQ353" s="67" t="n"/>
      <c r="GR353" s="67" t="n"/>
      <c r="GS353" s="67" t="n"/>
      <c r="GT353" s="67" t="n"/>
      <c r="GU353" s="67" t="n"/>
      <c r="GV353" s="67" t="n"/>
      <c r="GW353" s="67" t="n"/>
      <c r="GX353" s="67" t="n"/>
      <c r="GY353" s="67" t="n"/>
      <c r="GZ353" s="67" t="n"/>
      <c r="HA353" s="67" t="n"/>
      <c r="HB353" s="67" t="n"/>
      <c r="HC353" s="67" t="n"/>
      <c r="HD353" s="67" t="n"/>
      <c r="HE353" s="67" t="n"/>
      <c r="HF353" s="67" t="n"/>
      <c r="HG353" s="67" t="n"/>
      <c r="HH353" s="67" t="n"/>
      <c r="HI353" s="67" t="n"/>
      <c r="HJ353" s="67" t="n"/>
      <c r="HK353" s="67" t="n"/>
      <c r="HL353" s="67" t="n"/>
      <c r="HM353" s="67" t="n"/>
      <c r="HN353" s="67" t="n"/>
      <c r="HO353" s="67" t="n"/>
      <c r="HP353" s="67" t="n"/>
      <c r="HQ353" s="67" t="n"/>
      <c r="HR353" s="67" t="n"/>
      <c r="HS353" s="67" t="n"/>
      <c r="HT353" s="67" t="n"/>
      <c r="HU353" s="67" t="n"/>
      <c r="HV353" s="67" t="n"/>
      <c r="HW353" s="67" t="n"/>
      <c r="HX353" s="67" t="n"/>
      <c r="HY353" s="67" t="n"/>
      <c r="HZ353" s="67" t="n"/>
      <c r="IA353" s="67" t="n"/>
      <c r="IB353" s="67" t="n"/>
      <c r="IC353" s="67" t="n"/>
      <c r="ID353" s="67" t="n"/>
      <c r="IE353" s="67" t="n"/>
      <c r="IF353" s="67" t="n"/>
      <c r="IG353" s="67" t="n"/>
      <c r="IH353" s="67" t="n"/>
      <c r="II353" s="67" t="n"/>
      <c r="IJ353" s="67" t="n"/>
      <c r="IK353" s="67" t="n"/>
      <c r="IL353" s="67" t="n"/>
      <c r="IM353" s="67" t="n"/>
    </row>
    <row r="354">
      <c r="A354" s="75" t="inlineStr">
        <is>
          <t>HTF_GATE_MIN_CONFIRMATIONS</t>
        </is>
      </c>
      <c r="B354" s="76" t="inlineStr">
        <is>
          <t>0.0</t>
        </is>
      </c>
      <c r="C354" s="76" t="n"/>
      <c r="D354" s="76" t="inlineStr">
        <is>
          <t>ENTRY, GLOBAL_CHECK, STOCKS_EXIT</t>
        </is>
      </c>
      <c r="E354" s="76">
        <f>IF(G354="",E353,IF(G354&gt;0,E353+G354,E353))</f>
        <v/>
      </c>
      <c r="F354" s="67" t="n"/>
      <c r="G354" s="76">
        <f>IFERROR(VLOOKUP($A354&amp;"_"&amp;$B354,Results_Deltas!$A$2:$P$15000,5,FALSE),"")</f>
        <v/>
      </c>
      <c r="H354" s="76" t="inlineStr">
        <is>
          <t>Blanket (page end)</t>
        </is>
      </c>
      <c r="I354" s="67" t="n"/>
      <c r="J354" s="67" t="n"/>
      <c r="K354" s="67" t="n"/>
      <c r="L354" s="67" t="n"/>
      <c r="M354" s="67" t="n"/>
      <c r="N354" s="67" t="n"/>
      <c r="O354" s="67" t="n"/>
      <c r="P354" s="67" t="n"/>
      <c r="Q354" s="67" t="n"/>
      <c r="R354" s="67" t="n"/>
      <c r="S354" s="67" t="n"/>
      <c r="T354" s="67" t="n"/>
      <c r="U354" s="67" t="n"/>
      <c r="V354" s="67" t="n"/>
      <c r="W354" s="67" t="n"/>
      <c r="X354" s="67" t="n"/>
      <c r="Y354" s="67" t="n"/>
      <c r="Z354" s="67" t="n"/>
      <c r="AA354" s="67" t="n"/>
      <c r="AB354" s="67" t="n"/>
      <c r="AC354" s="67" t="n"/>
      <c r="AD354" s="67" t="n"/>
      <c r="AE354" s="67" t="n"/>
      <c r="AF354" s="67" t="n"/>
      <c r="AG354" s="67" t="n"/>
      <c r="AH354" s="67" t="n"/>
      <c r="AI354" s="67" t="n"/>
      <c r="AJ354" s="67" t="n"/>
      <c r="AK354" s="67" t="n"/>
      <c r="AL354" s="67" t="n"/>
      <c r="AM354" s="67" t="n"/>
      <c r="AN354" s="67" t="n"/>
      <c r="AO354" s="67" t="n"/>
      <c r="AP354" s="67" t="n"/>
      <c r="AQ354" s="67" t="n"/>
      <c r="AR354" s="67" t="n"/>
      <c r="AS354" s="67" t="n"/>
      <c r="AT354" s="67" t="n"/>
      <c r="AU354" s="67" t="n"/>
      <c r="AV354" s="67" t="n"/>
      <c r="AW354" s="67" t="n"/>
      <c r="AX354" s="67" t="n"/>
      <c r="AY354" s="67" t="n"/>
      <c r="AZ354" s="67" t="n"/>
      <c r="BA354" s="67" t="n"/>
      <c r="BB354" s="67" t="n"/>
      <c r="BC354" s="67" t="n"/>
      <c r="BD354" s="67" t="n"/>
      <c r="BE354" s="67" t="n"/>
      <c r="BF354" s="67" t="n"/>
      <c r="BG354" s="67" t="n"/>
      <c r="BH354" s="67" t="n"/>
      <c r="BI354" s="67" t="n"/>
      <c r="BJ354" s="67" t="n"/>
      <c r="BK354" s="67" t="n"/>
      <c r="BL354" s="67" t="n"/>
      <c r="BM354" s="67" t="n"/>
      <c r="BN354" s="67" t="n"/>
      <c r="BO354" s="67" t="n"/>
      <c r="BP354" s="67" t="n"/>
      <c r="BQ354" s="67" t="n"/>
      <c r="BR354" s="67" t="n"/>
      <c r="BS354" s="67" t="n"/>
      <c r="BT354" s="67" t="n"/>
      <c r="BU354" s="67" t="n"/>
      <c r="BV354" s="67" t="n"/>
      <c r="BW354" s="67" t="n"/>
      <c r="BX354" s="67" t="n"/>
      <c r="BY354" s="67" t="n"/>
      <c r="BZ354" s="67" t="n"/>
      <c r="CA354" s="67" t="n"/>
      <c r="CB354" s="67" t="n"/>
      <c r="CC354" s="67" t="n"/>
      <c r="CD354" s="67" t="n"/>
      <c r="CE354" s="67" t="n"/>
      <c r="CF354" s="67" t="n"/>
      <c r="CG354" s="67" t="n"/>
      <c r="CH354" s="67" t="n"/>
      <c r="CI354" s="67" t="n"/>
      <c r="CJ354" s="67" t="n"/>
      <c r="CK354" s="67" t="n"/>
      <c r="CL354" s="67" t="n"/>
      <c r="CM354" s="67" t="n"/>
      <c r="CN354" s="67" t="n"/>
      <c r="CO354" s="67" t="n"/>
      <c r="CP354" s="67" t="n"/>
      <c r="CQ354" s="67" t="n"/>
      <c r="CR354" s="67" t="n"/>
      <c r="CS354" s="67" t="n"/>
      <c r="CT354" s="67" t="n"/>
      <c r="CU354" s="67" t="n"/>
      <c r="CV354" s="67" t="n"/>
      <c r="CW354" s="67" t="n"/>
      <c r="CX354" s="67" t="n"/>
      <c r="CY354" s="67" t="n"/>
      <c r="CZ354" s="67" t="n"/>
      <c r="DA354" s="67" t="n"/>
      <c r="DB354" s="67" t="n"/>
      <c r="DC354" s="67" t="n"/>
      <c r="DD354" s="67" t="n"/>
      <c r="DE354" s="67" t="n"/>
      <c r="DF354" s="67" t="n"/>
      <c r="DG354" s="67" t="n"/>
      <c r="DH354" s="67" t="n"/>
      <c r="DI354" s="67" t="n"/>
      <c r="DJ354" s="67" t="n"/>
      <c r="DK354" s="67" t="n"/>
      <c r="DL354" s="67" t="n"/>
      <c r="DM354" s="67" t="n"/>
      <c r="DN354" s="67" t="n"/>
      <c r="DO354" s="67" t="n"/>
      <c r="DP354" s="67" t="n"/>
      <c r="DQ354" s="67" t="n"/>
      <c r="DR354" s="67" t="n"/>
      <c r="DS354" s="67" t="n"/>
      <c r="DT354" s="67" t="n"/>
      <c r="DU354" s="67" t="n"/>
      <c r="DV354" s="67" t="n"/>
      <c r="DW354" s="67" t="n"/>
      <c r="DX354" s="67" t="n"/>
      <c r="DY354" s="67" t="n"/>
      <c r="DZ354" s="67" t="n"/>
      <c r="EA354" s="67" t="n"/>
      <c r="EB354" s="67" t="n"/>
      <c r="EC354" s="67" t="n"/>
      <c r="ED354" s="67" t="n"/>
      <c r="EE354" s="67" t="n"/>
      <c r="EF354" s="67" t="n"/>
      <c r="EG354" s="67" t="n"/>
      <c r="EH354" s="67" t="n"/>
      <c r="EI354" s="67" t="n"/>
      <c r="EJ354" s="67" t="n"/>
      <c r="EK354" s="67" t="n"/>
      <c r="EL354" s="67" t="n"/>
      <c r="EM354" s="67" t="n"/>
      <c r="EN354" s="67" t="n"/>
      <c r="EO354" s="67" t="n"/>
      <c r="EP354" s="67" t="n"/>
      <c r="EQ354" s="67" t="n"/>
      <c r="ER354" s="67" t="n"/>
      <c r="ES354" s="67" t="n"/>
      <c r="ET354" s="67" t="n"/>
      <c r="EU354" s="67" t="n"/>
      <c r="EV354" s="67" t="n"/>
      <c r="EW354" s="67" t="n"/>
      <c r="EX354" s="67" t="n"/>
      <c r="EY354" s="67" t="n"/>
      <c r="EZ354" s="67" t="n"/>
      <c r="FA354" s="67" t="n"/>
      <c r="FB354" s="67" t="n"/>
      <c r="FC354" s="67" t="n"/>
      <c r="FD354" s="67" t="n"/>
      <c r="FE354" s="67" t="n"/>
      <c r="FF354" s="67" t="n"/>
      <c r="FG354" s="67" t="n"/>
      <c r="FH354" s="67" t="n"/>
      <c r="FI354" s="67" t="n"/>
      <c r="FJ354" s="67" t="n"/>
      <c r="FK354" s="67" t="n"/>
      <c r="FL354" s="67" t="n"/>
      <c r="FM354" s="67" t="n"/>
      <c r="FN354" s="67" t="n"/>
      <c r="FO354" s="67" t="n"/>
      <c r="FP354" s="67" t="n"/>
      <c r="FQ354" s="67" t="n"/>
      <c r="FR354" s="67" t="n"/>
      <c r="FS354" s="67" t="n"/>
      <c r="FT354" s="67" t="n"/>
      <c r="FU354" s="67" t="n"/>
      <c r="FV354" s="67" t="n"/>
      <c r="FW354" s="67" t="n"/>
      <c r="FX354" s="67" t="n"/>
      <c r="FY354" s="67" t="n"/>
      <c r="FZ354" s="67" t="n"/>
      <c r="GA354" s="67" t="n"/>
      <c r="GB354" s="67" t="n"/>
      <c r="GC354" s="67" t="n"/>
      <c r="GD354" s="67" t="n"/>
      <c r="GE354" s="67" t="n"/>
      <c r="GF354" s="67" t="n"/>
      <c r="GG354" s="67" t="n"/>
      <c r="GH354" s="67" t="n"/>
      <c r="GI354" s="67" t="n"/>
      <c r="GJ354" s="67" t="n"/>
      <c r="GK354" s="67" t="n"/>
      <c r="GL354" s="67" t="n"/>
      <c r="GM354" s="67" t="n"/>
      <c r="GN354" s="67" t="n"/>
      <c r="GO354" s="67" t="n"/>
      <c r="GP354" s="67" t="n"/>
      <c r="GQ354" s="67" t="n"/>
      <c r="GR354" s="67" t="n"/>
      <c r="GS354" s="67" t="n"/>
      <c r="GT354" s="67" t="n"/>
      <c r="GU354" s="67" t="n"/>
      <c r="GV354" s="67" t="n"/>
      <c r="GW354" s="67" t="n"/>
      <c r="GX354" s="67" t="n"/>
      <c r="GY354" s="67" t="n"/>
      <c r="GZ354" s="67" t="n"/>
      <c r="HA354" s="67" t="n"/>
      <c r="HB354" s="67" t="n"/>
      <c r="HC354" s="67" t="n"/>
      <c r="HD354" s="67" t="n"/>
      <c r="HE354" s="67" t="n"/>
      <c r="HF354" s="67" t="n"/>
      <c r="HG354" s="67" t="n"/>
      <c r="HH354" s="67" t="n"/>
      <c r="HI354" s="67" t="n"/>
      <c r="HJ354" s="67" t="n"/>
      <c r="HK354" s="67" t="n"/>
      <c r="HL354" s="67" t="n"/>
      <c r="HM354" s="67" t="n"/>
      <c r="HN354" s="67" t="n"/>
      <c r="HO354" s="67" t="n"/>
      <c r="HP354" s="67" t="n"/>
      <c r="HQ354" s="67" t="n"/>
      <c r="HR354" s="67" t="n"/>
      <c r="HS354" s="67" t="n"/>
      <c r="HT354" s="67" t="n"/>
      <c r="HU354" s="67" t="n"/>
      <c r="HV354" s="67" t="n"/>
      <c r="HW354" s="67" t="n"/>
      <c r="HX354" s="67" t="n"/>
      <c r="HY354" s="67" t="n"/>
      <c r="HZ354" s="67" t="n"/>
      <c r="IA354" s="67" t="n"/>
      <c r="IB354" s="67" t="n"/>
      <c r="IC354" s="67" t="n"/>
      <c r="ID354" s="67" t="n"/>
      <c r="IE354" s="67" t="n"/>
      <c r="IF354" s="67" t="n"/>
      <c r="IG354" s="67" t="n"/>
      <c r="IH354" s="67" t="n"/>
      <c r="II354" s="67" t="n"/>
      <c r="IJ354" s="67" t="n"/>
      <c r="IK354" s="67" t="n"/>
      <c r="IL354" s="67" t="n"/>
      <c r="IM354" s="67" t="n"/>
    </row>
    <row r="355">
      <c r="A355" s="75" t="inlineStr">
        <is>
          <t>HTF_GATE_MIN_CONFIRMATIONS</t>
        </is>
      </c>
      <c r="B355" s="76" t="inlineStr">
        <is>
          <t>0.0_ALT</t>
        </is>
      </c>
      <c r="C355" s="76" t="n"/>
      <c r="D355" s="76" t="inlineStr">
        <is>
          <t>ENTRY, GLOBAL_CHECK, STOCKS_EXIT</t>
        </is>
      </c>
      <c r="E355" s="76">
        <f>IF(G355="",E354,IF(G355&gt;0,E354+G355,E354))</f>
        <v/>
      </c>
      <c r="F355" s="67" t="n"/>
      <c r="G355" s="76">
        <f>IFERROR(VLOOKUP($A355&amp;"_"&amp;$B355,Results_Deltas!$A$2:$P$15000,5,FALSE),"")</f>
        <v/>
      </c>
      <c r="H355" s="76" t="inlineStr">
        <is>
          <t>Blanket (page end)</t>
        </is>
      </c>
      <c r="I355" s="67" t="n"/>
      <c r="J355" s="67" t="n"/>
      <c r="K355" s="67" t="n"/>
      <c r="L355" s="67" t="n"/>
      <c r="M355" s="67" t="n"/>
      <c r="N355" s="67" t="n"/>
      <c r="O355" s="67" t="n"/>
      <c r="P355" s="67" t="n"/>
      <c r="Q355" s="67" t="n"/>
      <c r="R355" s="67" t="n"/>
      <c r="S355" s="67" t="n"/>
      <c r="T355" s="67" t="n"/>
      <c r="U355" s="67" t="n"/>
      <c r="V355" s="67" t="n"/>
      <c r="W355" s="67" t="n"/>
      <c r="X355" s="67" t="n"/>
      <c r="Y355" s="67" t="n"/>
      <c r="Z355" s="67" t="n"/>
      <c r="AA355" s="67" t="n"/>
      <c r="AB355" s="67" t="n"/>
      <c r="AC355" s="67" t="n"/>
      <c r="AD355" s="67" t="n"/>
      <c r="AE355" s="67" t="n"/>
      <c r="AF355" s="67" t="n"/>
      <c r="AG355" s="67" t="n"/>
      <c r="AH355" s="67" t="n"/>
      <c r="AI355" s="67" t="n"/>
      <c r="AJ355" s="67" t="n"/>
      <c r="AK355" s="67" t="n"/>
      <c r="AL355" s="67" t="n"/>
      <c r="AM355" s="67" t="n"/>
      <c r="AN355" s="67" t="n"/>
      <c r="AO355" s="67" t="n"/>
      <c r="AP355" s="67" t="n"/>
      <c r="AQ355" s="67" t="n"/>
      <c r="AR355" s="67" t="n"/>
      <c r="AS355" s="67" t="n"/>
      <c r="AT355" s="67" t="n"/>
      <c r="AU355" s="67" t="n"/>
      <c r="AV355" s="67" t="n"/>
      <c r="AW355" s="67" t="n"/>
      <c r="AX355" s="67" t="n"/>
      <c r="AY355" s="67" t="n"/>
      <c r="AZ355" s="67" t="n"/>
      <c r="BA355" s="67" t="n"/>
      <c r="BB355" s="67" t="n"/>
      <c r="BC355" s="67" t="n"/>
      <c r="BD355" s="67" t="n"/>
      <c r="BE355" s="67" t="n"/>
      <c r="BF355" s="67" t="n"/>
      <c r="BG355" s="67" t="n"/>
      <c r="BH355" s="67" t="n"/>
      <c r="BI355" s="67" t="n"/>
      <c r="BJ355" s="67" t="n"/>
      <c r="BK355" s="67" t="n"/>
      <c r="BL355" s="67" t="n"/>
      <c r="BM355" s="67" t="n"/>
      <c r="BN355" s="67" t="n"/>
      <c r="BO355" s="67" t="n"/>
      <c r="BP355" s="67" t="n"/>
      <c r="BQ355" s="67" t="n"/>
      <c r="BR355" s="67" t="n"/>
      <c r="BS355" s="67" t="n"/>
      <c r="BT355" s="67" t="n"/>
      <c r="BU355" s="67" t="n"/>
      <c r="BV355" s="67" t="n"/>
      <c r="BW355" s="67" t="n"/>
      <c r="BX355" s="67" t="n"/>
      <c r="BY355" s="67" t="n"/>
      <c r="BZ355" s="67" t="n"/>
      <c r="CA355" s="67" t="n"/>
      <c r="CB355" s="67" t="n"/>
      <c r="CC355" s="67" t="n"/>
      <c r="CD355" s="67" t="n"/>
      <c r="CE355" s="67" t="n"/>
      <c r="CF355" s="67" t="n"/>
      <c r="CG355" s="67" t="n"/>
      <c r="CH355" s="67" t="n"/>
      <c r="CI355" s="67" t="n"/>
      <c r="CJ355" s="67" t="n"/>
      <c r="CK355" s="67" t="n"/>
      <c r="CL355" s="67" t="n"/>
      <c r="CM355" s="67" t="n"/>
      <c r="CN355" s="67" t="n"/>
      <c r="CO355" s="67" t="n"/>
      <c r="CP355" s="67" t="n"/>
      <c r="CQ355" s="67" t="n"/>
      <c r="CR355" s="67" t="n"/>
      <c r="CS355" s="67" t="n"/>
      <c r="CT355" s="67" t="n"/>
      <c r="CU355" s="67" t="n"/>
      <c r="CV355" s="67" t="n"/>
      <c r="CW355" s="67" t="n"/>
      <c r="CX355" s="67" t="n"/>
      <c r="CY355" s="67" t="n"/>
      <c r="CZ355" s="67" t="n"/>
      <c r="DA355" s="67" t="n"/>
      <c r="DB355" s="67" t="n"/>
      <c r="DC355" s="67" t="n"/>
      <c r="DD355" s="67" t="n"/>
      <c r="DE355" s="67" t="n"/>
      <c r="DF355" s="67" t="n"/>
      <c r="DG355" s="67" t="n"/>
      <c r="DH355" s="67" t="n"/>
      <c r="DI355" s="67" t="n"/>
      <c r="DJ355" s="67" t="n"/>
      <c r="DK355" s="67" t="n"/>
      <c r="DL355" s="67" t="n"/>
      <c r="DM355" s="67" t="n"/>
      <c r="DN355" s="67" t="n"/>
      <c r="DO355" s="67" t="n"/>
      <c r="DP355" s="67" t="n"/>
      <c r="DQ355" s="67" t="n"/>
      <c r="DR355" s="67" t="n"/>
      <c r="DS355" s="67" t="n"/>
      <c r="DT355" s="67" t="n"/>
      <c r="DU355" s="67" t="n"/>
      <c r="DV355" s="67" t="n"/>
      <c r="DW355" s="67" t="n"/>
      <c r="DX355" s="67" t="n"/>
      <c r="DY355" s="67" t="n"/>
      <c r="DZ355" s="67" t="n"/>
      <c r="EA355" s="67" t="n"/>
      <c r="EB355" s="67" t="n"/>
      <c r="EC355" s="67" t="n"/>
      <c r="ED355" s="67" t="n"/>
      <c r="EE355" s="67" t="n"/>
      <c r="EF355" s="67" t="n"/>
      <c r="EG355" s="67" t="n"/>
      <c r="EH355" s="67" t="n"/>
      <c r="EI355" s="67" t="n"/>
      <c r="EJ355" s="67" t="n"/>
      <c r="EK355" s="67" t="n"/>
      <c r="EL355" s="67" t="n"/>
      <c r="EM355" s="67" t="n"/>
      <c r="EN355" s="67" t="n"/>
      <c r="EO355" s="67" t="n"/>
      <c r="EP355" s="67" t="n"/>
      <c r="EQ355" s="67" t="n"/>
      <c r="ER355" s="67" t="n"/>
      <c r="ES355" s="67" t="n"/>
      <c r="ET355" s="67" t="n"/>
      <c r="EU355" s="67" t="n"/>
      <c r="EV355" s="67" t="n"/>
      <c r="EW355" s="67" t="n"/>
      <c r="EX355" s="67" t="n"/>
      <c r="EY355" s="67" t="n"/>
      <c r="EZ355" s="67" t="n"/>
      <c r="FA355" s="67" t="n"/>
      <c r="FB355" s="67" t="n"/>
      <c r="FC355" s="67" t="n"/>
      <c r="FD355" s="67" t="n"/>
      <c r="FE355" s="67" t="n"/>
      <c r="FF355" s="67" t="n"/>
      <c r="FG355" s="67" t="n"/>
      <c r="FH355" s="67" t="n"/>
      <c r="FI355" s="67" t="n"/>
      <c r="FJ355" s="67" t="n"/>
      <c r="FK355" s="67" t="n"/>
      <c r="FL355" s="67" t="n"/>
      <c r="FM355" s="67" t="n"/>
      <c r="FN355" s="67" t="n"/>
      <c r="FO355" s="67" t="n"/>
      <c r="FP355" s="67" t="n"/>
      <c r="FQ355" s="67" t="n"/>
      <c r="FR355" s="67" t="n"/>
      <c r="FS355" s="67" t="n"/>
      <c r="FT355" s="67" t="n"/>
      <c r="FU355" s="67" t="n"/>
      <c r="FV355" s="67" t="n"/>
      <c r="FW355" s="67" t="n"/>
      <c r="FX355" s="67" t="n"/>
      <c r="FY355" s="67" t="n"/>
      <c r="FZ355" s="67" t="n"/>
      <c r="GA355" s="67" t="n"/>
      <c r="GB355" s="67" t="n"/>
      <c r="GC355" s="67" t="n"/>
      <c r="GD355" s="67" t="n"/>
      <c r="GE355" s="67" t="n"/>
      <c r="GF355" s="67" t="n"/>
      <c r="GG355" s="67" t="n"/>
      <c r="GH355" s="67" t="n"/>
      <c r="GI355" s="67" t="n"/>
      <c r="GJ355" s="67" t="n"/>
      <c r="GK355" s="67" t="n"/>
      <c r="GL355" s="67" t="n"/>
      <c r="GM355" s="67" t="n"/>
      <c r="GN355" s="67" t="n"/>
      <c r="GO355" s="67" t="n"/>
      <c r="GP355" s="67" t="n"/>
      <c r="GQ355" s="67" t="n"/>
      <c r="GR355" s="67" t="n"/>
      <c r="GS355" s="67" t="n"/>
      <c r="GT355" s="67" t="n"/>
      <c r="GU355" s="67" t="n"/>
      <c r="GV355" s="67" t="n"/>
      <c r="GW355" s="67" t="n"/>
      <c r="GX355" s="67" t="n"/>
      <c r="GY355" s="67" t="n"/>
      <c r="GZ355" s="67" t="n"/>
      <c r="HA355" s="67" t="n"/>
      <c r="HB355" s="67" t="n"/>
      <c r="HC355" s="67" t="n"/>
      <c r="HD355" s="67" t="n"/>
      <c r="HE355" s="67" t="n"/>
      <c r="HF355" s="67" t="n"/>
      <c r="HG355" s="67" t="n"/>
      <c r="HH355" s="67" t="n"/>
      <c r="HI355" s="67" t="n"/>
      <c r="HJ355" s="67" t="n"/>
      <c r="HK355" s="67" t="n"/>
      <c r="HL355" s="67" t="n"/>
      <c r="HM355" s="67" t="n"/>
      <c r="HN355" s="67" t="n"/>
      <c r="HO355" s="67" t="n"/>
      <c r="HP355" s="67" t="n"/>
      <c r="HQ355" s="67" t="n"/>
      <c r="HR355" s="67" t="n"/>
      <c r="HS355" s="67" t="n"/>
      <c r="HT355" s="67" t="n"/>
      <c r="HU355" s="67" t="n"/>
      <c r="HV355" s="67" t="n"/>
      <c r="HW355" s="67" t="n"/>
      <c r="HX355" s="67" t="n"/>
      <c r="HY355" s="67" t="n"/>
      <c r="HZ355" s="67" t="n"/>
      <c r="IA355" s="67" t="n"/>
      <c r="IB355" s="67" t="n"/>
      <c r="IC355" s="67" t="n"/>
      <c r="ID355" s="67" t="n"/>
      <c r="IE355" s="67" t="n"/>
      <c r="IF355" s="67" t="n"/>
      <c r="IG355" s="67" t="n"/>
      <c r="IH355" s="67" t="n"/>
      <c r="II355" s="67" t="n"/>
      <c r="IJ355" s="67" t="n"/>
      <c r="IK355" s="67" t="n"/>
      <c r="IL355" s="67" t="n"/>
      <c r="IM355" s="67" t="n"/>
    </row>
    <row r="356">
      <c r="A356" s="75" t="inlineStr">
        <is>
          <t>HTF_TREND_VETO_BYPASS_ENABLED</t>
        </is>
      </c>
      <c r="B356" s="76" t="inlineStr">
        <is>
          <t>False</t>
        </is>
      </c>
      <c r="C356" s="76" t="n"/>
      <c r="D356" s="76" t="inlineStr">
        <is>
          <t>GLOBAL_CHECK, STOCKS_EXIT</t>
        </is>
      </c>
      <c r="E356" s="76">
        <f>IF(G356="",E355,IF(G356&gt;0,E355+G356,E355))</f>
        <v/>
      </c>
      <c r="F356" s="67" t="n"/>
      <c r="G356" s="76">
        <f>IFERROR(VLOOKUP($A356&amp;"_"&amp;$B356,Results_Deltas!$A$2:$P$15000,5,FALSE),"")</f>
        <v/>
      </c>
      <c r="H356" s="76" t="inlineStr">
        <is>
          <t>Blanket (page end)</t>
        </is>
      </c>
      <c r="I356" s="67" t="n"/>
      <c r="J356" s="67" t="n"/>
      <c r="K356" s="67" t="n"/>
      <c r="L356" s="67" t="n"/>
      <c r="M356" s="67" t="n"/>
      <c r="N356" s="67" t="n"/>
      <c r="O356" s="67" t="n"/>
      <c r="P356" s="67" t="n"/>
      <c r="Q356" s="67" t="n"/>
      <c r="R356" s="67" t="n"/>
      <c r="S356" s="67" t="n"/>
      <c r="T356" s="67" t="n"/>
      <c r="U356" s="67" t="n"/>
      <c r="V356" s="67" t="n"/>
      <c r="W356" s="67" t="n"/>
      <c r="X356" s="67" t="n"/>
      <c r="Y356" s="67" t="n"/>
      <c r="Z356" s="67" t="n"/>
      <c r="AA356" s="67" t="n"/>
      <c r="AB356" s="67" t="n"/>
      <c r="AC356" s="67" t="n"/>
      <c r="AD356" s="67" t="n"/>
      <c r="AE356" s="67" t="n"/>
      <c r="AF356" s="67" t="n"/>
      <c r="AG356" s="67" t="n"/>
      <c r="AH356" s="67" t="n"/>
      <c r="AI356" s="67" t="n"/>
      <c r="AJ356" s="67" t="n"/>
      <c r="AK356" s="67" t="n"/>
      <c r="AL356" s="67" t="n"/>
      <c r="AM356" s="67" t="n"/>
      <c r="AN356" s="67" t="n"/>
      <c r="AO356" s="67" t="n"/>
      <c r="AP356" s="67" t="n"/>
      <c r="AQ356" s="67" t="n"/>
      <c r="AR356" s="67" t="n"/>
      <c r="AS356" s="67" t="n"/>
      <c r="AT356" s="67" t="n"/>
      <c r="AU356" s="67" t="n"/>
      <c r="AV356" s="67" t="n"/>
      <c r="AW356" s="67" t="n"/>
      <c r="AX356" s="67" t="n"/>
      <c r="AY356" s="67" t="n"/>
      <c r="AZ356" s="67" t="n"/>
      <c r="BA356" s="67" t="n"/>
      <c r="BB356" s="67" t="n"/>
      <c r="BC356" s="67" t="n"/>
      <c r="BD356" s="67" t="n"/>
      <c r="BE356" s="67" t="n"/>
      <c r="BF356" s="67" t="n"/>
      <c r="BG356" s="67" t="n"/>
      <c r="BH356" s="67" t="n"/>
      <c r="BI356" s="67" t="n"/>
      <c r="BJ356" s="67" t="n"/>
      <c r="BK356" s="67" t="n"/>
      <c r="BL356" s="67" t="n"/>
      <c r="BM356" s="67" t="n"/>
      <c r="BN356" s="67" t="n"/>
      <c r="BO356" s="67" t="n"/>
      <c r="BP356" s="67" t="n"/>
      <c r="BQ356" s="67" t="n"/>
      <c r="BR356" s="67" t="n"/>
      <c r="BS356" s="67" t="n"/>
      <c r="BT356" s="67" t="n"/>
      <c r="BU356" s="67" t="n"/>
      <c r="BV356" s="67" t="n"/>
      <c r="BW356" s="67" t="n"/>
      <c r="BX356" s="67" t="n"/>
      <c r="BY356" s="67" t="n"/>
      <c r="BZ356" s="67" t="n"/>
      <c r="CA356" s="67" t="n"/>
      <c r="CB356" s="67" t="n"/>
      <c r="CC356" s="67" t="n"/>
      <c r="CD356" s="67" t="n"/>
      <c r="CE356" s="67" t="n"/>
      <c r="CF356" s="67" t="n"/>
      <c r="CG356" s="67" t="n"/>
      <c r="CH356" s="67" t="n"/>
      <c r="CI356" s="67" t="n"/>
      <c r="CJ356" s="67" t="n"/>
      <c r="CK356" s="67" t="n"/>
      <c r="CL356" s="67" t="n"/>
      <c r="CM356" s="67" t="n"/>
      <c r="CN356" s="67" t="n"/>
      <c r="CO356" s="67" t="n"/>
      <c r="CP356" s="67" t="n"/>
      <c r="CQ356" s="67" t="n"/>
      <c r="CR356" s="67" t="n"/>
      <c r="CS356" s="67" t="n"/>
      <c r="CT356" s="67" t="n"/>
      <c r="CU356" s="67" t="n"/>
      <c r="CV356" s="67" t="n"/>
      <c r="CW356" s="67" t="n"/>
      <c r="CX356" s="67" t="n"/>
      <c r="CY356" s="67" t="n"/>
      <c r="CZ356" s="67" t="n"/>
      <c r="DA356" s="67" t="n"/>
      <c r="DB356" s="67" t="n"/>
      <c r="DC356" s="67" t="n"/>
      <c r="DD356" s="67" t="n"/>
      <c r="DE356" s="67" t="n"/>
      <c r="DF356" s="67" t="n"/>
      <c r="DG356" s="67" t="n"/>
      <c r="DH356" s="67" t="n"/>
      <c r="DI356" s="67" t="n"/>
      <c r="DJ356" s="67" t="n"/>
      <c r="DK356" s="67" t="n"/>
      <c r="DL356" s="67" t="n"/>
      <c r="DM356" s="67" t="n"/>
      <c r="DN356" s="67" t="n"/>
      <c r="DO356" s="67" t="n"/>
      <c r="DP356" s="67" t="n"/>
      <c r="DQ356" s="67" t="n"/>
      <c r="DR356" s="67" t="n"/>
      <c r="DS356" s="67" t="n"/>
      <c r="DT356" s="67" t="n"/>
      <c r="DU356" s="67" t="n"/>
      <c r="DV356" s="67" t="n"/>
      <c r="DW356" s="67" t="n"/>
      <c r="DX356" s="67" t="n"/>
      <c r="DY356" s="67" t="n"/>
      <c r="DZ356" s="67" t="n"/>
      <c r="EA356" s="67" t="n"/>
      <c r="EB356" s="67" t="n"/>
      <c r="EC356" s="67" t="n"/>
      <c r="ED356" s="67" t="n"/>
      <c r="EE356" s="67" t="n"/>
      <c r="EF356" s="67" t="n"/>
      <c r="EG356" s="67" t="n"/>
      <c r="EH356" s="67" t="n"/>
      <c r="EI356" s="67" t="n"/>
      <c r="EJ356" s="67" t="n"/>
      <c r="EK356" s="67" t="n"/>
      <c r="EL356" s="67" t="n"/>
      <c r="EM356" s="67" t="n"/>
      <c r="EN356" s="67" t="n"/>
      <c r="EO356" s="67" t="n"/>
      <c r="EP356" s="67" t="n"/>
      <c r="EQ356" s="67" t="n"/>
      <c r="ER356" s="67" t="n"/>
      <c r="ES356" s="67" t="n"/>
      <c r="ET356" s="67" t="n"/>
      <c r="EU356" s="67" t="n"/>
      <c r="EV356" s="67" t="n"/>
      <c r="EW356" s="67" t="n"/>
      <c r="EX356" s="67" t="n"/>
      <c r="EY356" s="67" t="n"/>
      <c r="EZ356" s="67" t="n"/>
      <c r="FA356" s="67" t="n"/>
      <c r="FB356" s="67" t="n"/>
      <c r="FC356" s="67" t="n"/>
      <c r="FD356" s="67" t="n"/>
      <c r="FE356" s="67" t="n"/>
      <c r="FF356" s="67" t="n"/>
      <c r="FG356" s="67" t="n"/>
      <c r="FH356" s="67" t="n"/>
      <c r="FI356" s="67" t="n"/>
      <c r="FJ356" s="67" t="n"/>
      <c r="FK356" s="67" t="n"/>
      <c r="FL356" s="67" t="n"/>
      <c r="FM356" s="67" t="n"/>
      <c r="FN356" s="67" t="n"/>
      <c r="FO356" s="67" t="n"/>
      <c r="FP356" s="67" t="n"/>
      <c r="FQ356" s="67" t="n"/>
      <c r="FR356" s="67" t="n"/>
      <c r="FS356" s="67" t="n"/>
      <c r="FT356" s="67" t="n"/>
      <c r="FU356" s="67" t="n"/>
      <c r="FV356" s="67" t="n"/>
      <c r="FW356" s="67" t="n"/>
      <c r="FX356" s="67" t="n"/>
      <c r="FY356" s="67" t="n"/>
      <c r="FZ356" s="67" t="n"/>
      <c r="GA356" s="67" t="n"/>
      <c r="GB356" s="67" t="n"/>
      <c r="GC356" s="67" t="n"/>
      <c r="GD356" s="67" t="n"/>
      <c r="GE356" s="67" t="n"/>
      <c r="GF356" s="67" t="n"/>
      <c r="GG356" s="67" t="n"/>
      <c r="GH356" s="67" t="n"/>
      <c r="GI356" s="67" t="n"/>
      <c r="GJ356" s="67" t="n"/>
      <c r="GK356" s="67" t="n"/>
      <c r="GL356" s="67" t="n"/>
      <c r="GM356" s="67" t="n"/>
      <c r="GN356" s="67" t="n"/>
      <c r="GO356" s="67" t="n"/>
      <c r="GP356" s="67" t="n"/>
      <c r="GQ356" s="67" t="n"/>
      <c r="GR356" s="67" t="n"/>
      <c r="GS356" s="67" t="n"/>
      <c r="GT356" s="67" t="n"/>
      <c r="GU356" s="67" t="n"/>
      <c r="GV356" s="67" t="n"/>
      <c r="GW356" s="67" t="n"/>
      <c r="GX356" s="67" t="n"/>
      <c r="GY356" s="67" t="n"/>
      <c r="GZ356" s="67" t="n"/>
      <c r="HA356" s="67" t="n"/>
      <c r="HB356" s="67" t="n"/>
      <c r="HC356" s="67" t="n"/>
      <c r="HD356" s="67" t="n"/>
      <c r="HE356" s="67" t="n"/>
      <c r="HF356" s="67" t="n"/>
      <c r="HG356" s="67" t="n"/>
      <c r="HH356" s="67" t="n"/>
      <c r="HI356" s="67" t="n"/>
      <c r="HJ356" s="67" t="n"/>
      <c r="HK356" s="67" t="n"/>
      <c r="HL356" s="67" t="n"/>
      <c r="HM356" s="67" t="n"/>
      <c r="HN356" s="67" t="n"/>
      <c r="HO356" s="67" t="n"/>
      <c r="HP356" s="67" t="n"/>
      <c r="HQ356" s="67" t="n"/>
      <c r="HR356" s="67" t="n"/>
      <c r="HS356" s="67" t="n"/>
      <c r="HT356" s="67" t="n"/>
      <c r="HU356" s="67" t="n"/>
      <c r="HV356" s="67" t="n"/>
      <c r="HW356" s="67" t="n"/>
      <c r="HX356" s="67" t="n"/>
      <c r="HY356" s="67" t="n"/>
      <c r="HZ356" s="67" t="n"/>
      <c r="IA356" s="67" t="n"/>
      <c r="IB356" s="67" t="n"/>
      <c r="IC356" s="67" t="n"/>
      <c r="ID356" s="67" t="n"/>
      <c r="IE356" s="67" t="n"/>
      <c r="IF356" s="67" t="n"/>
      <c r="IG356" s="67" t="n"/>
      <c r="IH356" s="67" t="n"/>
      <c r="II356" s="67" t="n"/>
      <c r="IJ356" s="67" t="n"/>
      <c r="IK356" s="67" t="n"/>
      <c r="IL356" s="67" t="n"/>
      <c r="IM356" s="67" t="n"/>
    </row>
    <row r="357">
      <c r="A357" s="77" t="inlineStr">
        <is>
          <t>HTF_TREND_VETO_BYPASS_ENABLED</t>
        </is>
      </c>
      <c r="B357" s="78" t="inlineStr">
        <is>
          <t>True</t>
        </is>
      </c>
      <c r="C357" s="76" t="n"/>
      <c r="D357" s="76" t="inlineStr">
        <is>
          <t>GLOBAL_CHECK, STOCKS_EXIT</t>
        </is>
      </c>
      <c r="E357" s="76">
        <f>IF(G357="",E356,IF(G357&gt;0,E356+G357,E356))</f>
        <v/>
      </c>
      <c r="F357" s="67" t="n"/>
      <c r="G357" s="76">
        <f>IFERROR(VLOOKUP($A357&amp;"_"&amp;$B357,Results_Deltas!$A$2:$P$15000,5,FALSE),"")</f>
        <v/>
      </c>
      <c r="H357" s="76" t="inlineStr">
        <is>
          <t>Blanket (page end)</t>
        </is>
      </c>
      <c r="I357" s="67" t="n"/>
      <c r="J357" s="67" t="n"/>
      <c r="K357" s="67" t="n"/>
      <c r="L357" s="67" t="n"/>
      <c r="M357" s="67" t="n"/>
      <c r="N357" s="67" t="n"/>
      <c r="O357" s="67" t="n"/>
      <c r="P357" s="67" t="n"/>
      <c r="Q357" s="67" t="n"/>
      <c r="R357" s="67" t="n"/>
      <c r="S357" s="67" t="n"/>
      <c r="T357" s="67" t="n"/>
      <c r="U357" s="67" t="n"/>
      <c r="V357" s="67" t="n"/>
      <c r="W357" s="67" t="n"/>
      <c r="X357" s="67" t="n"/>
      <c r="Y357" s="67" t="n"/>
      <c r="Z357" s="67" t="n"/>
      <c r="AA357" s="67" t="n"/>
      <c r="AB357" s="67" t="n"/>
      <c r="AC357" s="67" t="n"/>
      <c r="AD357" s="67" t="n"/>
      <c r="AE357" s="67" t="n"/>
      <c r="AF357" s="67" t="n"/>
      <c r="AG357" s="67" t="n"/>
      <c r="AH357" s="67" t="n"/>
      <c r="AI357" s="67" t="n"/>
      <c r="AJ357" s="67" t="n"/>
      <c r="AK357" s="67" t="n"/>
      <c r="AL357" s="67" t="n"/>
      <c r="AM357" s="67" t="n"/>
      <c r="AN357" s="67" t="n"/>
      <c r="AO357" s="67" t="n"/>
      <c r="AP357" s="67" t="n"/>
      <c r="AQ357" s="67" t="n"/>
      <c r="AR357" s="67" t="n"/>
      <c r="AS357" s="67" t="n"/>
      <c r="AT357" s="67" t="n"/>
      <c r="AU357" s="67" t="n"/>
      <c r="AV357" s="67" t="n"/>
      <c r="AW357" s="67" t="n"/>
      <c r="AX357" s="67" t="n"/>
      <c r="AY357" s="67" t="n"/>
      <c r="AZ357" s="67" t="n"/>
      <c r="BA357" s="67" t="n"/>
      <c r="BB357" s="67" t="n"/>
      <c r="BC357" s="67" t="n"/>
      <c r="BD357" s="67" t="n"/>
      <c r="BE357" s="67" t="n"/>
      <c r="BF357" s="67" t="n"/>
      <c r="BG357" s="67" t="n"/>
      <c r="BH357" s="67" t="n"/>
      <c r="BI357" s="67" t="n"/>
      <c r="BJ357" s="67" t="n"/>
      <c r="BK357" s="67" t="n"/>
      <c r="BL357" s="67" t="n"/>
      <c r="BM357" s="67" t="n"/>
      <c r="BN357" s="67" t="n"/>
      <c r="BO357" s="67" t="n"/>
      <c r="BP357" s="67" t="n"/>
      <c r="BQ357" s="67" t="n"/>
      <c r="BR357" s="67" t="n"/>
      <c r="BS357" s="67" t="n"/>
      <c r="BT357" s="67" t="n"/>
      <c r="BU357" s="67" t="n"/>
      <c r="BV357" s="67" t="n"/>
      <c r="BW357" s="67" t="n"/>
      <c r="BX357" s="67" t="n"/>
      <c r="BY357" s="67" t="n"/>
      <c r="BZ357" s="67" t="n"/>
      <c r="CA357" s="67" t="n"/>
      <c r="CB357" s="67" t="n"/>
      <c r="CC357" s="67" t="n"/>
      <c r="CD357" s="67" t="n"/>
      <c r="CE357" s="67" t="n"/>
      <c r="CF357" s="67" t="n"/>
      <c r="CG357" s="67" t="n"/>
      <c r="CH357" s="67" t="n"/>
      <c r="CI357" s="67" t="n"/>
      <c r="CJ357" s="67" t="n"/>
      <c r="CK357" s="67" t="n"/>
      <c r="CL357" s="67" t="n"/>
      <c r="CM357" s="67" t="n"/>
      <c r="CN357" s="67" t="n"/>
      <c r="CO357" s="67" t="n"/>
      <c r="CP357" s="67" t="n"/>
      <c r="CQ357" s="67" t="n"/>
      <c r="CR357" s="67" t="n"/>
      <c r="CS357" s="67" t="n"/>
      <c r="CT357" s="67" t="n"/>
      <c r="CU357" s="67" t="n"/>
      <c r="CV357" s="67" t="n"/>
      <c r="CW357" s="67" t="n"/>
      <c r="CX357" s="67" t="n"/>
      <c r="CY357" s="67" t="n"/>
      <c r="CZ357" s="67" t="n"/>
      <c r="DA357" s="67" t="n"/>
      <c r="DB357" s="67" t="n"/>
      <c r="DC357" s="67" t="n"/>
      <c r="DD357" s="67" t="n"/>
      <c r="DE357" s="67" t="n"/>
      <c r="DF357" s="67" t="n"/>
      <c r="DG357" s="67" t="n"/>
      <c r="DH357" s="67" t="n"/>
      <c r="DI357" s="67" t="n"/>
      <c r="DJ357" s="67" t="n"/>
      <c r="DK357" s="67" t="n"/>
      <c r="DL357" s="67" t="n"/>
      <c r="DM357" s="67" t="n"/>
      <c r="DN357" s="67" t="n"/>
      <c r="DO357" s="67" t="n"/>
      <c r="DP357" s="67" t="n"/>
      <c r="DQ357" s="67" t="n"/>
      <c r="DR357" s="67" t="n"/>
      <c r="DS357" s="67" t="n"/>
      <c r="DT357" s="67" t="n"/>
      <c r="DU357" s="67" t="n"/>
      <c r="DV357" s="67" t="n"/>
      <c r="DW357" s="67" t="n"/>
      <c r="DX357" s="67" t="n"/>
      <c r="DY357" s="67" t="n"/>
      <c r="DZ357" s="67" t="n"/>
      <c r="EA357" s="67" t="n"/>
      <c r="EB357" s="67" t="n"/>
      <c r="EC357" s="67" t="n"/>
      <c r="ED357" s="67" t="n"/>
      <c r="EE357" s="67" t="n"/>
      <c r="EF357" s="67" t="n"/>
      <c r="EG357" s="67" t="n"/>
      <c r="EH357" s="67" t="n"/>
      <c r="EI357" s="67" t="n"/>
      <c r="EJ357" s="67" t="n"/>
      <c r="EK357" s="67" t="n"/>
      <c r="EL357" s="67" t="n"/>
      <c r="EM357" s="67" t="n"/>
      <c r="EN357" s="67" t="n"/>
      <c r="EO357" s="67" t="n"/>
      <c r="EP357" s="67" t="n"/>
      <c r="EQ357" s="67" t="n"/>
      <c r="ER357" s="67" t="n"/>
      <c r="ES357" s="67" t="n"/>
      <c r="ET357" s="67" t="n"/>
      <c r="EU357" s="67" t="n"/>
      <c r="EV357" s="67" t="n"/>
      <c r="EW357" s="67" t="n"/>
      <c r="EX357" s="67" t="n"/>
      <c r="EY357" s="67" t="n"/>
      <c r="EZ357" s="67" t="n"/>
      <c r="FA357" s="67" t="n"/>
      <c r="FB357" s="67" t="n"/>
      <c r="FC357" s="67" t="n"/>
      <c r="FD357" s="67" t="n"/>
      <c r="FE357" s="67" t="n"/>
      <c r="FF357" s="67" t="n"/>
      <c r="FG357" s="67" t="n"/>
      <c r="FH357" s="67" t="n"/>
      <c r="FI357" s="67" t="n"/>
      <c r="FJ357" s="67" t="n"/>
      <c r="FK357" s="67" t="n"/>
      <c r="FL357" s="67" t="n"/>
      <c r="FM357" s="67" t="n"/>
      <c r="FN357" s="67" t="n"/>
      <c r="FO357" s="67" t="n"/>
      <c r="FP357" s="67" t="n"/>
      <c r="FQ357" s="67" t="n"/>
      <c r="FR357" s="67" t="n"/>
      <c r="FS357" s="67" t="n"/>
      <c r="FT357" s="67" t="n"/>
      <c r="FU357" s="67" t="n"/>
      <c r="FV357" s="67" t="n"/>
      <c r="FW357" s="67" t="n"/>
      <c r="FX357" s="67" t="n"/>
      <c r="FY357" s="67" t="n"/>
      <c r="FZ357" s="67" t="n"/>
      <c r="GA357" s="67" t="n"/>
      <c r="GB357" s="67" t="n"/>
      <c r="GC357" s="67" t="n"/>
      <c r="GD357" s="67" t="n"/>
      <c r="GE357" s="67" t="n"/>
      <c r="GF357" s="67" t="n"/>
      <c r="GG357" s="67" t="n"/>
      <c r="GH357" s="67" t="n"/>
      <c r="GI357" s="67" t="n"/>
      <c r="GJ357" s="67" t="n"/>
      <c r="GK357" s="67" t="n"/>
      <c r="GL357" s="67" t="n"/>
      <c r="GM357" s="67" t="n"/>
      <c r="GN357" s="67" t="n"/>
      <c r="GO357" s="67" t="n"/>
      <c r="GP357" s="67" t="n"/>
      <c r="GQ357" s="67" t="n"/>
      <c r="GR357" s="67" t="n"/>
      <c r="GS357" s="67" t="n"/>
      <c r="GT357" s="67" t="n"/>
      <c r="GU357" s="67" t="n"/>
      <c r="GV357" s="67" t="n"/>
      <c r="GW357" s="67" t="n"/>
      <c r="GX357" s="67" t="n"/>
      <c r="GY357" s="67" t="n"/>
      <c r="GZ357" s="67" t="n"/>
      <c r="HA357" s="67" t="n"/>
      <c r="HB357" s="67" t="n"/>
      <c r="HC357" s="67" t="n"/>
      <c r="HD357" s="67" t="n"/>
      <c r="HE357" s="67" t="n"/>
      <c r="HF357" s="67" t="n"/>
      <c r="HG357" s="67" t="n"/>
      <c r="HH357" s="67" t="n"/>
      <c r="HI357" s="67" t="n"/>
      <c r="HJ357" s="67" t="n"/>
      <c r="HK357" s="67" t="n"/>
      <c r="HL357" s="67" t="n"/>
      <c r="HM357" s="67" t="n"/>
      <c r="HN357" s="67" t="n"/>
      <c r="HO357" s="67" t="n"/>
      <c r="HP357" s="67" t="n"/>
      <c r="HQ357" s="67" t="n"/>
      <c r="HR357" s="67" t="n"/>
      <c r="HS357" s="67" t="n"/>
      <c r="HT357" s="67" t="n"/>
      <c r="HU357" s="67" t="n"/>
      <c r="HV357" s="67" t="n"/>
      <c r="HW357" s="67" t="n"/>
      <c r="HX357" s="67" t="n"/>
      <c r="HY357" s="67" t="n"/>
      <c r="HZ357" s="67" t="n"/>
      <c r="IA357" s="67" t="n"/>
      <c r="IB357" s="67" t="n"/>
      <c r="IC357" s="67" t="n"/>
      <c r="ID357" s="67" t="n"/>
      <c r="IE357" s="67" t="n"/>
      <c r="IF357" s="67" t="n"/>
      <c r="IG357" s="67" t="n"/>
      <c r="IH357" s="67" t="n"/>
      <c r="II357" s="67" t="n"/>
      <c r="IJ357" s="67" t="n"/>
      <c r="IK357" s="67" t="n"/>
      <c r="IL357" s="67" t="n"/>
      <c r="IM357" s="67" t="n"/>
    </row>
    <row r="358">
      <c r="A358" s="75" t="inlineStr">
        <is>
          <t>HTF_TREND_VETO_BYPASS_REASONS</t>
        </is>
      </c>
      <c r="B358" s="76" t="inlineStr">
        <is>
          <t>0.0</t>
        </is>
      </c>
      <c r="C358" s="76" t="n"/>
      <c r="D358" s="76" t="inlineStr">
        <is>
          <t>GLOBAL_CHECK, STOCKS_EXIT</t>
        </is>
      </c>
      <c r="E358" s="76">
        <f>IF(G358="",E357,IF(G358&gt;0,E357+G358,E357))</f>
        <v/>
      </c>
      <c r="F358" s="67" t="n"/>
      <c r="G358" s="76">
        <f>IFERROR(VLOOKUP($A358&amp;"_"&amp;$B358,Results_Deltas!$A$2:$P$15000,5,FALSE),"")</f>
        <v/>
      </c>
      <c r="H358" s="76" t="inlineStr">
        <is>
          <t>Blanket (page end)</t>
        </is>
      </c>
      <c r="I358" s="67" t="n"/>
      <c r="J358" s="67" t="n"/>
      <c r="K358" s="67" t="n"/>
      <c r="L358" s="67" t="n"/>
      <c r="M358" s="67" t="n"/>
      <c r="N358" s="67" t="n"/>
      <c r="O358" s="67" t="n"/>
      <c r="P358" s="67" t="n"/>
      <c r="Q358" s="67" t="n"/>
      <c r="R358" s="67" t="n"/>
      <c r="S358" s="67" t="n"/>
      <c r="T358" s="67" t="n"/>
      <c r="U358" s="67" t="n"/>
      <c r="V358" s="67" t="n"/>
      <c r="W358" s="67" t="n"/>
      <c r="X358" s="67" t="n"/>
      <c r="Y358" s="67" t="n"/>
      <c r="Z358" s="67" t="n"/>
      <c r="AA358" s="67" t="n"/>
      <c r="AB358" s="67" t="n"/>
      <c r="AC358" s="67" t="n"/>
      <c r="AD358" s="67" t="n"/>
      <c r="AE358" s="67" t="n"/>
      <c r="AF358" s="67" t="n"/>
      <c r="AG358" s="67" t="n"/>
      <c r="AH358" s="67" t="n"/>
      <c r="AI358" s="67" t="n"/>
      <c r="AJ358" s="67" t="n"/>
      <c r="AK358" s="67" t="n"/>
      <c r="AL358" s="67" t="n"/>
      <c r="AM358" s="67" t="n"/>
      <c r="AN358" s="67" t="n"/>
      <c r="AO358" s="67" t="n"/>
      <c r="AP358" s="67" t="n"/>
      <c r="AQ358" s="67" t="n"/>
      <c r="AR358" s="67" t="n"/>
      <c r="AS358" s="67" t="n"/>
      <c r="AT358" s="67" t="n"/>
      <c r="AU358" s="67" t="n"/>
      <c r="AV358" s="67" t="n"/>
      <c r="AW358" s="67" t="n"/>
      <c r="AX358" s="67" t="n"/>
      <c r="AY358" s="67" t="n"/>
      <c r="AZ358" s="67" t="n"/>
      <c r="BA358" s="67" t="n"/>
      <c r="BB358" s="67" t="n"/>
      <c r="BC358" s="67" t="n"/>
      <c r="BD358" s="67" t="n"/>
      <c r="BE358" s="67" t="n"/>
      <c r="BF358" s="67" t="n"/>
      <c r="BG358" s="67" t="n"/>
      <c r="BH358" s="67" t="n"/>
      <c r="BI358" s="67" t="n"/>
      <c r="BJ358" s="67" t="n"/>
      <c r="BK358" s="67" t="n"/>
      <c r="BL358" s="67" t="n"/>
      <c r="BM358" s="67" t="n"/>
      <c r="BN358" s="67" t="n"/>
      <c r="BO358" s="67" t="n"/>
      <c r="BP358" s="67" t="n"/>
      <c r="BQ358" s="67" t="n"/>
      <c r="BR358" s="67" t="n"/>
      <c r="BS358" s="67" t="n"/>
      <c r="BT358" s="67" t="n"/>
      <c r="BU358" s="67" t="n"/>
      <c r="BV358" s="67" t="n"/>
      <c r="BW358" s="67" t="n"/>
      <c r="BX358" s="67" t="n"/>
      <c r="BY358" s="67" t="n"/>
      <c r="BZ358" s="67" t="n"/>
      <c r="CA358" s="67" t="n"/>
      <c r="CB358" s="67" t="n"/>
      <c r="CC358" s="67" t="n"/>
      <c r="CD358" s="67" t="n"/>
      <c r="CE358" s="67" t="n"/>
      <c r="CF358" s="67" t="n"/>
      <c r="CG358" s="67" t="n"/>
      <c r="CH358" s="67" t="n"/>
      <c r="CI358" s="67" t="n"/>
      <c r="CJ358" s="67" t="n"/>
      <c r="CK358" s="67" t="n"/>
      <c r="CL358" s="67" t="n"/>
      <c r="CM358" s="67" t="n"/>
      <c r="CN358" s="67" t="n"/>
      <c r="CO358" s="67" t="n"/>
      <c r="CP358" s="67" t="n"/>
      <c r="CQ358" s="67" t="n"/>
      <c r="CR358" s="67" t="n"/>
      <c r="CS358" s="67" t="n"/>
      <c r="CT358" s="67" t="n"/>
      <c r="CU358" s="67" t="n"/>
      <c r="CV358" s="67" t="n"/>
      <c r="CW358" s="67" t="n"/>
      <c r="CX358" s="67" t="n"/>
      <c r="CY358" s="67" t="n"/>
      <c r="CZ358" s="67" t="n"/>
      <c r="DA358" s="67" t="n"/>
      <c r="DB358" s="67" t="n"/>
      <c r="DC358" s="67" t="n"/>
      <c r="DD358" s="67" t="n"/>
      <c r="DE358" s="67" t="n"/>
      <c r="DF358" s="67" t="n"/>
      <c r="DG358" s="67" t="n"/>
      <c r="DH358" s="67" t="n"/>
      <c r="DI358" s="67" t="n"/>
      <c r="DJ358" s="67" t="n"/>
      <c r="DK358" s="67" t="n"/>
      <c r="DL358" s="67" t="n"/>
      <c r="DM358" s="67" t="n"/>
      <c r="DN358" s="67" t="n"/>
      <c r="DO358" s="67" t="n"/>
      <c r="DP358" s="67" t="n"/>
      <c r="DQ358" s="67" t="n"/>
      <c r="DR358" s="67" t="n"/>
      <c r="DS358" s="67" t="n"/>
      <c r="DT358" s="67" t="n"/>
      <c r="DU358" s="67" t="n"/>
      <c r="DV358" s="67" t="n"/>
      <c r="DW358" s="67" t="n"/>
      <c r="DX358" s="67" t="n"/>
      <c r="DY358" s="67" t="n"/>
      <c r="DZ358" s="67" t="n"/>
      <c r="EA358" s="67" t="n"/>
      <c r="EB358" s="67" t="n"/>
      <c r="EC358" s="67" t="n"/>
      <c r="ED358" s="67" t="n"/>
      <c r="EE358" s="67" t="n"/>
      <c r="EF358" s="67" t="n"/>
      <c r="EG358" s="67" t="n"/>
      <c r="EH358" s="67" t="n"/>
      <c r="EI358" s="67" t="n"/>
      <c r="EJ358" s="67" t="n"/>
      <c r="EK358" s="67" t="n"/>
      <c r="EL358" s="67" t="n"/>
      <c r="EM358" s="67" t="n"/>
      <c r="EN358" s="67" t="n"/>
      <c r="EO358" s="67" t="n"/>
      <c r="EP358" s="67" t="n"/>
      <c r="EQ358" s="67" t="n"/>
      <c r="ER358" s="67" t="n"/>
      <c r="ES358" s="67" t="n"/>
      <c r="ET358" s="67" t="n"/>
      <c r="EU358" s="67" t="n"/>
      <c r="EV358" s="67" t="n"/>
      <c r="EW358" s="67" t="n"/>
      <c r="EX358" s="67" t="n"/>
      <c r="EY358" s="67" t="n"/>
      <c r="EZ358" s="67" t="n"/>
      <c r="FA358" s="67" t="n"/>
      <c r="FB358" s="67" t="n"/>
      <c r="FC358" s="67" t="n"/>
      <c r="FD358" s="67" t="n"/>
      <c r="FE358" s="67" t="n"/>
      <c r="FF358" s="67" t="n"/>
      <c r="FG358" s="67" t="n"/>
      <c r="FH358" s="67" t="n"/>
      <c r="FI358" s="67" t="n"/>
      <c r="FJ358" s="67" t="n"/>
      <c r="FK358" s="67" t="n"/>
      <c r="FL358" s="67" t="n"/>
      <c r="FM358" s="67" t="n"/>
      <c r="FN358" s="67" t="n"/>
      <c r="FO358" s="67" t="n"/>
      <c r="FP358" s="67" t="n"/>
      <c r="FQ358" s="67" t="n"/>
      <c r="FR358" s="67" t="n"/>
      <c r="FS358" s="67" t="n"/>
      <c r="FT358" s="67" t="n"/>
      <c r="FU358" s="67" t="n"/>
      <c r="FV358" s="67" t="n"/>
      <c r="FW358" s="67" t="n"/>
      <c r="FX358" s="67" t="n"/>
      <c r="FY358" s="67" t="n"/>
      <c r="FZ358" s="67" t="n"/>
      <c r="GA358" s="67" t="n"/>
      <c r="GB358" s="67" t="n"/>
      <c r="GC358" s="67" t="n"/>
      <c r="GD358" s="67" t="n"/>
      <c r="GE358" s="67" t="n"/>
      <c r="GF358" s="67" t="n"/>
      <c r="GG358" s="67" t="n"/>
      <c r="GH358" s="67" t="n"/>
      <c r="GI358" s="67" t="n"/>
      <c r="GJ358" s="67" t="n"/>
      <c r="GK358" s="67" t="n"/>
      <c r="GL358" s="67" t="n"/>
      <c r="GM358" s="67" t="n"/>
      <c r="GN358" s="67" t="n"/>
      <c r="GO358" s="67" t="n"/>
      <c r="GP358" s="67" t="n"/>
      <c r="GQ358" s="67" t="n"/>
      <c r="GR358" s="67" t="n"/>
      <c r="GS358" s="67" t="n"/>
      <c r="GT358" s="67" t="n"/>
      <c r="GU358" s="67" t="n"/>
      <c r="GV358" s="67" t="n"/>
      <c r="GW358" s="67" t="n"/>
      <c r="GX358" s="67" t="n"/>
      <c r="GY358" s="67" t="n"/>
      <c r="GZ358" s="67" t="n"/>
      <c r="HA358" s="67" t="n"/>
      <c r="HB358" s="67" t="n"/>
      <c r="HC358" s="67" t="n"/>
      <c r="HD358" s="67" t="n"/>
      <c r="HE358" s="67" t="n"/>
      <c r="HF358" s="67" t="n"/>
      <c r="HG358" s="67" t="n"/>
      <c r="HH358" s="67" t="n"/>
      <c r="HI358" s="67" t="n"/>
      <c r="HJ358" s="67" t="n"/>
      <c r="HK358" s="67" t="n"/>
      <c r="HL358" s="67" t="n"/>
      <c r="HM358" s="67" t="n"/>
      <c r="HN358" s="67" t="n"/>
      <c r="HO358" s="67" t="n"/>
      <c r="HP358" s="67" t="n"/>
      <c r="HQ358" s="67" t="n"/>
      <c r="HR358" s="67" t="n"/>
      <c r="HS358" s="67" t="n"/>
      <c r="HT358" s="67" t="n"/>
      <c r="HU358" s="67" t="n"/>
      <c r="HV358" s="67" t="n"/>
      <c r="HW358" s="67" t="n"/>
      <c r="HX358" s="67" t="n"/>
      <c r="HY358" s="67" t="n"/>
      <c r="HZ358" s="67" t="n"/>
      <c r="IA358" s="67" t="n"/>
      <c r="IB358" s="67" t="n"/>
      <c r="IC358" s="67" t="n"/>
      <c r="ID358" s="67" t="n"/>
      <c r="IE358" s="67" t="n"/>
      <c r="IF358" s="67" t="n"/>
      <c r="IG358" s="67" t="n"/>
      <c r="IH358" s="67" t="n"/>
      <c r="II358" s="67" t="n"/>
      <c r="IJ358" s="67" t="n"/>
      <c r="IK358" s="67" t="n"/>
      <c r="IL358" s="67" t="n"/>
      <c r="IM358" s="67" t="n"/>
    </row>
    <row r="359">
      <c r="A359" s="75" t="inlineStr">
        <is>
          <t>HTF_TREND_VETO_BYPASS_REASONS</t>
        </is>
      </c>
      <c r="B359" s="76" t="inlineStr">
        <is>
          <t>0.0_ALT</t>
        </is>
      </c>
      <c r="C359" s="76" t="n"/>
      <c r="D359" s="76" t="inlineStr">
        <is>
          <t>GLOBAL_CHECK, STOCKS_EXIT</t>
        </is>
      </c>
      <c r="E359" s="76">
        <f>IF(G359="",E358,IF(G359&gt;0,E358+G359,E358))</f>
        <v/>
      </c>
      <c r="F359" s="67" t="n"/>
      <c r="G359" s="76">
        <f>IFERROR(VLOOKUP($A359&amp;"_"&amp;$B359,Results_Deltas!$A$2:$P$15000,5,FALSE),"")</f>
        <v/>
      </c>
      <c r="H359" s="76" t="inlineStr">
        <is>
          <t>Blanket (page end)</t>
        </is>
      </c>
      <c r="I359" s="67" t="n"/>
      <c r="J359" s="67" t="n"/>
      <c r="K359" s="67" t="n"/>
      <c r="L359" s="67" t="n"/>
      <c r="M359" s="67" t="n"/>
      <c r="N359" s="67" t="n"/>
      <c r="O359" s="67" t="n"/>
      <c r="P359" s="67" t="n"/>
      <c r="Q359" s="67" t="n"/>
      <c r="R359" s="67" t="n"/>
      <c r="S359" s="67" t="n"/>
      <c r="T359" s="67" t="n"/>
      <c r="U359" s="67" t="n"/>
      <c r="V359" s="67" t="n"/>
      <c r="W359" s="67" t="n"/>
      <c r="X359" s="67" t="n"/>
      <c r="Y359" s="67" t="n"/>
      <c r="Z359" s="67" t="n"/>
      <c r="AA359" s="67" t="n"/>
      <c r="AB359" s="67" t="n"/>
      <c r="AC359" s="67" t="n"/>
      <c r="AD359" s="67" t="n"/>
      <c r="AE359" s="67" t="n"/>
      <c r="AF359" s="67" t="n"/>
      <c r="AG359" s="67" t="n"/>
      <c r="AH359" s="67" t="n"/>
      <c r="AI359" s="67" t="n"/>
      <c r="AJ359" s="67" t="n"/>
      <c r="AK359" s="67" t="n"/>
      <c r="AL359" s="67" t="n"/>
      <c r="AM359" s="67" t="n"/>
      <c r="AN359" s="67" t="n"/>
      <c r="AO359" s="67" t="n"/>
      <c r="AP359" s="67" t="n"/>
      <c r="AQ359" s="67" t="n"/>
      <c r="AR359" s="67" t="n"/>
      <c r="AS359" s="67" t="n"/>
      <c r="AT359" s="67" t="n"/>
      <c r="AU359" s="67" t="n"/>
      <c r="AV359" s="67" t="n"/>
      <c r="AW359" s="67" t="n"/>
      <c r="AX359" s="67" t="n"/>
      <c r="AY359" s="67" t="n"/>
      <c r="AZ359" s="67" t="n"/>
      <c r="BA359" s="67" t="n"/>
      <c r="BB359" s="67" t="n"/>
      <c r="BC359" s="67" t="n"/>
      <c r="BD359" s="67" t="n"/>
      <c r="BE359" s="67" t="n"/>
      <c r="BF359" s="67" t="n"/>
      <c r="BG359" s="67" t="n"/>
      <c r="BH359" s="67" t="n"/>
      <c r="BI359" s="67" t="n"/>
      <c r="BJ359" s="67" t="n"/>
      <c r="BK359" s="67" t="n"/>
      <c r="BL359" s="67" t="n"/>
      <c r="BM359" s="67" t="n"/>
      <c r="BN359" s="67" t="n"/>
      <c r="BO359" s="67" t="n"/>
      <c r="BP359" s="67" t="n"/>
      <c r="BQ359" s="67" t="n"/>
      <c r="BR359" s="67" t="n"/>
      <c r="BS359" s="67" t="n"/>
      <c r="BT359" s="67" t="n"/>
      <c r="BU359" s="67" t="n"/>
      <c r="BV359" s="67" t="n"/>
      <c r="BW359" s="67" t="n"/>
      <c r="BX359" s="67" t="n"/>
      <c r="BY359" s="67" t="n"/>
      <c r="BZ359" s="67" t="n"/>
      <c r="CA359" s="67" t="n"/>
      <c r="CB359" s="67" t="n"/>
      <c r="CC359" s="67" t="n"/>
      <c r="CD359" s="67" t="n"/>
      <c r="CE359" s="67" t="n"/>
      <c r="CF359" s="67" t="n"/>
      <c r="CG359" s="67" t="n"/>
      <c r="CH359" s="67" t="n"/>
      <c r="CI359" s="67" t="n"/>
      <c r="CJ359" s="67" t="n"/>
      <c r="CK359" s="67" t="n"/>
      <c r="CL359" s="67" t="n"/>
      <c r="CM359" s="67" t="n"/>
      <c r="CN359" s="67" t="n"/>
      <c r="CO359" s="67" t="n"/>
      <c r="CP359" s="67" t="n"/>
      <c r="CQ359" s="67" t="n"/>
      <c r="CR359" s="67" t="n"/>
      <c r="CS359" s="67" t="n"/>
      <c r="CT359" s="67" t="n"/>
      <c r="CU359" s="67" t="n"/>
      <c r="CV359" s="67" t="n"/>
      <c r="CW359" s="67" t="n"/>
      <c r="CX359" s="67" t="n"/>
      <c r="CY359" s="67" t="n"/>
      <c r="CZ359" s="67" t="n"/>
      <c r="DA359" s="67" t="n"/>
      <c r="DB359" s="67" t="n"/>
      <c r="DC359" s="67" t="n"/>
      <c r="DD359" s="67" t="n"/>
      <c r="DE359" s="67" t="n"/>
      <c r="DF359" s="67" t="n"/>
      <c r="DG359" s="67" t="n"/>
      <c r="DH359" s="67" t="n"/>
      <c r="DI359" s="67" t="n"/>
      <c r="DJ359" s="67" t="n"/>
      <c r="DK359" s="67" t="n"/>
      <c r="DL359" s="67" t="n"/>
      <c r="DM359" s="67" t="n"/>
      <c r="DN359" s="67" t="n"/>
      <c r="DO359" s="67" t="n"/>
      <c r="DP359" s="67" t="n"/>
      <c r="DQ359" s="67" t="n"/>
      <c r="DR359" s="67" t="n"/>
      <c r="DS359" s="67" t="n"/>
      <c r="DT359" s="67" t="n"/>
      <c r="DU359" s="67" t="n"/>
      <c r="DV359" s="67" t="n"/>
      <c r="DW359" s="67" t="n"/>
      <c r="DX359" s="67" t="n"/>
      <c r="DY359" s="67" t="n"/>
      <c r="DZ359" s="67" t="n"/>
      <c r="EA359" s="67" t="n"/>
      <c r="EB359" s="67" t="n"/>
      <c r="EC359" s="67" t="n"/>
      <c r="ED359" s="67" t="n"/>
      <c r="EE359" s="67" t="n"/>
      <c r="EF359" s="67" t="n"/>
      <c r="EG359" s="67" t="n"/>
      <c r="EH359" s="67" t="n"/>
      <c r="EI359" s="67" t="n"/>
      <c r="EJ359" s="67" t="n"/>
      <c r="EK359" s="67" t="n"/>
      <c r="EL359" s="67" t="n"/>
      <c r="EM359" s="67" t="n"/>
      <c r="EN359" s="67" t="n"/>
      <c r="EO359" s="67" t="n"/>
      <c r="EP359" s="67" t="n"/>
      <c r="EQ359" s="67" t="n"/>
      <c r="ER359" s="67" t="n"/>
      <c r="ES359" s="67" t="n"/>
      <c r="ET359" s="67" t="n"/>
      <c r="EU359" s="67" t="n"/>
      <c r="EV359" s="67" t="n"/>
      <c r="EW359" s="67" t="n"/>
      <c r="EX359" s="67" t="n"/>
      <c r="EY359" s="67" t="n"/>
      <c r="EZ359" s="67" t="n"/>
      <c r="FA359" s="67" t="n"/>
      <c r="FB359" s="67" t="n"/>
      <c r="FC359" s="67" t="n"/>
      <c r="FD359" s="67" t="n"/>
      <c r="FE359" s="67" t="n"/>
      <c r="FF359" s="67" t="n"/>
      <c r="FG359" s="67" t="n"/>
      <c r="FH359" s="67" t="n"/>
      <c r="FI359" s="67" t="n"/>
      <c r="FJ359" s="67" t="n"/>
      <c r="FK359" s="67" t="n"/>
      <c r="FL359" s="67" t="n"/>
      <c r="FM359" s="67" t="n"/>
      <c r="FN359" s="67" t="n"/>
      <c r="FO359" s="67" t="n"/>
      <c r="FP359" s="67" t="n"/>
      <c r="FQ359" s="67" t="n"/>
      <c r="FR359" s="67" t="n"/>
      <c r="FS359" s="67" t="n"/>
      <c r="FT359" s="67" t="n"/>
      <c r="FU359" s="67" t="n"/>
      <c r="FV359" s="67" t="n"/>
      <c r="FW359" s="67" t="n"/>
      <c r="FX359" s="67" t="n"/>
      <c r="FY359" s="67" t="n"/>
      <c r="FZ359" s="67" t="n"/>
      <c r="GA359" s="67" t="n"/>
      <c r="GB359" s="67" t="n"/>
      <c r="GC359" s="67" t="n"/>
      <c r="GD359" s="67" t="n"/>
      <c r="GE359" s="67" t="n"/>
      <c r="GF359" s="67" t="n"/>
      <c r="GG359" s="67" t="n"/>
      <c r="GH359" s="67" t="n"/>
      <c r="GI359" s="67" t="n"/>
      <c r="GJ359" s="67" t="n"/>
      <c r="GK359" s="67" t="n"/>
      <c r="GL359" s="67" t="n"/>
      <c r="GM359" s="67" t="n"/>
      <c r="GN359" s="67" t="n"/>
      <c r="GO359" s="67" t="n"/>
      <c r="GP359" s="67" t="n"/>
      <c r="GQ359" s="67" t="n"/>
      <c r="GR359" s="67" t="n"/>
      <c r="GS359" s="67" t="n"/>
      <c r="GT359" s="67" t="n"/>
      <c r="GU359" s="67" t="n"/>
      <c r="GV359" s="67" t="n"/>
      <c r="GW359" s="67" t="n"/>
      <c r="GX359" s="67" t="n"/>
      <c r="GY359" s="67" t="n"/>
      <c r="GZ359" s="67" t="n"/>
      <c r="HA359" s="67" t="n"/>
      <c r="HB359" s="67" t="n"/>
      <c r="HC359" s="67" t="n"/>
      <c r="HD359" s="67" t="n"/>
      <c r="HE359" s="67" t="n"/>
      <c r="HF359" s="67" t="n"/>
      <c r="HG359" s="67" t="n"/>
      <c r="HH359" s="67" t="n"/>
      <c r="HI359" s="67" t="n"/>
      <c r="HJ359" s="67" t="n"/>
      <c r="HK359" s="67" t="n"/>
      <c r="HL359" s="67" t="n"/>
      <c r="HM359" s="67" t="n"/>
      <c r="HN359" s="67" t="n"/>
      <c r="HO359" s="67" t="n"/>
      <c r="HP359" s="67" t="n"/>
      <c r="HQ359" s="67" t="n"/>
      <c r="HR359" s="67" t="n"/>
      <c r="HS359" s="67" t="n"/>
      <c r="HT359" s="67" t="n"/>
      <c r="HU359" s="67" t="n"/>
      <c r="HV359" s="67" t="n"/>
      <c r="HW359" s="67" t="n"/>
      <c r="HX359" s="67" t="n"/>
      <c r="HY359" s="67" t="n"/>
      <c r="HZ359" s="67" t="n"/>
      <c r="IA359" s="67" t="n"/>
      <c r="IB359" s="67" t="n"/>
      <c r="IC359" s="67" t="n"/>
      <c r="ID359" s="67" t="n"/>
      <c r="IE359" s="67" t="n"/>
      <c r="IF359" s="67" t="n"/>
      <c r="IG359" s="67" t="n"/>
      <c r="IH359" s="67" t="n"/>
      <c r="II359" s="67" t="n"/>
      <c r="IJ359" s="67" t="n"/>
      <c r="IK359" s="67" t="n"/>
      <c r="IL359" s="67" t="n"/>
      <c r="IM359" s="67" t="n"/>
    </row>
    <row r="360">
      <c r="A360" s="75" t="inlineStr">
        <is>
          <t>LEADERBOARD_FILTER</t>
        </is>
      </c>
      <c r="B360" s="76" t="inlineStr">
        <is>
          <t>False</t>
        </is>
      </c>
      <c r="C360" s="76" t="n"/>
      <c r="D360" s="76" t="inlineStr">
        <is>
          <t>AUGMENT, ENTRY, EXIT, GLOBAL_CHECK, REDUCE, STOCKS_EXIT</t>
        </is>
      </c>
      <c r="E360" s="76">
        <f>IF(G360="",E359,IF(G360&gt;0,E359+G360,E359))</f>
        <v/>
      </c>
      <c r="F360" s="67" t="n"/>
      <c r="G360" s="76">
        <f>IFERROR(VLOOKUP($A360&amp;"_"&amp;$B360,Results_Deltas!$A$2:$P$15000,5,FALSE),"")</f>
        <v/>
      </c>
      <c r="H360" s="76" t="inlineStr">
        <is>
          <t>Blanket (page end)</t>
        </is>
      </c>
      <c r="I360" s="67" t="n"/>
      <c r="J360" s="67" t="n"/>
      <c r="K360" s="67" t="n"/>
      <c r="L360" s="67" t="n"/>
      <c r="M360" s="67" t="n"/>
      <c r="N360" s="67" t="n"/>
      <c r="O360" s="67" t="n"/>
      <c r="P360" s="67" t="n"/>
      <c r="Q360" s="67" t="n"/>
      <c r="R360" s="67" t="n"/>
      <c r="S360" s="67" t="n"/>
      <c r="T360" s="67" t="n"/>
      <c r="U360" s="67" t="n"/>
      <c r="V360" s="67" t="n"/>
      <c r="W360" s="67" t="n"/>
      <c r="X360" s="67" t="n"/>
      <c r="Y360" s="67" t="n"/>
      <c r="Z360" s="67" t="n"/>
      <c r="AA360" s="67" t="n"/>
      <c r="AB360" s="67" t="n"/>
      <c r="AC360" s="67" t="n"/>
      <c r="AD360" s="67" t="n"/>
      <c r="AE360" s="67" t="n"/>
      <c r="AF360" s="67" t="n"/>
      <c r="AG360" s="67" t="n"/>
      <c r="AH360" s="67" t="n"/>
      <c r="AI360" s="67" t="n"/>
      <c r="AJ360" s="67" t="n"/>
      <c r="AK360" s="67" t="n"/>
      <c r="AL360" s="67" t="n"/>
      <c r="AM360" s="67" t="n"/>
      <c r="AN360" s="67" t="n"/>
      <c r="AO360" s="67" t="n"/>
      <c r="AP360" s="67" t="n"/>
      <c r="AQ360" s="67" t="n"/>
      <c r="AR360" s="67" t="n"/>
      <c r="AS360" s="67" t="n"/>
      <c r="AT360" s="67" t="n"/>
      <c r="AU360" s="67" t="n"/>
      <c r="AV360" s="67" t="n"/>
      <c r="AW360" s="67" t="n"/>
      <c r="AX360" s="67" t="n"/>
      <c r="AY360" s="67" t="n"/>
      <c r="AZ360" s="67" t="n"/>
      <c r="BA360" s="67" t="n"/>
      <c r="BB360" s="67" t="n"/>
      <c r="BC360" s="67" t="n"/>
      <c r="BD360" s="67" t="n"/>
      <c r="BE360" s="67" t="n"/>
      <c r="BF360" s="67" t="n"/>
      <c r="BG360" s="67" t="n"/>
      <c r="BH360" s="67" t="n"/>
      <c r="BI360" s="67" t="n"/>
      <c r="BJ360" s="67" t="n"/>
      <c r="BK360" s="67" t="n"/>
      <c r="BL360" s="67" t="n"/>
      <c r="BM360" s="67" t="n"/>
      <c r="BN360" s="67" t="n"/>
      <c r="BO360" s="67" t="n"/>
      <c r="BP360" s="67" t="n"/>
      <c r="BQ360" s="67" t="n"/>
      <c r="BR360" s="67" t="n"/>
      <c r="BS360" s="67" t="n"/>
      <c r="BT360" s="67" t="n"/>
      <c r="BU360" s="67" t="n"/>
      <c r="BV360" s="67" t="n"/>
      <c r="BW360" s="67" t="n"/>
      <c r="BX360" s="67" t="n"/>
      <c r="BY360" s="67" t="n"/>
      <c r="BZ360" s="67" t="n"/>
      <c r="CA360" s="67" t="n"/>
      <c r="CB360" s="67" t="n"/>
      <c r="CC360" s="67" t="n"/>
      <c r="CD360" s="67" t="n"/>
      <c r="CE360" s="67" t="n"/>
      <c r="CF360" s="67" t="n"/>
      <c r="CG360" s="67" t="n"/>
      <c r="CH360" s="67" t="n"/>
      <c r="CI360" s="67" t="n"/>
      <c r="CJ360" s="67" t="n"/>
      <c r="CK360" s="67" t="n"/>
      <c r="CL360" s="67" t="n"/>
      <c r="CM360" s="67" t="n"/>
      <c r="CN360" s="67" t="n"/>
      <c r="CO360" s="67" t="n"/>
      <c r="CP360" s="67" t="n"/>
      <c r="CQ360" s="67" t="n"/>
      <c r="CR360" s="67" t="n"/>
      <c r="CS360" s="67" t="n"/>
      <c r="CT360" s="67" t="n"/>
      <c r="CU360" s="67" t="n"/>
      <c r="CV360" s="67" t="n"/>
      <c r="CW360" s="67" t="n"/>
      <c r="CX360" s="67" t="n"/>
      <c r="CY360" s="67" t="n"/>
      <c r="CZ360" s="67" t="n"/>
      <c r="DA360" s="67" t="n"/>
      <c r="DB360" s="67" t="n"/>
      <c r="DC360" s="67" t="n"/>
      <c r="DD360" s="67" t="n"/>
      <c r="DE360" s="67" t="n"/>
      <c r="DF360" s="67" t="n"/>
      <c r="DG360" s="67" t="n"/>
      <c r="DH360" s="67" t="n"/>
      <c r="DI360" s="67" t="n"/>
      <c r="DJ360" s="67" t="n"/>
      <c r="DK360" s="67" t="n"/>
      <c r="DL360" s="67" t="n"/>
      <c r="DM360" s="67" t="n"/>
      <c r="DN360" s="67" t="n"/>
      <c r="DO360" s="67" t="n"/>
      <c r="DP360" s="67" t="n"/>
      <c r="DQ360" s="67" t="n"/>
      <c r="DR360" s="67" t="n"/>
      <c r="DS360" s="67" t="n"/>
      <c r="DT360" s="67" t="n"/>
      <c r="DU360" s="67" t="n"/>
      <c r="DV360" s="67" t="n"/>
      <c r="DW360" s="67" t="n"/>
      <c r="DX360" s="67" t="n"/>
      <c r="DY360" s="67" t="n"/>
      <c r="DZ360" s="67" t="n"/>
      <c r="EA360" s="67" t="n"/>
      <c r="EB360" s="67" t="n"/>
      <c r="EC360" s="67" t="n"/>
      <c r="ED360" s="67" t="n"/>
      <c r="EE360" s="67" t="n"/>
      <c r="EF360" s="67" t="n"/>
      <c r="EG360" s="67" t="n"/>
      <c r="EH360" s="67" t="n"/>
      <c r="EI360" s="67" t="n"/>
      <c r="EJ360" s="67" t="n"/>
      <c r="EK360" s="67" t="n"/>
      <c r="EL360" s="67" t="n"/>
      <c r="EM360" s="67" t="n"/>
      <c r="EN360" s="67" t="n"/>
      <c r="EO360" s="67" t="n"/>
      <c r="EP360" s="67" t="n"/>
      <c r="EQ360" s="67" t="n"/>
      <c r="ER360" s="67" t="n"/>
      <c r="ES360" s="67" t="n"/>
      <c r="ET360" s="67" t="n"/>
      <c r="EU360" s="67" t="n"/>
      <c r="EV360" s="67" t="n"/>
      <c r="EW360" s="67" t="n"/>
      <c r="EX360" s="67" t="n"/>
      <c r="EY360" s="67" t="n"/>
      <c r="EZ360" s="67" t="n"/>
      <c r="FA360" s="67" t="n"/>
      <c r="FB360" s="67" t="n"/>
      <c r="FC360" s="67" t="n"/>
      <c r="FD360" s="67" t="n"/>
      <c r="FE360" s="67" t="n"/>
      <c r="FF360" s="67" t="n"/>
      <c r="FG360" s="67" t="n"/>
      <c r="FH360" s="67" t="n"/>
      <c r="FI360" s="67" t="n"/>
      <c r="FJ360" s="67" t="n"/>
      <c r="FK360" s="67" t="n"/>
      <c r="FL360" s="67" t="n"/>
      <c r="FM360" s="67" t="n"/>
      <c r="FN360" s="67" t="n"/>
      <c r="FO360" s="67" t="n"/>
      <c r="FP360" s="67" t="n"/>
      <c r="FQ360" s="67" t="n"/>
      <c r="FR360" s="67" t="n"/>
      <c r="FS360" s="67" t="n"/>
      <c r="FT360" s="67" t="n"/>
      <c r="FU360" s="67" t="n"/>
      <c r="FV360" s="67" t="n"/>
      <c r="FW360" s="67" t="n"/>
      <c r="FX360" s="67" t="n"/>
      <c r="FY360" s="67" t="n"/>
      <c r="FZ360" s="67" t="n"/>
      <c r="GA360" s="67" t="n"/>
      <c r="GB360" s="67" t="n"/>
      <c r="GC360" s="67" t="n"/>
      <c r="GD360" s="67" t="n"/>
      <c r="GE360" s="67" t="n"/>
      <c r="GF360" s="67" t="n"/>
      <c r="GG360" s="67" t="n"/>
      <c r="GH360" s="67" t="n"/>
      <c r="GI360" s="67" t="n"/>
      <c r="GJ360" s="67" t="n"/>
      <c r="GK360" s="67" t="n"/>
      <c r="GL360" s="67" t="n"/>
      <c r="GM360" s="67" t="n"/>
      <c r="GN360" s="67" t="n"/>
      <c r="GO360" s="67" t="n"/>
      <c r="GP360" s="67" t="n"/>
      <c r="GQ360" s="67" t="n"/>
      <c r="GR360" s="67" t="n"/>
      <c r="GS360" s="67" t="n"/>
      <c r="GT360" s="67" t="n"/>
      <c r="GU360" s="67" t="n"/>
      <c r="GV360" s="67" t="n"/>
      <c r="GW360" s="67" t="n"/>
      <c r="GX360" s="67" t="n"/>
      <c r="GY360" s="67" t="n"/>
      <c r="GZ360" s="67" t="n"/>
      <c r="HA360" s="67" t="n"/>
      <c r="HB360" s="67" t="n"/>
      <c r="HC360" s="67" t="n"/>
      <c r="HD360" s="67" t="n"/>
      <c r="HE360" s="67" t="n"/>
      <c r="HF360" s="67" t="n"/>
      <c r="HG360" s="67" t="n"/>
      <c r="HH360" s="67" t="n"/>
      <c r="HI360" s="67" t="n"/>
      <c r="HJ360" s="67" t="n"/>
      <c r="HK360" s="67" t="n"/>
      <c r="HL360" s="67" t="n"/>
      <c r="HM360" s="67" t="n"/>
      <c r="HN360" s="67" t="n"/>
      <c r="HO360" s="67" t="n"/>
      <c r="HP360" s="67" t="n"/>
      <c r="HQ360" s="67" t="n"/>
      <c r="HR360" s="67" t="n"/>
      <c r="HS360" s="67" t="n"/>
      <c r="HT360" s="67" t="n"/>
      <c r="HU360" s="67" t="n"/>
      <c r="HV360" s="67" t="n"/>
      <c r="HW360" s="67" t="n"/>
      <c r="HX360" s="67" t="n"/>
      <c r="HY360" s="67" t="n"/>
      <c r="HZ360" s="67" t="n"/>
      <c r="IA360" s="67" t="n"/>
      <c r="IB360" s="67" t="n"/>
      <c r="IC360" s="67" t="n"/>
      <c r="ID360" s="67" t="n"/>
      <c r="IE360" s="67" t="n"/>
      <c r="IF360" s="67" t="n"/>
      <c r="IG360" s="67" t="n"/>
      <c r="IH360" s="67" t="n"/>
      <c r="II360" s="67" t="n"/>
      <c r="IJ360" s="67" t="n"/>
      <c r="IK360" s="67" t="n"/>
      <c r="IL360" s="67" t="n"/>
      <c r="IM360" s="67" t="n"/>
    </row>
    <row r="361">
      <c r="A361" s="75" t="inlineStr">
        <is>
          <t>LEADERBOARD_FILTER</t>
        </is>
      </c>
      <c r="B361" s="76" t="inlineStr">
        <is>
          <t>False_ALT</t>
        </is>
      </c>
      <c r="C361" s="76" t="n"/>
      <c r="D361" s="76" t="inlineStr">
        <is>
          <t>AUGMENT, ENTRY, EXIT, GLOBAL_CHECK, REDUCE, STOCKS_EXIT</t>
        </is>
      </c>
      <c r="E361" s="76">
        <f>IF(G361="",E360,IF(G361&gt;0,E360+G361,E360))</f>
        <v/>
      </c>
      <c r="F361" s="67" t="n"/>
      <c r="G361" s="76">
        <f>IFERROR(VLOOKUP($A361&amp;"_"&amp;$B361,Results_Deltas!$A$2:$P$15000,5,FALSE),"")</f>
        <v/>
      </c>
      <c r="H361" s="76" t="inlineStr">
        <is>
          <t>Blanket (page end)</t>
        </is>
      </c>
      <c r="I361" s="67" t="n"/>
      <c r="J361" s="67" t="n"/>
      <c r="K361" s="67" t="n"/>
      <c r="L361" s="67" t="n"/>
      <c r="M361" s="67" t="n"/>
      <c r="N361" s="67" t="n"/>
      <c r="O361" s="67" t="n"/>
      <c r="P361" s="67" t="n"/>
      <c r="Q361" s="67" t="n"/>
      <c r="R361" s="67" t="n"/>
      <c r="S361" s="67" t="n"/>
      <c r="T361" s="67" t="n"/>
      <c r="U361" s="67" t="n"/>
      <c r="V361" s="67" t="n"/>
      <c r="W361" s="67" t="n"/>
      <c r="X361" s="67" t="n"/>
      <c r="Y361" s="67" t="n"/>
      <c r="Z361" s="67" t="n"/>
      <c r="AA361" s="67" t="n"/>
      <c r="AB361" s="67" t="n"/>
      <c r="AC361" s="67" t="n"/>
      <c r="AD361" s="67" t="n"/>
      <c r="AE361" s="67" t="n"/>
      <c r="AF361" s="67" t="n"/>
      <c r="AG361" s="67" t="n"/>
      <c r="AH361" s="67" t="n"/>
      <c r="AI361" s="67" t="n"/>
      <c r="AJ361" s="67" t="n"/>
      <c r="AK361" s="67" t="n"/>
      <c r="AL361" s="67" t="n"/>
      <c r="AM361" s="67" t="n"/>
      <c r="AN361" s="67" t="n"/>
      <c r="AO361" s="67" t="n"/>
      <c r="AP361" s="67" t="n"/>
      <c r="AQ361" s="67" t="n"/>
      <c r="AR361" s="67" t="n"/>
      <c r="AS361" s="67" t="n"/>
      <c r="AT361" s="67" t="n"/>
      <c r="AU361" s="67" t="n"/>
      <c r="AV361" s="67" t="n"/>
      <c r="AW361" s="67" t="n"/>
      <c r="AX361" s="67" t="n"/>
      <c r="AY361" s="67" t="n"/>
      <c r="AZ361" s="67" t="n"/>
      <c r="BA361" s="67" t="n"/>
      <c r="BB361" s="67" t="n"/>
      <c r="BC361" s="67" t="n"/>
      <c r="BD361" s="67" t="n"/>
      <c r="BE361" s="67" t="n"/>
      <c r="BF361" s="67" t="n"/>
      <c r="BG361" s="67" t="n"/>
      <c r="BH361" s="67" t="n"/>
      <c r="BI361" s="67" t="n"/>
      <c r="BJ361" s="67" t="n"/>
      <c r="BK361" s="67" t="n"/>
      <c r="BL361" s="67" t="n"/>
      <c r="BM361" s="67" t="n"/>
      <c r="BN361" s="67" t="n"/>
      <c r="BO361" s="67" t="n"/>
      <c r="BP361" s="67" t="n"/>
      <c r="BQ361" s="67" t="n"/>
      <c r="BR361" s="67" t="n"/>
      <c r="BS361" s="67" t="n"/>
      <c r="BT361" s="67" t="n"/>
      <c r="BU361" s="67" t="n"/>
      <c r="BV361" s="67" t="n"/>
      <c r="BW361" s="67" t="n"/>
      <c r="BX361" s="67" t="n"/>
      <c r="BY361" s="67" t="n"/>
      <c r="BZ361" s="67" t="n"/>
      <c r="CA361" s="67" t="n"/>
      <c r="CB361" s="67" t="n"/>
      <c r="CC361" s="67" t="n"/>
      <c r="CD361" s="67" t="n"/>
      <c r="CE361" s="67" t="n"/>
      <c r="CF361" s="67" t="n"/>
      <c r="CG361" s="67" t="n"/>
      <c r="CH361" s="67" t="n"/>
      <c r="CI361" s="67" t="n"/>
      <c r="CJ361" s="67" t="n"/>
      <c r="CK361" s="67" t="n"/>
      <c r="CL361" s="67" t="n"/>
      <c r="CM361" s="67" t="n"/>
      <c r="CN361" s="67" t="n"/>
      <c r="CO361" s="67" t="n"/>
      <c r="CP361" s="67" t="n"/>
      <c r="CQ361" s="67" t="n"/>
      <c r="CR361" s="67" t="n"/>
      <c r="CS361" s="67" t="n"/>
      <c r="CT361" s="67" t="n"/>
      <c r="CU361" s="67" t="n"/>
      <c r="CV361" s="67" t="n"/>
      <c r="CW361" s="67" t="n"/>
      <c r="CX361" s="67" t="n"/>
      <c r="CY361" s="67" t="n"/>
      <c r="CZ361" s="67" t="n"/>
      <c r="DA361" s="67" t="n"/>
      <c r="DB361" s="67" t="n"/>
      <c r="DC361" s="67" t="n"/>
      <c r="DD361" s="67" t="n"/>
      <c r="DE361" s="67" t="n"/>
      <c r="DF361" s="67" t="n"/>
      <c r="DG361" s="67" t="n"/>
      <c r="DH361" s="67" t="n"/>
      <c r="DI361" s="67" t="n"/>
      <c r="DJ361" s="67" t="n"/>
      <c r="DK361" s="67" t="n"/>
      <c r="DL361" s="67" t="n"/>
      <c r="DM361" s="67" t="n"/>
      <c r="DN361" s="67" t="n"/>
      <c r="DO361" s="67" t="n"/>
      <c r="DP361" s="67" t="n"/>
      <c r="DQ361" s="67" t="n"/>
      <c r="DR361" s="67" t="n"/>
      <c r="DS361" s="67" t="n"/>
      <c r="DT361" s="67" t="n"/>
      <c r="DU361" s="67" t="n"/>
      <c r="DV361" s="67" t="n"/>
      <c r="DW361" s="67" t="n"/>
      <c r="DX361" s="67" t="n"/>
      <c r="DY361" s="67" t="n"/>
      <c r="DZ361" s="67" t="n"/>
      <c r="EA361" s="67" t="n"/>
      <c r="EB361" s="67" t="n"/>
      <c r="EC361" s="67" t="n"/>
      <c r="ED361" s="67" t="n"/>
      <c r="EE361" s="67" t="n"/>
      <c r="EF361" s="67" t="n"/>
      <c r="EG361" s="67" t="n"/>
      <c r="EH361" s="67" t="n"/>
      <c r="EI361" s="67" t="n"/>
      <c r="EJ361" s="67" t="n"/>
      <c r="EK361" s="67" t="n"/>
      <c r="EL361" s="67" t="n"/>
      <c r="EM361" s="67" t="n"/>
      <c r="EN361" s="67" t="n"/>
      <c r="EO361" s="67" t="n"/>
      <c r="EP361" s="67" t="n"/>
      <c r="EQ361" s="67" t="n"/>
      <c r="ER361" s="67" t="n"/>
      <c r="ES361" s="67" t="n"/>
      <c r="ET361" s="67" t="n"/>
      <c r="EU361" s="67" t="n"/>
      <c r="EV361" s="67" t="n"/>
      <c r="EW361" s="67" t="n"/>
      <c r="EX361" s="67" t="n"/>
      <c r="EY361" s="67" t="n"/>
      <c r="EZ361" s="67" t="n"/>
      <c r="FA361" s="67" t="n"/>
      <c r="FB361" s="67" t="n"/>
      <c r="FC361" s="67" t="n"/>
      <c r="FD361" s="67" t="n"/>
      <c r="FE361" s="67" t="n"/>
      <c r="FF361" s="67" t="n"/>
      <c r="FG361" s="67" t="n"/>
      <c r="FH361" s="67" t="n"/>
      <c r="FI361" s="67" t="n"/>
      <c r="FJ361" s="67" t="n"/>
      <c r="FK361" s="67" t="n"/>
      <c r="FL361" s="67" t="n"/>
      <c r="FM361" s="67" t="n"/>
      <c r="FN361" s="67" t="n"/>
      <c r="FO361" s="67" t="n"/>
      <c r="FP361" s="67" t="n"/>
      <c r="FQ361" s="67" t="n"/>
      <c r="FR361" s="67" t="n"/>
      <c r="FS361" s="67" t="n"/>
      <c r="FT361" s="67" t="n"/>
      <c r="FU361" s="67" t="n"/>
      <c r="FV361" s="67" t="n"/>
      <c r="FW361" s="67" t="n"/>
      <c r="FX361" s="67" t="n"/>
      <c r="FY361" s="67" t="n"/>
      <c r="FZ361" s="67" t="n"/>
      <c r="GA361" s="67" t="n"/>
      <c r="GB361" s="67" t="n"/>
      <c r="GC361" s="67" t="n"/>
      <c r="GD361" s="67" t="n"/>
      <c r="GE361" s="67" t="n"/>
      <c r="GF361" s="67" t="n"/>
      <c r="GG361" s="67" t="n"/>
      <c r="GH361" s="67" t="n"/>
      <c r="GI361" s="67" t="n"/>
      <c r="GJ361" s="67" t="n"/>
      <c r="GK361" s="67" t="n"/>
      <c r="GL361" s="67" t="n"/>
      <c r="GM361" s="67" t="n"/>
      <c r="GN361" s="67" t="n"/>
      <c r="GO361" s="67" t="n"/>
      <c r="GP361" s="67" t="n"/>
      <c r="GQ361" s="67" t="n"/>
      <c r="GR361" s="67" t="n"/>
      <c r="GS361" s="67" t="n"/>
      <c r="GT361" s="67" t="n"/>
      <c r="GU361" s="67" t="n"/>
      <c r="GV361" s="67" t="n"/>
      <c r="GW361" s="67" t="n"/>
      <c r="GX361" s="67" t="n"/>
      <c r="GY361" s="67" t="n"/>
      <c r="GZ361" s="67" t="n"/>
      <c r="HA361" s="67" t="n"/>
      <c r="HB361" s="67" t="n"/>
      <c r="HC361" s="67" t="n"/>
      <c r="HD361" s="67" t="n"/>
      <c r="HE361" s="67" t="n"/>
      <c r="HF361" s="67" t="n"/>
      <c r="HG361" s="67" t="n"/>
      <c r="HH361" s="67" t="n"/>
      <c r="HI361" s="67" t="n"/>
      <c r="HJ361" s="67" t="n"/>
      <c r="HK361" s="67" t="n"/>
      <c r="HL361" s="67" t="n"/>
      <c r="HM361" s="67" t="n"/>
      <c r="HN361" s="67" t="n"/>
      <c r="HO361" s="67" t="n"/>
      <c r="HP361" s="67" t="n"/>
      <c r="HQ361" s="67" t="n"/>
      <c r="HR361" s="67" t="n"/>
      <c r="HS361" s="67" t="n"/>
      <c r="HT361" s="67" t="n"/>
      <c r="HU361" s="67" t="n"/>
      <c r="HV361" s="67" t="n"/>
      <c r="HW361" s="67" t="n"/>
      <c r="HX361" s="67" t="n"/>
      <c r="HY361" s="67" t="n"/>
      <c r="HZ361" s="67" t="n"/>
      <c r="IA361" s="67" t="n"/>
      <c r="IB361" s="67" t="n"/>
      <c r="IC361" s="67" t="n"/>
      <c r="ID361" s="67" t="n"/>
      <c r="IE361" s="67" t="n"/>
      <c r="IF361" s="67" t="n"/>
      <c r="IG361" s="67" t="n"/>
      <c r="IH361" s="67" t="n"/>
      <c r="II361" s="67" t="n"/>
      <c r="IJ361" s="67" t="n"/>
      <c r="IK361" s="67" t="n"/>
      <c r="IL361" s="67" t="n"/>
      <c r="IM361" s="67" t="n"/>
    </row>
    <row r="362">
      <c r="A362" s="77" t="inlineStr">
        <is>
          <t>LH_HL_FILTER_ENABLED</t>
        </is>
      </c>
      <c r="B362" s="78" t="inlineStr">
        <is>
          <t>False</t>
        </is>
      </c>
      <c r="C362" s="76" t="n"/>
      <c r="D362" s="76" t="inlineStr">
        <is>
          <t>ENTRY, GLOBAL_CHECK, STOCKS_EXIT</t>
        </is>
      </c>
      <c r="E362" s="76">
        <f>IF(G362="",E361,IF(G362&gt;0,E361+G362,E361))</f>
        <v/>
      </c>
      <c r="F362" s="67" t="n"/>
      <c r="G362" s="76">
        <f>IFERROR(VLOOKUP($A362&amp;"_"&amp;$B362,Results_Deltas!$A$2:$P$15000,5,FALSE),"")</f>
        <v/>
      </c>
      <c r="H362" s="76" t="inlineStr">
        <is>
          <t>Blanket (page end)</t>
        </is>
      </c>
      <c r="I362" s="67" t="n"/>
      <c r="J362" s="67" t="n"/>
      <c r="K362" s="67" t="n"/>
      <c r="L362" s="67" t="n"/>
      <c r="M362" s="67" t="n"/>
      <c r="N362" s="67" t="n"/>
      <c r="O362" s="67" t="n"/>
      <c r="P362" s="67" t="n"/>
      <c r="Q362" s="67" t="n"/>
      <c r="R362" s="67" t="n"/>
      <c r="S362" s="67" t="n"/>
      <c r="T362" s="67" t="n"/>
      <c r="U362" s="67" t="n"/>
      <c r="V362" s="67" t="n"/>
      <c r="W362" s="67" t="n"/>
      <c r="X362" s="67" t="n"/>
      <c r="Y362" s="67" t="n"/>
      <c r="Z362" s="67" t="n"/>
      <c r="AA362" s="67" t="n"/>
      <c r="AB362" s="67" t="n"/>
      <c r="AC362" s="67" t="n"/>
      <c r="AD362" s="67" t="n"/>
      <c r="AE362" s="67" t="n"/>
      <c r="AF362" s="67" t="n"/>
      <c r="AG362" s="67" t="n"/>
      <c r="AH362" s="67" t="n"/>
      <c r="AI362" s="67" t="n"/>
      <c r="AJ362" s="67" t="n"/>
      <c r="AK362" s="67" t="n"/>
      <c r="AL362" s="67" t="n"/>
      <c r="AM362" s="67" t="n"/>
      <c r="AN362" s="67" t="n"/>
      <c r="AO362" s="67" t="n"/>
      <c r="AP362" s="67" t="n"/>
      <c r="AQ362" s="67" t="n"/>
      <c r="AR362" s="67" t="n"/>
      <c r="AS362" s="67" t="n"/>
      <c r="AT362" s="67" t="n"/>
      <c r="AU362" s="67" t="n"/>
      <c r="AV362" s="67" t="n"/>
      <c r="AW362" s="67" t="n"/>
      <c r="AX362" s="67" t="n"/>
      <c r="AY362" s="67" t="n"/>
      <c r="AZ362" s="67" t="n"/>
      <c r="BA362" s="67" t="n"/>
      <c r="BB362" s="67" t="n"/>
      <c r="BC362" s="67" t="n"/>
      <c r="BD362" s="67" t="n"/>
      <c r="BE362" s="67" t="n"/>
      <c r="BF362" s="67" t="n"/>
      <c r="BG362" s="67" t="n"/>
      <c r="BH362" s="67" t="n"/>
      <c r="BI362" s="67" t="n"/>
      <c r="BJ362" s="67" t="n"/>
      <c r="BK362" s="67" t="n"/>
      <c r="BL362" s="67" t="n"/>
      <c r="BM362" s="67" t="n"/>
      <c r="BN362" s="67" t="n"/>
      <c r="BO362" s="67" t="n"/>
      <c r="BP362" s="67" t="n"/>
      <c r="BQ362" s="67" t="n"/>
      <c r="BR362" s="67" t="n"/>
      <c r="BS362" s="67" t="n"/>
      <c r="BT362" s="67" t="n"/>
      <c r="BU362" s="67" t="n"/>
      <c r="BV362" s="67" t="n"/>
      <c r="BW362" s="67" t="n"/>
      <c r="BX362" s="67" t="n"/>
      <c r="BY362" s="67" t="n"/>
      <c r="BZ362" s="67" t="n"/>
      <c r="CA362" s="67" t="n"/>
      <c r="CB362" s="67" t="n"/>
      <c r="CC362" s="67" t="n"/>
      <c r="CD362" s="67" t="n"/>
      <c r="CE362" s="67" t="n"/>
      <c r="CF362" s="67" t="n"/>
      <c r="CG362" s="67" t="n"/>
      <c r="CH362" s="67" t="n"/>
      <c r="CI362" s="67" t="n"/>
      <c r="CJ362" s="67" t="n"/>
      <c r="CK362" s="67" t="n"/>
      <c r="CL362" s="67" t="n"/>
      <c r="CM362" s="67" t="n"/>
      <c r="CN362" s="67" t="n"/>
      <c r="CO362" s="67" t="n"/>
      <c r="CP362" s="67" t="n"/>
      <c r="CQ362" s="67" t="n"/>
      <c r="CR362" s="67" t="n"/>
      <c r="CS362" s="67" t="n"/>
      <c r="CT362" s="67" t="n"/>
      <c r="CU362" s="67" t="n"/>
      <c r="CV362" s="67" t="n"/>
      <c r="CW362" s="67" t="n"/>
      <c r="CX362" s="67" t="n"/>
      <c r="CY362" s="67" t="n"/>
      <c r="CZ362" s="67" t="n"/>
      <c r="DA362" s="67" t="n"/>
      <c r="DB362" s="67" t="n"/>
      <c r="DC362" s="67" t="n"/>
      <c r="DD362" s="67" t="n"/>
      <c r="DE362" s="67" t="n"/>
      <c r="DF362" s="67" t="n"/>
      <c r="DG362" s="67" t="n"/>
      <c r="DH362" s="67" t="n"/>
      <c r="DI362" s="67" t="n"/>
      <c r="DJ362" s="67" t="n"/>
      <c r="DK362" s="67" t="n"/>
      <c r="DL362" s="67" t="n"/>
      <c r="DM362" s="67" t="n"/>
      <c r="DN362" s="67" t="n"/>
      <c r="DO362" s="67" t="n"/>
      <c r="DP362" s="67" t="n"/>
      <c r="DQ362" s="67" t="n"/>
      <c r="DR362" s="67" t="n"/>
      <c r="DS362" s="67" t="n"/>
      <c r="DT362" s="67" t="n"/>
      <c r="DU362" s="67" t="n"/>
      <c r="DV362" s="67" t="n"/>
      <c r="DW362" s="67" t="n"/>
      <c r="DX362" s="67" t="n"/>
      <c r="DY362" s="67" t="n"/>
      <c r="DZ362" s="67" t="n"/>
      <c r="EA362" s="67" t="n"/>
      <c r="EB362" s="67" t="n"/>
      <c r="EC362" s="67" t="n"/>
      <c r="ED362" s="67" t="n"/>
      <c r="EE362" s="67" t="n"/>
      <c r="EF362" s="67" t="n"/>
      <c r="EG362" s="67" t="n"/>
      <c r="EH362" s="67" t="n"/>
      <c r="EI362" s="67" t="n"/>
      <c r="EJ362" s="67" t="n"/>
      <c r="EK362" s="67" t="n"/>
      <c r="EL362" s="67" t="n"/>
      <c r="EM362" s="67" t="n"/>
      <c r="EN362" s="67" t="n"/>
      <c r="EO362" s="67" t="n"/>
      <c r="EP362" s="67" t="n"/>
      <c r="EQ362" s="67" t="n"/>
      <c r="ER362" s="67" t="n"/>
      <c r="ES362" s="67" t="n"/>
      <c r="ET362" s="67" t="n"/>
      <c r="EU362" s="67" t="n"/>
      <c r="EV362" s="67" t="n"/>
      <c r="EW362" s="67" t="n"/>
      <c r="EX362" s="67" t="n"/>
      <c r="EY362" s="67" t="n"/>
      <c r="EZ362" s="67" t="n"/>
      <c r="FA362" s="67" t="n"/>
      <c r="FB362" s="67" t="n"/>
      <c r="FC362" s="67" t="n"/>
      <c r="FD362" s="67" t="n"/>
      <c r="FE362" s="67" t="n"/>
      <c r="FF362" s="67" t="n"/>
      <c r="FG362" s="67" t="n"/>
      <c r="FH362" s="67" t="n"/>
      <c r="FI362" s="67" t="n"/>
      <c r="FJ362" s="67" t="n"/>
      <c r="FK362" s="67" t="n"/>
      <c r="FL362" s="67" t="n"/>
      <c r="FM362" s="67" t="n"/>
      <c r="FN362" s="67" t="n"/>
      <c r="FO362" s="67" t="n"/>
      <c r="FP362" s="67" t="n"/>
      <c r="FQ362" s="67" t="n"/>
      <c r="FR362" s="67" t="n"/>
      <c r="FS362" s="67" t="n"/>
      <c r="FT362" s="67" t="n"/>
      <c r="FU362" s="67" t="n"/>
      <c r="FV362" s="67" t="n"/>
      <c r="FW362" s="67" t="n"/>
      <c r="FX362" s="67" t="n"/>
      <c r="FY362" s="67" t="n"/>
      <c r="FZ362" s="67" t="n"/>
      <c r="GA362" s="67" t="n"/>
      <c r="GB362" s="67" t="n"/>
      <c r="GC362" s="67" t="n"/>
      <c r="GD362" s="67" t="n"/>
      <c r="GE362" s="67" t="n"/>
      <c r="GF362" s="67" t="n"/>
      <c r="GG362" s="67" t="n"/>
      <c r="GH362" s="67" t="n"/>
      <c r="GI362" s="67" t="n"/>
      <c r="GJ362" s="67" t="n"/>
      <c r="GK362" s="67" t="n"/>
      <c r="GL362" s="67" t="n"/>
      <c r="GM362" s="67" t="n"/>
      <c r="GN362" s="67" t="n"/>
      <c r="GO362" s="67" t="n"/>
      <c r="GP362" s="67" t="n"/>
      <c r="GQ362" s="67" t="n"/>
      <c r="GR362" s="67" t="n"/>
      <c r="GS362" s="67" t="n"/>
      <c r="GT362" s="67" t="n"/>
      <c r="GU362" s="67" t="n"/>
      <c r="GV362" s="67" t="n"/>
      <c r="GW362" s="67" t="n"/>
      <c r="GX362" s="67" t="n"/>
      <c r="GY362" s="67" t="n"/>
      <c r="GZ362" s="67" t="n"/>
      <c r="HA362" s="67" t="n"/>
      <c r="HB362" s="67" t="n"/>
      <c r="HC362" s="67" t="n"/>
      <c r="HD362" s="67" t="n"/>
      <c r="HE362" s="67" t="n"/>
      <c r="HF362" s="67" t="n"/>
      <c r="HG362" s="67" t="n"/>
      <c r="HH362" s="67" t="n"/>
      <c r="HI362" s="67" t="n"/>
      <c r="HJ362" s="67" t="n"/>
      <c r="HK362" s="67" t="n"/>
      <c r="HL362" s="67" t="n"/>
      <c r="HM362" s="67" t="n"/>
      <c r="HN362" s="67" t="n"/>
      <c r="HO362" s="67" t="n"/>
      <c r="HP362" s="67" t="n"/>
      <c r="HQ362" s="67" t="n"/>
      <c r="HR362" s="67" t="n"/>
      <c r="HS362" s="67" t="n"/>
      <c r="HT362" s="67" t="n"/>
      <c r="HU362" s="67" t="n"/>
      <c r="HV362" s="67" t="n"/>
      <c r="HW362" s="67" t="n"/>
      <c r="HX362" s="67" t="n"/>
      <c r="HY362" s="67" t="n"/>
      <c r="HZ362" s="67" t="n"/>
      <c r="IA362" s="67" t="n"/>
      <c r="IB362" s="67" t="n"/>
      <c r="IC362" s="67" t="n"/>
      <c r="ID362" s="67" t="n"/>
      <c r="IE362" s="67" t="n"/>
      <c r="IF362" s="67" t="n"/>
      <c r="IG362" s="67" t="n"/>
      <c r="IH362" s="67" t="n"/>
      <c r="II362" s="67" t="n"/>
      <c r="IJ362" s="67" t="n"/>
      <c r="IK362" s="67" t="n"/>
      <c r="IL362" s="67" t="n"/>
      <c r="IM362" s="67" t="n"/>
    </row>
    <row r="363">
      <c r="A363" s="75" t="inlineStr">
        <is>
          <t>LH_HL_FILTER_ENABLED</t>
        </is>
      </c>
      <c r="B363" s="76" t="inlineStr">
        <is>
          <t>True</t>
        </is>
      </c>
      <c r="C363" s="76" t="n"/>
      <c r="D363" s="76" t="inlineStr">
        <is>
          <t>ENTRY, GLOBAL_CHECK, STOCKS_EXIT</t>
        </is>
      </c>
      <c r="E363" s="76">
        <f>IF(G363="",E362,IF(G363&gt;0,E362+G363,E362))</f>
        <v/>
      </c>
      <c r="F363" s="67" t="n"/>
      <c r="G363" s="76">
        <f>IFERROR(VLOOKUP($A363&amp;"_"&amp;$B363,Results_Deltas!$A$2:$P$15000,5,FALSE),"")</f>
        <v/>
      </c>
      <c r="H363" s="76" t="inlineStr">
        <is>
          <t>Blanket (page end)</t>
        </is>
      </c>
      <c r="I363" s="67" t="n"/>
      <c r="J363" s="67" t="n"/>
      <c r="K363" s="67" t="n"/>
      <c r="L363" s="67" t="n"/>
      <c r="M363" s="67" t="n"/>
      <c r="N363" s="67" t="n"/>
      <c r="O363" s="67" t="n"/>
      <c r="P363" s="67" t="n"/>
      <c r="Q363" s="67" t="n"/>
      <c r="R363" s="67" t="n"/>
      <c r="S363" s="67" t="n"/>
      <c r="T363" s="67" t="n"/>
      <c r="U363" s="67" t="n"/>
      <c r="V363" s="67" t="n"/>
      <c r="W363" s="67" t="n"/>
      <c r="X363" s="67" t="n"/>
      <c r="Y363" s="67" t="n"/>
      <c r="Z363" s="67" t="n"/>
      <c r="AA363" s="67" t="n"/>
      <c r="AB363" s="67" t="n"/>
      <c r="AC363" s="67" t="n"/>
      <c r="AD363" s="67" t="n"/>
      <c r="AE363" s="67" t="n"/>
      <c r="AF363" s="67" t="n"/>
      <c r="AG363" s="67" t="n"/>
      <c r="AH363" s="67" t="n"/>
      <c r="AI363" s="67" t="n"/>
      <c r="AJ363" s="67" t="n"/>
      <c r="AK363" s="67" t="n"/>
      <c r="AL363" s="67" t="n"/>
      <c r="AM363" s="67" t="n"/>
      <c r="AN363" s="67" t="n"/>
      <c r="AO363" s="67" t="n"/>
      <c r="AP363" s="67" t="n"/>
      <c r="AQ363" s="67" t="n"/>
      <c r="AR363" s="67" t="n"/>
      <c r="AS363" s="67" t="n"/>
      <c r="AT363" s="67" t="n"/>
      <c r="AU363" s="67" t="n"/>
      <c r="AV363" s="67" t="n"/>
      <c r="AW363" s="67" t="n"/>
      <c r="AX363" s="67" t="n"/>
      <c r="AY363" s="67" t="n"/>
      <c r="AZ363" s="67" t="n"/>
      <c r="BA363" s="67" t="n"/>
      <c r="BB363" s="67" t="n"/>
      <c r="BC363" s="67" t="n"/>
      <c r="BD363" s="67" t="n"/>
      <c r="BE363" s="67" t="n"/>
      <c r="BF363" s="67" t="n"/>
      <c r="BG363" s="67" t="n"/>
      <c r="BH363" s="67" t="n"/>
      <c r="BI363" s="67" t="n"/>
      <c r="BJ363" s="67" t="n"/>
      <c r="BK363" s="67" t="n"/>
      <c r="BL363" s="67" t="n"/>
      <c r="BM363" s="67" t="n"/>
      <c r="BN363" s="67" t="n"/>
      <c r="BO363" s="67" t="n"/>
      <c r="BP363" s="67" t="n"/>
      <c r="BQ363" s="67" t="n"/>
      <c r="BR363" s="67" t="n"/>
      <c r="BS363" s="67" t="n"/>
      <c r="BT363" s="67" t="n"/>
      <c r="BU363" s="67" t="n"/>
      <c r="BV363" s="67" t="n"/>
      <c r="BW363" s="67" t="n"/>
      <c r="BX363" s="67" t="n"/>
      <c r="BY363" s="67" t="n"/>
      <c r="BZ363" s="67" t="n"/>
      <c r="CA363" s="67" t="n"/>
      <c r="CB363" s="67" t="n"/>
      <c r="CC363" s="67" t="n"/>
      <c r="CD363" s="67" t="n"/>
      <c r="CE363" s="67" t="n"/>
      <c r="CF363" s="67" t="n"/>
      <c r="CG363" s="67" t="n"/>
      <c r="CH363" s="67" t="n"/>
      <c r="CI363" s="67" t="n"/>
      <c r="CJ363" s="67" t="n"/>
      <c r="CK363" s="67" t="n"/>
      <c r="CL363" s="67" t="n"/>
      <c r="CM363" s="67" t="n"/>
      <c r="CN363" s="67" t="n"/>
      <c r="CO363" s="67" t="n"/>
      <c r="CP363" s="67" t="n"/>
      <c r="CQ363" s="67" t="n"/>
      <c r="CR363" s="67" t="n"/>
      <c r="CS363" s="67" t="n"/>
      <c r="CT363" s="67" t="n"/>
      <c r="CU363" s="67" t="n"/>
      <c r="CV363" s="67" t="n"/>
      <c r="CW363" s="67" t="n"/>
      <c r="CX363" s="67" t="n"/>
      <c r="CY363" s="67" t="n"/>
      <c r="CZ363" s="67" t="n"/>
      <c r="DA363" s="67" t="n"/>
      <c r="DB363" s="67" t="n"/>
      <c r="DC363" s="67" t="n"/>
      <c r="DD363" s="67" t="n"/>
      <c r="DE363" s="67" t="n"/>
      <c r="DF363" s="67" t="n"/>
      <c r="DG363" s="67" t="n"/>
      <c r="DH363" s="67" t="n"/>
      <c r="DI363" s="67" t="n"/>
      <c r="DJ363" s="67" t="n"/>
      <c r="DK363" s="67" t="n"/>
      <c r="DL363" s="67" t="n"/>
      <c r="DM363" s="67" t="n"/>
      <c r="DN363" s="67" t="n"/>
      <c r="DO363" s="67" t="n"/>
      <c r="DP363" s="67" t="n"/>
      <c r="DQ363" s="67" t="n"/>
      <c r="DR363" s="67" t="n"/>
      <c r="DS363" s="67" t="n"/>
      <c r="DT363" s="67" t="n"/>
      <c r="DU363" s="67" t="n"/>
      <c r="DV363" s="67" t="n"/>
      <c r="DW363" s="67" t="n"/>
      <c r="DX363" s="67" t="n"/>
      <c r="DY363" s="67" t="n"/>
      <c r="DZ363" s="67" t="n"/>
      <c r="EA363" s="67" t="n"/>
      <c r="EB363" s="67" t="n"/>
      <c r="EC363" s="67" t="n"/>
      <c r="ED363" s="67" t="n"/>
      <c r="EE363" s="67" t="n"/>
      <c r="EF363" s="67" t="n"/>
      <c r="EG363" s="67" t="n"/>
      <c r="EH363" s="67" t="n"/>
      <c r="EI363" s="67" t="n"/>
      <c r="EJ363" s="67" t="n"/>
      <c r="EK363" s="67" t="n"/>
      <c r="EL363" s="67" t="n"/>
      <c r="EM363" s="67" t="n"/>
      <c r="EN363" s="67" t="n"/>
      <c r="EO363" s="67" t="n"/>
      <c r="EP363" s="67" t="n"/>
      <c r="EQ363" s="67" t="n"/>
      <c r="ER363" s="67" t="n"/>
      <c r="ES363" s="67" t="n"/>
      <c r="ET363" s="67" t="n"/>
      <c r="EU363" s="67" t="n"/>
      <c r="EV363" s="67" t="n"/>
      <c r="EW363" s="67" t="n"/>
      <c r="EX363" s="67" t="n"/>
      <c r="EY363" s="67" t="n"/>
      <c r="EZ363" s="67" t="n"/>
      <c r="FA363" s="67" t="n"/>
      <c r="FB363" s="67" t="n"/>
      <c r="FC363" s="67" t="n"/>
      <c r="FD363" s="67" t="n"/>
      <c r="FE363" s="67" t="n"/>
      <c r="FF363" s="67" t="n"/>
      <c r="FG363" s="67" t="n"/>
      <c r="FH363" s="67" t="n"/>
      <c r="FI363" s="67" t="n"/>
      <c r="FJ363" s="67" t="n"/>
      <c r="FK363" s="67" t="n"/>
      <c r="FL363" s="67" t="n"/>
      <c r="FM363" s="67" t="n"/>
      <c r="FN363" s="67" t="n"/>
      <c r="FO363" s="67" t="n"/>
      <c r="FP363" s="67" t="n"/>
      <c r="FQ363" s="67" t="n"/>
      <c r="FR363" s="67" t="n"/>
      <c r="FS363" s="67" t="n"/>
      <c r="FT363" s="67" t="n"/>
      <c r="FU363" s="67" t="n"/>
      <c r="FV363" s="67" t="n"/>
      <c r="FW363" s="67" t="n"/>
      <c r="FX363" s="67" t="n"/>
      <c r="FY363" s="67" t="n"/>
      <c r="FZ363" s="67" t="n"/>
      <c r="GA363" s="67" t="n"/>
      <c r="GB363" s="67" t="n"/>
      <c r="GC363" s="67" t="n"/>
      <c r="GD363" s="67" t="n"/>
      <c r="GE363" s="67" t="n"/>
      <c r="GF363" s="67" t="n"/>
      <c r="GG363" s="67" t="n"/>
      <c r="GH363" s="67" t="n"/>
      <c r="GI363" s="67" t="n"/>
      <c r="GJ363" s="67" t="n"/>
      <c r="GK363" s="67" t="n"/>
      <c r="GL363" s="67" t="n"/>
      <c r="GM363" s="67" t="n"/>
      <c r="GN363" s="67" t="n"/>
      <c r="GO363" s="67" t="n"/>
      <c r="GP363" s="67" t="n"/>
      <c r="GQ363" s="67" t="n"/>
      <c r="GR363" s="67" t="n"/>
      <c r="GS363" s="67" t="n"/>
      <c r="GT363" s="67" t="n"/>
      <c r="GU363" s="67" t="n"/>
      <c r="GV363" s="67" t="n"/>
      <c r="GW363" s="67" t="n"/>
      <c r="GX363" s="67" t="n"/>
      <c r="GY363" s="67" t="n"/>
      <c r="GZ363" s="67" t="n"/>
      <c r="HA363" s="67" t="n"/>
      <c r="HB363" s="67" t="n"/>
      <c r="HC363" s="67" t="n"/>
      <c r="HD363" s="67" t="n"/>
      <c r="HE363" s="67" t="n"/>
      <c r="HF363" s="67" t="n"/>
      <c r="HG363" s="67" t="n"/>
      <c r="HH363" s="67" t="n"/>
      <c r="HI363" s="67" t="n"/>
      <c r="HJ363" s="67" t="n"/>
      <c r="HK363" s="67" t="n"/>
      <c r="HL363" s="67" t="n"/>
      <c r="HM363" s="67" t="n"/>
      <c r="HN363" s="67" t="n"/>
      <c r="HO363" s="67" t="n"/>
      <c r="HP363" s="67" t="n"/>
      <c r="HQ363" s="67" t="n"/>
      <c r="HR363" s="67" t="n"/>
      <c r="HS363" s="67" t="n"/>
      <c r="HT363" s="67" t="n"/>
      <c r="HU363" s="67" t="n"/>
      <c r="HV363" s="67" t="n"/>
      <c r="HW363" s="67" t="n"/>
      <c r="HX363" s="67" t="n"/>
      <c r="HY363" s="67" t="n"/>
      <c r="HZ363" s="67" t="n"/>
      <c r="IA363" s="67" t="n"/>
      <c r="IB363" s="67" t="n"/>
      <c r="IC363" s="67" t="n"/>
      <c r="ID363" s="67" t="n"/>
      <c r="IE363" s="67" t="n"/>
      <c r="IF363" s="67" t="n"/>
      <c r="IG363" s="67" t="n"/>
      <c r="IH363" s="67" t="n"/>
      <c r="II363" s="67" t="n"/>
      <c r="IJ363" s="67" t="n"/>
      <c r="IK363" s="67" t="n"/>
      <c r="IL363" s="67" t="n"/>
      <c r="IM363" s="67" t="n"/>
    </row>
    <row r="364">
      <c r="A364" s="77" t="inlineStr">
        <is>
          <t>LH_HL_FILTER_MODE</t>
        </is>
      </c>
      <c r="B364" s="78" t="inlineStr">
        <is>
          <t>STRICT_2BAR</t>
        </is>
      </c>
      <c r="C364" s="76" t="n"/>
      <c r="D364" s="76" t="inlineStr">
        <is>
          <t>ENTRY, GLOBAL_CHECK, STOCKS_EXIT</t>
        </is>
      </c>
      <c r="E364" s="76">
        <f>IF(G364="",E363,IF(G364&gt;0,E363+G364,E363))</f>
        <v/>
      </c>
      <c r="F364" s="67" t="n"/>
      <c r="G364" s="76">
        <f>IFERROR(VLOOKUP($A364&amp;"_"&amp;$B364,Results_Deltas!$A$2:$P$15000,5,FALSE),"")</f>
        <v/>
      </c>
      <c r="H364" s="76" t="inlineStr">
        <is>
          <t>Blanket (page end)</t>
        </is>
      </c>
      <c r="I364" s="67" t="n"/>
      <c r="J364" s="67" t="n"/>
      <c r="K364" s="67" t="n"/>
      <c r="L364" s="67" t="n"/>
      <c r="M364" s="67" t="n"/>
      <c r="N364" s="67" t="n"/>
      <c r="O364" s="67" t="n"/>
      <c r="P364" s="67" t="n"/>
      <c r="Q364" s="67" t="n"/>
      <c r="R364" s="67" t="n"/>
      <c r="S364" s="67" t="n"/>
      <c r="T364" s="67" t="n"/>
      <c r="U364" s="67" t="n"/>
      <c r="V364" s="67" t="n"/>
      <c r="W364" s="67" t="n"/>
      <c r="X364" s="67" t="n"/>
      <c r="Y364" s="67" t="n"/>
      <c r="Z364" s="67" t="n"/>
      <c r="AA364" s="67" t="n"/>
      <c r="AB364" s="67" t="n"/>
      <c r="AC364" s="67" t="n"/>
      <c r="AD364" s="67" t="n"/>
      <c r="AE364" s="67" t="n"/>
      <c r="AF364" s="67" t="n"/>
      <c r="AG364" s="67" t="n"/>
      <c r="AH364" s="67" t="n"/>
      <c r="AI364" s="67" t="n"/>
      <c r="AJ364" s="67" t="n"/>
      <c r="AK364" s="67" t="n"/>
      <c r="AL364" s="67" t="n"/>
      <c r="AM364" s="67" t="n"/>
      <c r="AN364" s="67" t="n"/>
      <c r="AO364" s="67" t="n"/>
      <c r="AP364" s="67" t="n"/>
      <c r="AQ364" s="67" t="n"/>
      <c r="AR364" s="67" t="n"/>
      <c r="AS364" s="67" t="n"/>
      <c r="AT364" s="67" t="n"/>
      <c r="AU364" s="67" t="n"/>
      <c r="AV364" s="67" t="n"/>
      <c r="AW364" s="67" t="n"/>
      <c r="AX364" s="67" t="n"/>
      <c r="AY364" s="67" t="n"/>
      <c r="AZ364" s="67" t="n"/>
      <c r="BA364" s="67" t="n"/>
      <c r="BB364" s="67" t="n"/>
      <c r="BC364" s="67" t="n"/>
      <c r="BD364" s="67" t="n"/>
      <c r="BE364" s="67" t="n"/>
      <c r="BF364" s="67" t="n"/>
      <c r="BG364" s="67" t="n"/>
      <c r="BH364" s="67" t="n"/>
      <c r="BI364" s="67" t="n"/>
      <c r="BJ364" s="67" t="n"/>
      <c r="BK364" s="67" t="n"/>
      <c r="BL364" s="67" t="n"/>
      <c r="BM364" s="67" t="n"/>
      <c r="BN364" s="67" t="n"/>
      <c r="BO364" s="67" t="n"/>
      <c r="BP364" s="67" t="n"/>
      <c r="BQ364" s="67" t="n"/>
      <c r="BR364" s="67" t="n"/>
      <c r="BS364" s="67" t="n"/>
      <c r="BT364" s="67" t="n"/>
      <c r="BU364" s="67" t="n"/>
      <c r="BV364" s="67" t="n"/>
      <c r="BW364" s="67" t="n"/>
      <c r="BX364" s="67" t="n"/>
      <c r="BY364" s="67" t="n"/>
      <c r="BZ364" s="67" t="n"/>
      <c r="CA364" s="67" t="n"/>
      <c r="CB364" s="67" t="n"/>
      <c r="CC364" s="67" t="n"/>
      <c r="CD364" s="67" t="n"/>
      <c r="CE364" s="67" t="n"/>
      <c r="CF364" s="67" t="n"/>
      <c r="CG364" s="67" t="n"/>
      <c r="CH364" s="67" t="n"/>
      <c r="CI364" s="67" t="n"/>
      <c r="CJ364" s="67" t="n"/>
      <c r="CK364" s="67" t="n"/>
      <c r="CL364" s="67" t="n"/>
      <c r="CM364" s="67" t="n"/>
      <c r="CN364" s="67" t="n"/>
      <c r="CO364" s="67" t="n"/>
      <c r="CP364" s="67" t="n"/>
      <c r="CQ364" s="67" t="n"/>
      <c r="CR364" s="67" t="n"/>
      <c r="CS364" s="67" t="n"/>
      <c r="CT364" s="67" t="n"/>
      <c r="CU364" s="67" t="n"/>
      <c r="CV364" s="67" t="n"/>
      <c r="CW364" s="67" t="n"/>
      <c r="CX364" s="67" t="n"/>
      <c r="CY364" s="67" t="n"/>
      <c r="CZ364" s="67" t="n"/>
      <c r="DA364" s="67" t="n"/>
      <c r="DB364" s="67" t="n"/>
      <c r="DC364" s="67" t="n"/>
      <c r="DD364" s="67" t="n"/>
      <c r="DE364" s="67" t="n"/>
      <c r="DF364" s="67" t="n"/>
      <c r="DG364" s="67" t="n"/>
      <c r="DH364" s="67" t="n"/>
      <c r="DI364" s="67" t="n"/>
      <c r="DJ364" s="67" t="n"/>
      <c r="DK364" s="67" t="n"/>
      <c r="DL364" s="67" t="n"/>
      <c r="DM364" s="67" t="n"/>
      <c r="DN364" s="67" t="n"/>
      <c r="DO364" s="67" t="n"/>
      <c r="DP364" s="67" t="n"/>
      <c r="DQ364" s="67" t="n"/>
      <c r="DR364" s="67" t="n"/>
      <c r="DS364" s="67" t="n"/>
      <c r="DT364" s="67" t="n"/>
      <c r="DU364" s="67" t="n"/>
      <c r="DV364" s="67" t="n"/>
      <c r="DW364" s="67" t="n"/>
      <c r="DX364" s="67" t="n"/>
      <c r="DY364" s="67" t="n"/>
      <c r="DZ364" s="67" t="n"/>
      <c r="EA364" s="67" t="n"/>
      <c r="EB364" s="67" t="n"/>
      <c r="EC364" s="67" t="n"/>
      <c r="ED364" s="67" t="n"/>
      <c r="EE364" s="67" t="n"/>
      <c r="EF364" s="67" t="n"/>
      <c r="EG364" s="67" t="n"/>
      <c r="EH364" s="67" t="n"/>
      <c r="EI364" s="67" t="n"/>
      <c r="EJ364" s="67" t="n"/>
      <c r="EK364" s="67" t="n"/>
      <c r="EL364" s="67" t="n"/>
      <c r="EM364" s="67" t="n"/>
      <c r="EN364" s="67" t="n"/>
      <c r="EO364" s="67" t="n"/>
      <c r="EP364" s="67" t="n"/>
      <c r="EQ364" s="67" t="n"/>
      <c r="ER364" s="67" t="n"/>
      <c r="ES364" s="67" t="n"/>
      <c r="ET364" s="67" t="n"/>
      <c r="EU364" s="67" t="n"/>
      <c r="EV364" s="67" t="n"/>
      <c r="EW364" s="67" t="n"/>
      <c r="EX364" s="67" t="n"/>
      <c r="EY364" s="67" t="n"/>
      <c r="EZ364" s="67" t="n"/>
      <c r="FA364" s="67" t="n"/>
      <c r="FB364" s="67" t="n"/>
      <c r="FC364" s="67" t="n"/>
      <c r="FD364" s="67" t="n"/>
      <c r="FE364" s="67" t="n"/>
      <c r="FF364" s="67" t="n"/>
      <c r="FG364" s="67" t="n"/>
      <c r="FH364" s="67" t="n"/>
      <c r="FI364" s="67" t="n"/>
      <c r="FJ364" s="67" t="n"/>
      <c r="FK364" s="67" t="n"/>
      <c r="FL364" s="67" t="n"/>
      <c r="FM364" s="67" t="n"/>
      <c r="FN364" s="67" t="n"/>
      <c r="FO364" s="67" t="n"/>
      <c r="FP364" s="67" t="n"/>
      <c r="FQ364" s="67" t="n"/>
      <c r="FR364" s="67" t="n"/>
      <c r="FS364" s="67" t="n"/>
      <c r="FT364" s="67" t="n"/>
      <c r="FU364" s="67" t="n"/>
      <c r="FV364" s="67" t="n"/>
      <c r="FW364" s="67" t="n"/>
      <c r="FX364" s="67" t="n"/>
      <c r="FY364" s="67" t="n"/>
      <c r="FZ364" s="67" t="n"/>
      <c r="GA364" s="67" t="n"/>
      <c r="GB364" s="67" t="n"/>
      <c r="GC364" s="67" t="n"/>
      <c r="GD364" s="67" t="n"/>
      <c r="GE364" s="67" t="n"/>
      <c r="GF364" s="67" t="n"/>
      <c r="GG364" s="67" t="n"/>
      <c r="GH364" s="67" t="n"/>
      <c r="GI364" s="67" t="n"/>
      <c r="GJ364" s="67" t="n"/>
      <c r="GK364" s="67" t="n"/>
      <c r="GL364" s="67" t="n"/>
      <c r="GM364" s="67" t="n"/>
      <c r="GN364" s="67" t="n"/>
      <c r="GO364" s="67" t="n"/>
      <c r="GP364" s="67" t="n"/>
      <c r="GQ364" s="67" t="n"/>
      <c r="GR364" s="67" t="n"/>
      <c r="GS364" s="67" t="n"/>
      <c r="GT364" s="67" t="n"/>
      <c r="GU364" s="67" t="n"/>
      <c r="GV364" s="67" t="n"/>
      <c r="GW364" s="67" t="n"/>
      <c r="GX364" s="67" t="n"/>
      <c r="GY364" s="67" t="n"/>
      <c r="GZ364" s="67" t="n"/>
      <c r="HA364" s="67" t="n"/>
      <c r="HB364" s="67" t="n"/>
      <c r="HC364" s="67" t="n"/>
      <c r="HD364" s="67" t="n"/>
      <c r="HE364" s="67" t="n"/>
      <c r="HF364" s="67" t="n"/>
      <c r="HG364" s="67" t="n"/>
      <c r="HH364" s="67" t="n"/>
      <c r="HI364" s="67" t="n"/>
      <c r="HJ364" s="67" t="n"/>
      <c r="HK364" s="67" t="n"/>
      <c r="HL364" s="67" t="n"/>
      <c r="HM364" s="67" t="n"/>
      <c r="HN364" s="67" t="n"/>
      <c r="HO364" s="67" t="n"/>
      <c r="HP364" s="67" t="n"/>
      <c r="HQ364" s="67" t="n"/>
      <c r="HR364" s="67" t="n"/>
      <c r="HS364" s="67" t="n"/>
      <c r="HT364" s="67" t="n"/>
      <c r="HU364" s="67" t="n"/>
      <c r="HV364" s="67" t="n"/>
      <c r="HW364" s="67" t="n"/>
      <c r="HX364" s="67" t="n"/>
      <c r="HY364" s="67" t="n"/>
      <c r="HZ364" s="67" t="n"/>
      <c r="IA364" s="67" t="n"/>
      <c r="IB364" s="67" t="n"/>
      <c r="IC364" s="67" t="n"/>
      <c r="ID364" s="67" t="n"/>
      <c r="IE364" s="67" t="n"/>
      <c r="IF364" s="67" t="n"/>
      <c r="IG364" s="67" t="n"/>
      <c r="IH364" s="67" t="n"/>
      <c r="II364" s="67" t="n"/>
      <c r="IJ364" s="67" t="n"/>
      <c r="IK364" s="67" t="n"/>
      <c r="IL364" s="67" t="n"/>
      <c r="IM364" s="67" t="n"/>
    </row>
    <row r="365">
      <c r="A365" s="75" t="inlineStr">
        <is>
          <t>LH_HL_FILTER_MODE</t>
        </is>
      </c>
      <c r="B365" s="76" t="inlineStr">
        <is>
          <t>STRICT_2BAR_ALT</t>
        </is>
      </c>
      <c r="C365" s="76" t="n"/>
      <c r="D365" s="76" t="inlineStr">
        <is>
          <t>ENTRY, GLOBAL_CHECK, STOCKS_EXIT</t>
        </is>
      </c>
      <c r="E365" s="76">
        <f>IF(G365="",E364,IF(G365&gt;0,E364+G365,E364))</f>
        <v/>
      </c>
      <c r="F365" s="67" t="n"/>
      <c r="G365" s="76">
        <f>IFERROR(VLOOKUP($A365&amp;"_"&amp;$B365,Results_Deltas!$A$2:$P$15000,5,FALSE),"")</f>
        <v/>
      </c>
      <c r="H365" s="76" t="inlineStr">
        <is>
          <t>Blanket (page end)</t>
        </is>
      </c>
      <c r="I365" s="67" t="n"/>
      <c r="J365" s="67" t="n"/>
      <c r="K365" s="67" t="n"/>
      <c r="L365" s="67" t="n"/>
      <c r="M365" s="67" t="n"/>
      <c r="N365" s="67" t="n"/>
      <c r="O365" s="67" t="n"/>
      <c r="P365" s="67" t="n"/>
      <c r="Q365" s="67" t="n"/>
      <c r="R365" s="67" t="n"/>
      <c r="S365" s="67" t="n"/>
      <c r="T365" s="67" t="n"/>
      <c r="U365" s="67" t="n"/>
      <c r="V365" s="67" t="n"/>
      <c r="W365" s="67" t="n"/>
      <c r="X365" s="67" t="n"/>
      <c r="Y365" s="67" t="n"/>
      <c r="Z365" s="67" t="n"/>
      <c r="AA365" s="67" t="n"/>
      <c r="AB365" s="67" t="n"/>
      <c r="AC365" s="67" t="n"/>
      <c r="AD365" s="67" t="n"/>
      <c r="AE365" s="67" t="n"/>
      <c r="AF365" s="67" t="n"/>
      <c r="AG365" s="67" t="n"/>
      <c r="AH365" s="67" t="n"/>
      <c r="AI365" s="67" t="n"/>
      <c r="AJ365" s="67" t="n"/>
      <c r="AK365" s="67" t="n"/>
      <c r="AL365" s="67" t="n"/>
      <c r="AM365" s="67" t="n"/>
      <c r="AN365" s="67" t="n"/>
      <c r="AO365" s="67" t="n"/>
      <c r="AP365" s="67" t="n"/>
      <c r="AQ365" s="67" t="n"/>
      <c r="AR365" s="67" t="n"/>
      <c r="AS365" s="67" t="n"/>
      <c r="AT365" s="67" t="n"/>
      <c r="AU365" s="67" t="n"/>
      <c r="AV365" s="67" t="n"/>
      <c r="AW365" s="67" t="n"/>
      <c r="AX365" s="67" t="n"/>
      <c r="AY365" s="67" t="n"/>
      <c r="AZ365" s="67" t="n"/>
      <c r="BA365" s="67" t="n"/>
      <c r="BB365" s="67" t="n"/>
      <c r="BC365" s="67" t="n"/>
      <c r="BD365" s="67" t="n"/>
      <c r="BE365" s="67" t="n"/>
      <c r="BF365" s="67" t="n"/>
      <c r="BG365" s="67" t="n"/>
      <c r="BH365" s="67" t="n"/>
      <c r="BI365" s="67" t="n"/>
      <c r="BJ365" s="67" t="n"/>
      <c r="BK365" s="67" t="n"/>
      <c r="BL365" s="67" t="n"/>
      <c r="BM365" s="67" t="n"/>
      <c r="BN365" s="67" t="n"/>
      <c r="BO365" s="67" t="n"/>
      <c r="BP365" s="67" t="n"/>
      <c r="BQ365" s="67" t="n"/>
      <c r="BR365" s="67" t="n"/>
      <c r="BS365" s="67" t="n"/>
      <c r="BT365" s="67" t="n"/>
      <c r="BU365" s="67" t="n"/>
      <c r="BV365" s="67" t="n"/>
      <c r="BW365" s="67" t="n"/>
      <c r="BX365" s="67" t="n"/>
      <c r="BY365" s="67" t="n"/>
      <c r="BZ365" s="67" t="n"/>
      <c r="CA365" s="67" t="n"/>
      <c r="CB365" s="67" t="n"/>
      <c r="CC365" s="67" t="n"/>
      <c r="CD365" s="67" t="n"/>
      <c r="CE365" s="67" t="n"/>
      <c r="CF365" s="67" t="n"/>
      <c r="CG365" s="67" t="n"/>
      <c r="CH365" s="67" t="n"/>
      <c r="CI365" s="67" t="n"/>
      <c r="CJ365" s="67" t="n"/>
      <c r="CK365" s="67" t="n"/>
      <c r="CL365" s="67" t="n"/>
      <c r="CM365" s="67" t="n"/>
      <c r="CN365" s="67" t="n"/>
      <c r="CO365" s="67" t="n"/>
      <c r="CP365" s="67" t="n"/>
      <c r="CQ365" s="67" t="n"/>
      <c r="CR365" s="67" t="n"/>
      <c r="CS365" s="67" t="n"/>
      <c r="CT365" s="67" t="n"/>
      <c r="CU365" s="67" t="n"/>
      <c r="CV365" s="67" t="n"/>
      <c r="CW365" s="67" t="n"/>
      <c r="CX365" s="67" t="n"/>
      <c r="CY365" s="67" t="n"/>
      <c r="CZ365" s="67" t="n"/>
      <c r="DA365" s="67" t="n"/>
      <c r="DB365" s="67" t="n"/>
      <c r="DC365" s="67" t="n"/>
      <c r="DD365" s="67" t="n"/>
      <c r="DE365" s="67" t="n"/>
      <c r="DF365" s="67" t="n"/>
      <c r="DG365" s="67" t="n"/>
      <c r="DH365" s="67" t="n"/>
      <c r="DI365" s="67" t="n"/>
      <c r="DJ365" s="67" t="n"/>
      <c r="DK365" s="67" t="n"/>
      <c r="DL365" s="67" t="n"/>
      <c r="DM365" s="67" t="n"/>
      <c r="DN365" s="67" t="n"/>
      <c r="DO365" s="67" t="n"/>
      <c r="DP365" s="67" t="n"/>
      <c r="DQ365" s="67" t="n"/>
      <c r="DR365" s="67" t="n"/>
      <c r="DS365" s="67" t="n"/>
      <c r="DT365" s="67" t="n"/>
      <c r="DU365" s="67" t="n"/>
      <c r="DV365" s="67" t="n"/>
      <c r="DW365" s="67" t="n"/>
      <c r="DX365" s="67" t="n"/>
      <c r="DY365" s="67" t="n"/>
      <c r="DZ365" s="67" t="n"/>
      <c r="EA365" s="67" t="n"/>
      <c r="EB365" s="67" t="n"/>
      <c r="EC365" s="67" t="n"/>
      <c r="ED365" s="67" t="n"/>
      <c r="EE365" s="67" t="n"/>
      <c r="EF365" s="67" t="n"/>
      <c r="EG365" s="67" t="n"/>
      <c r="EH365" s="67" t="n"/>
      <c r="EI365" s="67" t="n"/>
      <c r="EJ365" s="67" t="n"/>
      <c r="EK365" s="67" t="n"/>
      <c r="EL365" s="67" t="n"/>
      <c r="EM365" s="67" t="n"/>
      <c r="EN365" s="67" t="n"/>
      <c r="EO365" s="67" t="n"/>
      <c r="EP365" s="67" t="n"/>
      <c r="EQ365" s="67" t="n"/>
      <c r="ER365" s="67" t="n"/>
      <c r="ES365" s="67" t="n"/>
      <c r="ET365" s="67" t="n"/>
      <c r="EU365" s="67" t="n"/>
      <c r="EV365" s="67" t="n"/>
      <c r="EW365" s="67" t="n"/>
      <c r="EX365" s="67" t="n"/>
      <c r="EY365" s="67" t="n"/>
      <c r="EZ365" s="67" t="n"/>
      <c r="FA365" s="67" t="n"/>
      <c r="FB365" s="67" t="n"/>
      <c r="FC365" s="67" t="n"/>
      <c r="FD365" s="67" t="n"/>
      <c r="FE365" s="67" t="n"/>
      <c r="FF365" s="67" t="n"/>
      <c r="FG365" s="67" t="n"/>
      <c r="FH365" s="67" t="n"/>
      <c r="FI365" s="67" t="n"/>
      <c r="FJ365" s="67" t="n"/>
      <c r="FK365" s="67" t="n"/>
      <c r="FL365" s="67" t="n"/>
      <c r="FM365" s="67" t="n"/>
      <c r="FN365" s="67" t="n"/>
      <c r="FO365" s="67" t="n"/>
      <c r="FP365" s="67" t="n"/>
      <c r="FQ365" s="67" t="n"/>
      <c r="FR365" s="67" t="n"/>
      <c r="FS365" s="67" t="n"/>
      <c r="FT365" s="67" t="n"/>
      <c r="FU365" s="67" t="n"/>
      <c r="FV365" s="67" t="n"/>
      <c r="FW365" s="67" t="n"/>
      <c r="FX365" s="67" t="n"/>
      <c r="FY365" s="67" t="n"/>
      <c r="FZ365" s="67" t="n"/>
      <c r="GA365" s="67" t="n"/>
      <c r="GB365" s="67" t="n"/>
      <c r="GC365" s="67" t="n"/>
      <c r="GD365" s="67" t="n"/>
      <c r="GE365" s="67" t="n"/>
      <c r="GF365" s="67" t="n"/>
      <c r="GG365" s="67" t="n"/>
      <c r="GH365" s="67" t="n"/>
      <c r="GI365" s="67" t="n"/>
      <c r="GJ365" s="67" t="n"/>
      <c r="GK365" s="67" t="n"/>
      <c r="GL365" s="67" t="n"/>
      <c r="GM365" s="67" t="n"/>
      <c r="GN365" s="67" t="n"/>
      <c r="GO365" s="67" t="n"/>
      <c r="GP365" s="67" t="n"/>
      <c r="GQ365" s="67" t="n"/>
      <c r="GR365" s="67" t="n"/>
      <c r="GS365" s="67" t="n"/>
      <c r="GT365" s="67" t="n"/>
      <c r="GU365" s="67" t="n"/>
      <c r="GV365" s="67" t="n"/>
      <c r="GW365" s="67" t="n"/>
      <c r="GX365" s="67" t="n"/>
      <c r="GY365" s="67" t="n"/>
      <c r="GZ365" s="67" t="n"/>
      <c r="HA365" s="67" t="n"/>
      <c r="HB365" s="67" t="n"/>
      <c r="HC365" s="67" t="n"/>
      <c r="HD365" s="67" t="n"/>
      <c r="HE365" s="67" t="n"/>
      <c r="HF365" s="67" t="n"/>
      <c r="HG365" s="67" t="n"/>
      <c r="HH365" s="67" t="n"/>
      <c r="HI365" s="67" t="n"/>
      <c r="HJ365" s="67" t="n"/>
      <c r="HK365" s="67" t="n"/>
      <c r="HL365" s="67" t="n"/>
      <c r="HM365" s="67" t="n"/>
      <c r="HN365" s="67" t="n"/>
      <c r="HO365" s="67" t="n"/>
      <c r="HP365" s="67" t="n"/>
      <c r="HQ365" s="67" t="n"/>
      <c r="HR365" s="67" t="n"/>
      <c r="HS365" s="67" t="n"/>
      <c r="HT365" s="67" t="n"/>
      <c r="HU365" s="67" t="n"/>
      <c r="HV365" s="67" t="n"/>
      <c r="HW365" s="67" t="n"/>
      <c r="HX365" s="67" t="n"/>
      <c r="HY365" s="67" t="n"/>
      <c r="HZ365" s="67" t="n"/>
      <c r="IA365" s="67" t="n"/>
      <c r="IB365" s="67" t="n"/>
      <c r="IC365" s="67" t="n"/>
      <c r="ID365" s="67" t="n"/>
      <c r="IE365" s="67" t="n"/>
      <c r="IF365" s="67" t="n"/>
      <c r="IG365" s="67" t="n"/>
      <c r="IH365" s="67" t="n"/>
      <c r="II365" s="67" t="n"/>
      <c r="IJ365" s="67" t="n"/>
      <c r="IK365" s="67" t="n"/>
      <c r="IL365" s="67" t="n"/>
      <c r="IM365" s="67" t="n"/>
    </row>
    <row r="366">
      <c r="A366" s="77" t="inlineStr">
        <is>
          <t>LH_HL_FILTER_REQUIRE_BOTH</t>
        </is>
      </c>
      <c r="B366" s="78" t="inlineStr">
        <is>
          <t>False</t>
        </is>
      </c>
      <c r="C366" s="76" t="n"/>
      <c r="D366" s="76" t="inlineStr">
        <is>
          <t>ENTRY, GLOBAL_CHECK, STOCKS_EXIT</t>
        </is>
      </c>
      <c r="E366" s="76">
        <f>IF(G366="",E365,IF(G366&gt;0,E365+G366,E365))</f>
        <v/>
      </c>
      <c r="F366" s="67" t="n"/>
      <c r="G366" s="76">
        <f>IFERROR(VLOOKUP($A366&amp;"_"&amp;$B366,Results_Deltas!$A$2:$P$15000,5,FALSE),"")</f>
        <v/>
      </c>
      <c r="H366" s="76" t="inlineStr">
        <is>
          <t>Blanket (page end)</t>
        </is>
      </c>
      <c r="I366" s="67" t="n"/>
      <c r="J366" s="67" t="n"/>
      <c r="K366" s="67" t="n"/>
      <c r="L366" s="67" t="n"/>
      <c r="M366" s="67" t="n"/>
      <c r="N366" s="67" t="n"/>
      <c r="O366" s="67" t="n"/>
      <c r="P366" s="67" t="n"/>
      <c r="Q366" s="67" t="n"/>
      <c r="R366" s="67" t="n"/>
      <c r="S366" s="67" t="n"/>
      <c r="T366" s="67" t="n"/>
      <c r="U366" s="67" t="n"/>
      <c r="V366" s="67" t="n"/>
      <c r="W366" s="67" t="n"/>
      <c r="X366" s="67" t="n"/>
      <c r="Y366" s="67" t="n"/>
      <c r="Z366" s="67" t="n"/>
      <c r="AA366" s="67" t="n"/>
      <c r="AB366" s="67" t="n"/>
      <c r="AC366" s="67" t="n"/>
      <c r="AD366" s="67" t="n"/>
      <c r="AE366" s="67" t="n"/>
      <c r="AF366" s="67" t="n"/>
      <c r="AG366" s="67" t="n"/>
      <c r="AH366" s="67" t="n"/>
      <c r="AI366" s="67" t="n"/>
      <c r="AJ366" s="67" t="n"/>
      <c r="AK366" s="67" t="n"/>
      <c r="AL366" s="67" t="n"/>
      <c r="AM366" s="67" t="n"/>
      <c r="AN366" s="67" t="n"/>
      <c r="AO366" s="67" t="n"/>
      <c r="AP366" s="67" t="n"/>
      <c r="AQ366" s="67" t="n"/>
      <c r="AR366" s="67" t="n"/>
      <c r="AS366" s="67" t="n"/>
      <c r="AT366" s="67" t="n"/>
      <c r="AU366" s="67" t="n"/>
      <c r="AV366" s="67" t="n"/>
      <c r="AW366" s="67" t="n"/>
      <c r="AX366" s="67" t="n"/>
      <c r="AY366" s="67" t="n"/>
      <c r="AZ366" s="67" t="n"/>
      <c r="BA366" s="67" t="n"/>
      <c r="BB366" s="67" t="n"/>
      <c r="BC366" s="67" t="n"/>
      <c r="BD366" s="67" t="n"/>
      <c r="BE366" s="67" t="n"/>
      <c r="BF366" s="67" t="n"/>
      <c r="BG366" s="67" t="n"/>
      <c r="BH366" s="67" t="n"/>
      <c r="BI366" s="67" t="n"/>
      <c r="BJ366" s="67" t="n"/>
      <c r="BK366" s="67" t="n"/>
      <c r="BL366" s="67" t="n"/>
      <c r="BM366" s="67" t="n"/>
      <c r="BN366" s="67" t="n"/>
      <c r="BO366" s="67" t="n"/>
      <c r="BP366" s="67" t="n"/>
      <c r="BQ366" s="67" t="n"/>
      <c r="BR366" s="67" t="n"/>
      <c r="BS366" s="67" t="n"/>
      <c r="BT366" s="67" t="n"/>
      <c r="BU366" s="67" t="n"/>
      <c r="BV366" s="67" t="n"/>
      <c r="BW366" s="67" t="n"/>
      <c r="BX366" s="67" t="n"/>
      <c r="BY366" s="67" t="n"/>
      <c r="BZ366" s="67" t="n"/>
      <c r="CA366" s="67" t="n"/>
      <c r="CB366" s="67" t="n"/>
      <c r="CC366" s="67" t="n"/>
      <c r="CD366" s="67" t="n"/>
      <c r="CE366" s="67" t="n"/>
      <c r="CF366" s="67" t="n"/>
      <c r="CG366" s="67" t="n"/>
      <c r="CH366" s="67" t="n"/>
      <c r="CI366" s="67" t="n"/>
      <c r="CJ366" s="67" t="n"/>
      <c r="CK366" s="67" t="n"/>
      <c r="CL366" s="67" t="n"/>
      <c r="CM366" s="67" t="n"/>
      <c r="CN366" s="67" t="n"/>
      <c r="CO366" s="67" t="n"/>
      <c r="CP366" s="67" t="n"/>
      <c r="CQ366" s="67" t="n"/>
      <c r="CR366" s="67" t="n"/>
      <c r="CS366" s="67" t="n"/>
      <c r="CT366" s="67" t="n"/>
      <c r="CU366" s="67" t="n"/>
      <c r="CV366" s="67" t="n"/>
      <c r="CW366" s="67" t="n"/>
      <c r="CX366" s="67" t="n"/>
      <c r="CY366" s="67" t="n"/>
      <c r="CZ366" s="67" t="n"/>
      <c r="DA366" s="67" t="n"/>
      <c r="DB366" s="67" t="n"/>
      <c r="DC366" s="67" t="n"/>
      <c r="DD366" s="67" t="n"/>
      <c r="DE366" s="67" t="n"/>
      <c r="DF366" s="67" t="n"/>
      <c r="DG366" s="67" t="n"/>
      <c r="DH366" s="67" t="n"/>
      <c r="DI366" s="67" t="n"/>
      <c r="DJ366" s="67" t="n"/>
      <c r="DK366" s="67" t="n"/>
      <c r="DL366" s="67" t="n"/>
      <c r="DM366" s="67" t="n"/>
      <c r="DN366" s="67" t="n"/>
      <c r="DO366" s="67" t="n"/>
      <c r="DP366" s="67" t="n"/>
      <c r="DQ366" s="67" t="n"/>
      <c r="DR366" s="67" t="n"/>
      <c r="DS366" s="67" t="n"/>
      <c r="DT366" s="67" t="n"/>
      <c r="DU366" s="67" t="n"/>
      <c r="DV366" s="67" t="n"/>
      <c r="DW366" s="67" t="n"/>
      <c r="DX366" s="67" t="n"/>
      <c r="DY366" s="67" t="n"/>
      <c r="DZ366" s="67" t="n"/>
      <c r="EA366" s="67" t="n"/>
      <c r="EB366" s="67" t="n"/>
      <c r="EC366" s="67" t="n"/>
      <c r="ED366" s="67" t="n"/>
      <c r="EE366" s="67" t="n"/>
      <c r="EF366" s="67" t="n"/>
      <c r="EG366" s="67" t="n"/>
      <c r="EH366" s="67" t="n"/>
      <c r="EI366" s="67" t="n"/>
      <c r="EJ366" s="67" t="n"/>
      <c r="EK366" s="67" t="n"/>
      <c r="EL366" s="67" t="n"/>
      <c r="EM366" s="67" t="n"/>
      <c r="EN366" s="67" t="n"/>
      <c r="EO366" s="67" t="n"/>
      <c r="EP366" s="67" t="n"/>
      <c r="EQ366" s="67" t="n"/>
      <c r="ER366" s="67" t="n"/>
      <c r="ES366" s="67" t="n"/>
      <c r="ET366" s="67" t="n"/>
      <c r="EU366" s="67" t="n"/>
      <c r="EV366" s="67" t="n"/>
      <c r="EW366" s="67" t="n"/>
      <c r="EX366" s="67" t="n"/>
      <c r="EY366" s="67" t="n"/>
      <c r="EZ366" s="67" t="n"/>
      <c r="FA366" s="67" t="n"/>
      <c r="FB366" s="67" t="n"/>
      <c r="FC366" s="67" t="n"/>
      <c r="FD366" s="67" t="n"/>
      <c r="FE366" s="67" t="n"/>
      <c r="FF366" s="67" t="n"/>
      <c r="FG366" s="67" t="n"/>
      <c r="FH366" s="67" t="n"/>
      <c r="FI366" s="67" t="n"/>
      <c r="FJ366" s="67" t="n"/>
      <c r="FK366" s="67" t="n"/>
      <c r="FL366" s="67" t="n"/>
      <c r="FM366" s="67" t="n"/>
      <c r="FN366" s="67" t="n"/>
      <c r="FO366" s="67" t="n"/>
      <c r="FP366" s="67" t="n"/>
      <c r="FQ366" s="67" t="n"/>
      <c r="FR366" s="67" t="n"/>
      <c r="FS366" s="67" t="n"/>
      <c r="FT366" s="67" t="n"/>
      <c r="FU366" s="67" t="n"/>
      <c r="FV366" s="67" t="n"/>
      <c r="FW366" s="67" t="n"/>
      <c r="FX366" s="67" t="n"/>
      <c r="FY366" s="67" t="n"/>
      <c r="FZ366" s="67" t="n"/>
      <c r="GA366" s="67" t="n"/>
      <c r="GB366" s="67" t="n"/>
      <c r="GC366" s="67" t="n"/>
      <c r="GD366" s="67" t="n"/>
      <c r="GE366" s="67" t="n"/>
      <c r="GF366" s="67" t="n"/>
      <c r="GG366" s="67" t="n"/>
      <c r="GH366" s="67" t="n"/>
      <c r="GI366" s="67" t="n"/>
      <c r="GJ366" s="67" t="n"/>
      <c r="GK366" s="67" t="n"/>
      <c r="GL366" s="67" t="n"/>
      <c r="GM366" s="67" t="n"/>
      <c r="GN366" s="67" t="n"/>
      <c r="GO366" s="67" t="n"/>
      <c r="GP366" s="67" t="n"/>
      <c r="GQ366" s="67" t="n"/>
      <c r="GR366" s="67" t="n"/>
      <c r="GS366" s="67" t="n"/>
      <c r="GT366" s="67" t="n"/>
      <c r="GU366" s="67" t="n"/>
      <c r="GV366" s="67" t="n"/>
      <c r="GW366" s="67" t="n"/>
      <c r="GX366" s="67" t="n"/>
      <c r="GY366" s="67" t="n"/>
      <c r="GZ366" s="67" t="n"/>
      <c r="HA366" s="67" t="n"/>
      <c r="HB366" s="67" t="n"/>
      <c r="HC366" s="67" t="n"/>
      <c r="HD366" s="67" t="n"/>
      <c r="HE366" s="67" t="n"/>
      <c r="HF366" s="67" t="n"/>
      <c r="HG366" s="67" t="n"/>
      <c r="HH366" s="67" t="n"/>
      <c r="HI366" s="67" t="n"/>
      <c r="HJ366" s="67" t="n"/>
      <c r="HK366" s="67" t="n"/>
      <c r="HL366" s="67" t="n"/>
      <c r="HM366" s="67" t="n"/>
      <c r="HN366" s="67" t="n"/>
      <c r="HO366" s="67" t="n"/>
      <c r="HP366" s="67" t="n"/>
      <c r="HQ366" s="67" t="n"/>
      <c r="HR366" s="67" t="n"/>
      <c r="HS366" s="67" t="n"/>
      <c r="HT366" s="67" t="n"/>
      <c r="HU366" s="67" t="n"/>
      <c r="HV366" s="67" t="n"/>
      <c r="HW366" s="67" t="n"/>
      <c r="HX366" s="67" t="n"/>
      <c r="HY366" s="67" t="n"/>
      <c r="HZ366" s="67" t="n"/>
      <c r="IA366" s="67" t="n"/>
      <c r="IB366" s="67" t="n"/>
      <c r="IC366" s="67" t="n"/>
      <c r="ID366" s="67" t="n"/>
      <c r="IE366" s="67" t="n"/>
      <c r="IF366" s="67" t="n"/>
      <c r="IG366" s="67" t="n"/>
      <c r="IH366" s="67" t="n"/>
      <c r="II366" s="67" t="n"/>
      <c r="IJ366" s="67" t="n"/>
      <c r="IK366" s="67" t="n"/>
      <c r="IL366" s="67" t="n"/>
      <c r="IM366" s="67" t="n"/>
    </row>
    <row r="367">
      <c r="A367" s="75" t="inlineStr">
        <is>
          <t>LH_HL_FILTER_REQUIRE_BOTH</t>
        </is>
      </c>
      <c r="B367" s="76" t="inlineStr">
        <is>
          <t>False_ALT</t>
        </is>
      </c>
      <c r="C367" s="76" t="n"/>
      <c r="D367" s="76" t="inlineStr">
        <is>
          <t>ENTRY, GLOBAL_CHECK, STOCKS_EXIT</t>
        </is>
      </c>
      <c r="E367" s="76">
        <f>IF(G367="",E366,IF(G367&gt;0,E366+G367,E366))</f>
        <v/>
      </c>
      <c r="F367" s="67" t="n"/>
      <c r="G367" s="76">
        <f>IFERROR(VLOOKUP($A367&amp;"_"&amp;$B367,Results_Deltas!$A$2:$P$15000,5,FALSE),"")</f>
        <v/>
      </c>
      <c r="H367" s="76" t="inlineStr">
        <is>
          <t>Blanket (page end)</t>
        </is>
      </c>
      <c r="I367" s="67" t="n"/>
      <c r="J367" s="67" t="n"/>
      <c r="K367" s="67" t="n"/>
      <c r="L367" s="67" t="n"/>
      <c r="M367" s="67" t="n"/>
      <c r="N367" s="67" t="n"/>
      <c r="O367" s="67" t="n"/>
      <c r="P367" s="67" t="n"/>
      <c r="Q367" s="67" t="n"/>
      <c r="R367" s="67" t="n"/>
      <c r="S367" s="67" t="n"/>
      <c r="T367" s="67" t="n"/>
      <c r="U367" s="67" t="n"/>
      <c r="V367" s="67" t="n"/>
      <c r="W367" s="67" t="n"/>
      <c r="X367" s="67" t="n"/>
      <c r="Y367" s="67" t="n"/>
      <c r="Z367" s="67" t="n"/>
      <c r="AA367" s="67" t="n"/>
      <c r="AB367" s="67" t="n"/>
      <c r="AC367" s="67" t="n"/>
      <c r="AD367" s="67" t="n"/>
      <c r="AE367" s="67" t="n"/>
      <c r="AF367" s="67" t="n"/>
      <c r="AG367" s="67" t="n"/>
      <c r="AH367" s="67" t="n"/>
      <c r="AI367" s="67" t="n"/>
      <c r="AJ367" s="67" t="n"/>
      <c r="AK367" s="67" t="n"/>
      <c r="AL367" s="67" t="n"/>
      <c r="AM367" s="67" t="n"/>
      <c r="AN367" s="67" t="n"/>
      <c r="AO367" s="67" t="n"/>
      <c r="AP367" s="67" t="n"/>
      <c r="AQ367" s="67" t="n"/>
      <c r="AR367" s="67" t="n"/>
      <c r="AS367" s="67" t="n"/>
      <c r="AT367" s="67" t="n"/>
      <c r="AU367" s="67" t="n"/>
      <c r="AV367" s="67" t="n"/>
      <c r="AW367" s="67" t="n"/>
      <c r="AX367" s="67" t="n"/>
      <c r="AY367" s="67" t="n"/>
      <c r="AZ367" s="67" t="n"/>
      <c r="BA367" s="67" t="n"/>
      <c r="BB367" s="67" t="n"/>
      <c r="BC367" s="67" t="n"/>
      <c r="BD367" s="67" t="n"/>
      <c r="BE367" s="67" t="n"/>
      <c r="BF367" s="67" t="n"/>
      <c r="BG367" s="67" t="n"/>
      <c r="BH367" s="67" t="n"/>
      <c r="BI367" s="67" t="n"/>
      <c r="BJ367" s="67" t="n"/>
      <c r="BK367" s="67" t="n"/>
      <c r="BL367" s="67" t="n"/>
      <c r="BM367" s="67" t="n"/>
      <c r="BN367" s="67" t="n"/>
      <c r="BO367" s="67" t="n"/>
      <c r="BP367" s="67" t="n"/>
      <c r="BQ367" s="67" t="n"/>
      <c r="BR367" s="67" t="n"/>
      <c r="BS367" s="67" t="n"/>
      <c r="BT367" s="67" t="n"/>
      <c r="BU367" s="67" t="n"/>
      <c r="BV367" s="67" t="n"/>
      <c r="BW367" s="67" t="n"/>
      <c r="BX367" s="67" t="n"/>
      <c r="BY367" s="67" t="n"/>
      <c r="BZ367" s="67" t="n"/>
      <c r="CA367" s="67" t="n"/>
      <c r="CB367" s="67" t="n"/>
      <c r="CC367" s="67" t="n"/>
      <c r="CD367" s="67" t="n"/>
      <c r="CE367" s="67" t="n"/>
      <c r="CF367" s="67" t="n"/>
      <c r="CG367" s="67" t="n"/>
      <c r="CH367" s="67" t="n"/>
      <c r="CI367" s="67" t="n"/>
      <c r="CJ367" s="67" t="n"/>
      <c r="CK367" s="67" t="n"/>
      <c r="CL367" s="67" t="n"/>
      <c r="CM367" s="67" t="n"/>
      <c r="CN367" s="67" t="n"/>
      <c r="CO367" s="67" t="n"/>
      <c r="CP367" s="67" t="n"/>
      <c r="CQ367" s="67" t="n"/>
      <c r="CR367" s="67" t="n"/>
      <c r="CS367" s="67" t="n"/>
      <c r="CT367" s="67" t="n"/>
      <c r="CU367" s="67" t="n"/>
      <c r="CV367" s="67" t="n"/>
      <c r="CW367" s="67" t="n"/>
      <c r="CX367" s="67" t="n"/>
      <c r="CY367" s="67" t="n"/>
      <c r="CZ367" s="67" t="n"/>
      <c r="DA367" s="67" t="n"/>
      <c r="DB367" s="67" t="n"/>
      <c r="DC367" s="67" t="n"/>
      <c r="DD367" s="67" t="n"/>
      <c r="DE367" s="67" t="n"/>
      <c r="DF367" s="67" t="n"/>
      <c r="DG367" s="67" t="n"/>
      <c r="DH367" s="67" t="n"/>
      <c r="DI367" s="67" t="n"/>
      <c r="DJ367" s="67" t="n"/>
      <c r="DK367" s="67" t="n"/>
      <c r="DL367" s="67" t="n"/>
      <c r="DM367" s="67" t="n"/>
      <c r="DN367" s="67" t="n"/>
      <c r="DO367" s="67" t="n"/>
      <c r="DP367" s="67" t="n"/>
      <c r="DQ367" s="67" t="n"/>
      <c r="DR367" s="67" t="n"/>
      <c r="DS367" s="67" t="n"/>
      <c r="DT367" s="67" t="n"/>
      <c r="DU367" s="67" t="n"/>
      <c r="DV367" s="67" t="n"/>
      <c r="DW367" s="67" t="n"/>
      <c r="DX367" s="67" t="n"/>
      <c r="DY367" s="67" t="n"/>
      <c r="DZ367" s="67" t="n"/>
      <c r="EA367" s="67" t="n"/>
      <c r="EB367" s="67" t="n"/>
      <c r="EC367" s="67" t="n"/>
      <c r="ED367" s="67" t="n"/>
      <c r="EE367" s="67" t="n"/>
      <c r="EF367" s="67" t="n"/>
      <c r="EG367" s="67" t="n"/>
      <c r="EH367" s="67" t="n"/>
      <c r="EI367" s="67" t="n"/>
      <c r="EJ367" s="67" t="n"/>
      <c r="EK367" s="67" t="n"/>
      <c r="EL367" s="67" t="n"/>
      <c r="EM367" s="67" t="n"/>
      <c r="EN367" s="67" t="n"/>
      <c r="EO367" s="67" t="n"/>
      <c r="EP367" s="67" t="n"/>
      <c r="EQ367" s="67" t="n"/>
      <c r="ER367" s="67" t="n"/>
      <c r="ES367" s="67" t="n"/>
      <c r="ET367" s="67" t="n"/>
      <c r="EU367" s="67" t="n"/>
      <c r="EV367" s="67" t="n"/>
      <c r="EW367" s="67" t="n"/>
      <c r="EX367" s="67" t="n"/>
      <c r="EY367" s="67" t="n"/>
      <c r="EZ367" s="67" t="n"/>
      <c r="FA367" s="67" t="n"/>
      <c r="FB367" s="67" t="n"/>
      <c r="FC367" s="67" t="n"/>
      <c r="FD367" s="67" t="n"/>
      <c r="FE367" s="67" t="n"/>
      <c r="FF367" s="67" t="n"/>
      <c r="FG367" s="67" t="n"/>
      <c r="FH367" s="67" t="n"/>
      <c r="FI367" s="67" t="n"/>
      <c r="FJ367" s="67" t="n"/>
      <c r="FK367" s="67" t="n"/>
      <c r="FL367" s="67" t="n"/>
      <c r="FM367" s="67" t="n"/>
      <c r="FN367" s="67" t="n"/>
      <c r="FO367" s="67" t="n"/>
      <c r="FP367" s="67" t="n"/>
      <c r="FQ367" s="67" t="n"/>
      <c r="FR367" s="67" t="n"/>
      <c r="FS367" s="67" t="n"/>
      <c r="FT367" s="67" t="n"/>
      <c r="FU367" s="67" t="n"/>
      <c r="FV367" s="67" t="n"/>
      <c r="FW367" s="67" t="n"/>
      <c r="FX367" s="67" t="n"/>
      <c r="FY367" s="67" t="n"/>
      <c r="FZ367" s="67" t="n"/>
      <c r="GA367" s="67" t="n"/>
      <c r="GB367" s="67" t="n"/>
      <c r="GC367" s="67" t="n"/>
      <c r="GD367" s="67" t="n"/>
      <c r="GE367" s="67" t="n"/>
      <c r="GF367" s="67" t="n"/>
      <c r="GG367" s="67" t="n"/>
      <c r="GH367" s="67" t="n"/>
      <c r="GI367" s="67" t="n"/>
      <c r="GJ367" s="67" t="n"/>
      <c r="GK367" s="67" t="n"/>
      <c r="GL367" s="67" t="n"/>
      <c r="GM367" s="67" t="n"/>
      <c r="GN367" s="67" t="n"/>
      <c r="GO367" s="67" t="n"/>
      <c r="GP367" s="67" t="n"/>
      <c r="GQ367" s="67" t="n"/>
      <c r="GR367" s="67" t="n"/>
      <c r="GS367" s="67" t="n"/>
      <c r="GT367" s="67" t="n"/>
      <c r="GU367" s="67" t="n"/>
      <c r="GV367" s="67" t="n"/>
      <c r="GW367" s="67" t="n"/>
      <c r="GX367" s="67" t="n"/>
      <c r="GY367" s="67" t="n"/>
      <c r="GZ367" s="67" t="n"/>
      <c r="HA367" s="67" t="n"/>
      <c r="HB367" s="67" t="n"/>
      <c r="HC367" s="67" t="n"/>
      <c r="HD367" s="67" t="n"/>
      <c r="HE367" s="67" t="n"/>
      <c r="HF367" s="67" t="n"/>
      <c r="HG367" s="67" t="n"/>
      <c r="HH367" s="67" t="n"/>
      <c r="HI367" s="67" t="n"/>
      <c r="HJ367" s="67" t="n"/>
      <c r="HK367" s="67" t="n"/>
      <c r="HL367" s="67" t="n"/>
      <c r="HM367" s="67" t="n"/>
      <c r="HN367" s="67" t="n"/>
      <c r="HO367" s="67" t="n"/>
      <c r="HP367" s="67" t="n"/>
      <c r="HQ367" s="67" t="n"/>
      <c r="HR367" s="67" t="n"/>
      <c r="HS367" s="67" t="n"/>
      <c r="HT367" s="67" t="n"/>
      <c r="HU367" s="67" t="n"/>
      <c r="HV367" s="67" t="n"/>
      <c r="HW367" s="67" t="n"/>
      <c r="HX367" s="67" t="n"/>
      <c r="HY367" s="67" t="n"/>
      <c r="HZ367" s="67" t="n"/>
      <c r="IA367" s="67" t="n"/>
      <c r="IB367" s="67" t="n"/>
      <c r="IC367" s="67" t="n"/>
      <c r="ID367" s="67" t="n"/>
      <c r="IE367" s="67" t="n"/>
      <c r="IF367" s="67" t="n"/>
      <c r="IG367" s="67" t="n"/>
      <c r="IH367" s="67" t="n"/>
      <c r="II367" s="67" t="n"/>
      <c r="IJ367" s="67" t="n"/>
      <c r="IK367" s="67" t="n"/>
      <c r="IL367" s="67" t="n"/>
      <c r="IM367" s="67" t="n"/>
    </row>
    <row r="368">
      <c r="A368" s="77" t="inlineStr">
        <is>
          <t>LIVE_VEC_EMERGENCY_BRAKE_ENABLED</t>
        </is>
      </c>
      <c r="B368" s="78" t="inlineStr">
        <is>
          <t>False</t>
        </is>
      </c>
      <c r="C368" s="76" t="n"/>
      <c r="D368" s="76" t="inlineStr">
        <is>
          <t>GLOBAL_CHECK, STOCKS_EXIT</t>
        </is>
      </c>
      <c r="E368" s="76">
        <f>IF(G368="",E367,IF(G368&gt;0,E367+G368,E367))</f>
        <v/>
      </c>
      <c r="F368" s="67" t="n"/>
      <c r="G368" s="76">
        <f>IFERROR(VLOOKUP($A368&amp;"_"&amp;$B368,Results_Deltas!$A$2:$P$15000,5,FALSE),"")</f>
        <v/>
      </c>
      <c r="H368" s="76" t="inlineStr">
        <is>
          <t>Blanket (page end)</t>
        </is>
      </c>
      <c r="I368" s="67" t="n"/>
      <c r="J368" s="67" t="n"/>
      <c r="K368" s="67" t="n"/>
      <c r="L368" s="67" t="n"/>
      <c r="M368" s="67" t="n"/>
      <c r="N368" s="67" t="n"/>
      <c r="O368" s="67" t="n"/>
      <c r="P368" s="67" t="n"/>
      <c r="Q368" s="67" t="n"/>
      <c r="R368" s="67" t="n"/>
      <c r="S368" s="67" t="n"/>
      <c r="T368" s="67" t="n"/>
      <c r="U368" s="67" t="n"/>
      <c r="V368" s="67" t="n"/>
      <c r="W368" s="67" t="n"/>
      <c r="X368" s="67" t="n"/>
      <c r="Y368" s="67" t="n"/>
      <c r="Z368" s="67" t="n"/>
      <c r="AA368" s="67" t="n"/>
      <c r="AB368" s="67" t="n"/>
      <c r="AC368" s="67" t="n"/>
      <c r="AD368" s="67" t="n"/>
      <c r="AE368" s="67" t="n"/>
      <c r="AF368" s="67" t="n"/>
      <c r="AG368" s="67" t="n"/>
      <c r="AH368" s="67" t="n"/>
      <c r="AI368" s="67" t="n"/>
      <c r="AJ368" s="67" t="n"/>
      <c r="AK368" s="67" t="n"/>
      <c r="AL368" s="67" t="n"/>
      <c r="AM368" s="67" t="n"/>
      <c r="AN368" s="67" t="n"/>
      <c r="AO368" s="67" t="n"/>
      <c r="AP368" s="67" t="n"/>
      <c r="AQ368" s="67" t="n"/>
      <c r="AR368" s="67" t="n"/>
      <c r="AS368" s="67" t="n"/>
      <c r="AT368" s="67" t="n"/>
      <c r="AU368" s="67" t="n"/>
      <c r="AV368" s="67" t="n"/>
      <c r="AW368" s="67" t="n"/>
      <c r="AX368" s="67" t="n"/>
      <c r="AY368" s="67" t="n"/>
      <c r="AZ368" s="67" t="n"/>
      <c r="BA368" s="67" t="n"/>
      <c r="BB368" s="67" t="n"/>
      <c r="BC368" s="67" t="n"/>
      <c r="BD368" s="67" t="n"/>
      <c r="BE368" s="67" t="n"/>
      <c r="BF368" s="67" t="n"/>
      <c r="BG368" s="67" t="n"/>
      <c r="BH368" s="67" t="n"/>
      <c r="BI368" s="67" t="n"/>
      <c r="BJ368" s="67" t="n"/>
      <c r="BK368" s="67" t="n"/>
      <c r="BL368" s="67" t="n"/>
      <c r="BM368" s="67" t="n"/>
      <c r="BN368" s="67" t="n"/>
      <c r="BO368" s="67" t="n"/>
      <c r="BP368" s="67" t="n"/>
      <c r="BQ368" s="67" t="n"/>
      <c r="BR368" s="67" t="n"/>
      <c r="BS368" s="67" t="n"/>
      <c r="BT368" s="67" t="n"/>
      <c r="BU368" s="67" t="n"/>
      <c r="BV368" s="67" t="n"/>
      <c r="BW368" s="67" t="n"/>
      <c r="BX368" s="67" t="n"/>
      <c r="BY368" s="67" t="n"/>
      <c r="BZ368" s="67" t="n"/>
      <c r="CA368" s="67" t="n"/>
      <c r="CB368" s="67" t="n"/>
      <c r="CC368" s="67" t="n"/>
      <c r="CD368" s="67" t="n"/>
      <c r="CE368" s="67" t="n"/>
      <c r="CF368" s="67" t="n"/>
      <c r="CG368" s="67" t="n"/>
      <c r="CH368" s="67" t="n"/>
      <c r="CI368" s="67" t="n"/>
      <c r="CJ368" s="67" t="n"/>
      <c r="CK368" s="67" t="n"/>
      <c r="CL368" s="67" t="n"/>
      <c r="CM368" s="67" t="n"/>
      <c r="CN368" s="67" t="n"/>
      <c r="CO368" s="67" t="n"/>
      <c r="CP368" s="67" t="n"/>
      <c r="CQ368" s="67" t="n"/>
      <c r="CR368" s="67" t="n"/>
      <c r="CS368" s="67" t="n"/>
      <c r="CT368" s="67" t="n"/>
      <c r="CU368" s="67" t="n"/>
      <c r="CV368" s="67" t="n"/>
      <c r="CW368" s="67" t="n"/>
      <c r="CX368" s="67" t="n"/>
      <c r="CY368" s="67" t="n"/>
      <c r="CZ368" s="67" t="n"/>
      <c r="DA368" s="67" t="n"/>
      <c r="DB368" s="67" t="n"/>
      <c r="DC368" s="67" t="n"/>
      <c r="DD368" s="67" t="n"/>
      <c r="DE368" s="67" t="n"/>
      <c r="DF368" s="67" t="n"/>
      <c r="DG368" s="67" t="n"/>
      <c r="DH368" s="67" t="n"/>
      <c r="DI368" s="67" t="n"/>
      <c r="DJ368" s="67" t="n"/>
      <c r="DK368" s="67" t="n"/>
      <c r="DL368" s="67" t="n"/>
      <c r="DM368" s="67" t="n"/>
      <c r="DN368" s="67" t="n"/>
      <c r="DO368" s="67" t="n"/>
      <c r="DP368" s="67" t="n"/>
      <c r="DQ368" s="67" t="n"/>
      <c r="DR368" s="67" t="n"/>
      <c r="DS368" s="67" t="n"/>
      <c r="DT368" s="67" t="n"/>
      <c r="DU368" s="67" t="n"/>
      <c r="DV368" s="67" t="n"/>
      <c r="DW368" s="67" t="n"/>
      <c r="DX368" s="67" t="n"/>
      <c r="DY368" s="67" t="n"/>
      <c r="DZ368" s="67" t="n"/>
      <c r="EA368" s="67" t="n"/>
      <c r="EB368" s="67" t="n"/>
      <c r="EC368" s="67" t="n"/>
      <c r="ED368" s="67" t="n"/>
      <c r="EE368" s="67" t="n"/>
      <c r="EF368" s="67" t="n"/>
      <c r="EG368" s="67" t="n"/>
      <c r="EH368" s="67" t="n"/>
      <c r="EI368" s="67" t="n"/>
      <c r="EJ368" s="67" t="n"/>
      <c r="EK368" s="67" t="n"/>
      <c r="EL368" s="67" t="n"/>
      <c r="EM368" s="67" t="n"/>
      <c r="EN368" s="67" t="n"/>
      <c r="EO368" s="67" t="n"/>
      <c r="EP368" s="67" t="n"/>
      <c r="EQ368" s="67" t="n"/>
      <c r="ER368" s="67" t="n"/>
      <c r="ES368" s="67" t="n"/>
      <c r="ET368" s="67" t="n"/>
      <c r="EU368" s="67" t="n"/>
      <c r="EV368" s="67" t="n"/>
      <c r="EW368" s="67" t="n"/>
      <c r="EX368" s="67" t="n"/>
      <c r="EY368" s="67" t="n"/>
      <c r="EZ368" s="67" t="n"/>
      <c r="FA368" s="67" t="n"/>
      <c r="FB368" s="67" t="n"/>
      <c r="FC368" s="67" t="n"/>
      <c r="FD368" s="67" t="n"/>
      <c r="FE368" s="67" t="n"/>
      <c r="FF368" s="67" t="n"/>
      <c r="FG368" s="67" t="n"/>
      <c r="FH368" s="67" t="n"/>
      <c r="FI368" s="67" t="n"/>
      <c r="FJ368" s="67" t="n"/>
      <c r="FK368" s="67" t="n"/>
      <c r="FL368" s="67" t="n"/>
      <c r="FM368" s="67" t="n"/>
      <c r="FN368" s="67" t="n"/>
      <c r="FO368" s="67" t="n"/>
      <c r="FP368" s="67" t="n"/>
      <c r="FQ368" s="67" t="n"/>
      <c r="FR368" s="67" t="n"/>
      <c r="FS368" s="67" t="n"/>
      <c r="FT368" s="67" t="n"/>
      <c r="FU368" s="67" t="n"/>
      <c r="FV368" s="67" t="n"/>
      <c r="FW368" s="67" t="n"/>
      <c r="FX368" s="67" t="n"/>
      <c r="FY368" s="67" t="n"/>
      <c r="FZ368" s="67" t="n"/>
      <c r="GA368" s="67" t="n"/>
      <c r="GB368" s="67" t="n"/>
      <c r="GC368" s="67" t="n"/>
      <c r="GD368" s="67" t="n"/>
      <c r="GE368" s="67" t="n"/>
      <c r="GF368" s="67" t="n"/>
      <c r="GG368" s="67" t="n"/>
      <c r="GH368" s="67" t="n"/>
      <c r="GI368" s="67" t="n"/>
      <c r="GJ368" s="67" t="n"/>
      <c r="GK368" s="67" t="n"/>
      <c r="GL368" s="67" t="n"/>
      <c r="GM368" s="67" t="n"/>
      <c r="GN368" s="67" t="n"/>
      <c r="GO368" s="67" t="n"/>
      <c r="GP368" s="67" t="n"/>
      <c r="GQ368" s="67" t="n"/>
      <c r="GR368" s="67" t="n"/>
      <c r="GS368" s="67" t="n"/>
      <c r="GT368" s="67" t="n"/>
      <c r="GU368" s="67" t="n"/>
      <c r="GV368" s="67" t="n"/>
      <c r="GW368" s="67" t="n"/>
      <c r="GX368" s="67" t="n"/>
      <c r="GY368" s="67" t="n"/>
      <c r="GZ368" s="67" t="n"/>
      <c r="HA368" s="67" t="n"/>
      <c r="HB368" s="67" t="n"/>
      <c r="HC368" s="67" t="n"/>
      <c r="HD368" s="67" t="n"/>
      <c r="HE368" s="67" t="n"/>
      <c r="HF368" s="67" t="n"/>
      <c r="HG368" s="67" t="n"/>
      <c r="HH368" s="67" t="n"/>
      <c r="HI368" s="67" t="n"/>
      <c r="HJ368" s="67" t="n"/>
      <c r="HK368" s="67" t="n"/>
      <c r="HL368" s="67" t="n"/>
      <c r="HM368" s="67" t="n"/>
      <c r="HN368" s="67" t="n"/>
      <c r="HO368" s="67" t="n"/>
      <c r="HP368" s="67" t="n"/>
      <c r="HQ368" s="67" t="n"/>
      <c r="HR368" s="67" t="n"/>
      <c r="HS368" s="67" t="n"/>
      <c r="HT368" s="67" t="n"/>
      <c r="HU368" s="67" t="n"/>
      <c r="HV368" s="67" t="n"/>
      <c r="HW368" s="67" t="n"/>
      <c r="HX368" s="67" t="n"/>
      <c r="HY368" s="67" t="n"/>
      <c r="HZ368" s="67" t="n"/>
      <c r="IA368" s="67" t="n"/>
      <c r="IB368" s="67" t="n"/>
      <c r="IC368" s="67" t="n"/>
      <c r="ID368" s="67" t="n"/>
      <c r="IE368" s="67" t="n"/>
      <c r="IF368" s="67" t="n"/>
      <c r="IG368" s="67" t="n"/>
      <c r="IH368" s="67" t="n"/>
      <c r="II368" s="67" t="n"/>
      <c r="IJ368" s="67" t="n"/>
      <c r="IK368" s="67" t="n"/>
      <c r="IL368" s="67" t="n"/>
      <c r="IM368" s="67" t="n"/>
    </row>
    <row r="369">
      <c r="A369" s="75" t="inlineStr">
        <is>
          <t>LIVE_VEC_EMERGENCY_BRAKE_ENABLED</t>
        </is>
      </c>
      <c r="B369" s="76" t="inlineStr">
        <is>
          <t>True</t>
        </is>
      </c>
      <c r="C369" s="76" t="n"/>
      <c r="D369" s="76" t="inlineStr">
        <is>
          <t>GLOBAL_CHECK, STOCKS_EXIT</t>
        </is>
      </c>
      <c r="E369" s="76">
        <f>IF(G369="",E368,IF(G369&gt;0,E368+G369,E368))</f>
        <v/>
      </c>
      <c r="F369" s="67" t="n"/>
      <c r="G369" s="76">
        <f>IFERROR(VLOOKUP($A369&amp;"_"&amp;$B369,Results_Deltas!$A$2:$P$15000,5,FALSE),"")</f>
        <v/>
      </c>
      <c r="H369" s="76" t="inlineStr">
        <is>
          <t>Blanket (page end)</t>
        </is>
      </c>
      <c r="I369" s="67" t="n"/>
      <c r="J369" s="67" t="n"/>
      <c r="K369" s="67" t="n"/>
      <c r="L369" s="67" t="n"/>
      <c r="M369" s="67" t="n"/>
      <c r="N369" s="67" t="n"/>
      <c r="O369" s="67" t="n"/>
      <c r="P369" s="67" t="n"/>
      <c r="Q369" s="67" t="n"/>
      <c r="R369" s="67" t="n"/>
      <c r="S369" s="67" t="n"/>
      <c r="T369" s="67" t="n"/>
      <c r="U369" s="67" t="n"/>
      <c r="V369" s="67" t="n"/>
      <c r="W369" s="67" t="n"/>
      <c r="X369" s="67" t="n"/>
      <c r="Y369" s="67" t="n"/>
      <c r="Z369" s="67" t="n"/>
      <c r="AA369" s="67" t="n"/>
      <c r="AB369" s="67" t="n"/>
      <c r="AC369" s="67" t="n"/>
      <c r="AD369" s="67" t="n"/>
      <c r="AE369" s="67" t="n"/>
      <c r="AF369" s="67" t="n"/>
      <c r="AG369" s="67" t="n"/>
      <c r="AH369" s="67" t="n"/>
      <c r="AI369" s="67" t="n"/>
      <c r="AJ369" s="67" t="n"/>
      <c r="AK369" s="67" t="n"/>
      <c r="AL369" s="67" t="n"/>
      <c r="AM369" s="67" t="n"/>
      <c r="AN369" s="67" t="n"/>
      <c r="AO369" s="67" t="n"/>
      <c r="AP369" s="67" t="n"/>
      <c r="AQ369" s="67" t="n"/>
      <c r="AR369" s="67" t="n"/>
      <c r="AS369" s="67" t="n"/>
      <c r="AT369" s="67" t="n"/>
      <c r="AU369" s="67" t="n"/>
      <c r="AV369" s="67" t="n"/>
      <c r="AW369" s="67" t="n"/>
      <c r="AX369" s="67" t="n"/>
      <c r="AY369" s="67" t="n"/>
      <c r="AZ369" s="67" t="n"/>
      <c r="BA369" s="67" t="n"/>
      <c r="BB369" s="67" t="n"/>
      <c r="BC369" s="67" t="n"/>
      <c r="BD369" s="67" t="n"/>
      <c r="BE369" s="67" t="n"/>
      <c r="BF369" s="67" t="n"/>
      <c r="BG369" s="67" t="n"/>
      <c r="BH369" s="67" t="n"/>
      <c r="BI369" s="67" t="n"/>
      <c r="BJ369" s="67" t="n"/>
      <c r="BK369" s="67" t="n"/>
      <c r="BL369" s="67" t="n"/>
      <c r="BM369" s="67" t="n"/>
      <c r="BN369" s="67" t="n"/>
      <c r="BO369" s="67" t="n"/>
      <c r="BP369" s="67" t="n"/>
      <c r="BQ369" s="67" t="n"/>
      <c r="BR369" s="67" t="n"/>
      <c r="BS369" s="67" t="n"/>
      <c r="BT369" s="67" t="n"/>
      <c r="BU369" s="67" t="n"/>
      <c r="BV369" s="67" t="n"/>
      <c r="BW369" s="67" t="n"/>
      <c r="BX369" s="67" t="n"/>
      <c r="BY369" s="67" t="n"/>
      <c r="BZ369" s="67" t="n"/>
      <c r="CA369" s="67" t="n"/>
      <c r="CB369" s="67" t="n"/>
      <c r="CC369" s="67" t="n"/>
      <c r="CD369" s="67" t="n"/>
      <c r="CE369" s="67" t="n"/>
      <c r="CF369" s="67" t="n"/>
      <c r="CG369" s="67" t="n"/>
      <c r="CH369" s="67" t="n"/>
      <c r="CI369" s="67" t="n"/>
      <c r="CJ369" s="67" t="n"/>
      <c r="CK369" s="67" t="n"/>
      <c r="CL369" s="67" t="n"/>
      <c r="CM369" s="67" t="n"/>
      <c r="CN369" s="67" t="n"/>
      <c r="CO369" s="67" t="n"/>
      <c r="CP369" s="67" t="n"/>
      <c r="CQ369" s="67" t="n"/>
      <c r="CR369" s="67" t="n"/>
      <c r="CS369" s="67" t="n"/>
      <c r="CT369" s="67" t="n"/>
      <c r="CU369" s="67" t="n"/>
      <c r="CV369" s="67" t="n"/>
      <c r="CW369" s="67" t="n"/>
      <c r="CX369" s="67" t="n"/>
      <c r="CY369" s="67" t="n"/>
      <c r="CZ369" s="67" t="n"/>
      <c r="DA369" s="67" t="n"/>
      <c r="DB369" s="67" t="n"/>
      <c r="DC369" s="67" t="n"/>
      <c r="DD369" s="67" t="n"/>
      <c r="DE369" s="67" t="n"/>
      <c r="DF369" s="67" t="n"/>
      <c r="DG369" s="67" t="n"/>
      <c r="DH369" s="67" t="n"/>
      <c r="DI369" s="67" t="n"/>
      <c r="DJ369" s="67" t="n"/>
      <c r="DK369" s="67" t="n"/>
      <c r="DL369" s="67" t="n"/>
      <c r="DM369" s="67" t="n"/>
      <c r="DN369" s="67" t="n"/>
      <c r="DO369" s="67" t="n"/>
      <c r="DP369" s="67" t="n"/>
      <c r="DQ369" s="67" t="n"/>
      <c r="DR369" s="67" t="n"/>
      <c r="DS369" s="67" t="n"/>
      <c r="DT369" s="67" t="n"/>
      <c r="DU369" s="67" t="n"/>
      <c r="DV369" s="67" t="n"/>
      <c r="DW369" s="67" t="n"/>
      <c r="DX369" s="67" t="n"/>
      <c r="DY369" s="67" t="n"/>
      <c r="DZ369" s="67" t="n"/>
      <c r="EA369" s="67" t="n"/>
      <c r="EB369" s="67" t="n"/>
      <c r="EC369" s="67" t="n"/>
      <c r="ED369" s="67" t="n"/>
      <c r="EE369" s="67" t="n"/>
      <c r="EF369" s="67" t="n"/>
      <c r="EG369" s="67" t="n"/>
      <c r="EH369" s="67" t="n"/>
      <c r="EI369" s="67" t="n"/>
      <c r="EJ369" s="67" t="n"/>
      <c r="EK369" s="67" t="n"/>
      <c r="EL369" s="67" t="n"/>
      <c r="EM369" s="67" t="n"/>
      <c r="EN369" s="67" t="n"/>
      <c r="EO369" s="67" t="n"/>
      <c r="EP369" s="67" t="n"/>
      <c r="EQ369" s="67" t="n"/>
      <c r="ER369" s="67" t="n"/>
      <c r="ES369" s="67" t="n"/>
      <c r="ET369" s="67" t="n"/>
      <c r="EU369" s="67" t="n"/>
      <c r="EV369" s="67" t="n"/>
      <c r="EW369" s="67" t="n"/>
      <c r="EX369" s="67" t="n"/>
      <c r="EY369" s="67" t="n"/>
      <c r="EZ369" s="67" t="n"/>
      <c r="FA369" s="67" t="n"/>
      <c r="FB369" s="67" t="n"/>
      <c r="FC369" s="67" t="n"/>
      <c r="FD369" s="67" t="n"/>
      <c r="FE369" s="67" t="n"/>
      <c r="FF369" s="67" t="n"/>
      <c r="FG369" s="67" t="n"/>
      <c r="FH369" s="67" t="n"/>
      <c r="FI369" s="67" t="n"/>
      <c r="FJ369" s="67" t="n"/>
      <c r="FK369" s="67" t="n"/>
      <c r="FL369" s="67" t="n"/>
      <c r="FM369" s="67" t="n"/>
      <c r="FN369" s="67" t="n"/>
      <c r="FO369" s="67" t="n"/>
      <c r="FP369" s="67" t="n"/>
      <c r="FQ369" s="67" t="n"/>
      <c r="FR369" s="67" t="n"/>
      <c r="FS369" s="67" t="n"/>
      <c r="FT369" s="67" t="n"/>
      <c r="FU369" s="67" t="n"/>
      <c r="FV369" s="67" t="n"/>
      <c r="FW369" s="67" t="n"/>
      <c r="FX369" s="67" t="n"/>
      <c r="FY369" s="67" t="n"/>
      <c r="FZ369" s="67" t="n"/>
      <c r="GA369" s="67" t="n"/>
      <c r="GB369" s="67" t="n"/>
      <c r="GC369" s="67" t="n"/>
      <c r="GD369" s="67" t="n"/>
      <c r="GE369" s="67" t="n"/>
      <c r="GF369" s="67" t="n"/>
      <c r="GG369" s="67" t="n"/>
      <c r="GH369" s="67" t="n"/>
      <c r="GI369" s="67" t="n"/>
      <c r="GJ369" s="67" t="n"/>
      <c r="GK369" s="67" t="n"/>
      <c r="GL369" s="67" t="n"/>
      <c r="GM369" s="67" t="n"/>
      <c r="GN369" s="67" t="n"/>
      <c r="GO369" s="67" t="n"/>
      <c r="GP369" s="67" t="n"/>
      <c r="GQ369" s="67" t="n"/>
      <c r="GR369" s="67" t="n"/>
      <c r="GS369" s="67" t="n"/>
      <c r="GT369" s="67" t="n"/>
      <c r="GU369" s="67" t="n"/>
      <c r="GV369" s="67" t="n"/>
      <c r="GW369" s="67" t="n"/>
      <c r="GX369" s="67" t="n"/>
      <c r="GY369" s="67" t="n"/>
      <c r="GZ369" s="67" t="n"/>
      <c r="HA369" s="67" t="n"/>
      <c r="HB369" s="67" t="n"/>
      <c r="HC369" s="67" t="n"/>
      <c r="HD369" s="67" t="n"/>
      <c r="HE369" s="67" t="n"/>
      <c r="HF369" s="67" t="n"/>
      <c r="HG369" s="67" t="n"/>
      <c r="HH369" s="67" t="n"/>
      <c r="HI369" s="67" t="n"/>
      <c r="HJ369" s="67" t="n"/>
      <c r="HK369" s="67" t="n"/>
      <c r="HL369" s="67" t="n"/>
      <c r="HM369" s="67" t="n"/>
      <c r="HN369" s="67" t="n"/>
      <c r="HO369" s="67" t="n"/>
      <c r="HP369" s="67" t="n"/>
      <c r="HQ369" s="67" t="n"/>
      <c r="HR369" s="67" t="n"/>
      <c r="HS369" s="67" t="n"/>
      <c r="HT369" s="67" t="n"/>
      <c r="HU369" s="67" t="n"/>
      <c r="HV369" s="67" t="n"/>
      <c r="HW369" s="67" t="n"/>
      <c r="HX369" s="67" t="n"/>
      <c r="HY369" s="67" t="n"/>
      <c r="HZ369" s="67" t="n"/>
      <c r="IA369" s="67" t="n"/>
      <c r="IB369" s="67" t="n"/>
      <c r="IC369" s="67" t="n"/>
      <c r="ID369" s="67" t="n"/>
      <c r="IE369" s="67" t="n"/>
      <c r="IF369" s="67" t="n"/>
      <c r="IG369" s="67" t="n"/>
      <c r="IH369" s="67" t="n"/>
      <c r="II369" s="67" t="n"/>
      <c r="IJ369" s="67" t="n"/>
      <c r="IK369" s="67" t="n"/>
      <c r="IL369" s="67" t="n"/>
      <c r="IM369" s="67" t="n"/>
    </row>
    <row r="370">
      <c r="A370" s="77" t="inlineStr">
        <is>
          <t>LR_BAND_LADDER_STOCH_EXTREME</t>
        </is>
      </c>
      <c r="B370" s="78" t="inlineStr">
        <is>
          <t>30.0</t>
        </is>
      </c>
      <c r="C370" s="76" t="n"/>
      <c r="D370" s="76" t="inlineStr">
        <is>
          <t>GLOBAL_CHECK, STOCKS_EXIT</t>
        </is>
      </c>
      <c r="E370" s="76">
        <f>IF(G370="",E369,IF(G370&gt;0,E369+G370,E369))</f>
        <v/>
      </c>
      <c r="F370" s="67" t="n"/>
      <c r="G370" s="76">
        <f>IFERROR(VLOOKUP($A370&amp;"_"&amp;$B370,Results_Deltas!$A$2:$P$15000,5,FALSE),"")</f>
        <v/>
      </c>
      <c r="H370" s="76" t="inlineStr">
        <is>
          <t>Blanket (page end)</t>
        </is>
      </c>
      <c r="I370" s="67" t="n"/>
      <c r="J370" s="67" t="n"/>
      <c r="K370" s="67" t="n"/>
      <c r="L370" s="67" t="n"/>
      <c r="M370" s="67" t="n"/>
      <c r="N370" s="67" t="n"/>
      <c r="O370" s="67" t="n"/>
      <c r="P370" s="67" t="n"/>
      <c r="Q370" s="67" t="n"/>
      <c r="R370" s="67" t="n"/>
      <c r="S370" s="67" t="n"/>
      <c r="T370" s="67" t="n"/>
      <c r="U370" s="67" t="n"/>
      <c r="V370" s="67" t="n"/>
      <c r="W370" s="67" t="n"/>
      <c r="X370" s="67" t="n"/>
      <c r="Y370" s="67" t="n"/>
      <c r="Z370" s="67" t="n"/>
      <c r="AA370" s="67" t="n"/>
      <c r="AB370" s="67" t="n"/>
      <c r="AC370" s="67" t="n"/>
      <c r="AD370" s="67" t="n"/>
      <c r="AE370" s="67" t="n"/>
      <c r="AF370" s="67" t="n"/>
      <c r="AG370" s="67" t="n"/>
      <c r="AH370" s="67" t="n"/>
      <c r="AI370" s="67" t="n"/>
      <c r="AJ370" s="67" t="n"/>
      <c r="AK370" s="67" t="n"/>
      <c r="AL370" s="67" t="n"/>
      <c r="AM370" s="67" t="n"/>
      <c r="AN370" s="67" t="n"/>
      <c r="AO370" s="67" t="n"/>
      <c r="AP370" s="67" t="n"/>
      <c r="AQ370" s="67" t="n"/>
      <c r="AR370" s="67" t="n"/>
      <c r="AS370" s="67" t="n"/>
      <c r="AT370" s="67" t="n"/>
      <c r="AU370" s="67" t="n"/>
      <c r="AV370" s="67" t="n"/>
      <c r="AW370" s="67" t="n"/>
      <c r="AX370" s="67" t="n"/>
      <c r="AY370" s="67" t="n"/>
      <c r="AZ370" s="67" t="n"/>
      <c r="BA370" s="67" t="n"/>
      <c r="BB370" s="67" t="n"/>
      <c r="BC370" s="67" t="n"/>
      <c r="BD370" s="67" t="n"/>
      <c r="BE370" s="67" t="n"/>
      <c r="BF370" s="67" t="n"/>
      <c r="BG370" s="67" t="n"/>
      <c r="BH370" s="67" t="n"/>
      <c r="BI370" s="67" t="n"/>
      <c r="BJ370" s="67" t="n"/>
      <c r="BK370" s="67" t="n"/>
      <c r="BL370" s="67" t="n"/>
      <c r="BM370" s="67" t="n"/>
      <c r="BN370" s="67" t="n"/>
      <c r="BO370" s="67" t="n"/>
      <c r="BP370" s="67" t="n"/>
      <c r="BQ370" s="67" t="n"/>
      <c r="BR370" s="67" t="n"/>
      <c r="BS370" s="67" t="n"/>
      <c r="BT370" s="67" t="n"/>
      <c r="BU370" s="67" t="n"/>
      <c r="BV370" s="67" t="n"/>
      <c r="BW370" s="67" t="n"/>
      <c r="BX370" s="67" t="n"/>
      <c r="BY370" s="67" t="n"/>
      <c r="BZ370" s="67" t="n"/>
      <c r="CA370" s="67" t="n"/>
      <c r="CB370" s="67" t="n"/>
      <c r="CC370" s="67" t="n"/>
      <c r="CD370" s="67" t="n"/>
      <c r="CE370" s="67" t="n"/>
      <c r="CF370" s="67" t="n"/>
      <c r="CG370" s="67" t="n"/>
      <c r="CH370" s="67" t="n"/>
      <c r="CI370" s="67" t="n"/>
      <c r="CJ370" s="67" t="n"/>
      <c r="CK370" s="67" t="n"/>
      <c r="CL370" s="67" t="n"/>
      <c r="CM370" s="67" t="n"/>
      <c r="CN370" s="67" t="n"/>
      <c r="CO370" s="67" t="n"/>
      <c r="CP370" s="67" t="n"/>
      <c r="CQ370" s="67" t="n"/>
      <c r="CR370" s="67" t="n"/>
      <c r="CS370" s="67" t="n"/>
      <c r="CT370" s="67" t="n"/>
      <c r="CU370" s="67" t="n"/>
      <c r="CV370" s="67" t="n"/>
      <c r="CW370" s="67" t="n"/>
      <c r="CX370" s="67" t="n"/>
      <c r="CY370" s="67" t="n"/>
      <c r="CZ370" s="67" t="n"/>
      <c r="DA370" s="67" t="n"/>
      <c r="DB370" s="67" t="n"/>
      <c r="DC370" s="67" t="n"/>
      <c r="DD370" s="67" t="n"/>
      <c r="DE370" s="67" t="n"/>
      <c r="DF370" s="67" t="n"/>
      <c r="DG370" s="67" t="n"/>
      <c r="DH370" s="67" t="n"/>
      <c r="DI370" s="67" t="n"/>
      <c r="DJ370" s="67" t="n"/>
      <c r="DK370" s="67" t="n"/>
      <c r="DL370" s="67" t="n"/>
      <c r="DM370" s="67" t="n"/>
      <c r="DN370" s="67" t="n"/>
      <c r="DO370" s="67" t="n"/>
      <c r="DP370" s="67" t="n"/>
      <c r="DQ370" s="67" t="n"/>
      <c r="DR370" s="67" t="n"/>
      <c r="DS370" s="67" t="n"/>
      <c r="DT370" s="67" t="n"/>
      <c r="DU370" s="67" t="n"/>
      <c r="DV370" s="67" t="n"/>
      <c r="DW370" s="67" t="n"/>
      <c r="DX370" s="67" t="n"/>
      <c r="DY370" s="67" t="n"/>
      <c r="DZ370" s="67" t="n"/>
      <c r="EA370" s="67" t="n"/>
      <c r="EB370" s="67" t="n"/>
      <c r="EC370" s="67" t="n"/>
      <c r="ED370" s="67" t="n"/>
      <c r="EE370" s="67" t="n"/>
      <c r="EF370" s="67" t="n"/>
      <c r="EG370" s="67" t="n"/>
      <c r="EH370" s="67" t="n"/>
      <c r="EI370" s="67" t="n"/>
      <c r="EJ370" s="67" t="n"/>
      <c r="EK370" s="67" t="n"/>
      <c r="EL370" s="67" t="n"/>
      <c r="EM370" s="67" t="n"/>
      <c r="EN370" s="67" t="n"/>
      <c r="EO370" s="67" t="n"/>
      <c r="EP370" s="67" t="n"/>
      <c r="EQ370" s="67" t="n"/>
      <c r="ER370" s="67" t="n"/>
      <c r="ES370" s="67" t="n"/>
      <c r="ET370" s="67" t="n"/>
      <c r="EU370" s="67" t="n"/>
      <c r="EV370" s="67" t="n"/>
      <c r="EW370" s="67" t="n"/>
      <c r="EX370" s="67" t="n"/>
      <c r="EY370" s="67" t="n"/>
      <c r="EZ370" s="67" t="n"/>
      <c r="FA370" s="67" t="n"/>
      <c r="FB370" s="67" t="n"/>
      <c r="FC370" s="67" t="n"/>
      <c r="FD370" s="67" t="n"/>
      <c r="FE370" s="67" t="n"/>
      <c r="FF370" s="67" t="n"/>
      <c r="FG370" s="67" t="n"/>
      <c r="FH370" s="67" t="n"/>
      <c r="FI370" s="67" t="n"/>
      <c r="FJ370" s="67" t="n"/>
      <c r="FK370" s="67" t="n"/>
      <c r="FL370" s="67" t="n"/>
      <c r="FM370" s="67" t="n"/>
      <c r="FN370" s="67" t="n"/>
      <c r="FO370" s="67" t="n"/>
      <c r="FP370" s="67" t="n"/>
      <c r="FQ370" s="67" t="n"/>
      <c r="FR370" s="67" t="n"/>
      <c r="FS370" s="67" t="n"/>
      <c r="FT370" s="67" t="n"/>
      <c r="FU370" s="67" t="n"/>
      <c r="FV370" s="67" t="n"/>
      <c r="FW370" s="67" t="n"/>
      <c r="FX370" s="67" t="n"/>
      <c r="FY370" s="67" t="n"/>
      <c r="FZ370" s="67" t="n"/>
      <c r="GA370" s="67" t="n"/>
      <c r="GB370" s="67" t="n"/>
      <c r="GC370" s="67" t="n"/>
      <c r="GD370" s="67" t="n"/>
      <c r="GE370" s="67" t="n"/>
      <c r="GF370" s="67" t="n"/>
      <c r="GG370" s="67" t="n"/>
      <c r="GH370" s="67" t="n"/>
      <c r="GI370" s="67" t="n"/>
      <c r="GJ370" s="67" t="n"/>
      <c r="GK370" s="67" t="n"/>
      <c r="GL370" s="67" t="n"/>
      <c r="GM370" s="67" t="n"/>
      <c r="GN370" s="67" t="n"/>
      <c r="GO370" s="67" t="n"/>
      <c r="GP370" s="67" t="n"/>
      <c r="GQ370" s="67" t="n"/>
      <c r="GR370" s="67" t="n"/>
      <c r="GS370" s="67" t="n"/>
      <c r="GT370" s="67" t="n"/>
      <c r="GU370" s="67" t="n"/>
      <c r="GV370" s="67" t="n"/>
      <c r="GW370" s="67" t="n"/>
      <c r="GX370" s="67" t="n"/>
      <c r="GY370" s="67" t="n"/>
      <c r="GZ370" s="67" t="n"/>
      <c r="HA370" s="67" t="n"/>
      <c r="HB370" s="67" t="n"/>
      <c r="HC370" s="67" t="n"/>
      <c r="HD370" s="67" t="n"/>
      <c r="HE370" s="67" t="n"/>
      <c r="HF370" s="67" t="n"/>
      <c r="HG370" s="67" t="n"/>
      <c r="HH370" s="67" t="n"/>
      <c r="HI370" s="67" t="n"/>
      <c r="HJ370" s="67" t="n"/>
      <c r="HK370" s="67" t="n"/>
      <c r="HL370" s="67" t="n"/>
      <c r="HM370" s="67" t="n"/>
      <c r="HN370" s="67" t="n"/>
      <c r="HO370" s="67" t="n"/>
      <c r="HP370" s="67" t="n"/>
      <c r="HQ370" s="67" t="n"/>
      <c r="HR370" s="67" t="n"/>
      <c r="HS370" s="67" t="n"/>
      <c r="HT370" s="67" t="n"/>
      <c r="HU370" s="67" t="n"/>
      <c r="HV370" s="67" t="n"/>
      <c r="HW370" s="67" t="n"/>
      <c r="HX370" s="67" t="n"/>
      <c r="HY370" s="67" t="n"/>
      <c r="HZ370" s="67" t="n"/>
      <c r="IA370" s="67" t="n"/>
      <c r="IB370" s="67" t="n"/>
      <c r="IC370" s="67" t="n"/>
      <c r="ID370" s="67" t="n"/>
      <c r="IE370" s="67" t="n"/>
      <c r="IF370" s="67" t="n"/>
      <c r="IG370" s="67" t="n"/>
      <c r="IH370" s="67" t="n"/>
      <c r="II370" s="67" t="n"/>
      <c r="IJ370" s="67" t="n"/>
      <c r="IK370" s="67" t="n"/>
      <c r="IL370" s="67" t="n"/>
      <c r="IM370" s="67" t="n"/>
    </row>
    <row r="371">
      <c r="A371" s="75" t="inlineStr">
        <is>
          <t>LR_BAND_LADDER_STOCH_EXTREME</t>
        </is>
      </c>
      <c r="B371" s="76" t="inlineStr">
        <is>
          <t>30.0_ALT</t>
        </is>
      </c>
      <c r="C371" s="76" t="n"/>
      <c r="D371" s="76" t="inlineStr">
        <is>
          <t>GLOBAL_CHECK, STOCKS_EXIT</t>
        </is>
      </c>
      <c r="E371" s="76">
        <f>IF(G371="",E370,IF(G371&gt;0,E370+G371,E370))</f>
        <v/>
      </c>
      <c r="F371" s="67" t="n"/>
      <c r="G371" s="76">
        <f>IFERROR(VLOOKUP($A371&amp;"_"&amp;$B371,Results_Deltas!$A$2:$P$15000,5,FALSE),"")</f>
        <v/>
      </c>
      <c r="H371" s="76" t="inlineStr">
        <is>
          <t>Blanket (page end)</t>
        </is>
      </c>
      <c r="I371" s="67" t="n"/>
      <c r="J371" s="67" t="n"/>
      <c r="K371" s="67" t="n"/>
      <c r="L371" s="67" t="n"/>
      <c r="M371" s="67" t="n"/>
      <c r="N371" s="67" t="n"/>
      <c r="O371" s="67" t="n"/>
      <c r="P371" s="67" t="n"/>
      <c r="Q371" s="67" t="n"/>
      <c r="R371" s="67" t="n"/>
      <c r="S371" s="67" t="n"/>
      <c r="T371" s="67" t="n"/>
      <c r="U371" s="67" t="n"/>
      <c r="V371" s="67" t="n"/>
      <c r="W371" s="67" t="n"/>
      <c r="X371" s="67" t="n"/>
      <c r="Y371" s="67" t="n"/>
      <c r="Z371" s="67" t="n"/>
      <c r="AA371" s="67" t="n"/>
      <c r="AB371" s="67" t="n"/>
      <c r="AC371" s="67" t="n"/>
      <c r="AD371" s="67" t="n"/>
      <c r="AE371" s="67" t="n"/>
      <c r="AF371" s="67" t="n"/>
      <c r="AG371" s="67" t="n"/>
      <c r="AH371" s="67" t="n"/>
      <c r="AI371" s="67" t="n"/>
      <c r="AJ371" s="67" t="n"/>
      <c r="AK371" s="67" t="n"/>
      <c r="AL371" s="67" t="n"/>
      <c r="AM371" s="67" t="n"/>
      <c r="AN371" s="67" t="n"/>
      <c r="AO371" s="67" t="n"/>
      <c r="AP371" s="67" t="n"/>
      <c r="AQ371" s="67" t="n"/>
      <c r="AR371" s="67" t="n"/>
      <c r="AS371" s="67" t="n"/>
      <c r="AT371" s="67" t="n"/>
      <c r="AU371" s="67" t="n"/>
      <c r="AV371" s="67" t="n"/>
      <c r="AW371" s="67" t="n"/>
      <c r="AX371" s="67" t="n"/>
      <c r="AY371" s="67" t="n"/>
      <c r="AZ371" s="67" t="n"/>
      <c r="BA371" s="67" t="n"/>
      <c r="BB371" s="67" t="n"/>
      <c r="BC371" s="67" t="n"/>
      <c r="BD371" s="67" t="n"/>
      <c r="BE371" s="67" t="n"/>
      <c r="BF371" s="67" t="n"/>
      <c r="BG371" s="67" t="n"/>
      <c r="BH371" s="67" t="n"/>
      <c r="BI371" s="67" t="n"/>
      <c r="BJ371" s="67" t="n"/>
      <c r="BK371" s="67" t="n"/>
      <c r="BL371" s="67" t="n"/>
      <c r="BM371" s="67" t="n"/>
      <c r="BN371" s="67" t="n"/>
      <c r="BO371" s="67" t="n"/>
      <c r="BP371" s="67" t="n"/>
      <c r="BQ371" s="67" t="n"/>
      <c r="BR371" s="67" t="n"/>
      <c r="BS371" s="67" t="n"/>
      <c r="BT371" s="67" t="n"/>
      <c r="BU371" s="67" t="n"/>
      <c r="BV371" s="67" t="n"/>
      <c r="BW371" s="67" t="n"/>
      <c r="BX371" s="67" t="n"/>
      <c r="BY371" s="67" t="n"/>
      <c r="BZ371" s="67" t="n"/>
      <c r="CA371" s="67" t="n"/>
      <c r="CB371" s="67" t="n"/>
      <c r="CC371" s="67" t="n"/>
      <c r="CD371" s="67" t="n"/>
      <c r="CE371" s="67" t="n"/>
      <c r="CF371" s="67" t="n"/>
      <c r="CG371" s="67" t="n"/>
      <c r="CH371" s="67" t="n"/>
      <c r="CI371" s="67" t="n"/>
      <c r="CJ371" s="67" t="n"/>
      <c r="CK371" s="67" t="n"/>
      <c r="CL371" s="67" t="n"/>
      <c r="CM371" s="67" t="n"/>
      <c r="CN371" s="67" t="n"/>
      <c r="CO371" s="67" t="n"/>
      <c r="CP371" s="67" t="n"/>
      <c r="CQ371" s="67" t="n"/>
      <c r="CR371" s="67" t="n"/>
      <c r="CS371" s="67" t="n"/>
      <c r="CT371" s="67" t="n"/>
      <c r="CU371" s="67" t="n"/>
      <c r="CV371" s="67" t="n"/>
      <c r="CW371" s="67" t="n"/>
      <c r="CX371" s="67" t="n"/>
      <c r="CY371" s="67" t="n"/>
      <c r="CZ371" s="67" t="n"/>
      <c r="DA371" s="67" t="n"/>
      <c r="DB371" s="67" t="n"/>
      <c r="DC371" s="67" t="n"/>
      <c r="DD371" s="67" t="n"/>
      <c r="DE371" s="67" t="n"/>
      <c r="DF371" s="67" t="n"/>
      <c r="DG371" s="67" t="n"/>
      <c r="DH371" s="67" t="n"/>
      <c r="DI371" s="67" t="n"/>
      <c r="DJ371" s="67" t="n"/>
      <c r="DK371" s="67" t="n"/>
      <c r="DL371" s="67" t="n"/>
      <c r="DM371" s="67" t="n"/>
      <c r="DN371" s="67" t="n"/>
      <c r="DO371" s="67" t="n"/>
      <c r="DP371" s="67" t="n"/>
      <c r="DQ371" s="67" t="n"/>
      <c r="DR371" s="67" t="n"/>
      <c r="DS371" s="67" t="n"/>
      <c r="DT371" s="67" t="n"/>
      <c r="DU371" s="67" t="n"/>
      <c r="DV371" s="67" t="n"/>
      <c r="DW371" s="67" t="n"/>
      <c r="DX371" s="67" t="n"/>
      <c r="DY371" s="67" t="n"/>
      <c r="DZ371" s="67" t="n"/>
      <c r="EA371" s="67" t="n"/>
      <c r="EB371" s="67" t="n"/>
      <c r="EC371" s="67" t="n"/>
      <c r="ED371" s="67" t="n"/>
      <c r="EE371" s="67" t="n"/>
      <c r="EF371" s="67" t="n"/>
      <c r="EG371" s="67" t="n"/>
      <c r="EH371" s="67" t="n"/>
      <c r="EI371" s="67" t="n"/>
      <c r="EJ371" s="67" t="n"/>
      <c r="EK371" s="67" t="n"/>
      <c r="EL371" s="67" t="n"/>
      <c r="EM371" s="67" t="n"/>
      <c r="EN371" s="67" t="n"/>
      <c r="EO371" s="67" t="n"/>
      <c r="EP371" s="67" t="n"/>
      <c r="EQ371" s="67" t="n"/>
      <c r="ER371" s="67" t="n"/>
      <c r="ES371" s="67" t="n"/>
      <c r="ET371" s="67" t="n"/>
      <c r="EU371" s="67" t="n"/>
      <c r="EV371" s="67" t="n"/>
      <c r="EW371" s="67" t="n"/>
      <c r="EX371" s="67" t="n"/>
      <c r="EY371" s="67" t="n"/>
      <c r="EZ371" s="67" t="n"/>
      <c r="FA371" s="67" t="n"/>
      <c r="FB371" s="67" t="n"/>
      <c r="FC371" s="67" t="n"/>
      <c r="FD371" s="67" t="n"/>
      <c r="FE371" s="67" t="n"/>
      <c r="FF371" s="67" t="n"/>
      <c r="FG371" s="67" t="n"/>
      <c r="FH371" s="67" t="n"/>
      <c r="FI371" s="67" t="n"/>
      <c r="FJ371" s="67" t="n"/>
      <c r="FK371" s="67" t="n"/>
      <c r="FL371" s="67" t="n"/>
      <c r="FM371" s="67" t="n"/>
      <c r="FN371" s="67" t="n"/>
      <c r="FO371" s="67" t="n"/>
      <c r="FP371" s="67" t="n"/>
      <c r="FQ371" s="67" t="n"/>
      <c r="FR371" s="67" t="n"/>
      <c r="FS371" s="67" t="n"/>
      <c r="FT371" s="67" t="n"/>
      <c r="FU371" s="67" t="n"/>
      <c r="FV371" s="67" t="n"/>
      <c r="FW371" s="67" t="n"/>
      <c r="FX371" s="67" t="n"/>
      <c r="FY371" s="67" t="n"/>
      <c r="FZ371" s="67" t="n"/>
      <c r="GA371" s="67" t="n"/>
      <c r="GB371" s="67" t="n"/>
      <c r="GC371" s="67" t="n"/>
      <c r="GD371" s="67" t="n"/>
      <c r="GE371" s="67" t="n"/>
      <c r="GF371" s="67" t="n"/>
      <c r="GG371" s="67" t="n"/>
      <c r="GH371" s="67" t="n"/>
      <c r="GI371" s="67" t="n"/>
      <c r="GJ371" s="67" t="n"/>
      <c r="GK371" s="67" t="n"/>
      <c r="GL371" s="67" t="n"/>
      <c r="GM371" s="67" t="n"/>
      <c r="GN371" s="67" t="n"/>
      <c r="GO371" s="67" t="n"/>
      <c r="GP371" s="67" t="n"/>
      <c r="GQ371" s="67" t="n"/>
      <c r="GR371" s="67" t="n"/>
      <c r="GS371" s="67" t="n"/>
      <c r="GT371" s="67" t="n"/>
      <c r="GU371" s="67" t="n"/>
      <c r="GV371" s="67" t="n"/>
      <c r="GW371" s="67" t="n"/>
      <c r="GX371" s="67" t="n"/>
      <c r="GY371" s="67" t="n"/>
      <c r="GZ371" s="67" t="n"/>
      <c r="HA371" s="67" t="n"/>
      <c r="HB371" s="67" t="n"/>
      <c r="HC371" s="67" t="n"/>
      <c r="HD371" s="67" t="n"/>
      <c r="HE371" s="67" t="n"/>
      <c r="HF371" s="67" t="n"/>
      <c r="HG371" s="67" t="n"/>
      <c r="HH371" s="67" t="n"/>
      <c r="HI371" s="67" t="n"/>
      <c r="HJ371" s="67" t="n"/>
      <c r="HK371" s="67" t="n"/>
      <c r="HL371" s="67" t="n"/>
      <c r="HM371" s="67" t="n"/>
      <c r="HN371" s="67" t="n"/>
      <c r="HO371" s="67" t="n"/>
      <c r="HP371" s="67" t="n"/>
      <c r="HQ371" s="67" t="n"/>
      <c r="HR371" s="67" t="n"/>
      <c r="HS371" s="67" t="n"/>
      <c r="HT371" s="67" t="n"/>
      <c r="HU371" s="67" t="n"/>
      <c r="HV371" s="67" t="n"/>
      <c r="HW371" s="67" t="n"/>
      <c r="HX371" s="67" t="n"/>
      <c r="HY371" s="67" t="n"/>
      <c r="HZ371" s="67" t="n"/>
      <c r="IA371" s="67" t="n"/>
      <c r="IB371" s="67" t="n"/>
      <c r="IC371" s="67" t="n"/>
      <c r="ID371" s="67" t="n"/>
      <c r="IE371" s="67" t="n"/>
      <c r="IF371" s="67" t="n"/>
      <c r="IG371" s="67" t="n"/>
      <c r="IH371" s="67" t="n"/>
      <c r="II371" s="67" t="n"/>
      <c r="IJ371" s="67" t="n"/>
      <c r="IK371" s="67" t="n"/>
      <c r="IL371" s="67" t="n"/>
      <c r="IM371" s="67" t="n"/>
    </row>
    <row r="372">
      <c r="A372" s="75" t="inlineStr">
        <is>
          <t>LR_BAND_LADDER_TF_BOTTOM</t>
        </is>
      </c>
      <c r="B372" s="76" t="inlineStr">
        <is>
          <t>0</t>
        </is>
      </c>
      <c r="C372" s="76" t="n"/>
      <c r="D372" s="76" t="inlineStr">
        <is>
          <t>GLOBAL_CHECK, STOCKS_EXIT</t>
        </is>
      </c>
      <c r="E372" s="76">
        <f>IF(G372="",E371,IF(G372&gt;0,E371+G372,E371))</f>
        <v/>
      </c>
      <c r="F372" s="67" t="n"/>
      <c r="G372" s="76">
        <f>IFERROR(VLOOKUP($A372&amp;"_"&amp;$B372,Results_Deltas!$A$2:$P$15000,5,FALSE),"")</f>
        <v/>
      </c>
      <c r="H372" s="76" t="inlineStr">
        <is>
          <t>Blanket (page end)</t>
        </is>
      </c>
      <c r="I372" s="67" t="n"/>
      <c r="J372" s="67" t="n"/>
      <c r="K372" s="67" t="n"/>
      <c r="L372" s="67" t="n"/>
      <c r="M372" s="67" t="n"/>
      <c r="N372" s="67" t="n"/>
      <c r="O372" s="67" t="n"/>
      <c r="P372" s="67" t="n"/>
      <c r="Q372" s="67" t="n"/>
      <c r="R372" s="67" t="n"/>
      <c r="S372" s="67" t="n"/>
      <c r="T372" s="67" t="n"/>
      <c r="U372" s="67" t="n"/>
      <c r="V372" s="67" t="n"/>
      <c r="W372" s="67" t="n"/>
      <c r="X372" s="67" t="n"/>
      <c r="Y372" s="67" t="n"/>
      <c r="Z372" s="67" t="n"/>
      <c r="AA372" s="67" t="n"/>
      <c r="AB372" s="67" t="n"/>
      <c r="AC372" s="67" t="n"/>
      <c r="AD372" s="67" t="n"/>
      <c r="AE372" s="67" t="n"/>
      <c r="AF372" s="67" t="n"/>
      <c r="AG372" s="67" t="n"/>
      <c r="AH372" s="67" t="n"/>
      <c r="AI372" s="67" t="n"/>
      <c r="AJ372" s="67" t="n"/>
      <c r="AK372" s="67" t="n"/>
      <c r="AL372" s="67" t="n"/>
      <c r="AM372" s="67" t="n"/>
      <c r="AN372" s="67" t="n"/>
      <c r="AO372" s="67" t="n"/>
      <c r="AP372" s="67" t="n"/>
      <c r="AQ372" s="67" t="n"/>
      <c r="AR372" s="67" t="n"/>
      <c r="AS372" s="67" t="n"/>
      <c r="AT372" s="67" t="n"/>
      <c r="AU372" s="67" t="n"/>
      <c r="AV372" s="67" t="n"/>
      <c r="AW372" s="67" t="n"/>
      <c r="AX372" s="67" t="n"/>
      <c r="AY372" s="67" t="n"/>
      <c r="AZ372" s="67" t="n"/>
      <c r="BA372" s="67" t="n"/>
      <c r="BB372" s="67" t="n"/>
      <c r="BC372" s="67" t="n"/>
      <c r="BD372" s="67" t="n"/>
      <c r="BE372" s="67" t="n"/>
      <c r="BF372" s="67" t="n"/>
      <c r="BG372" s="67" t="n"/>
      <c r="BH372" s="67" t="n"/>
      <c r="BI372" s="67" t="n"/>
      <c r="BJ372" s="67" t="n"/>
      <c r="BK372" s="67" t="n"/>
      <c r="BL372" s="67" t="n"/>
      <c r="BM372" s="67" t="n"/>
      <c r="BN372" s="67" t="n"/>
      <c r="BO372" s="67" t="n"/>
      <c r="BP372" s="67" t="n"/>
      <c r="BQ372" s="67" t="n"/>
      <c r="BR372" s="67" t="n"/>
      <c r="BS372" s="67" t="n"/>
      <c r="BT372" s="67" t="n"/>
      <c r="BU372" s="67" t="n"/>
      <c r="BV372" s="67" t="n"/>
      <c r="BW372" s="67" t="n"/>
      <c r="BX372" s="67" t="n"/>
      <c r="BY372" s="67" t="n"/>
      <c r="BZ372" s="67" t="n"/>
      <c r="CA372" s="67" t="n"/>
      <c r="CB372" s="67" t="n"/>
      <c r="CC372" s="67" t="n"/>
      <c r="CD372" s="67" t="n"/>
      <c r="CE372" s="67" t="n"/>
      <c r="CF372" s="67" t="n"/>
      <c r="CG372" s="67" t="n"/>
      <c r="CH372" s="67" t="n"/>
      <c r="CI372" s="67" t="n"/>
      <c r="CJ372" s="67" t="n"/>
      <c r="CK372" s="67" t="n"/>
      <c r="CL372" s="67" t="n"/>
      <c r="CM372" s="67" t="n"/>
      <c r="CN372" s="67" t="n"/>
      <c r="CO372" s="67" t="n"/>
      <c r="CP372" s="67" t="n"/>
      <c r="CQ372" s="67" t="n"/>
      <c r="CR372" s="67" t="n"/>
      <c r="CS372" s="67" t="n"/>
      <c r="CT372" s="67" t="n"/>
      <c r="CU372" s="67" t="n"/>
      <c r="CV372" s="67" t="n"/>
      <c r="CW372" s="67" t="n"/>
      <c r="CX372" s="67" t="n"/>
      <c r="CY372" s="67" t="n"/>
      <c r="CZ372" s="67" t="n"/>
      <c r="DA372" s="67" t="n"/>
      <c r="DB372" s="67" t="n"/>
      <c r="DC372" s="67" t="n"/>
      <c r="DD372" s="67" t="n"/>
      <c r="DE372" s="67" t="n"/>
      <c r="DF372" s="67" t="n"/>
      <c r="DG372" s="67" t="n"/>
      <c r="DH372" s="67" t="n"/>
      <c r="DI372" s="67" t="n"/>
      <c r="DJ372" s="67" t="n"/>
      <c r="DK372" s="67" t="n"/>
      <c r="DL372" s="67" t="n"/>
      <c r="DM372" s="67" t="n"/>
      <c r="DN372" s="67" t="n"/>
      <c r="DO372" s="67" t="n"/>
      <c r="DP372" s="67" t="n"/>
      <c r="DQ372" s="67" t="n"/>
      <c r="DR372" s="67" t="n"/>
      <c r="DS372" s="67" t="n"/>
      <c r="DT372" s="67" t="n"/>
      <c r="DU372" s="67" t="n"/>
      <c r="DV372" s="67" t="n"/>
      <c r="DW372" s="67" t="n"/>
      <c r="DX372" s="67" t="n"/>
      <c r="DY372" s="67" t="n"/>
      <c r="DZ372" s="67" t="n"/>
      <c r="EA372" s="67" t="n"/>
      <c r="EB372" s="67" t="n"/>
      <c r="EC372" s="67" t="n"/>
      <c r="ED372" s="67" t="n"/>
      <c r="EE372" s="67" t="n"/>
      <c r="EF372" s="67" t="n"/>
      <c r="EG372" s="67" t="n"/>
      <c r="EH372" s="67" t="n"/>
      <c r="EI372" s="67" t="n"/>
      <c r="EJ372" s="67" t="n"/>
      <c r="EK372" s="67" t="n"/>
      <c r="EL372" s="67" t="n"/>
      <c r="EM372" s="67" t="n"/>
      <c r="EN372" s="67" t="n"/>
      <c r="EO372" s="67" t="n"/>
      <c r="EP372" s="67" t="n"/>
      <c r="EQ372" s="67" t="n"/>
      <c r="ER372" s="67" t="n"/>
      <c r="ES372" s="67" t="n"/>
      <c r="ET372" s="67" t="n"/>
      <c r="EU372" s="67" t="n"/>
      <c r="EV372" s="67" t="n"/>
      <c r="EW372" s="67" t="n"/>
      <c r="EX372" s="67" t="n"/>
      <c r="EY372" s="67" t="n"/>
      <c r="EZ372" s="67" t="n"/>
      <c r="FA372" s="67" t="n"/>
      <c r="FB372" s="67" t="n"/>
      <c r="FC372" s="67" t="n"/>
      <c r="FD372" s="67" t="n"/>
      <c r="FE372" s="67" t="n"/>
      <c r="FF372" s="67" t="n"/>
      <c r="FG372" s="67" t="n"/>
      <c r="FH372" s="67" t="n"/>
      <c r="FI372" s="67" t="n"/>
      <c r="FJ372" s="67" t="n"/>
      <c r="FK372" s="67" t="n"/>
      <c r="FL372" s="67" t="n"/>
      <c r="FM372" s="67" t="n"/>
      <c r="FN372" s="67" t="n"/>
      <c r="FO372" s="67" t="n"/>
      <c r="FP372" s="67" t="n"/>
      <c r="FQ372" s="67" t="n"/>
      <c r="FR372" s="67" t="n"/>
      <c r="FS372" s="67" t="n"/>
      <c r="FT372" s="67" t="n"/>
      <c r="FU372" s="67" t="n"/>
      <c r="FV372" s="67" t="n"/>
      <c r="FW372" s="67" t="n"/>
      <c r="FX372" s="67" t="n"/>
      <c r="FY372" s="67" t="n"/>
      <c r="FZ372" s="67" t="n"/>
      <c r="GA372" s="67" t="n"/>
      <c r="GB372" s="67" t="n"/>
      <c r="GC372" s="67" t="n"/>
      <c r="GD372" s="67" t="n"/>
      <c r="GE372" s="67" t="n"/>
      <c r="GF372" s="67" t="n"/>
      <c r="GG372" s="67" t="n"/>
      <c r="GH372" s="67" t="n"/>
      <c r="GI372" s="67" t="n"/>
      <c r="GJ372" s="67" t="n"/>
      <c r="GK372" s="67" t="n"/>
      <c r="GL372" s="67" t="n"/>
      <c r="GM372" s="67" t="n"/>
      <c r="GN372" s="67" t="n"/>
      <c r="GO372" s="67" t="n"/>
      <c r="GP372" s="67" t="n"/>
      <c r="GQ372" s="67" t="n"/>
      <c r="GR372" s="67" t="n"/>
      <c r="GS372" s="67" t="n"/>
      <c r="GT372" s="67" t="n"/>
      <c r="GU372" s="67" t="n"/>
      <c r="GV372" s="67" t="n"/>
      <c r="GW372" s="67" t="n"/>
      <c r="GX372" s="67" t="n"/>
      <c r="GY372" s="67" t="n"/>
      <c r="GZ372" s="67" t="n"/>
      <c r="HA372" s="67" t="n"/>
      <c r="HB372" s="67" t="n"/>
      <c r="HC372" s="67" t="n"/>
      <c r="HD372" s="67" t="n"/>
      <c r="HE372" s="67" t="n"/>
      <c r="HF372" s="67" t="n"/>
      <c r="HG372" s="67" t="n"/>
      <c r="HH372" s="67" t="n"/>
      <c r="HI372" s="67" t="n"/>
      <c r="HJ372" s="67" t="n"/>
      <c r="HK372" s="67" t="n"/>
      <c r="HL372" s="67" t="n"/>
      <c r="HM372" s="67" t="n"/>
      <c r="HN372" s="67" t="n"/>
      <c r="HO372" s="67" t="n"/>
      <c r="HP372" s="67" t="n"/>
      <c r="HQ372" s="67" t="n"/>
      <c r="HR372" s="67" t="n"/>
      <c r="HS372" s="67" t="n"/>
      <c r="HT372" s="67" t="n"/>
      <c r="HU372" s="67" t="n"/>
      <c r="HV372" s="67" t="n"/>
      <c r="HW372" s="67" t="n"/>
      <c r="HX372" s="67" t="n"/>
      <c r="HY372" s="67" t="n"/>
      <c r="HZ372" s="67" t="n"/>
      <c r="IA372" s="67" t="n"/>
      <c r="IB372" s="67" t="n"/>
      <c r="IC372" s="67" t="n"/>
      <c r="ID372" s="67" t="n"/>
      <c r="IE372" s="67" t="n"/>
      <c r="IF372" s="67" t="n"/>
      <c r="IG372" s="67" t="n"/>
      <c r="IH372" s="67" t="n"/>
      <c r="II372" s="67" t="n"/>
      <c r="IJ372" s="67" t="n"/>
      <c r="IK372" s="67" t="n"/>
      <c r="IL372" s="67" t="n"/>
      <c r="IM372" s="67" t="n"/>
    </row>
    <row r="373">
      <c r="A373" s="75" t="inlineStr">
        <is>
          <t>LR_BAND_LADDER_TF_BOTTOM</t>
        </is>
      </c>
      <c r="B373" s="76" t="inlineStr">
        <is>
          <t>1</t>
        </is>
      </c>
      <c r="C373" s="76" t="n"/>
      <c r="D373" s="76" t="inlineStr">
        <is>
          <t>GLOBAL_CHECK, STOCKS_EXIT</t>
        </is>
      </c>
      <c r="E373" s="76">
        <f>IF(G373="",E372,IF(G373&gt;0,E372+G373,E372))</f>
        <v/>
      </c>
      <c r="F373" s="67" t="n"/>
      <c r="G373" s="76">
        <f>IFERROR(VLOOKUP($A373&amp;"_"&amp;$B373,Results_Deltas!$A$2:$P$15000,5,FALSE),"")</f>
        <v/>
      </c>
      <c r="H373" s="76" t="inlineStr">
        <is>
          <t>Blanket (page end)</t>
        </is>
      </c>
      <c r="I373" s="67" t="n"/>
      <c r="J373" s="67" t="n"/>
      <c r="K373" s="67" t="n"/>
      <c r="L373" s="67" t="n"/>
      <c r="M373" s="67" t="n"/>
      <c r="N373" s="67" t="n"/>
      <c r="O373" s="67" t="n"/>
      <c r="P373" s="67" t="n"/>
      <c r="Q373" s="67" t="n"/>
      <c r="R373" s="67" t="n"/>
      <c r="S373" s="67" t="n"/>
      <c r="T373" s="67" t="n"/>
      <c r="U373" s="67" t="n"/>
      <c r="V373" s="67" t="n"/>
      <c r="W373" s="67" t="n"/>
      <c r="X373" s="67" t="n"/>
      <c r="Y373" s="67" t="n"/>
      <c r="Z373" s="67" t="n"/>
      <c r="AA373" s="67" t="n"/>
      <c r="AB373" s="67" t="n"/>
      <c r="AC373" s="67" t="n"/>
      <c r="AD373" s="67" t="n"/>
      <c r="AE373" s="67" t="n"/>
      <c r="AF373" s="67" t="n"/>
      <c r="AG373" s="67" t="n"/>
      <c r="AH373" s="67" t="n"/>
      <c r="AI373" s="67" t="n"/>
      <c r="AJ373" s="67" t="n"/>
      <c r="AK373" s="67" t="n"/>
      <c r="AL373" s="67" t="n"/>
      <c r="AM373" s="67" t="n"/>
      <c r="AN373" s="67" t="n"/>
      <c r="AO373" s="67" t="n"/>
      <c r="AP373" s="67" t="n"/>
      <c r="AQ373" s="67" t="n"/>
      <c r="AR373" s="67" t="n"/>
      <c r="AS373" s="67" t="n"/>
      <c r="AT373" s="67" t="n"/>
      <c r="AU373" s="67" t="n"/>
      <c r="AV373" s="67" t="n"/>
      <c r="AW373" s="67" t="n"/>
      <c r="AX373" s="67" t="n"/>
      <c r="AY373" s="67" t="n"/>
      <c r="AZ373" s="67" t="n"/>
      <c r="BA373" s="67" t="n"/>
      <c r="BB373" s="67" t="n"/>
      <c r="BC373" s="67" t="n"/>
      <c r="BD373" s="67" t="n"/>
      <c r="BE373" s="67" t="n"/>
      <c r="BF373" s="67" t="n"/>
      <c r="BG373" s="67" t="n"/>
      <c r="BH373" s="67" t="n"/>
      <c r="BI373" s="67" t="n"/>
      <c r="BJ373" s="67" t="n"/>
      <c r="BK373" s="67" t="n"/>
      <c r="BL373" s="67" t="n"/>
      <c r="BM373" s="67" t="n"/>
      <c r="BN373" s="67" t="n"/>
      <c r="BO373" s="67" t="n"/>
      <c r="BP373" s="67" t="n"/>
      <c r="BQ373" s="67" t="n"/>
      <c r="BR373" s="67" t="n"/>
      <c r="BS373" s="67" t="n"/>
      <c r="BT373" s="67" t="n"/>
      <c r="BU373" s="67" t="n"/>
      <c r="BV373" s="67" t="n"/>
      <c r="BW373" s="67" t="n"/>
      <c r="BX373" s="67" t="n"/>
      <c r="BY373" s="67" t="n"/>
      <c r="BZ373" s="67" t="n"/>
      <c r="CA373" s="67" t="n"/>
      <c r="CB373" s="67" t="n"/>
      <c r="CC373" s="67" t="n"/>
      <c r="CD373" s="67" t="n"/>
      <c r="CE373" s="67" t="n"/>
      <c r="CF373" s="67" t="n"/>
      <c r="CG373" s="67" t="n"/>
      <c r="CH373" s="67" t="n"/>
      <c r="CI373" s="67" t="n"/>
      <c r="CJ373" s="67" t="n"/>
      <c r="CK373" s="67" t="n"/>
      <c r="CL373" s="67" t="n"/>
      <c r="CM373" s="67" t="n"/>
      <c r="CN373" s="67" t="n"/>
      <c r="CO373" s="67" t="n"/>
      <c r="CP373" s="67" t="n"/>
      <c r="CQ373" s="67" t="n"/>
      <c r="CR373" s="67" t="n"/>
      <c r="CS373" s="67" t="n"/>
      <c r="CT373" s="67" t="n"/>
      <c r="CU373" s="67" t="n"/>
      <c r="CV373" s="67" t="n"/>
      <c r="CW373" s="67" t="n"/>
      <c r="CX373" s="67" t="n"/>
      <c r="CY373" s="67" t="n"/>
      <c r="CZ373" s="67" t="n"/>
      <c r="DA373" s="67" t="n"/>
      <c r="DB373" s="67" t="n"/>
      <c r="DC373" s="67" t="n"/>
      <c r="DD373" s="67" t="n"/>
      <c r="DE373" s="67" t="n"/>
      <c r="DF373" s="67" t="n"/>
      <c r="DG373" s="67" t="n"/>
      <c r="DH373" s="67" t="n"/>
      <c r="DI373" s="67" t="n"/>
      <c r="DJ373" s="67" t="n"/>
      <c r="DK373" s="67" t="n"/>
      <c r="DL373" s="67" t="n"/>
      <c r="DM373" s="67" t="n"/>
      <c r="DN373" s="67" t="n"/>
      <c r="DO373" s="67" t="n"/>
      <c r="DP373" s="67" t="n"/>
      <c r="DQ373" s="67" t="n"/>
      <c r="DR373" s="67" t="n"/>
      <c r="DS373" s="67" t="n"/>
      <c r="DT373" s="67" t="n"/>
      <c r="DU373" s="67" t="n"/>
      <c r="DV373" s="67" t="n"/>
      <c r="DW373" s="67" t="n"/>
      <c r="DX373" s="67" t="n"/>
      <c r="DY373" s="67" t="n"/>
      <c r="DZ373" s="67" t="n"/>
      <c r="EA373" s="67" t="n"/>
      <c r="EB373" s="67" t="n"/>
      <c r="EC373" s="67" t="n"/>
      <c r="ED373" s="67" t="n"/>
      <c r="EE373" s="67" t="n"/>
      <c r="EF373" s="67" t="n"/>
      <c r="EG373" s="67" t="n"/>
      <c r="EH373" s="67" t="n"/>
      <c r="EI373" s="67" t="n"/>
      <c r="EJ373" s="67" t="n"/>
      <c r="EK373" s="67" t="n"/>
      <c r="EL373" s="67" t="n"/>
      <c r="EM373" s="67" t="n"/>
      <c r="EN373" s="67" t="n"/>
      <c r="EO373" s="67" t="n"/>
      <c r="EP373" s="67" t="n"/>
      <c r="EQ373" s="67" t="n"/>
      <c r="ER373" s="67" t="n"/>
      <c r="ES373" s="67" t="n"/>
      <c r="ET373" s="67" t="n"/>
      <c r="EU373" s="67" t="n"/>
      <c r="EV373" s="67" t="n"/>
      <c r="EW373" s="67" t="n"/>
      <c r="EX373" s="67" t="n"/>
      <c r="EY373" s="67" t="n"/>
      <c r="EZ373" s="67" t="n"/>
      <c r="FA373" s="67" t="n"/>
      <c r="FB373" s="67" t="n"/>
      <c r="FC373" s="67" t="n"/>
      <c r="FD373" s="67" t="n"/>
      <c r="FE373" s="67" t="n"/>
      <c r="FF373" s="67" t="n"/>
      <c r="FG373" s="67" t="n"/>
      <c r="FH373" s="67" t="n"/>
      <c r="FI373" s="67" t="n"/>
      <c r="FJ373" s="67" t="n"/>
      <c r="FK373" s="67" t="n"/>
      <c r="FL373" s="67" t="n"/>
      <c r="FM373" s="67" t="n"/>
      <c r="FN373" s="67" t="n"/>
      <c r="FO373" s="67" t="n"/>
      <c r="FP373" s="67" t="n"/>
      <c r="FQ373" s="67" t="n"/>
      <c r="FR373" s="67" t="n"/>
      <c r="FS373" s="67" t="n"/>
      <c r="FT373" s="67" t="n"/>
      <c r="FU373" s="67" t="n"/>
      <c r="FV373" s="67" t="n"/>
      <c r="FW373" s="67" t="n"/>
      <c r="FX373" s="67" t="n"/>
      <c r="FY373" s="67" t="n"/>
      <c r="FZ373" s="67" t="n"/>
      <c r="GA373" s="67" t="n"/>
      <c r="GB373" s="67" t="n"/>
      <c r="GC373" s="67" t="n"/>
      <c r="GD373" s="67" t="n"/>
      <c r="GE373" s="67" t="n"/>
      <c r="GF373" s="67" t="n"/>
      <c r="GG373" s="67" t="n"/>
      <c r="GH373" s="67" t="n"/>
      <c r="GI373" s="67" t="n"/>
      <c r="GJ373" s="67" t="n"/>
      <c r="GK373" s="67" t="n"/>
      <c r="GL373" s="67" t="n"/>
      <c r="GM373" s="67" t="n"/>
      <c r="GN373" s="67" t="n"/>
      <c r="GO373" s="67" t="n"/>
      <c r="GP373" s="67" t="n"/>
      <c r="GQ373" s="67" t="n"/>
      <c r="GR373" s="67" t="n"/>
      <c r="GS373" s="67" t="n"/>
      <c r="GT373" s="67" t="n"/>
      <c r="GU373" s="67" t="n"/>
      <c r="GV373" s="67" t="n"/>
      <c r="GW373" s="67" t="n"/>
      <c r="GX373" s="67" t="n"/>
      <c r="GY373" s="67" t="n"/>
      <c r="GZ373" s="67" t="n"/>
      <c r="HA373" s="67" t="n"/>
      <c r="HB373" s="67" t="n"/>
      <c r="HC373" s="67" t="n"/>
      <c r="HD373" s="67" t="n"/>
      <c r="HE373" s="67" t="n"/>
      <c r="HF373" s="67" t="n"/>
      <c r="HG373" s="67" t="n"/>
      <c r="HH373" s="67" t="n"/>
      <c r="HI373" s="67" t="n"/>
      <c r="HJ373" s="67" t="n"/>
      <c r="HK373" s="67" t="n"/>
      <c r="HL373" s="67" t="n"/>
      <c r="HM373" s="67" t="n"/>
      <c r="HN373" s="67" t="n"/>
      <c r="HO373" s="67" t="n"/>
      <c r="HP373" s="67" t="n"/>
      <c r="HQ373" s="67" t="n"/>
      <c r="HR373" s="67" t="n"/>
      <c r="HS373" s="67" t="n"/>
      <c r="HT373" s="67" t="n"/>
      <c r="HU373" s="67" t="n"/>
      <c r="HV373" s="67" t="n"/>
      <c r="HW373" s="67" t="n"/>
      <c r="HX373" s="67" t="n"/>
      <c r="HY373" s="67" t="n"/>
      <c r="HZ373" s="67" t="n"/>
      <c r="IA373" s="67" t="n"/>
      <c r="IB373" s="67" t="n"/>
      <c r="IC373" s="67" t="n"/>
      <c r="ID373" s="67" t="n"/>
      <c r="IE373" s="67" t="n"/>
      <c r="IF373" s="67" t="n"/>
      <c r="IG373" s="67" t="n"/>
      <c r="IH373" s="67" t="n"/>
      <c r="II373" s="67" t="n"/>
      <c r="IJ373" s="67" t="n"/>
      <c r="IK373" s="67" t="n"/>
      <c r="IL373" s="67" t="n"/>
      <c r="IM373" s="67" t="n"/>
    </row>
    <row r="374">
      <c r="A374" s="75" t="inlineStr">
        <is>
          <t>LR_BAND_LADDER_TF_TOP</t>
        </is>
      </c>
      <c r="B374" s="76" t="inlineStr">
        <is>
          <t>0</t>
        </is>
      </c>
      <c r="C374" s="76" t="n"/>
      <c r="D374" s="76" t="inlineStr">
        <is>
          <t>GLOBAL_CHECK, STOCKS_EXIT</t>
        </is>
      </c>
      <c r="E374" s="76">
        <f>IF(G374="",E373,IF(G374&gt;0,E373+G374,E373))</f>
        <v/>
      </c>
      <c r="F374" s="67" t="n"/>
      <c r="G374" s="76">
        <f>IFERROR(VLOOKUP($A374&amp;"_"&amp;$B374,Results_Deltas!$A$2:$P$15000,5,FALSE),"")</f>
        <v/>
      </c>
      <c r="H374" s="76" t="inlineStr">
        <is>
          <t>Blanket (page end)</t>
        </is>
      </c>
      <c r="I374" s="67" t="n"/>
      <c r="J374" s="67" t="n"/>
      <c r="K374" s="67" t="n"/>
      <c r="L374" s="67" t="n"/>
      <c r="M374" s="67" t="n"/>
      <c r="N374" s="67" t="n"/>
      <c r="O374" s="67" t="n"/>
      <c r="P374" s="67" t="n"/>
      <c r="Q374" s="67" t="n"/>
      <c r="R374" s="67" t="n"/>
      <c r="S374" s="67" t="n"/>
      <c r="T374" s="67" t="n"/>
      <c r="U374" s="67" t="n"/>
      <c r="V374" s="67" t="n"/>
      <c r="W374" s="67" t="n"/>
      <c r="X374" s="67" t="n"/>
      <c r="Y374" s="67" t="n"/>
      <c r="Z374" s="67" t="n"/>
      <c r="AA374" s="67" t="n"/>
      <c r="AB374" s="67" t="n"/>
      <c r="AC374" s="67" t="n"/>
      <c r="AD374" s="67" t="n"/>
      <c r="AE374" s="67" t="n"/>
      <c r="AF374" s="67" t="n"/>
      <c r="AG374" s="67" t="n"/>
      <c r="AH374" s="67" t="n"/>
      <c r="AI374" s="67" t="n"/>
      <c r="AJ374" s="67" t="n"/>
      <c r="AK374" s="67" t="n"/>
      <c r="AL374" s="67" t="n"/>
      <c r="AM374" s="67" t="n"/>
      <c r="AN374" s="67" t="n"/>
      <c r="AO374" s="67" t="n"/>
      <c r="AP374" s="67" t="n"/>
      <c r="AQ374" s="67" t="n"/>
      <c r="AR374" s="67" t="n"/>
      <c r="AS374" s="67" t="n"/>
      <c r="AT374" s="67" t="n"/>
      <c r="AU374" s="67" t="n"/>
      <c r="AV374" s="67" t="n"/>
      <c r="AW374" s="67" t="n"/>
      <c r="AX374" s="67" t="n"/>
      <c r="AY374" s="67" t="n"/>
      <c r="AZ374" s="67" t="n"/>
      <c r="BA374" s="67" t="n"/>
      <c r="BB374" s="67" t="n"/>
      <c r="BC374" s="67" t="n"/>
      <c r="BD374" s="67" t="n"/>
      <c r="BE374" s="67" t="n"/>
      <c r="BF374" s="67" t="n"/>
      <c r="BG374" s="67" t="n"/>
      <c r="BH374" s="67" t="n"/>
      <c r="BI374" s="67" t="n"/>
      <c r="BJ374" s="67" t="n"/>
      <c r="BK374" s="67" t="n"/>
      <c r="BL374" s="67" t="n"/>
      <c r="BM374" s="67" t="n"/>
      <c r="BN374" s="67" t="n"/>
      <c r="BO374" s="67" t="n"/>
      <c r="BP374" s="67" t="n"/>
      <c r="BQ374" s="67" t="n"/>
      <c r="BR374" s="67" t="n"/>
      <c r="BS374" s="67" t="n"/>
      <c r="BT374" s="67" t="n"/>
      <c r="BU374" s="67" t="n"/>
      <c r="BV374" s="67" t="n"/>
      <c r="BW374" s="67" t="n"/>
      <c r="BX374" s="67" t="n"/>
      <c r="BY374" s="67" t="n"/>
      <c r="BZ374" s="67" t="n"/>
      <c r="CA374" s="67" t="n"/>
      <c r="CB374" s="67" t="n"/>
      <c r="CC374" s="67" t="n"/>
      <c r="CD374" s="67" t="n"/>
      <c r="CE374" s="67" t="n"/>
      <c r="CF374" s="67" t="n"/>
      <c r="CG374" s="67" t="n"/>
      <c r="CH374" s="67" t="n"/>
      <c r="CI374" s="67" t="n"/>
      <c r="CJ374" s="67" t="n"/>
      <c r="CK374" s="67" t="n"/>
      <c r="CL374" s="67" t="n"/>
      <c r="CM374" s="67" t="n"/>
      <c r="CN374" s="67" t="n"/>
      <c r="CO374" s="67" t="n"/>
      <c r="CP374" s="67" t="n"/>
      <c r="CQ374" s="67" t="n"/>
      <c r="CR374" s="67" t="n"/>
      <c r="CS374" s="67" t="n"/>
      <c r="CT374" s="67" t="n"/>
      <c r="CU374" s="67" t="n"/>
      <c r="CV374" s="67" t="n"/>
      <c r="CW374" s="67" t="n"/>
      <c r="CX374" s="67" t="n"/>
      <c r="CY374" s="67" t="n"/>
      <c r="CZ374" s="67" t="n"/>
      <c r="DA374" s="67" t="n"/>
      <c r="DB374" s="67" t="n"/>
      <c r="DC374" s="67" t="n"/>
      <c r="DD374" s="67" t="n"/>
      <c r="DE374" s="67" t="n"/>
      <c r="DF374" s="67" t="n"/>
      <c r="DG374" s="67" t="n"/>
      <c r="DH374" s="67" t="n"/>
      <c r="DI374" s="67" t="n"/>
      <c r="DJ374" s="67" t="n"/>
      <c r="DK374" s="67" t="n"/>
      <c r="DL374" s="67" t="n"/>
      <c r="DM374" s="67" t="n"/>
      <c r="DN374" s="67" t="n"/>
      <c r="DO374" s="67" t="n"/>
      <c r="DP374" s="67" t="n"/>
      <c r="DQ374" s="67" t="n"/>
      <c r="DR374" s="67" t="n"/>
      <c r="DS374" s="67" t="n"/>
      <c r="DT374" s="67" t="n"/>
      <c r="DU374" s="67" t="n"/>
      <c r="DV374" s="67" t="n"/>
      <c r="DW374" s="67" t="n"/>
      <c r="DX374" s="67" t="n"/>
      <c r="DY374" s="67" t="n"/>
      <c r="DZ374" s="67" t="n"/>
      <c r="EA374" s="67" t="n"/>
      <c r="EB374" s="67" t="n"/>
      <c r="EC374" s="67" t="n"/>
      <c r="ED374" s="67" t="n"/>
      <c r="EE374" s="67" t="n"/>
      <c r="EF374" s="67" t="n"/>
      <c r="EG374" s="67" t="n"/>
      <c r="EH374" s="67" t="n"/>
      <c r="EI374" s="67" t="n"/>
      <c r="EJ374" s="67" t="n"/>
      <c r="EK374" s="67" t="n"/>
      <c r="EL374" s="67" t="n"/>
      <c r="EM374" s="67" t="n"/>
      <c r="EN374" s="67" t="n"/>
      <c r="EO374" s="67" t="n"/>
      <c r="EP374" s="67" t="n"/>
      <c r="EQ374" s="67" t="n"/>
      <c r="ER374" s="67" t="n"/>
      <c r="ES374" s="67" t="n"/>
      <c r="ET374" s="67" t="n"/>
      <c r="EU374" s="67" t="n"/>
      <c r="EV374" s="67" t="n"/>
      <c r="EW374" s="67" t="n"/>
      <c r="EX374" s="67" t="n"/>
      <c r="EY374" s="67" t="n"/>
      <c r="EZ374" s="67" t="n"/>
      <c r="FA374" s="67" t="n"/>
      <c r="FB374" s="67" t="n"/>
      <c r="FC374" s="67" t="n"/>
      <c r="FD374" s="67" t="n"/>
      <c r="FE374" s="67" t="n"/>
      <c r="FF374" s="67" t="n"/>
      <c r="FG374" s="67" t="n"/>
      <c r="FH374" s="67" t="n"/>
      <c r="FI374" s="67" t="n"/>
      <c r="FJ374" s="67" t="n"/>
      <c r="FK374" s="67" t="n"/>
      <c r="FL374" s="67" t="n"/>
      <c r="FM374" s="67" t="n"/>
      <c r="FN374" s="67" t="n"/>
      <c r="FO374" s="67" t="n"/>
      <c r="FP374" s="67" t="n"/>
      <c r="FQ374" s="67" t="n"/>
      <c r="FR374" s="67" t="n"/>
      <c r="FS374" s="67" t="n"/>
      <c r="FT374" s="67" t="n"/>
      <c r="FU374" s="67" t="n"/>
      <c r="FV374" s="67" t="n"/>
      <c r="FW374" s="67" t="n"/>
      <c r="FX374" s="67" t="n"/>
      <c r="FY374" s="67" t="n"/>
      <c r="FZ374" s="67" t="n"/>
      <c r="GA374" s="67" t="n"/>
      <c r="GB374" s="67" t="n"/>
      <c r="GC374" s="67" t="n"/>
      <c r="GD374" s="67" t="n"/>
      <c r="GE374" s="67" t="n"/>
      <c r="GF374" s="67" t="n"/>
      <c r="GG374" s="67" t="n"/>
      <c r="GH374" s="67" t="n"/>
      <c r="GI374" s="67" t="n"/>
      <c r="GJ374" s="67" t="n"/>
      <c r="GK374" s="67" t="n"/>
      <c r="GL374" s="67" t="n"/>
      <c r="GM374" s="67" t="n"/>
      <c r="GN374" s="67" t="n"/>
      <c r="GO374" s="67" t="n"/>
      <c r="GP374" s="67" t="n"/>
      <c r="GQ374" s="67" t="n"/>
      <c r="GR374" s="67" t="n"/>
      <c r="GS374" s="67" t="n"/>
      <c r="GT374" s="67" t="n"/>
      <c r="GU374" s="67" t="n"/>
      <c r="GV374" s="67" t="n"/>
      <c r="GW374" s="67" t="n"/>
      <c r="GX374" s="67" t="n"/>
      <c r="GY374" s="67" t="n"/>
      <c r="GZ374" s="67" t="n"/>
      <c r="HA374" s="67" t="n"/>
      <c r="HB374" s="67" t="n"/>
      <c r="HC374" s="67" t="n"/>
      <c r="HD374" s="67" t="n"/>
      <c r="HE374" s="67" t="n"/>
      <c r="HF374" s="67" t="n"/>
      <c r="HG374" s="67" t="n"/>
      <c r="HH374" s="67" t="n"/>
      <c r="HI374" s="67" t="n"/>
      <c r="HJ374" s="67" t="n"/>
      <c r="HK374" s="67" t="n"/>
      <c r="HL374" s="67" t="n"/>
      <c r="HM374" s="67" t="n"/>
      <c r="HN374" s="67" t="n"/>
      <c r="HO374" s="67" t="n"/>
      <c r="HP374" s="67" t="n"/>
      <c r="HQ374" s="67" t="n"/>
      <c r="HR374" s="67" t="n"/>
      <c r="HS374" s="67" t="n"/>
      <c r="HT374" s="67" t="n"/>
      <c r="HU374" s="67" t="n"/>
      <c r="HV374" s="67" t="n"/>
      <c r="HW374" s="67" t="n"/>
      <c r="HX374" s="67" t="n"/>
      <c r="HY374" s="67" t="n"/>
      <c r="HZ374" s="67" t="n"/>
      <c r="IA374" s="67" t="n"/>
      <c r="IB374" s="67" t="n"/>
      <c r="IC374" s="67" t="n"/>
      <c r="ID374" s="67" t="n"/>
      <c r="IE374" s="67" t="n"/>
      <c r="IF374" s="67" t="n"/>
      <c r="IG374" s="67" t="n"/>
      <c r="IH374" s="67" t="n"/>
      <c r="II374" s="67" t="n"/>
      <c r="IJ374" s="67" t="n"/>
      <c r="IK374" s="67" t="n"/>
      <c r="IL374" s="67" t="n"/>
      <c r="IM374" s="67" t="n"/>
    </row>
    <row r="375">
      <c r="A375" s="75" t="inlineStr">
        <is>
          <t>LR_BAND_LADDER_TF_TOP</t>
        </is>
      </c>
      <c r="B375" s="76" t="inlineStr">
        <is>
          <t>1</t>
        </is>
      </c>
      <c r="C375" s="76" t="n"/>
      <c r="D375" s="76" t="inlineStr">
        <is>
          <t>GLOBAL_CHECK, STOCKS_EXIT</t>
        </is>
      </c>
      <c r="E375" s="76">
        <f>IF(G375="",E374,IF(G375&gt;0,E374+G375,E374))</f>
        <v/>
      </c>
      <c r="F375" s="67" t="n"/>
      <c r="G375" s="76">
        <f>IFERROR(VLOOKUP($A375&amp;"_"&amp;$B375,Results_Deltas!$A$2:$P$15000,5,FALSE),"")</f>
        <v/>
      </c>
      <c r="H375" s="76" t="inlineStr">
        <is>
          <t>Blanket (page end)</t>
        </is>
      </c>
      <c r="I375" s="67" t="n"/>
      <c r="J375" s="67" t="n"/>
      <c r="K375" s="67" t="n"/>
      <c r="L375" s="67" t="n"/>
      <c r="M375" s="67" t="n"/>
      <c r="N375" s="67" t="n"/>
      <c r="O375" s="67" t="n"/>
      <c r="P375" s="67" t="n"/>
      <c r="Q375" s="67" t="n"/>
      <c r="R375" s="67" t="n"/>
      <c r="S375" s="67" t="n"/>
      <c r="T375" s="67" t="n"/>
      <c r="U375" s="67" t="n"/>
      <c r="V375" s="67" t="n"/>
      <c r="W375" s="67" t="n"/>
      <c r="X375" s="67" t="n"/>
      <c r="Y375" s="67" t="n"/>
      <c r="Z375" s="67" t="n"/>
      <c r="AA375" s="67" t="n"/>
      <c r="AB375" s="67" t="n"/>
      <c r="AC375" s="67" t="n"/>
      <c r="AD375" s="67" t="n"/>
      <c r="AE375" s="67" t="n"/>
      <c r="AF375" s="67" t="n"/>
      <c r="AG375" s="67" t="n"/>
      <c r="AH375" s="67" t="n"/>
      <c r="AI375" s="67" t="n"/>
      <c r="AJ375" s="67" t="n"/>
      <c r="AK375" s="67" t="n"/>
      <c r="AL375" s="67" t="n"/>
      <c r="AM375" s="67" t="n"/>
      <c r="AN375" s="67" t="n"/>
      <c r="AO375" s="67" t="n"/>
      <c r="AP375" s="67" t="n"/>
      <c r="AQ375" s="67" t="n"/>
      <c r="AR375" s="67" t="n"/>
      <c r="AS375" s="67" t="n"/>
      <c r="AT375" s="67" t="n"/>
      <c r="AU375" s="67" t="n"/>
      <c r="AV375" s="67" t="n"/>
      <c r="AW375" s="67" t="n"/>
      <c r="AX375" s="67" t="n"/>
      <c r="AY375" s="67" t="n"/>
      <c r="AZ375" s="67" t="n"/>
      <c r="BA375" s="67" t="n"/>
      <c r="BB375" s="67" t="n"/>
      <c r="BC375" s="67" t="n"/>
      <c r="BD375" s="67" t="n"/>
      <c r="BE375" s="67" t="n"/>
      <c r="BF375" s="67" t="n"/>
      <c r="BG375" s="67" t="n"/>
      <c r="BH375" s="67" t="n"/>
      <c r="BI375" s="67" t="n"/>
      <c r="BJ375" s="67" t="n"/>
      <c r="BK375" s="67" t="n"/>
      <c r="BL375" s="67" t="n"/>
      <c r="BM375" s="67" t="n"/>
      <c r="BN375" s="67" t="n"/>
      <c r="BO375" s="67" t="n"/>
      <c r="BP375" s="67" t="n"/>
      <c r="BQ375" s="67" t="n"/>
      <c r="BR375" s="67" t="n"/>
      <c r="BS375" s="67" t="n"/>
      <c r="BT375" s="67" t="n"/>
      <c r="BU375" s="67" t="n"/>
      <c r="BV375" s="67" t="n"/>
      <c r="BW375" s="67" t="n"/>
      <c r="BX375" s="67" t="n"/>
      <c r="BY375" s="67" t="n"/>
      <c r="BZ375" s="67" t="n"/>
      <c r="CA375" s="67" t="n"/>
      <c r="CB375" s="67" t="n"/>
      <c r="CC375" s="67" t="n"/>
      <c r="CD375" s="67" t="n"/>
      <c r="CE375" s="67" t="n"/>
      <c r="CF375" s="67" t="n"/>
      <c r="CG375" s="67" t="n"/>
      <c r="CH375" s="67" t="n"/>
      <c r="CI375" s="67" t="n"/>
      <c r="CJ375" s="67" t="n"/>
      <c r="CK375" s="67" t="n"/>
      <c r="CL375" s="67" t="n"/>
      <c r="CM375" s="67" t="n"/>
      <c r="CN375" s="67" t="n"/>
      <c r="CO375" s="67" t="n"/>
      <c r="CP375" s="67" t="n"/>
      <c r="CQ375" s="67" t="n"/>
      <c r="CR375" s="67" t="n"/>
      <c r="CS375" s="67" t="n"/>
      <c r="CT375" s="67" t="n"/>
      <c r="CU375" s="67" t="n"/>
      <c r="CV375" s="67" t="n"/>
      <c r="CW375" s="67" t="n"/>
      <c r="CX375" s="67" t="n"/>
      <c r="CY375" s="67" t="n"/>
      <c r="CZ375" s="67" t="n"/>
      <c r="DA375" s="67" t="n"/>
      <c r="DB375" s="67" t="n"/>
      <c r="DC375" s="67" t="n"/>
      <c r="DD375" s="67" t="n"/>
      <c r="DE375" s="67" t="n"/>
      <c r="DF375" s="67" t="n"/>
      <c r="DG375" s="67" t="n"/>
      <c r="DH375" s="67" t="n"/>
      <c r="DI375" s="67" t="n"/>
      <c r="DJ375" s="67" t="n"/>
      <c r="DK375" s="67" t="n"/>
      <c r="DL375" s="67" t="n"/>
      <c r="DM375" s="67" t="n"/>
      <c r="DN375" s="67" t="n"/>
      <c r="DO375" s="67" t="n"/>
      <c r="DP375" s="67" t="n"/>
      <c r="DQ375" s="67" t="n"/>
      <c r="DR375" s="67" t="n"/>
      <c r="DS375" s="67" t="n"/>
      <c r="DT375" s="67" t="n"/>
      <c r="DU375" s="67" t="n"/>
      <c r="DV375" s="67" t="n"/>
      <c r="DW375" s="67" t="n"/>
      <c r="DX375" s="67" t="n"/>
      <c r="DY375" s="67" t="n"/>
      <c r="DZ375" s="67" t="n"/>
      <c r="EA375" s="67" t="n"/>
      <c r="EB375" s="67" t="n"/>
      <c r="EC375" s="67" t="n"/>
      <c r="ED375" s="67" t="n"/>
      <c r="EE375" s="67" t="n"/>
      <c r="EF375" s="67" t="n"/>
      <c r="EG375" s="67" t="n"/>
      <c r="EH375" s="67" t="n"/>
      <c r="EI375" s="67" t="n"/>
      <c r="EJ375" s="67" t="n"/>
      <c r="EK375" s="67" t="n"/>
      <c r="EL375" s="67" t="n"/>
      <c r="EM375" s="67" t="n"/>
      <c r="EN375" s="67" t="n"/>
      <c r="EO375" s="67" t="n"/>
      <c r="EP375" s="67" t="n"/>
      <c r="EQ375" s="67" t="n"/>
      <c r="ER375" s="67" t="n"/>
      <c r="ES375" s="67" t="n"/>
      <c r="ET375" s="67" t="n"/>
      <c r="EU375" s="67" t="n"/>
      <c r="EV375" s="67" t="n"/>
      <c r="EW375" s="67" t="n"/>
      <c r="EX375" s="67" t="n"/>
      <c r="EY375" s="67" t="n"/>
      <c r="EZ375" s="67" t="n"/>
      <c r="FA375" s="67" t="n"/>
      <c r="FB375" s="67" t="n"/>
      <c r="FC375" s="67" t="n"/>
      <c r="FD375" s="67" t="n"/>
      <c r="FE375" s="67" t="n"/>
      <c r="FF375" s="67" t="n"/>
      <c r="FG375" s="67" t="n"/>
      <c r="FH375" s="67" t="n"/>
      <c r="FI375" s="67" t="n"/>
      <c r="FJ375" s="67" t="n"/>
      <c r="FK375" s="67" t="n"/>
      <c r="FL375" s="67" t="n"/>
      <c r="FM375" s="67" t="n"/>
      <c r="FN375" s="67" t="n"/>
      <c r="FO375" s="67" t="n"/>
      <c r="FP375" s="67" t="n"/>
      <c r="FQ375" s="67" t="n"/>
      <c r="FR375" s="67" t="n"/>
      <c r="FS375" s="67" t="n"/>
      <c r="FT375" s="67" t="n"/>
      <c r="FU375" s="67" t="n"/>
      <c r="FV375" s="67" t="n"/>
      <c r="FW375" s="67" t="n"/>
      <c r="FX375" s="67" t="n"/>
      <c r="FY375" s="67" t="n"/>
      <c r="FZ375" s="67" t="n"/>
      <c r="GA375" s="67" t="n"/>
      <c r="GB375" s="67" t="n"/>
      <c r="GC375" s="67" t="n"/>
      <c r="GD375" s="67" t="n"/>
      <c r="GE375" s="67" t="n"/>
      <c r="GF375" s="67" t="n"/>
      <c r="GG375" s="67" t="n"/>
      <c r="GH375" s="67" t="n"/>
      <c r="GI375" s="67" t="n"/>
      <c r="GJ375" s="67" t="n"/>
      <c r="GK375" s="67" t="n"/>
      <c r="GL375" s="67" t="n"/>
      <c r="GM375" s="67" t="n"/>
      <c r="GN375" s="67" t="n"/>
      <c r="GO375" s="67" t="n"/>
      <c r="GP375" s="67" t="n"/>
      <c r="GQ375" s="67" t="n"/>
      <c r="GR375" s="67" t="n"/>
      <c r="GS375" s="67" t="n"/>
      <c r="GT375" s="67" t="n"/>
      <c r="GU375" s="67" t="n"/>
      <c r="GV375" s="67" t="n"/>
      <c r="GW375" s="67" t="n"/>
      <c r="GX375" s="67" t="n"/>
      <c r="GY375" s="67" t="n"/>
      <c r="GZ375" s="67" t="n"/>
      <c r="HA375" s="67" t="n"/>
      <c r="HB375" s="67" t="n"/>
      <c r="HC375" s="67" t="n"/>
      <c r="HD375" s="67" t="n"/>
      <c r="HE375" s="67" t="n"/>
      <c r="HF375" s="67" t="n"/>
      <c r="HG375" s="67" t="n"/>
      <c r="HH375" s="67" t="n"/>
      <c r="HI375" s="67" t="n"/>
      <c r="HJ375" s="67" t="n"/>
      <c r="HK375" s="67" t="n"/>
      <c r="HL375" s="67" t="n"/>
      <c r="HM375" s="67" t="n"/>
      <c r="HN375" s="67" t="n"/>
      <c r="HO375" s="67" t="n"/>
      <c r="HP375" s="67" t="n"/>
      <c r="HQ375" s="67" t="n"/>
      <c r="HR375" s="67" t="n"/>
      <c r="HS375" s="67" t="n"/>
      <c r="HT375" s="67" t="n"/>
      <c r="HU375" s="67" t="n"/>
      <c r="HV375" s="67" t="n"/>
      <c r="HW375" s="67" t="n"/>
      <c r="HX375" s="67" t="n"/>
      <c r="HY375" s="67" t="n"/>
      <c r="HZ375" s="67" t="n"/>
      <c r="IA375" s="67" t="n"/>
      <c r="IB375" s="67" t="n"/>
      <c r="IC375" s="67" t="n"/>
      <c r="ID375" s="67" t="n"/>
      <c r="IE375" s="67" t="n"/>
      <c r="IF375" s="67" t="n"/>
      <c r="IG375" s="67" t="n"/>
      <c r="IH375" s="67" t="n"/>
      <c r="II375" s="67" t="n"/>
      <c r="IJ375" s="67" t="n"/>
      <c r="IK375" s="67" t="n"/>
      <c r="IL375" s="67" t="n"/>
      <c r="IM375" s="67" t="n"/>
    </row>
    <row r="376">
      <c r="A376" s="77" t="inlineStr">
        <is>
          <t>MANDATORY_REENTRY_WT_FILTER_MIN_TFS</t>
        </is>
      </c>
      <c r="B376" s="78" t="inlineStr">
        <is>
          <t>1</t>
        </is>
      </c>
      <c r="C376" s="76" t="n"/>
      <c r="D376" s="76" t="inlineStr">
        <is>
          <t>GLOBAL_CHECK, STOCKS_EXIT</t>
        </is>
      </c>
      <c r="E376" s="76">
        <f>IF(G376="",E375,IF(G376&gt;0,E375+G376,E375))</f>
        <v/>
      </c>
      <c r="F376" s="67" t="n"/>
      <c r="G376" s="76">
        <f>IFERROR(VLOOKUP($A376&amp;"_"&amp;$B376,Results_Deltas!$A$2:$P$15000,5,FALSE),"")</f>
        <v/>
      </c>
      <c r="H376" s="76" t="inlineStr">
        <is>
          <t>Blanket (page end)</t>
        </is>
      </c>
      <c r="I376" s="67" t="n"/>
      <c r="J376" s="67" t="n"/>
      <c r="K376" s="67" t="n"/>
      <c r="L376" s="67" t="n"/>
      <c r="M376" s="67" t="n"/>
      <c r="N376" s="67" t="n"/>
      <c r="O376" s="67" t="n"/>
      <c r="P376" s="67" t="n"/>
      <c r="Q376" s="67" t="n"/>
      <c r="R376" s="67" t="n"/>
      <c r="S376" s="67" t="n"/>
      <c r="T376" s="67" t="n"/>
      <c r="U376" s="67" t="n"/>
      <c r="V376" s="67" t="n"/>
      <c r="W376" s="67" t="n"/>
      <c r="X376" s="67" t="n"/>
      <c r="Y376" s="67" t="n"/>
      <c r="Z376" s="67" t="n"/>
      <c r="AA376" s="67" t="n"/>
      <c r="AB376" s="67" t="n"/>
      <c r="AC376" s="67" t="n"/>
      <c r="AD376" s="67" t="n"/>
      <c r="AE376" s="67" t="n"/>
      <c r="AF376" s="67" t="n"/>
      <c r="AG376" s="67" t="n"/>
      <c r="AH376" s="67" t="n"/>
      <c r="AI376" s="67" t="n"/>
      <c r="AJ376" s="67" t="n"/>
      <c r="AK376" s="67" t="n"/>
      <c r="AL376" s="67" t="n"/>
      <c r="AM376" s="67" t="n"/>
      <c r="AN376" s="67" t="n"/>
      <c r="AO376" s="67" t="n"/>
      <c r="AP376" s="67" t="n"/>
      <c r="AQ376" s="67" t="n"/>
      <c r="AR376" s="67" t="n"/>
      <c r="AS376" s="67" t="n"/>
      <c r="AT376" s="67" t="n"/>
      <c r="AU376" s="67" t="n"/>
      <c r="AV376" s="67" t="n"/>
      <c r="AW376" s="67" t="n"/>
      <c r="AX376" s="67" t="n"/>
      <c r="AY376" s="67" t="n"/>
      <c r="AZ376" s="67" t="n"/>
      <c r="BA376" s="67" t="n"/>
      <c r="BB376" s="67" t="n"/>
      <c r="BC376" s="67" t="n"/>
      <c r="BD376" s="67" t="n"/>
      <c r="BE376" s="67" t="n"/>
      <c r="BF376" s="67" t="n"/>
      <c r="BG376" s="67" t="n"/>
      <c r="BH376" s="67" t="n"/>
      <c r="BI376" s="67" t="n"/>
      <c r="BJ376" s="67" t="n"/>
      <c r="BK376" s="67" t="n"/>
      <c r="BL376" s="67" t="n"/>
      <c r="BM376" s="67" t="n"/>
      <c r="BN376" s="67" t="n"/>
      <c r="BO376" s="67" t="n"/>
      <c r="BP376" s="67" t="n"/>
      <c r="BQ376" s="67" t="n"/>
      <c r="BR376" s="67" t="n"/>
      <c r="BS376" s="67" t="n"/>
      <c r="BT376" s="67" t="n"/>
      <c r="BU376" s="67" t="n"/>
      <c r="BV376" s="67" t="n"/>
      <c r="BW376" s="67" t="n"/>
      <c r="BX376" s="67" t="n"/>
      <c r="BY376" s="67" t="n"/>
      <c r="BZ376" s="67" t="n"/>
      <c r="CA376" s="67" t="n"/>
      <c r="CB376" s="67" t="n"/>
      <c r="CC376" s="67" t="n"/>
      <c r="CD376" s="67" t="n"/>
      <c r="CE376" s="67" t="n"/>
      <c r="CF376" s="67" t="n"/>
      <c r="CG376" s="67" t="n"/>
      <c r="CH376" s="67" t="n"/>
      <c r="CI376" s="67" t="n"/>
      <c r="CJ376" s="67" t="n"/>
      <c r="CK376" s="67" t="n"/>
      <c r="CL376" s="67" t="n"/>
      <c r="CM376" s="67" t="n"/>
      <c r="CN376" s="67" t="n"/>
      <c r="CO376" s="67" t="n"/>
      <c r="CP376" s="67" t="n"/>
      <c r="CQ376" s="67" t="n"/>
      <c r="CR376" s="67" t="n"/>
      <c r="CS376" s="67" t="n"/>
      <c r="CT376" s="67" t="n"/>
      <c r="CU376" s="67" t="n"/>
      <c r="CV376" s="67" t="n"/>
      <c r="CW376" s="67" t="n"/>
      <c r="CX376" s="67" t="n"/>
      <c r="CY376" s="67" t="n"/>
      <c r="CZ376" s="67" t="n"/>
      <c r="DA376" s="67" t="n"/>
      <c r="DB376" s="67" t="n"/>
      <c r="DC376" s="67" t="n"/>
      <c r="DD376" s="67" t="n"/>
      <c r="DE376" s="67" t="n"/>
      <c r="DF376" s="67" t="n"/>
      <c r="DG376" s="67" t="n"/>
      <c r="DH376" s="67" t="n"/>
      <c r="DI376" s="67" t="n"/>
      <c r="DJ376" s="67" t="n"/>
      <c r="DK376" s="67" t="n"/>
      <c r="DL376" s="67" t="n"/>
      <c r="DM376" s="67" t="n"/>
      <c r="DN376" s="67" t="n"/>
      <c r="DO376" s="67" t="n"/>
      <c r="DP376" s="67" t="n"/>
      <c r="DQ376" s="67" t="n"/>
      <c r="DR376" s="67" t="n"/>
      <c r="DS376" s="67" t="n"/>
      <c r="DT376" s="67" t="n"/>
      <c r="DU376" s="67" t="n"/>
      <c r="DV376" s="67" t="n"/>
      <c r="DW376" s="67" t="n"/>
      <c r="DX376" s="67" t="n"/>
      <c r="DY376" s="67" t="n"/>
      <c r="DZ376" s="67" t="n"/>
      <c r="EA376" s="67" t="n"/>
      <c r="EB376" s="67" t="n"/>
      <c r="EC376" s="67" t="n"/>
      <c r="ED376" s="67" t="n"/>
      <c r="EE376" s="67" t="n"/>
      <c r="EF376" s="67" t="n"/>
      <c r="EG376" s="67" t="n"/>
      <c r="EH376" s="67" t="n"/>
      <c r="EI376" s="67" t="n"/>
      <c r="EJ376" s="67" t="n"/>
      <c r="EK376" s="67" t="n"/>
      <c r="EL376" s="67" t="n"/>
      <c r="EM376" s="67" t="n"/>
      <c r="EN376" s="67" t="n"/>
      <c r="EO376" s="67" t="n"/>
      <c r="EP376" s="67" t="n"/>
      <c r="EQ376" s="67" t="n"/>
      <c r="ER376" s="67" t="n"/>
      <c r="ES376" s="67" t="n"/>
      <c r="ET376" s="67" t="n"/>
      <c r="EU376" s="67" t="n"/>
      <c r="EV376" s="67" t="n"/>
      <c r="EW376" s="67" t="n"/>
      <c r="EX376" s="67" t="n"/>
      <c r="EY376" s="67" t="n"/>
      <c r="EZ376" s="67" t="n"/>
      <c r="FA376" s="67" t="n"/>
      <c r="FB376" s="67" t="n"/>
      <c r="FC376" s="67" t="n"/>
      <c r="FD376" s="67" t="n"/>
      <c r="FE376" s="67" t="n"/>
      <c r="FF376" s="67" t="n"/>
      <c r="FG376" s="67" t="n"/>
      <c r="FH376" s="67" t="n"/>
      <c r="FI376" s="67" t="n"/>
      <c r="FJ376" s="67" t="n"/>
      <c r="FK376" s="67" t="n"/>
      <c r="FL376" s="67" t="n"/>
      <c r="FM376" s="67" t="n"/>
      <c r="FN376" s="67" t="n"/>
      <c r="FO376" s="67" t="n"/>
      <c r="FP376" s="67" t="n"/>
      <c r="FQ376" s="67" t="n"/>
      <c r="FR376" s="67" t="n"/>
      <c r="FS376" s="67" t="n"/>
      <c r="FT376" s="67" t="n"/>
      <c r="FU376" s="67" t="n"/>
      <c r="FV376" s="67" t="n"/>
      <c r="FW376" s="67" t="n"/>
      <c r="FX376" s="67" t="n"/>
      <c r="FY376" s="67" t="n"/>
      <c r="FZ376" s="67" t="n"/>
      <c r="GA376" s="67" t="n"/>
      <c r="GB376" s="67" t="n"/>
      <c r="GC376" s="67" t="n"/>
      <c r="GD376" s="67" t="n"/>
      <c r="GE376" s="67" t="n"/>
      <c r="GF376" s="67" t="n"/>
      <c r="GG376" s="67" t="n"/>
      <c r="GH376" s="67" t="n"/>
      <c r="GI376" s="67" t="n"/>
      <c r="GJ376" s="67" t="n"/>
      <c r="GK376" s="67" t="n"/>
      <c r="GL376" s="67" t="n"/>
      <c r="GM376" s="67" t="n"/>
      <c r="GN376" s="67" t="n"/>
      <c r="GO376" s="67" t="n"/>
      <c r="GP376" s="67" t="n"/>
      <c r="GQ376" s="67" t="n"/>
      <c r="GR376" s="67" t="n"/>
      <c r="GS376" s="67" t="n"/>
      <c r="GT376" s="67" t="n"/>
      <c r="GU376" s="67" t="n"/>
      <c r="GV376" s="67" t="n"/>
      <c r="GW376" s="67" t="n"/>
      <c r="GX376" s="67" t="n"/>
      <c r="GY376" s="67" t="n"/>
      <c r="GZ376" s="67" t="n"/>
      <c r="HA376" s="67" t="n"/>
      <c r="HB376" s="67" t="n"/>
      <c r="HC376" s="67" t="n"/>
      <c r="HD376" s="67" t="n"/>
      <c r="HE376" s="67" t="n"/>
      <c r="HF376" s="67" t="n"/>
      <c r="HG376" s="67" t="n"/>
      <c r="HH376" s="67" t="n"/>
      <c r="HI376" s="67" t="n"/>
      <c r="HJ376" s="67" t="n"/>
      <c r="HK376" s="67" t="n"/>
      <c r="HL376" s="67" t="n"/>
      <c r="HM376" s="67" t="n"/>
      <c r="HN376" s="67" t="n"/>
      <c r="HO376" s="67" t="n"/>
      <c r="HP376" s="67" t="n"/>
      <c r="HQ376" s="67" t="n"/>
      <c r="HR376" s="67" t="n"/>
      <c r="HS376" s="67" t="n"/>
      <c r="HT376" s="67" t="n"/>
      <c r="HU376" s="67" t="n"/>
      <c r="HV376" s="67" t="n"/>
      <c r="HW376" s="67" t="n"/>
      <c r="HX376" s="67" t="n"/>
      <c r="HY376" s="67" t="n"/>
      <c r="HZ376" s="67" t="n"/>
      <c r="IA376" s="67" t="n"/>
      <c r="IB376" s="67" t="n"/>
      <c r="IC376" s="67" t="n"/>
      <c r="ID376" s="67" t="n"/>
      <c r="IE376" s="67" t="n"/>
      <c r="IF376" s="67" t="n"/>
      <c r="IG376" s="67" t="n"/>
      <c r="IH376" s="67" t="n"/>
      <c r="II376" s="67" t="n"/>
      <c r="IJ376" s="67" t="n"/>
      <c r="IK376" s="67" t="n"/>
      <c r="IL376" s="67" t="n"/>
      <c r="IM376" s="67" t="n"/>
    </row>
    <row r="377">
      <c r="A377" s="75" t="inlineStr">
        <is>
          <t>MANDATORY_REENTRY_WT_FILTER_MIN_TFS</t>
        </is>
      </c>
      <c r="B377" s="76" t="inlineStr">
        <is>
          <t>3</t>
        </is>
      </c>
      <c r="C377" s="76" t="n"/>
      <c r="D377" s="76" t="inlineStr">
        <is>
          <t>GLOBAL_CHECK, STOCKS_EXIT</t>
        </is>
      </c>
      <c r="E377" s="76">
        <f>IF(G377="",E376,IF(G377&gt;0,E376+G377,E376))</f>
        <v/>
      </c>
      <c r="F377" s="67" t="n"/>
      <c r="G377" s="76">
        <f>IFERROR(VLOOKUP($A377&amp;"_"&amp;$B377,Results_Deltas!$A$2:$P$15000,5,FALSE),"")</f>
        <v/>
      </c>
      <c r="H377" s="76" t="inlineStr">
        <is>
          <t>Blanket (page end)</t>
        </is>
      </c>
      <c r="I377" s="67" t="n"/>
      <c r="J377" s="67" t="n"/>
      <c r="K377" s="67" t="n"/>
      <c r="L377" s="67" t="n"/>
      <c r="M377" s="67" t="n"/>
      <c r="N377" s="67" t="n"/>
      <c r="O377" s="67" t="n"/>
      <c r="P377" s="67" t="n"/>
      <c r="Q377" s="67" t="n"/>
      <c r="R377" s="67" t="n"/>
      <c r="S377" s="67" t="n"/>
      <c r="T377" s="67" t="n"/>
      <c r="U377" s="67" t="n"/>
      <c r="V377" s="67" t="n"/>
      <c r="W377" s="67" t="n"/>
      <c r="X377" s="67" t="n"/>
      <c r="Y377" s="67" t="n"/>
      <c r="Z377" s="67" t="n"/>
      <c r="AA377" s="67" t="n"/>
      <c r="AB377" s="67" t="n"/>
      <c r="AC377" s="67" t="n"/>
      <c r="AD377" s="67" t="n"/>
      <c r="AE377" s="67" t="n"/>
      <c r="AF377" s="67" t="n"/>
      <c r="AG377" s="67" t="n"/>
      <c r="AH377" s="67" t="n"/>
      <c r="AI377" s="67" t="n"/>
      <c r="AJ377" s="67" t="n"/>
      <c r="AK377" s="67" t="n"/>
      <c r="AL377" s="67" t="n"/>
      <c r="AM377" s="67" t="n"/>
      <c r="AN377" s="67" t="n"/>
      <c r="AO377" s="67" t="n"/>
      <c r="AP377" s="67" t="n"/>
      <c r="AQ377" s="67" t="n"/>
      <c r="AR377" s="67" t="n"/>
      <c r="AS377" s="67" t="n"/>
      <c r="AT377" s="67" t="n"/>
      <c r="AU377" s="67" t="n"/>
      <c r="AV377" s="67" t="n"/>
      <c r="AW377" s="67" t="n"/>
      <c r="AX377" s="67" t="n"/>
      <c r="AY377" s="67" t="n"/>
      <c r="AZ377" s="67" t="n"/>
      <c r="BA377" s="67" t="n"/>
      <c r="BB377" s="67" t="n"/>
      <c r="BC377" s="67" t="n"/>
      <c r="BD377" s="67" t="n"/>
      <c r="BE377" s="67" t="n"/>
      <c r="BF377" s="67" t="n"/>
      <c r="BG377" s="67" t="n"/>
      <c r="BH377" s="67" t="n"/>
      <c r="BI377" s="67" t="n"/>
      <c r="BJ377" s="67" t="n"/>
      <c r="BK377" s="67" t="n"/>
      <c r="BL377" s="67" t="n"/>
      <c r="BM377" s="67" t="n"/>
      <c r="BN377" s="67" t="n"/>
      <c r="BO377" s="67" t="n"/>
      <c r="BP377" s="67" t="n"/>
      <c r="BQ377" s="67" t="n"/>
      <c r="BR377" s="67" t="n"/>
      <c r="BS377" s="67" t="n"/>
      <c r="BT377" s="67" t="n"/>
      <c r="BU377" s="67" t="n"/>
      <c r="BV377" s="67" t="n"/>
      <c r="BW377" s="67" t="n"/>
      <c r="BX377" s="67" t="n"/>
      <c r="BY377" s="67" t="n"/>
      <c r="BZ377" s="67" t="n"/>
      <c r="CA377" s="67" t="n"/>
      <c r="CB377" s="67" t="n"/>
      <c r="CC377" s="67" t="n"/>
      <c r="CD377" s="67" t="n"/>
      <c r="CE377" s="67" t="n"/>
      <c r="CF377" s="67" t="n"/>
      <c r="CG377" s="67" t="n"/>
      <c r="CH377" s="67" t="n"/>
      <c r="CI377" s="67" t="n"/>
      <c r="CJ377" s="67" t="n"/>
      <c r="CK377" s="67" t="n"/>
      <c r="CL377" s="67" t="n"/>
      <c r="CM377" s="67" t="n"/>
      <c r="CN377" s="67" t="n"/>
      <c r="CO377" s="67" t="n"/>
      <c r="CP377" s="67" t="n"/>
      <c r="CQ377" s="67" t="n"/>
      <c r="CR377" s="67" t="n"/>
      <c r="CS377" s="67" t="n"/>
      <c r="CT377" s="67" t="n"/>
      <c r="CU377" s="67" t="n"/>
      <c r="CV377" s="67" t="n"/>
      <c r="CW377" s="67" t="n"/>
      <c r="CX377" s="67" t="n"/>
      <c r="CY377" s="67" t="n"/>
      <c r="CZ377" s="67" t="n"/>
      <c r="DA377" s="67" t="n"/>
      <c r="DB377" s="67" t="n"/>
      <c r="DC377" s="67" t="n"/>
      <c r="DD377" s="67" t="n"/>
      <c r="DE377" s="67" t="n"/>
      <c r="DF377" s="67" t="n"/>
      <c r="DG377" s="67" t="n"/>
      <c r="DH377" s="67" t="n"/>
      <c r="DI377" s="67" t="n"/>
      <c r="DJ377" s="67" t="n"/>
      <c r="DK377" s="67" t="n"/>
      <c r="DL377" s="67" t="n"/>
      <c r="DM377" s="67" t="n"/>
      <c r="DN377" s="67" t="n"/>
      <c r="DO377" s="67" t="n"/>
      <c r="DP377" s="67" t="n"/>
      <c r="DQ377" s="67" t="n"/>
      <c r="DR377" s="67" t="n"/>
      <c r="DS377" s="67" t="n"/>
      <c r="DT377" s="67" t="n"/>
      <c r="DU377" s="67" t="n"/>
      <c r="DV377" s="67" t="n"/>
      <c r="DW377" s="67" t="n"/>
      <c r="DX377" s="67" t="n"/>
      <c r="DY377" s="67" t="n"/>
      <c r="DZ377" s="67" t="n"/>
      <c r="EA377" s="67" t="n"/>
      <c r="EB377" s="67" t="n"/>
      <c r="EC377" s="67" t="n"/>
      <c r="ED377" s="67" t="n"/>
      <c r="EE377" s="67" t="n"/>
      <c r="EF377" s="67" t="n"/>
      <c r="EG377" s="67" t="n"/>
      <c r="EH377" s="67" t="n"/>
      <c r="EI377" s="67" t="n"/>
      <c r="EJ377" s="67" t="n"/>
      <c r="EK377" s="67" t="n"/>
      <c r="EL377" s="67" t="n"/>
      <c r="EM377" s="67" t="n"/>
      <c r="EN377" s="67" t="n"/>
      <c r="EO377" s="67" t="n"/>
      <c r="EP377" s="67" t="n"/>
      <c r="EQ377" s="67" t="n"/>
      <c r="ER377" s="67" t="n"/>
      <c r="ES377" s="67" t="n"/>
      <c r="ET377" s="67" t="n"/>
      <c r="EU377" s="67" t="n"/>
      <c r="EV377" s="67" t="n"/>
      <c r="EW377" s="67" t="n"/>
      <c r="EX377" s="67" t="n"/>
      <c r="EY377" s="67" t="n"/>
      <c r="EZ377" s="67" t="n"/>
      <c r="FA377" s="67" t="n"/>
      <c r="FB377" s="67" t="n"/>
      <c r="FC377" s="67" t="n"/>
      <c r="FD377" s="67" t="n"/>
      <c r="FE377" s="67" t="n"/>
      <c r="FF377" s="67" t="n"/>
      <c r="FG377" s="67" t="n"/>
      <c r="FH377" s="67" t="n"/>
      <c r="FI377" s="67" t="n"/>
      <c r="FJ377" s="67" t="n"/>
      <c r="FK377" s="67" t="n"/>
      <c r="FL377" s="67" t="n"/>
      <c r="FM377" s="67" t="n"/>
      <c r="FN377" s="67" t="n"/>
      <c r="FO377" s="67" t="n"/>
      <c r="FP377" s="67" t="n"/>
      <c r="FQ377" s="67" t="n"/>
      <c r="FR377" s="67" t="n"/>
      <c r="FS377" s="67" t="n"/>
      <c r="FT377" s="67" t="n"/>
      <c r="FU377" s="67" t="n"/>
      <c r="FV377" s="67" t="n"/>
      <c r="FW377" s="67" t="n"/>
      <c r="FX377" s="67" t="n"/>
      <c r="FY377" s="67" t="n"/>
      <c r="FZ377" s="67" t="n"/>
      <c r="GA377" s="67" t="n"/>
      <c r="GB377" s="67" t="n"/>
      <c r="GC377" s="67" t="n"/>
      <c r="GD377" s="67" t="n"/>
      <c r="GE377" s="67" t="n"/>
      <c r="GF377" s="67" t="n"/>
      <c r="GG377" s="67" t="n"/>
      <c r="GH377" s="67" t="n"/>
      <c r="GI377" s="67" t="n"/>
      <c r="GJ377" s="67" t="n"/>
      <c r="GK377" s="67" t="n"/>
      <c r="GL377" s="67" t="n"/>
      <c r="GM377" s="67" t="n"/>
      <c r="GN377" s="67" t="n"/>
      <c r="GO377" s="67" t="n"/>
      <c r="GP377" s="67" t="n"/>
      <c r="GQ377" s="67" t="n"/>
      <c r="GR377" s="67" t="n"/>
      <c r="GS377" s="67" t="n"/>
      <c r="GT377" s="67" t="n"/>
      <c r="GU377" s="67" t="n"/>
      <c r="GV377" s="67" t="n"/>
      <c r="GW377" s="67" t="n"/>
      <c r="GX377" s="67" t="n"/>
      <c r="GY377" s="67" t="n"/>
      <c r="GZ377" s="67" t="n"/>
      <c r="HA377" s="67" t="n"/>
      <c r="HB377" s="67" t="n"/>
      <c r="HC377" s="67" t="n"/>
      <c r="HD377" s="67" t="n"/>
      <c r="HE377" s="67" t="n"/>
      <c r="HF377" s="67" t="n"/>
      <c r="HG377" s="67" t="n"/>
      <c r="HH377" s="67" t="n"/>
      <c r="HI377" s="67" t="n"/>
      <c r="HJ377" s="67" t="n"/>
      <c r="HK377" s="67" t="n"/>
      <c r="HL377" s="67" t="n"/>
      <c r="HM377" s="67" t="n"/>
      <c r="HN377" s="67" t="n"/>
      <c r="HO377" s="67" t="n"/>
      <c r="HP377" s="67" t="n"/>
      <c r="HQ377" s="67" t="n"/>
      <c r="HR377" s="67" t="n"/>
      <c r="HS377" s="67" t="n"/>
      <c r="HT377" s="67" t="n"/>
      <c r="HU377" s="67" t="n"/>
      <c r="HV377" s="67" t="n"/>
      <c r="HW377" s="67" t="n"/>
      <c r="HX377" s="67" t="n"/>
      <c r="HY377" s="67" t="n"/>
      <c r="HZ377" s="67" t="n"/>
      <c r="IA377" s="67" t="n"/>
      <c r="IB377" s="67" t="n"/>
      <c r="IC377" s="67" t="n"/>
      <c r="ID377" s="67" t="n"/>
      <c r="IE377" s="67" t="n"/>
      <c r="IF377" s="67" t="n"/>
      <c r="IG377" s="67" t="n"/>
      <c r="IH377" s="67" t="n"/>
      <c r="II377" s="67" t="n"/>
      <c r="IJ377" s="67" t="n"/>
      <c r="IK377" s="67" t="n"/>
      <c r="IL377" s="67" t="n"/>
      <c r="IM377" s="67" t="n"/>
    </row>
    <row r="378">
      <c r="A378" s="75" t="inlineStr">
        <is>
          <t>MANDATORY_REENTRY_WT_FILTER_MIN_TFS</t>
        </is>
      </c>
      <c r="B378" s="76" t="inlineStr">
        <is>
          <t>2</t>
        </is>
      </c>
      <c r="C378" s="76" t="n"/>
      <c r="D378" s="76" t="inlineStr">
        <is>
          <t>GLOBAL_CHECK, STOCKS_EXIT</t>
        </is>
      </c>
      <c r="E378" s="76">
        <f>IF(G378="",E377,IF(G378&gt;0,E377+G378,E377))</f>
        <v/>
      </c>
      <c r="F378" s="67" t="n"/>
      <c r="G378" s="76">
        <f>IFERROR(VLOOKUP($A378&amp;"_"&amp;$B378,Results_Deltas!$A$2:$P$15000,5,FALSE),"")</f>
        <v/>
      </c>
      <c r="H378" s="76" t="inlineStr">
        <is>
          <t>Blanket (page end)</t>
        </is>
      </c>
      <c r="I378" s="67" t="n"/>
      <c r="J378" s="67" t="n"/>
      <c r="K378" s="67" t="n"/>
      <c r="L378" s="67" t="n"/>
      <c r="M378" s="67" t="n"/>
      <c r="N378" s="67" t="n"/>
      <c r="O378" s="67" t="n"/>
      <c r="P378" s="67" t="n"/>
      <c r="Q378" s="67" t="n"/>
      <c r="R378" s="67" t="n"/>
      <c r="S378" s="67" t="n"/>
      <c r="T378" s="67" t="n"/>
      <c r="U378" s="67" t="n"/>
      <c r="V378" s="67" t="n"/>
      <c r="W378" s="67" t="n"/>
      <c r="X378" s="67" t="n"/>
      <c r="Y378" s="67" t="n"/>
      <c r="Z378" s="67" t="n"/>
      <c r="AA378" s="67" t="n"/>
      <c r="AB378" s="67" t="n"/>
      <c r="AC378" s="67" t="n"/>
      <c r="AD378" s="67" t="n"/>
      <c r="AE378" s="67" t="n"/>
      <c r="AF378" s="67" t="n"/>
      <c r="AG378" s="67" t="n"/>
      <c r="AH378" s="67" t="n"/>
      <c r="AI378" s="67" t="n"/>
      <c r="AJ378" s="67" t="n"/>
      <c r="AK378" s="67" t="n"/>
      <c r="AL378" s="67" t="n"/>
      <c r="AM378" s="67" t="n"/>
      <c r="AN378" s="67" t="n"/>
      <c r="AO378" s="67" t="n"/>
      <c r="AP378" s="67" t="n"/>
      <c r="AQ378" s="67" t="n"/>
      <c r="AR378" s="67" t="n"/>
      <c r="AS378" s="67" t="n"/>
      <c r="AT378" s="67" t="n"/>
      <c r="AU378" s="67" t="n"/>
      <c r="AV378" s="67" t="n"/>
      <c r="AW378" s="67" t="n"/>
      <c r="AX378" s="67" t="n"/>
      <c r="AY378" s="67" t="n"/>
      <c r="AZ378" s="67" t="n"/>
      <c r="BA378" s="67" t="n"/>
      <c r="BB378" s="67" t="n"/>
      <c r="BC378" s="67" t="n"/>
      <c r="BD378" s="67" t="n"/>
      <c r="BE378" s="67" t="n"/>
      <c r="BF378" s="67" t="n"/>
      <c r="BG378" s="67" t="n"/>
      <c r="BH378" s="67" t="n"/>
      <c r="BI378" s="67" t="n"/>
      <c r="BJ378" s="67" t="n"/>
      <c r="BK378" s="67" t="n"/>
      <c r="BL378" s="67" t="n"/>
      <c r="BM378" s="67" t="n"/>
      <c r="BN378" s="67" t="n"/>
      <c r="BO378" s="67" t="n"/>
      <c r="BP378" s="67" t="n"/>
      <c r="BQ378" s="67" t="n"/>
      <c r="BR378" s="67" t="n"/>
      <c r="BS378" s="67" t="n"/>
      <c r="BT378" s="67" t="n"/>
      <c r="BU378" s="67" t="n"/>
      <c r="BV378" s="67" t="n"/>
      <c r="BW378" s="67" t="n"/>
      <c r="BX378" s="67" t="n"/>
      <c r="BY378" s="67" t="n"/>
      <c r="BZ378" s="67" t="n"/>
      <c r="CA378" s="67" t="n"/>
      <c r="CB378" s="67" t="n"/>
      <c r="CC378" s="67" t="n"/>
      <c r="CD378" s="67" t="n"/>
      <c r="CE378" s="67" t="n"/>
      <c r="CF378" s="67" t="n"/>
      <c r="CG378" s="67" t="n"/>
      <c r="CH378" s="67" t="n"/>
      <c r="CI378" s="67" t="n"/>
      <c r="CJ378" s="67" t="n"/>
      <c r="CK378" s="67" t="n"/>
      <c r="CL378" s="67" t="n"/>
      <c r="CM378" s="67" t="n"/>
      <c r="CN378" s="67" t="n"/>
      <c r="CO378" s="67" t="n"/>
      <c r="CP378" s="67" t="n"/>
      <c r="CQ378" s="67" t="n"/>
      <c r="CR378" s="67" t="n"/>
      <c r="CS378" s="67" t="n"/>
      <c r="CT378" s="67" t="n"/>
      <c r="CU378" s="67" t="n"/>
      <c r="CV378" s="67" t="n"/>
      <c r="CW378" s="67" t="n"/>
      <c r="CX378" s="67" t="n"/>
      <c r="CY378" s="67" t="n"/>
      <c r="CZ378" s="67" t="n"/>
      <c r="DA378" s="67" t="n"/>
      <c r="DB378" s="67" t="n"/>
      <c r="DC378" s="67" t="n"/>
      <c r="DD378" s="67" t="n"/>
      <c r="DE378" s="67" t="n"/>
      <c r="DF378" s="67" t="n"/>
      <c r="DG378" s="67" t="n"/>
      <c r="DH378" s="67" t="n"/>
      <c r="DI378" s="67" t="n"/>
      <c r="DJ378" s="67" t="n"/>
      <c r="DK378" s="67" t="n"/>
      <c r="DL378" s="67" t="n"/>
      <c r="DM378" s="67" t="n"/>
      <c r="DN378" s="67" t="n"/>
      <c r="DO378" s="67" t="n"/>
      <c r="DP378" s="67" t="n"/>
      <c r="DQ378" s="67" t="n"/>
      <c r="DR378" s="67" t="n"/>
      <c r="DS378" s="67" t="n"/>
      <c r="DT378" s="67" t="n"/>
      <c r="DU378" s="67" t="n"/>
      <c r="DV378" s="67" t="n"/>
      <c r="DW378" s="67" t="n"/>
      <c r="DX378" s="67" t="n"/>
      <c r="DY378" s="67" t="n"/>
      <c r="DZ378" s="67" t="n"/>
      <c r="EA378" s="67" t="n"/>
      <c r="EB378" s="67" t="n"/>
      <c r="EC378" s="67" t="n"/>
      <c r="ED378" s="67" t="n"/>
      <c r="EE378" s="67" t="n"/>
      <c r="EF378" s="67" t="n"/>
      <c r="EG378" s="67" t="n"/>
      <c r="EH378" s="67" t="n"/>
      <c r="EI378" s="67" t="n"/>
      <c r="EJ378" s="67" t="n"/>
      <c r="EK378" s="67" t="n"/>
      <c r="EL378" s="67" t="n"/>
      <c r="EM378" s="67" t="n"/>
      <c r="EN378" s="67" t="n"/>
      <c r="EO378" s="67" t="n"/>
      <c r="EP378" s="67" t="n"/>
      <c r="EQ378" s="67" t="n"/>
      <c r="ER378" s="67" t="n"/>
      <c r="ES378" s="67" t="n"/>
      <c r="ET378" s="67" t="n"/>
      <c r="EU378" s="67" t="n"/>
      <c r="EV378" s="67" t="n"/>
      <c r="EW378" s="67" t="n"/>
      <c r="EX378" s="67" t="n"/>
      <c r="EY378" s="67" t="n"/>
      <c r="EZ378" s="67" t="n"/>
      <c r="FA378" s="67" t="n"/>
      <c r="FB378" s="67" t="n"/>
      <c r="FC378" s="67" t="n"/>
      <c r="FD378" s="67" t="n"/>
      <c r="FE378" s="67" t="n"/>
      <c r="FF378" s="67" t="n"/>
      <c r="FG378" s="67" t="n"/>
      <c r="FH378" s="67" t="n"/>
      <c r="FI378" s="67" t="n"/>
      <c r="FJ378" s="67" t="n"/>
      <c r="FK378" s="67" t="n"/>
      <c r="FL378" s="67" t="n"/>
      <c r="FM378" s="67" t="n"/>
      <c r="FN378" s="67" t="n"/>
      <c r="FO378" s="67" t="n"/>
      <c r="FP378" s="67" t="n"/>
      <c r="FQ378" s="67" t="n"/>
      <c r="FR378" s="67" t="n"/>
      <c r="FS378" s="67" t="n"/>
      <c r="FT378" s="67" t="n"/>
      <c r="FU378" s="67" t="n"/>
      <c r="FV378" s="67" t="n"/>
      <c r="FW378" s="67" t="n"/>
      <c r="FX378" s="67" t="n"/>
      <c r="FY378" s="67" t="n"/>
      <c r="FZ378" s="67" t="n"/>
      <c r="GA378" s="67" t="n"/>
      <c r="GB378" s="67" t="n"/>
      <c r="GC378" s="67" t="n"/>
      <c r="GD378" s="67" t="n"/>
      <c r="GE378" s="67" t="n"/>
      <c r="GF378" s="67" t="n"/>
      <c r="GG378" s="67" t="n"/>
      <c r="GH378" s="67" t="n"/>
      <c r="GI378" s="67" t="n"/>
      <c r="GJ378" s="67" t="n"/>
      <c r="GK378" s="67" t="n"/>
      <c r="GL378" s="67" t="n"/>
      <c r="GM378" s="67" t="n"/>
      <c r="GN378" s="67" t="n"/>
      <c r="GO378" s="67" t="n"/>
      <c r="GP378" s="67" t="n"/>
      <c r="GQ378" s="67" t="n"/>
      <c r="GR378" s="67" t="n"/>
      <c r="GS378" s="67" t="n"/>
      <c r="GT378" s="67" t="n"/>
      <c r="GU378" s="67" t="n"/>
      <c r="GV378" s="67" t="n"/>
      <c r="GW378" s="67" t="n"/>
      <c r="GX378" s="67" t="n"/>
      <c r="GY378" s="67" t="n"/>
      <c r="GZ378" s="67" t="n"/>
      <c r="HA378" s="67" t="n"/>
      <c r="HB378" s="67" t="n"/>
      <c r="HC378" s="67" t="n"/>
      <c r="HD378" s="67" t="n"/>
      <c r="HE378" s="67" t="n"/>
      <c r="HF378" s="67" t="n"/>
      <c r="HG378" s="67" t="n"/>
      <c r="HH378" s="67" t="n"/>
      <c r="HI378" s="67" t="n"/>
      <c r="HJ378" s="67" t="n"/>
      <c r="HK378" s="67" t="n"/>
      <c r="HL378" s="67" t="n"/>
      <c r="HM378" s="67" t="n"/>
      <c r="HN378" s="67" t="n"/>
      <c r="HO378" s="67" t="n"/>
      <c r="HP378" s="67" t="n"/>
      <c r="HQ378" s="67" t="n"/>
      <c r="HR378" s="67" t="n"/>
      <c r="HS378" s="67" t="n"/>
      <c r="HT378" s="67" t="n"/>
      <c r="HU378" s="67" t="n"/>
      <c r="HV378" s="67" t="n"/>
      <c r="HW378" s="67" t="n"/>
      <c r="HX378" s="67" t="n"/>
      <c r="HY378" s="67" t="n"/>
      <c r="HZ378" s="67" t="n"/>
      <c r="IA378" s="67" t="n"/>
      <c r="IB378" s="67" t="n"/>
      <c r="IC378" s="67" t="n"/>
      <c r="ID378" s="67" t="n"/>
      <c r="IE378" s="67" t="n"/>
      <c r="IF378" s="67" t="n"/>
      <c r="IG378" s="67" t="n"/>
      <c r="IH378" s="67" t="n"/>
      <c r="II378" s="67" t="n"/>
      <c r="IJ378" s="67" t="n"/>
      <c r="IK378" s="67" t="n"/>
      <c r="IL378" s="67" t="n"/>
      <c r="IM378" s="67" t="n"/>
    </row>
    <row r="379">
      <c r="A379" s="77" t="inlineStr">
        <is>
          <t>MANDATORY_REENTRY_WT_FILTER_MIN_VELOCITY</t>
        </is>
      </c>
      <c r="B379" s="78" t="inlineStr">
        <is>
          <t>0.0</t>
        </is>
      </c>
      <c r="C379" s="76" t="n"/>
      <c r="D379" s="76" t="inlineStr">
        <is>
          <t>GLOBAL_CHECK, STOCKS_EXIT</t>
        </is>
      </c>
      <c r="E379" s="76">
        <f>IF(G379="",E378,IF(G379&gt;0,E378+G379,E378))</f>
        <v/>
      </c>
      <c r="F379" s="67" t="n"/>
      <c r="G379" s="76">
        <f>IFERROR(VLOOKUP($A379&amp;"_"&amp;$B379,Results_Deltas!$A$2:$P$15000,5,FALSE),"")</f>
        <v/>
      </c>
      <c r="H379" s="76" t="inlineStr">
        <is>
          <t>Blanket (page end)</t>
        </is>
      </c>
      <c r="I379" s="67" t="n"/>
      <c r="J379" s="67" t="n"/>
      <c r="K379" s="67" t="n"/>
      <c r="L379" s="67" t="n"/>
      <c r="M379" s="67" t="n"/>
      <c r="N379" s="67" t="n"/>
      <c r="O379" s="67" t="n"/>
      <c r="P379" s="67" t="n"/>
      <c r="Q379" s="67" t="n"/>
      <c r="R379" s="67" t="n"/>
      <c r="S379" s="67" t="n"/>
      <c r="T379" s="67" t="n"/>
      <c r="U379" s="67" t="n"/>
      <c r="V379" s="67" t="n"/>
      <c r="W379" s="67" t="n"/>
      <c r="X379" s="67" t="n"/>
      <c r="Y379" s="67" t="n"/>
      <c r="Z379" s="67" t="n"/>
      <c r="AA379" s="67" t="n"/>
      <c r="AB379" s="67" t="n"/>
      <c r="AC379" s="67" t="n"/>
      <c r="AD379" s="67" t="n"/>
      <c r="AE379" s="67" t="n"/>
      <c r="AF379" s="67" t="n"/>
      <c r="AG379" s="67" t="n"/>
      <c r="AH379" s="67" t="n"/>
      <c r="AI379" s="67" t="n"/>
      <c r="AJ379" s="67" t="n"/>
      <c r="AK379" s="67" t="n"/>
      <c r="AL379" s="67" t="n"/>
      <c r="AM379" s="67" t="n"/>
      <c r="AN379" s="67" t="n"/>
      <c r="AO379" s="67" t="n"/>
      <c r="AP379" s="67" t="n"/>
      <c r="AQ379" s="67" t="n"/>
      <c r="AR379" s="67" t="n"/>
      <c r="AS379" s="67" t="n"/>
      <c r="AT379" s="67" t="n"/>
      <c r="AU379" s="67" t="n"/>
      <c r="AV379" s="67" t="n"/>
      <c r="AW379" s="67" t="n"/>
      <c r="AX379" s="67" t="n"/>
      <c r="AY379" s="67" t="n"/>
      <c r="AZ379" s="67" t="n"/>
      <c r="BA379" s="67" t="n"/>
      <c r="BB379" s="67" t="n"/>
      <c r="BC379" s="67" t="n"/>
      <c r="BD379" s="67" t="n"/>
      <c r="BE379" s="67" t="n"/>
      <c r="BF379" s="67" t="n"/>
      <c r="BG379" s="67" t="n"/>
      <c r="BH379" s="67" t="n"/>
      <c r="BI379" s="67" t="n"/>
      <c r="BJ379" s="67" t="n"/>
      <c r="BK379" s="67" t="n"/>
      <c r="BL379" s="67" t="n"/>
      <c r="BM379" s="67" t="n"/>
      <c r="BN379" s="67" t="n"/>
      <c r="BO379" s="67" t="n"/>
      <c r="BP379" s="67" t="n"/>
      <c r="BQ379" s="67" t="n"/>
      <c r="BR379" s="67" t="n"/>
      <c r="BS379" s="67" t="n"/>
      <c r="BT379" s="67" t="n"/>
      <c r="BU379" s="67" t="n"/>
      <c r="BV379" s="67" t="n"/>
      <c r="BW379" s="67" t="n"/>
      <c r="BX379" s="67" t="n"/>
      <c r="BY379" s="67" t="n"/>
      <c r="BZ379" s="67" t="n"/>
      <c r="CA379" s="67" t="n"/>
      <c r="CB379" s="67" t="n"/>
      <c r="CC379" s="67" t="n"/>
      <c r="CD379" s="67" t="n"/>
      <c r="CE379" s="67" t="n"/>
      <c r="CF379" s="67" t="n"/>
      <c r="CG379" s="67" t="n"/>
      <c r="CH379" s="67" t="n"/>
      <c r="CI379" s="67" t="n"/>
      <c r="CJ379" s="67" t="n"/>
      <c r="CK379" s="67" t="n"/>
      <c r="CL379" s="67" t="n"/>
      <c r="CM379" s="67" t="n"/>
      <c r="CN379" s="67" t="n"/>
      <c r="CO379" s="67" t="n"/>
      <c r="CP379" s="67" t="n"/>
      <c r="CQ379" s="67" t="n"/>
      <c r="CR379" s="67" t="n"/>
      <c r="CS379" s="67" t="n"/>
      <c r="CT379" s="67" t="n"/>
      <c r="CU379" s="67" t="n"/>
      <c r="CV379" s="67" t="n"/>
      <c r="CW379" s="67" t="n"/>
      <c r="CX379" s="67" t="n"/>
      <c r="CY379" s="67" t="n"/>
      <c r="CZ379" s="67" t="n"/>
      <c r="DA379" s="67" t="n"/>
      <c r="DB379" s="67" t="n"/>
      <c r="DC379" s="67" t="n"/>
      <c r="DD379" s="67" t="n"/>
      <c r="DE379" s="67" t="n"/>
      <c r="DF379" s="67" t="n"/>
      <c r="DG379" s="67" t="n"/>
      <c r="DH379" s="67" t="n"/>
      <c r="DI379" s="67" t="n"/>
      <c r="DJ379" s="67" t="n"/>
      <c r="DK379" s="67" t="n"/>
      <c r="DL379" s="67" t="n"/>
      <c r="DM379" s="67" t="n"/>
      <c r="DN379" s="67" t="n"/>
      <c r="DO379" s="67" t="n"/>
      <c r="DP379" s="67" t="n"/>
      <c r="DQ379" s="67" t="n"/>
      <c r="DR379" s="67" t="n"/>
      <c r="DS379" s="67" t="n"/>
      <c r="DT379" s="67" t="n"/>
      <c r="DU379" s="67" t="n"/>
      <c r="DV379" s="67" t="n"/>
      <c r="DW379" s="67" t="n"/>
      <c r="DX379" s="67" t="n"/>
      <c r="DY379" s="67" t="n"/>
      <c r="DZ379" s="67" t="n"/>
      <c r="EA379" s="67" t="n"/>
      <c r="EB379" s="67" t="n"/>
      <c r="EC379" s="67" t="n"/>
      <c r="ED379" s="67" t="n"/>
      <c r="EE379" s="67" t="n"/>
      <c r="EF379" s="67" t="n"/>
      <c r="EG379" s="67" t="n"/>
      <c r="EH379" s="67" t="n"/>
      <c r="EI379" s="67" t="n"/>
      <c r="EJ379" s="67" t="n"/>
      <c r="EK379" s="67" t="n"/>
      <c r="EL379" s="67" t="n"/>
      <c r="EM379" s="67" t="n"/>
      <c r="EN379" s="67" t="n"/>
      <c r="EO379" s="67" t="n"/>
      <c r="EP379" s="67" t="n"/>
      <c r="EQ379" s="67" t="n"/>
      <c r="ER379" s="67" t="n"/>
      <c r="ES379" s="67" t="n"/>
      <c r="ET379" s="67" t="n"/>
      <c r="EU379" s="67" t="n"/>
      <c r="EV379" s="67" t="n"/>
      <c r="EW379" s="67" t="n"/>
      <c r="EX379" s="67" t="n"/>
      <c r="EY379" s="67" t="n"/>
      <c r="EZ379" s="67" t="n"/>
      <c r="FA379" s="67" t="n"/>
      <c r="FB379" s="67" t="n"/>
      <c r="FC379" s="67" t="n"/>
      <c r="FD379" s="67" t="n"/>
      <c r="FE379" s="67" t="n"/>
      <c r="FF379" s="67" t="n"/>
      <c r="FG379" s="67" t="n"/>
      <c r="FH379" s="67" t="n"/>
      <c r="FI379" s="67" t="n"/>
      <c r="FJ379" s="67" t="n"/>
      <c r="FK379" s="67" t="n"/>
      <c r="FL379" s="67" t="n"/>
      <c r="FM379" s="67" t="n"/>
      <c r="FN379" s="67" t="n"/>
      <c r="FO379" s="67" t="n"/>
      <c r="FP379" s="67" t="n"/>
      <c r="FQ379" s="67" t="n"/>
      <c r="FR379" s="67" t="n"/>
      <c r="FS379" s="67" t="n"/>
      <c r="FT379" s="67" t="n"/>
      <c r="FU379" s="67" t="n"/>
      <c r="FV379" s="67" t="n"/>
      <c r="FW379" s="67" t="n"/>
      <c r="FX379" s="67" t="n"/>
      <c r="FY379" s="67" t="n"/>
      <c r="FZ379" s="67" t="n"/>
      <c r="GA379" s="67" t="n"/>
      <c r="GB379" s="67" t="n"/>
      <c r="GC379" s="67" t="n"/>
      <c r="GD379" s="67" t="n"/>
      <c r="GE379" s="67" t="n"/>
      <c r="GF379" s="67" t="n"/>
      <c r="GG379" s="67" t="n"/>
      <c r="GH379" s="67" t="n"/>
      <c r="GI379" s="67" t="n"/>
      <c r="GJ379" s="67" t="n"/>
      <c r="GK379" s="67" t="n"/>
      <c r="GL379" s="67" t="n"/>
      <c r="GM379" s="67" t="n"/>
      <c r="GN379" s="67" t="n"/>
      <c r="GO379" s="67" t="n"/>
      <c r="GP379" s="67" t="n"/>
      <c r="GQ379" s="67" t="n"/>
      <c r="GR379" s="67" t="n"/>
      <c r="GS379" s="67" t="n"/>
      <c r="GT379" s="67" t="n"/>
      <c r="GU379" s="67" t="n"/>
      <c r="GV379" s="67" t="n"/>
      <c r="GW379" s="67" t="n"/>
      <c r="GX379" s="67" t="n"/>
      <c r="GY379" s="67" t="n"/>
      <c r="GZ379" s="67" t="n"/>
      <c r="HA379" s="67" t="n"/>
      <c r="HB379" s="67" t="n"/>
      <c r="HC379" s="67" t="n"/>
      <c r="HD379" s="67" t="n"/>
      <c r="HE379" s="67" t="n"/>
      <c r="HF379" s="67" t="n"/>
      <c r="HG379" s="67" t="n"/>
      <c r="HH379" s="67" t="n"/>
      <c r="HI379" s="67" t="n"/>
      <c r="HJ379" s="67" t="n"/>
      <c r="HK379" s="67" t="n"/>
      <c r="HL379" s="67" t="n"/>
      <c r="HM379" s="67" t="n"/>
      <c r="HN379" s="67" t="n"/>
      <c r="HO379" s="67" t="n"/>
      <c r="HP379" s="67" t="n"/>
      <c r="HQ379" s="67" t="n"/>
      <c r="HR379" s="67" t="n"/>
      <c r="HS379" s="67" t="n"/>
      <c r="HT379" s="67" t="n"/>
      <c r="HU379" s="67" t="n"/>
      <c r="HV379" s="67" t="n"/>
      <c r="HW379" s="67" t="n"/>
      <c r="HX379" s="67" t="n"/>
      <c r="HY379" s="67" t="n"/>
      <c r="HZ379" s="67" t="n"/>
      <c r="IA379" s="67" t="n"/>
      <c r="IB379" s="67" t="n"/>
      <c r="IC379" s="67" t="n"/>
      <c r="ID379" s="67" t="n"/>
      <c r="IE379" s="67" t="n"/>
      <c r="IF379" s="67" t="n"/>
      <c r="IG379" s="67" t="n"/>
      <c r="IH379" s="67" t="n"/>
      <c r="II379" s="67" t="n"/>
      <c r="IJ379" s="67" t="n"/>
      <c r="IK379" s="67" t="n"/>
      <c r="IL379" s="67" t="n"/>
      <c r="IM379" s="67" t="n"/>
    </row>
    <row r="380">
      <c r="A380" s="75" t="inlineStr">
        <is>
          <t>MANDATORY_REENTRY_WT_FILTER_MIN_VELOCITY</t>
        </is>
      </c>
      <c r="B380" s="76" t="inlineStr">
        <is>
          <t>0.0_ALT</t>
        </is>
      </c>
      <c r="C380" s="76" t="n"/>
      <c r="D380" s="76" t="inlineStr">
        <is>
          <t>GLOBAL_CHECK, STOCKS_EXIT</t>
        </is>
      </c>
      <c r="E380" s="76">
        <f>IF(G380="",E379,IF(G380&gt;0,E379+G380,E379))</f>
        <v/>
      </c>
      <c r="F380" s="67" t="n"/>
      <c r="G380" s="76">
        <f>IFERROR(VLOOKUP($A380&amp;"_"&amp;$B380,Results_Deltas!$A$2:$P$15000,5,FALSE),"")</f>
        <v/>
      </c>
      <c r="H380" s="76" t="inlineStr">
        <is>
          <t>Blanket (page end)</t>
        </is>
      </c>
      <c r="I380" s="67" t="n"/>
      <c r="J380" s="67" t="n"/>
      <c r="K380" s="67" t="n"/>
      <c r="L380" s="67" t="n"/>
      <c r="M380" s="67" t="n"/>
      <c r="N380" s="67" t="n"/>
      <c r="O380" s="67" t="n"/>
      <c r="P380" s="67" t="n"/>
      <c r="Q380" s="67" t="n"/>
      <c r="R380" s="67" t="n"/>
      <c r="S380" s="67" t="n"/>
      <c r="T380" s="67" t="n"/>
      <c r="U380" s="67" t="n"/>
      <c r="V380" s="67" t="n"/>
      <c r="W380" s="67" t="n"/>
      <c r="X380" s="67" t="n"/>
      <c r="Y380" s="67" t="n"/>
      <c r="Z380" s="67" t="n"/>
      <c r="AA380" s="67" t="n"/>
      <c r="AB380" s="67" t="n"/>
      <c r="AC380" s="67" t="n"/>
      <c r="AD380" s="67" t="n"/>
      <c r="AE380" s="67" t="n"/>
      <c r="AF380" s="67" t="n"/>
      <c r="AG380" s="67" t="n"/>
      <c r="AH380" s="67" t="n"/>
      <c r="AI380" s="67" t="n"/>
      <c r="AJ380" s="67" t="n"/>
      <c r="AK380" s="67" t="n"/>
      <c r="AL380" s="67" t="n"/>
      <c r="AM380" s="67" t="n"/>
      <c r="AN380" s="67" t="n"/>
      <c r="AO380" s="67" t="n"/>
      <c r="AP380" s="67" t="n"/>
      <c r="AQ380" s="67" t="n"/>
      <c r="AR380" s="67" t="n"/>
      <c r="AS380" s="67" t="n"/>
      <c r="AT380" s="67" t="n"/>
      <c r="AU380" s="67" t="n"/>
      <c r="AV380" s="67" t="n"/>
      <c r="AW380" s="67" t="n"/>
      <c r="AX380" s="67" t="n"/>
      <c r="AY380" s="67" t="n"/>
      <c r="AZ380" s="67" t="n"/>
      <c r="BA380" s="67" t="n"/>
      <c r="BB380" s="67" t="n"/>
      <c r="BC380" s="67" t="n"/>
      <c r="BD380" s="67" t="n"/>
      <c r="BE380" s="67" t="n"/>
      <c r="BF380" s="67" t="n"/>
      <c r="BG380" s="67" t="n"/>
      <c r="BH380" s="67" t="n"/>
      <c r="BI380" s="67" t="n"/>
      <c r="BJ380" s="67" t="n"/>
      <c r="BK380" s="67" t="n"/>
      <c r="BL380" s="67" t="n"/>
      <c r="BM380" s="67" t="n"/>
      <c r="BN380" s="67" t="n"/>
      <c r="BO380" s="67" t="n"/>
      <c r="BP380" s="67" t="n"/>
      <c r="BQ380" s="67" t="n"/>
      <c r="BR380" s="67" t="n"/>
      <c r="BS380" s="67" t="n"/>
      <c r="BT380" s="67" t="n"/>
      <c r="BU380" s="67" t="n"/>
      <c r="BV380" s="67" t="n"/>
      <c r="BW380" s="67" t="n"/>
      <c r="BX380" s="67" t="n"/>
      <c r="BY380" s="67" t="n"/>
      <c r="BZ380" s="67" t="n"/>
      <c r="CA380" s="67" t="n"/>
      <c r="CB380" s="67" t="n"/>
      <c r="CC380" s="67" t="n"/>
      <c r="CD380" s="67" t="n"/>
      <c r="CE380" s="67" t="n"/>
      <c r="CF380" s="67" t="n"/>
      <c r="CG380" s="67" t="n"/>
      <c r="CH380" s="67" t="n"/>
      <c r="CI380" s="67" t="n"/>
      <c r="CJ380" s="67" t="n"/>
      <c r="CK380" s="67" t="n"/>
      <c r="CL380" s="67" t="n"/>
      <c r="CM380" s="67" t="n"/>
      <c r="CN380" s="67" t="n"/>
      <c r="CO380" s="67" t="n"/>
      <c r="CP380" s="67" t="n"/>
      <c r="CQ380" s="67" t="n"/>
      <c r="CR380" s="67" t="n"/>
      <c r="CS380" s="67" t="n"/>
      <c r="CT380" s="67" t="n"/>
      <c r="CU380" s="67" t="n"/>
      <c r="CV380" s="67" t="n"/>
      <c r="CW380" s="67" t="n"/>
      <c r="CX380" s="67" t="n"/>
      <c r="CY380" s="67" t="n"/>
      <c r="CZ380" s="67" t="n"/>
      <c r="DA380" s="67" t="n"/>
      <c r="DB380" s="67" t="n"/>
      <c r="DC380" s="67" t="n"/>
      <c r="DD380" s="67" t="n"/>
      <c r="DE380" s="67" t="n"/>
      <c r="DF380" s="67" t="n"/>
      <c r="DG380" s="67" t="n"/>
      <c r="DH380" s="67" t="n"/>
      <c r="DI380" s="67" t="n"/>
      <c r="DJ380" s="67" t="n"/>
      <c r="DK380" s="67" t="n"/>
      <c r="DL380" s="67" t="n"/>
      <c r="DM380" s="67" t="n"/>
      <c r="DN380" s="67" t="n"/>
      <c r="DO380" s="67" t="n"/>
      <c r="DP380" s="67" t="n"/>
      <c r="DQ380" s="67" t="n"/>
      <c r="DR380" s="67" t="n"/>
      <c r="DS380" s="67" t="n"/>
      <c r="DT380" s="67" t="n"/>
      <c r="DU380" s="67" t="n"/>
      <c r="DV380" s="67" t="n"/>
      <c r="DW380" s="67" t="n"/>
      <c r="DX380" s="67" t="n"/>
      <c r="DY380" s="67" t="n"/>
      <c r="DZ380" s="67" t="n"/>
      <c r="EA380" s="67" t="n"/>
      <c r="EB380" s="67" t="n"/>
      <c r="EC380" s="67" t="n"/>
      <c r="ED380" s="67" t="n"/>
      <c r="EE380" s="67" t="n"/>
      <c r="EF380" s="67" t="n"/>
      <c r="EG380" s="67" t="n"/>
      <c r="EH380" s="67" t="n"/>
      <c r="EI380" s="67" t="n"/>
      <c r="EJ380" s="67" t="n"/>
      <c r="EK380" s="67" t="n"/>
      <c r="EL380" s="67" t="n"/>
      <c r="EM380" s="67" t="n"/>
      <c r="EN380" s="67" t="n"/>
      <c r="EO380" s="67" t="n"/>
      <c r="EP380" s="67" t="n"/>
      <c r="EQ380" s="67" t="n"/>
      <c r="ER380" s="67" t="n"/>
      <c r="ES380" s="67" t="n"/>
      <c r="ET380" s="67" t="n"/>
      <c r="EU380" s="67" t="n"/>
      <c r="EV380" s="67" t="n"/>
      <c r="EW380" s="67" t="n"/>
      <c r="EX380" s="67" t="n"/>
      <c r="EY380" s="67" t="n"/>
      <c r="EZ380" s="67" t="n"/>
      <c r="FA380" s="67" t="n"/>
      <c r="FB380" s="67" t="n"/>
      <c r="FC380" s="67" t="n"/>
      <c r="FD380" s="67" t="n"/>
      <c r="FE380" s="67" t="n"/>
      <c r="FF380" s="67" t="n"/>
      <c r="FG380" s="67" t="n"/>
      <c r="FH380" s="67" t="n"/>
      <c r="FI380" s="67" t="n"/>
      <c r="FJ380" s="67" t="n"/>
      <c r="FK380" s="67" t="n"/>
      <c r="FL380" s="67" t="n"/>
      <c r="FM380" s="67" t="n"/>
      <c r="FN380" s="67" t="n"/>
      <c r="FO380" s="67" t="n"/>
      <c r="FP380" s="67" t="n"/>
      <c r="FQ380" s="67" t="n"/>
      <c r="FR380" s="67" t="n"/>
      <c r="FS380" s="67" t="n"/>
      <c r="FT380" s="67" t="n"/>
      <c r="FU380" s="67" t="n"/>
      <c r="FV380" s="67" t="n"/>
      <c r="FW380" s="67" t="n"/>
      <c r="FX380" s="67" t="n"/>
      <c r="FY380" s="67" t="n"/>
      <c r="FZ380" s="67" t="n"/>
      <c r="GA380" s="67" t="n"/>
      <c r="GB380" s="67" t="n"/>
      <c r="GC380" s="67" t="n"/>
      <c r="GD380" s="67" t="n"/>
      <c r="GE380" s="67" t="n"/>
      <c r="GF380" s="67" t="n"/>
      <c r="GG380" s="67" t="n"/>
      <c r="GH380" s="67" t="n"/>
      <c r="GI380" s="67" t="n"/>
      <c r="GJ380" s="67" t="n"/>
      <c r="GK380" s="67" t="n"/>
      <c r="GL380" s="67" t="n"/>
      <c r="GM380" s="67" t="n"/>
      <c r="GN380" s="67" t="n"/>
      <c r="GO380" s="67" t="n"/>
      <c r="GP380" s="67" t="n"/>
      <c r="GQ380" s="67" t="n"/>
      <c r="GR380" s="67" t="n"/>
      <c r="GS380" s="67" t="n"/>
      <c r="GT380" s="67" t="n"/>
      <c r="GU380" s="67" t="n"/>
      <c r="GV380" s="67" t="n"/>
      <c r="GW380" s="67" t="n"/>
      <c r="GX380" s="67" t="n"/>
      <c r="GY380" s="67" t="n"/>
      <c r="GZ380" s="67" t="n"/>
      <c r="HA380" s="67" t="n"/>
      <c r="HB380" s="67" t="n"/>
      <c r="HC380" s="67" t="n"/>
      <c r="HD380" s="67" t="n"/>
      <c r="HE380" s="67" t="n"/>
      <c r="HF380" s="67" t="n"/>
      <c r="HG380" s="67" t="n"/>
      <c r="HH380" s="67" t="n"/>
      <c r="HI380" s="67" t="n"/>
      <c r="HJ380" s="67" t="n"/>
      <c r="HK380" s="67" t="n"/>
      <c r="HL380" s="67" t="n"/>
      <c r="HM380" s="67" t="n"/>
      <c r="HN380" s="67" t="n"/>
      <c r="HO380" s="67" t="n"/>
      <c r="HP380" s="67" t="n"/>
      <c r="HQ380" s="67" t="n"/>
      <c r="HR380" s="67" t="n"/>
      <c r="HS380" s="67" t="n"/>
      <c r="HT380" s="67" t="n"/>
      <c r="HU380" s="67" t="n"/>
      <c r="HV380" s="67" t="n"/>
      <c r="HW380" s="67" t="n"/>
      <c r="HX380" s="67" t="n"/>
      <c r="HY380" s="67" t="n"/>
      <c r="HZ380" s="67" t="n"/>
      <c r="IA380" s="67" t="n"/>
      <c r="IB380" s="67" t="n"/>
      <c r="IC380" s="67" t="n"/>
      <c r="ID380" s="67" t="n"/>
      <c r="IE380" s="67" t="n"/>
      <c r="IF380" s="67" t="n"/>
      <c r="IG380" s="67" t="n"/>
      <c r="IH380" s="67" t="n"/>
      <c r="II380" s="67" t="n"/>
      <c r="IJ380" s="67" t="n"/>
      <c r="IK380" s="67" t="n"/>
      <c r="IL380" s="67" t="n"/>
      <c r="IM380" s="67" t="n"/>
    </row>
    <row r="381">
      <c r="A381" s="77" t="inlineStr">
        <is>
          <t>MANDATORY_REENTRY_WT_FILTER_REQUIRE_FLIP</t>
        </is>
      </c>
      <c r="B381" s="78" t="inlineStr">
        <is>
          <t>False</t>
        </is>
      </c>
      <c r="C381" s="76" t="n"/>
      <c r="D381" s="76" t="inlineStr">
        <is>
          <t>GLOBAL_CHECK, STOCKS_EXIT</t>
        </is>
      </c>
      <c r="E381" s="76">
        <f>IF(G381="",E380,IF(G381&gt;0,E380+G381,E380))</f>
        <v/>
      </c>
      <c r="F381" s="67" t="n"/>
      <c r="G381" s="76">
        <f>IFERROR(VLOOKUP($A381&amp;"_"&amp;$B381,Results_Deltas!$A$2:$P$15000,5,FALSE),"")</f>
        <v/>
      </c>
      <c r="H381" s="76" t="inlineStr">
        <is>
          <t>Blanket (page end)</t>
        </is>
      </c>
      <c r="I381" s="67" t="n"/>
      <c r="J381" s="67" t="n"/>
      <c r="K381" s="67" t="n"/>
      <c r="L381" s="67" t="n"/>
      <c r="M381" s="67" t="n"/>
      <c r="N381" s="67" t="n"/>
      <c r="O381" s="67" t="n"/>
      <c r="P381" s="67" t="n"/>
      <c r="Q381" s="67" t="n"/>
      <c r="R381" s="67" t="n"/>
      <c r="S381" s="67" t="n"/>
      <c r="T381" s="67" t="n"/>
      <c r="U381" s="67" t="n"/>
      <c r="V381" s="67" t="n"/>
      <c r="W381" s="67" t="n"/>
      <c r="X381" s="67" t="n"/>
      <c r="Y381" s="67" t="n"/>
      <c r="Z381" s="67" t="n"/>
      <c r="AA381" s="67" t="n"/>
      <c r="AB381" s="67" t="n"/>
      <c r="AC381" s="67" t="n"/>
      <c r="AD381" s="67" t="n"/>
      <c r="AE381" s="67" t="n"/>
      <c r="AF381" s="67" t="n"/>
      <c r="AG381" s="67" t="n"/>
      <c r="AH381" s="67" t="n"/>
      <c r="AI381" s="67" t="n"/>
      <c r="AJ381" s="67" t="n"/>
      <c r="AK381" s="67" t="n"/>
      <c r="AL381" s="67" t="n"/>
      <c r="AM381" s="67" t="n"/>
      <c r="AN381" s="67" t="n"/>
      <c r="AO381" s="67" t="n"/>
      <c r="AP381" s="67" t="n"/>
      <c r="AQ381" s="67" t="n"/>
      <c r="AR381" s="67" t="n"/>
      <c r="AS381" s="67" t="n"/>
      <c r="AT381" s="67" t="n"/>
      <c r="AU381" s="67" t="n"/>
      <c r="AV381" s="67" t="n"/>
      <c r="AW381" s="67" t="n"/>
      <c r="AX381" s="67" t="n"/>
      <c r="AY381" s="67" t="n"/>
      <c r="AZ381" s="67" t="n"/>
      <c r="BA381" s="67" t="n"/>
      <c r="BB381" s="67" t="n"/>
      <c r="BC381" s="67" t="n"/>
      <c r="BD381" s="67" t="n"/>
      <c r="BE381" s="67" t="n"/>
      <c r="BF381" s="67" t="n"/>
      <c r="BG381" s="67" t="n"/>
      <c r="BH381" s="67" t="n"/>
      <c r="BI381" s="67" t="n"/>
      <c r="BJ381" s="67" t="n"/>
      <c r="BK381" s="67" t="n"/>
      <c r="BL381" s="67" t="n"/>
      <c r="BM381" s="67" t="n"/>
      <c r="BN381" s="67" t="n"/>
      <c r="BO381" s="67" t="n"/>
      <c r="BP381" s="67" t="n"/>
      <c r="BQ381" s="67" t="n"/>
      <c r="BR381" s="67" t="n"/>
      <c r="BS381" s="67" t="n"/>
      <c r="BT381" s="67" t="n"/>
      <c r="BU381" s="67" t="n"/>
      <c r="BV381" s="67" t="n"/>
      <c r="BW381" s="67" t="n"/>
      <c r="BX381" s="67" t="n"/>
      <c r="BY381" s="67" t="n"/>
      <c r="BZ381" s="67" t="n"/>
      <c r="CA381" s="67" t="n"/>
      <c r="CB381" s="67" t="n"/>
      <c r="CC381" s="67" t="n"/>
      <c r="CD381" s="67" t="n"/>
      <c r="CE381" s="67" t="n"/>
      <c r="CF381" s="67" t="n"/>
      <c r="CG381" s="67" t="n"/>
      <c r="CH381" s="67" t="n"/>
      <c r="CI381" s="67" t="n"/>
      <c r="CJ381" s="67" t="n"/>
      <c r="CK381" s="67" t="n"/>
      <c r="CL381" s="67" t="n"/>
      <c r="CM381" s="67" t="n"/>
      <c r="CN381" s="67" t="n"/>
      <c r="CO381" s="67" t="n"/>
      <c r="CP381" s="67" t="n"/>
      <c r="CQ381" s="67" t="n"/>
      <c r="CR381" s="67" t="n"/>
      <c r="CS381" s="67" t="n"/>
      <c r="CT381" s="67" t="n"/>
      <c r="CU381" s="67" t="n"/>
      <c r="CV381" s="67" t="n"/>
      <c r="CW381" s="67" t="n"/>
      <c r="CX381" s="67" t="n"/>
      <c r="CY381" s="67" t="n"/>
      <c r="CZ381" s="67" t="n"/>
      <c r="DA381" s="67" t="n"/>
      <c r="DB381" s="67" t="n"/>
      <c r="DC381" s="67" t="n"/>
      <c r="DD381" s="67" t="n"/>
      <c r="DE381" s="67" t="n"/>
      <c r="DF381" s="67" t="n"/>
      <c r="DG381" s="67" t="n"/>
      <c r="DH381" s="67" t="n"/>
      <c r="DI381" s="67" t="n"/>
      <c r="DJ381" s="67" t="n"/>
      <c r="DK381" s="67" t="n"/>
      <c r="DL381" s="67" t="n"/>
      <c r="DM381" s="67" t="n"/>
      <c r="DN381" s="67" t="n"/>
      <c r="DO381" s="67" t="n"/>
      <c r="DP381" s="67" t="n"/>
      <c r="DQ381" s="67" t="n"/>
      <c r="DR381" s="67" t="n"/>
      <c r="DS381" s="67" t="n"/>
      <c r="DT381" s="67" t="n"/>
      <c r="DU381" s="67" t="n"/>
      <c r="DV381" s="67" t="n"/>
      <c r="DW381" s="67" t="n"/>
      <c r="DX381" s="67" t="n"/>
      <c r="DY381" s="67" t="n"/>
      <c r="DZ381" s="67" t="n"/>
      <c r="EA381" s="67" t="n"/>
      <c r="EB381" s="67" t="n"/>
      <c r="EC381" s="67" t="n"/>
      <c r="ED381" s="67" t="n"/>
      <c r="EE381" s="67" t="n"/>
      <c r="EF381" s="67" t="n"/>
      <c r="EG381" s="67" t="n"/>
      <c r="EH381" s="67" t="n"/>
      <c r="EI381" s="67" t="n"/>
      <c r="EJ381" s="67" t="n"/>
      <c r="EK381" s="67" t="n"/>
      <c r="EL381" s="67" t="n"/>
      <c r="EM381" s="67" t="n"/>
      <c r="EN381" s="67" t="n"/>
      <c r="EO381" s="67" t="n"/>
      <c r="EP381" s="67" t="n"/>
      <c r="EQ381" s="67" t="n"/>
      <c r="ER381" s="67" t="n"/>
      <c r="ES381" s="67" t="n"/>
      <c r="ET381" s="67" t="n"/>
      <c r="EU381" s="67" t="n"/>
      <c r="EV381" s="67" t="n"/>
      <c r="EW381" s="67" t="n"/>
      <c r="EX381" s="67" t="n"/>
      <c r="EY381" s="67" t="n"/>
      <c r="EZ381" s="67" t="n"/>
      <c r="FA381" s="67" t="n"/>
      <c r="FB381" s="67" t="n"/>
      <c r="FC381" s="67" t="n"/>
      <c r="FD381" s="67" t="n"/>
      <c r="FE381" s="67" t="n"/>
      <c r="FF381" s="67" t="n"/>
      <c r="FG381" s="67" t="n"/>
      <c r="FH381" s="67" t="n"/>
      <c r="FI381" s="67" t="n"/>
      <c r="FJ381" s="67" t="n"/>
      <c r="FK381" s="67" t="n"/>
      <c r="FL381" s="67" t="n"/>
      <c r="FM381" s="67" t="n"/>
      <c r="FN381" s="67" t="n"/>
      <c r="FO381" s="67" t="n"/>
      <c r="FP381" s="67" t="n"/>
      <c r="FQ381" s="67" t="n"/>
      <c r="FR381" s="67" t="n"/>
      <c r="FS381" s="67" t="n"/>
      <c r="FT381" s="67" t="n"/>
      <c r="FU381" s="67" t="n"/>
      <c r="FV381" s="67" t="n"/>
      <c r="FW381" s="67" t="n"/>
      <c r="FX381" s="67" t="n"/>
      <c r="FY381" s="67" t="n"/>
      <c r="FZ381" s="67" t="n"/>
      <c r="GA381" s="67" t="n"/>
      <c r="GB381" s="67" t="n"/>
      <c r="GC381" s="67" t="n"/>
      <c r="GD381" s="67" t="n"/>
      <c r="GE381" s="67" t="n"/>
      <c r="GF381" s="67" t="n"/>
      <c r="GG381" s="67" t="n"/>
      <c r="GH381" s="67" t="n"/>
      <c r="GI381" s="67" t="n"/>
      <c r="GJ381" s="67" t="n"/>
      <c r="GK381" s="67" t="n"/>
      <c r="GL381" s="67" t="n"/>
      <c r="GM381" s="67" t="n"/>
      <c r="GN381" s="67" t="n"/>
      <c r="GO381" s="67" t="n"/>
      <c r="GP381" s="67" t="n"/>
      <c r="GQ381" s="67" t="n"/>
      <c r="GR381" s="67" t="n"/>
      <c r="GS381" s="67" t="n"/>
      <c r="GT381" s="67" t="n"/>
      <c r="GU381" s="67" t="n"/>
      <c r="GV381" s="67" t="n"/>
      <c r="GW381" s="67" t="n"/>
      <c r="GX381" s="67" t="n"/>
      <c r="GY381" s="67" t="n"/>
      <c r="GZ381" s="67" t="n"/>
      <c r="HA381" s="67" t="n"/>
      <c r="HB381" s="67" t="n"/>
      <c r="HC381" s="67" t="n"/>
      <c r="HD381" s="67" t="n"/>
      <c r="HE381" s="67" t="n"/>
      <c r="HF381" s="67" t="n"/>
      <c r="HG381" s="67" t="n"/>
      <c r="HH381" s="67" t="n"/>
      <c r="HI381" s="67" t="n"/>
      <c r="HJ381" s="67" t="n"/>
      <c r="HK381" s="67" t="n"/>
      <c r="HL381" s="67" t="n"/>
      <c r="HM381" s="67" t="n"/>
      <c r="HN381" s="67" t="n"/>
      <c r="HO381" s="67" t="n"/>
      <c r="HP381" s="67" t="n"/>
      <c r="HQ381" s="67" t="n"/>
      <c r="HR381" s="67" t="n"/>
      <c r="HS381" s="67" t="n"/>
      <c r="HT381" s="67" t="n"/>
      <c r="HU381" s="67" t="n"/>
      <c r="HV381" s="67" t="n"/>
      <c r="HW381" s="67" t="n"/>
      <c r="HX381" s="67" t="n"/>
      <c r="HY381" s="67" t="n"/>
      <c r="HZ381" s="67" t="n"/>
      <c r="IA381" s="67" t="n"/>
      <c r="IB381" s="67" t="n"/>
      <c r="IC381" s="67" t="n"/>
      <c r="ID381" s="67" t="n"/>
      <c r="IE381" s="67" t="n"/>
      <c r="IF381" s="67" t="n"/>
      <c r="IG381" s="67" t="n"/>
      <c r="IH381" s="67" t="n"/>
      <c r="II381" s="67" t="n"/>
      <c r="IJ381" s="67" t="n"/>
      <c r="IK381" s="67" t="n"/>
      <c r="IL381" s="67" t="n"/>
      <c r="IM381" s="67" t="n"/>
    </row>
    <row r="382">
      <c r="A382" s="75" t="inlineStr">
        <is>
          <t>MANDATORY_REENTRY_WT_FILTER_REQUIRE_FLIP</t>
        </is>
      </c>
      <c r="B382" s="76" t="inlineStr">
        <is>
          <t>False_ALT</t>
        </is>
      </c>
      <c r="C382" s="76" t="n"/>
      <c r="D382" s="76" t="inlineStr">
        <is>
          <t>GLOBAL_CHECK, STOCKS_EXIT</t>
        </is>
      </c>
      <c r="E382" s="76">
        <f>IF(G382="",E381,IF(G382&gt;0,E381+G382,E381))</f>
        <v/>
      </c>
      <c r="F382" s="67" t="n"/>
      <c r="G382" s="76">
        <f>IFERROR(VLOOKUP($A382&amp;"_"&amp;$B382,Results_Deltas!$A$2:$P$15000,5,FALSE),"")</f>
        <v/>
      </c>
      <c r="H382" s="76" t="inlineStr">
        <is>
          <t>Blanket (page end)</t>
        </is>
      </c>
      <c r="I382" s="67" t="n"/>
      <c r="J382" s="67" t="n"/>
      <c r="K382" s="67" t="n"/>
      <c r="L382" s="67" t="n"/>
      <c r="M382" s="67" t="n"/>
      <c r="N382" s="67" t="n"/>
      <c r="O382" s="67" t="n"/>
      <c r="P382" s="67" t="n"/>
      <c r="Q382" s="67" t="n"/>
      <c r="R382" s="67" t="n"/>
      <c r="S382" s="67" t="n"/>
      <c r="T382" s="67" t="n"/>
      <c r="U382" s="67" t="n"/>
      <c r="V382" s="67" t="n"/>
      <c r="W382" s="67" t="n"/>
      <c r="X382" s="67" t="n"/>
      <c r="Y382" s="67" t="n"/>
      <c r="Z382" s="67" t="n"/>
      <c r="AA382" s="67" t="n"/>
      <c r="AB382" s="67" t="n"/>
      <c r="AC382" s="67" t="n"/>
      <c r="AD382" s="67" t="n"/>
      <c r="AE382" s="67" t="n"/>
      <c r="AF382" s="67" t="n"/>
      <c r="AG382" s="67" t="n"/>
      <c r="AH382" s="67" t="n"/>
      <c r="AI382" s="67" t="n"/>
      <c r="AJ382" s="67" t="n"/>
      <c r="AK382" s="67" t="n"/>
      <c r="AL382" s="67" t="n"/>
      <c r="AM382" s="67" t="n"/>
      <c r="AN382" s="67" t="n"/>
      <c r="AO382" s="67" t="n"/>
      <c r="AP382" s="67" t="n"/>
      <c r="AQ382" s="67" t="n"/>
      <c r="AR382" s="67" t="n"/>
      <c r="AS382" s="67" t="n"/>
      <c r="AT382" s="67" t="n"/>
      <c r="AU382" s="67" t="n"/>
      <c r="AV382" s="67" t="n"/>
      <c r="AW382" s="67" t="n"/>
      <c r="AX382" s="67" t="n"/>
      <c r="AY382" s="67" t="n"/>
      <c r="AZ382" s="67" t="n"/>
      <c r="BA382" s="67" t="n"/>
      <c r="BB382" s="67" t="n"/>
      <c r="BC382" s="67" t="n"/>
      <c r="BD382" s="67" t="n"/>
      <c r="BE382" s="67" t="n"/>
      <c r="BF382" s="67" t="n"/>
      <c r="BG382" s="67" t="n"/>
      <c r="BH382" s="67" t="n"/>
      <c r="BI382" s="67" t="n"/>
      <c r="BJ382" s="67" t="n"/>
      <c r="BK382" s="67" t="n"/>
      <c r="BL382" s="67" t="n"/>
      <c r="BM382" s="67" t="n"/>
      <c r="BN382" s="67" t="n"/>
      <c r="BO382" s="67" t="n"/>
      <c r="BP382" s="67" t="n"/>
      <c r="BQ382" s="67" t="n"/>
      <c r="BR382" s="67" t="n"/>
      <c r="BS382" s="67" t="n"/>
      <c r="BT382" s="67" t="n"/>
      <c r="BU382" s="67" t="n"/>
      <c r="BV382" s="67" t="n"/>
      <c r="BW382" s="67" t="n"/>
      <c r="BX382" s="67" t="n"/>
      <c r="BY382" s="67" t="n"/>
      <c r="BZ382" s="67" t="n"/>
      <c r="CA382" s="67" t="n"/>
      <c r="CB382" s="67" t="n"/>
      <c r="CC382" s="67" t="n"/>
      <c r="CD382" s="67" t="n"/>
      <c r="CE382" s="67" t="n"/>
      <c r="CF382" s="67" t="n"/>
      <c r="CG382" s="67" t="n"/>
      <c r="CH382" s="67" t="n"/>
      <c r="CI382" s="67" t="n"/>
      <c r="CJ382" s="67" t="n"/>
      <c r="CK382" s="67" t="n"/>
      <c r="CL382" s="67" t="n"/>
      <c r="CM382" s="67" t="n"/>
      <c r="CN382" s="67" t="n"/>
      <c r="CO382" s="67" t="n"/>
      <c r="CP382" s="67" t="n"/>
      <c r="CQ382" s="67" t="n"/>
      <c r="CR382" s="67" t="n"/>
      <c r="CS382" s="67" t="n"/>
      <c r="CT382" s="67" t="n"/>
      <c r="CU382" s="67" t="n"/>
      <c r="CV382" s="67" t="n"/>
      <c r="CW382" s="67" t="n"/>
      <c r="CX382" s="67" t="n"/>
      <c r="CY382" s="67" t="n"/>
      <c r="CZ382" s="67" t="n"/>
      <c r="DA382" s="67" t="n"/>
      <c r="DB382" s="67" t="n"/>
      <c r="DC382" s="67" t="n"/>
      <c r="DD382" s="67" t="n"/>
      <c r="DE382" s="67" t="n"/>
      <c r="DF382" s="67" t="n"/>
      <c r="DG382" s="67" t="n"/>
      <c r="DH382" s="67" t="n"/>
      <c r="DI382" s="67" t="n"/>
      <c r="DJ382" s="67" t="n"/>
      <c r="DK382" s="67" t="n"/>
      <c r="DL382" s="67" t="n"/>
      <c r="DM382" s="67" t="n"/>
      <c r="DN382" s="67" t="n"/>
      <c r="DO382" s="67" t="n"/>
      <c r="DP382" s="67" t="n"/>
      <c r="DQ382" s="67" t="n"/>
      <c r="DR382" s="67" t="n"/>
      <c r="DS382" s="67" t="n"/>
      <c r="DT382" s="67" t="n"/>
      <c r="DU382" s="67" t="n"/>
      <c r="DV382" s="67" t="n"/>
      <c r="DW382" s="67" t="n"/>
      <c r="DX382" s="67" t="n"/>
      <c r="DY382" s="67" t="n"/>
      <c r="DZ382" s="67" t="n"/>
      <c r="EA382" s="67" t="n"/>
      <c r="EB382" s="67" t="n"/>
      <c r="EC382" s="67" t="n"/>
      <c r="ED382" s="67" t="n"/>
      <c r="EE382" s="67" t="n"/>
      <c r="EF382" s="67" t="n"/>
      <c r="EG382" s="67" t="n"/>
      <c r="EH382" s="67" t="n"/>
      <c r="EI382" s="67" t="n"/>
      <c r="EJ382" s="67" t="n"/>
      <c r="EK382" s="67" t="n"/>
      <c r="EL382" s="67" t="n"/>
      <c r="EM382" s="67" t="n"/>
      <c r="EN382" s="67" t="n"/>
      <c r="EO382" s="67" t="n"/>
      <c r="EP382" s="67" t="n"/>
      <c r="EQ382" s="67" t="n"/>
      <c r="ER382" s="67" t="n"/>
      <c r="ES382" s="67" t="n"/>
      <c r="ET382" s="67" t="n"/>
      <c r="EU382" s="67" t="n"/>
      <c r="EV382" s="67" t="n"/>
      <c r="EW382" s="67" t="n"/>
      <c r="EX382" s="67" t="n"/>
      <c r="EY382" s="67" t="n"/>
      <c r="EZ382" s="67" t="n"/>
      <c r="FA382" s="67" t="n"/>
      <c r="FB382" s="67" t="n"/>
      <c r="FC382" s="67" t="n"/>
      <c r="FD382" s="67" t="n"/>
      <c r="FE382" s="67" t="n"/>
      <c r="FF382" s="67" t="n"/>
      <c r="FG382" s="67" t="n"/>
      <c r="FH382" s="67" t="n"/>
      <c r="FI382" s="67" t="n"/>
      <c r="FJ382" s="67" t="n"/>
      <c r="FK382" s="67" t="n"/>
      <c r="FL382" s="67" t="n"/>
      <c r="FM382" s="67" t="n"/>
      <c r="FN382" s="67" t="n"/>
      <c r="FO382" s="67" t="n"/>
      <c r="FP382" s="67" t="n"/>
      <c r="FQ382" s="67" t="n"/>
      <c r="FR382" s="67" t="n"/>
      <c r="FS382" s="67" t="n"/>
      <c r="FT382" s="67" t="n"/>
      <c r="FU382" s="67" t="n"/>
      <c r="FV382" s="67" t="n"/>
      <c r="FW382" s="67" t="n"/>
      <c r="FX382" s="67" t="n"/>
      <c r="FY382" s="67" t="n"/>
      <c r="FZ382" s="67" t="n"/>
      <c r="GA382" s="67" t="n"/>
      <c r="GB382" s="67" t="n"/>
      <c r="GC382" s="67" t="n"/>
      <c r="GD382" s="67" t="n"/>
      <c r="GE382" s="67" t="n"/>
      <c r="GF382" s="67" t="n"/>
      <c r="GG382" s="67" t="n"/>
      <c r="GH382" s="67" t="n"/>
      <c r="GI382" s="67" t="n"/>
      <c r="GJ382" s="67" t="n"/>
      <c r="GK382" s="67" t="n"/>
      <c r="GL382" s="67" t="n"/>
      <c r="GM382" s="67" t="n"/>
      <c r="GN382" s="67" t="n"/>
      <c r="GO382" s="67" t="n"/>
      <c r="GP382" s="67" t="n"/>
      <c r="GQ382" s="67" t="n"/>
      <c r="GR382" s="67" t="n"/>
      <c r="GS382" s="67" t="n"/>
      <c r="GT382" s="67" t="n"/>
      <c r="GU382" s="67" t="n"/>
      <c r="GV382" s="67" t="n"/>
      <c r="GW382" s="67" t="n"/>
      <c r="GX382" s="67" t="n"/>
      <c r="GY382" s="67" t="n"/>
      <c r="GZ382" s="67" t="n"/>
      <c r="HA382" s="67" t="n"/>
      <c r="HB382" s="67" t="n"/>
      <c r="HC382" s="67" t="n"/>
      <c r="HD382" s="67" t="n"/>
      <c r="HE382" s="67" t="n"/>
      <c r="HF382" s="67" t="n"/>
      <c r="HG382" s="67" t="n"/>
      <c r="HH382" s="67" t="n"/>
      <c r="HI382" s="67" t="n"/>
      <c r="HJ382" s="67" t="n"/>
      <c r="HK382" s="67" t="n"/>
      <c r="HL382" s="67" t="n"/>
      <c r="HM382" s="67" t="n"/>
      <c r="HN382" s="67" t="n"/>
      <c r="HO382" s="67" t="n"/>
      <c r="HP382" s="67" t="n"/>
      <c r="HQ382" s="67" t="n"/>
      <c r="HR382" s="67" t="n"/>
      <c r="HS382" s="67" t="n"/>
      <c r="HT382" s="67" t="n"/>
      <c r="HU382" s="67" t="n"/>
      <c r="HV382" s="67" t="n"/>
      <c r="HW382" s="67" t="n"/>
      <c r="HX382" s="67" t="n"/>
      <c r="HY382" s="67" t="n"/>
      <c r="HZ382" s="67" t="n"/>
      <c r="IA382" s="67" t="n"/>
      <c r="IB382" s="67" t="n"/>
      <c r="IC382" s="67" t="n"/>
      <c r="ID382" s="67" t="n"/>
      <c r="IE382" s="67" t="n"/>
      <c r="IF382" s="67" t="n"/>
      <c r="IG382" s="67" t="n"/>
      <c r="IH382" s="67" t="n"/>
      <c r="II382" s="67" t="n"/>
      <c r="IJ382" s="67" t="n"/>
      <c r="IK382" s="67" t="n"/>
      <c r="IL382" s="67" t="n"/>
      <c r="IM382" s="67" t="n"/>
    </row>
    <row r="383">
      <c r="A383" s="77" t="inlineStr">
        <is>
          <t>MANDATORY_REENTRY_WT_FILTER_VELOCITY_RATIO</t>
        </is>
      </c>
      <c r="B383" s="78" t="inlineStr">
        <is>
          <t>0.90</t>
        </is>
      </c>
      <c r="C383" s="76" t="n"/>
      <c r="D383" s="76" t="inlineStr">
        <is>
          <t>GLOBAL_CHECK, STOCKS_EXIT</t>
        </is>
      </c>
      <c r="E383" s="76">
        <f>IF(G383="",E382,IF(G383&gt;0,E382+G383,E382))</f>
        <v/>
      </c>
      <c r="F383" s="67" t="n"/>
      <c r="G383" s="76">
        <f>IFERROR(VLOOKUP($A383&amp;"_"&amp;$B383,Results_Deltas!$A$2:$P$15000,5,FALSE),"")</f>
        <v/>
      </c>
      <c r="H383" s="76" t="inlineStr">
        <is>
          <t>Blanket (page end)</t>
        </is>
      </c>
      <c r="I383" s="67" t="n"/>
      <c r="J383" s="67" t="n"/>
      <c r="K383" s="67" t="n"/>
      <c r="L383" s="67" t="n"/>
      <c r="M383" s="67" t="n"/>
      <c r="N383" s="67" t="n"/>
      <c r="O383" s="67" t="n"/>
      <c r="P383" s="67" t="n"/>
      <c r="Q383" s="67" t="n"/>
      <c r="R383" s="67" t="n"/>
      <c r="S383" s="67" t="n"/>
      <c r="T383" s="67" t="n"/>
      <c r="U383" s="67" t="n"/>
      <c r="V383" s="67" t="n"/>
      <c r="W383" s="67" t="n"/>
      <c r="X383" s="67" t="n"/>
      <c r="Y383" s="67" t="n"/>
      <c r="Z383" s="67" t="n"/>
      <c r="AA383" s="67" t="n"/>
      <c r="AB383" s="67" t="n"/>
      <c r="AC383" s="67" t="n"/>
      <c r="AD383" s="67" t="n"/>
      <c r="AE383" s="67" t="n"/>
      <c r="AF383" s="67" t="n"/>
      <c r="AG383" s="67" t="n"/>
      <c r="AH383" s="67" t="n"/>
      <c r="AI383" s="67" t="n"/>
      <c r="AJ383" s="67" t="n"/>
      <c r="AK383" s="67" t="n"/>
      <c r="AL383" s="67" t="n"/>
      <c r="AM383" s="67" t="n"/>
      <c r="AN383" s="67" t="n"/>
      <c r="AO383" s="67" t="n"/>
      <c r="AP383" s="67" t="n"/>
      <c r="AQ383" s="67" t="n"/>
      <c r="AR383" s="67" t="n"/>
      <c r="AS383" s="67" t="n"/>
      <c r="AT383" s="67" t="n"/>
      <c r="AU383" s="67" t="n"/>
      <c r="AV383" s="67" t="n"/>
      <c r="AW383" s="67" t="n"/>
      <c r="AX383" s="67" t="n"/>
      <c r="AY383" s="67" t="n"/>
      <c r="AZ383" s="67" t="n"/>
      <c r="BA383" s="67" t="n"/>
      <c r="BB383" s="67" t="n"/>
      <c r="BC383" s="67" t="n"/>
      <c r="BD383" s="67" t="n"/>
      <c r="BE383" s="67" t="n"/>
      <c r="BF383" s="67" t="n"/>
      <c r="BG383" s="67" t="n"/>
      <c r="BH383" s="67" t="n"/>
      <c r="BI383" s="67" t="n"/>
      <c r="BJ383" s="67" t="n"/>
      <c r="BK383" s="67" t="n"/>
      <c r="BL383" s="67" t="n"/>
      <c r="BM383" s="67" t="n"/>
      <c r="BN383" s="67" t="n"/>
      <c r="BO383" s="67" t="n"/>
      <c r="BP383" s="67" t="n"/>
      <c r="BQ383" s="67" t="n"/>
      <c r="BR383" s="67" t="n"/>
      <c r="BS383" s="67" t="n"/>
      <c r="BT383" s="67" t="n"/>
      <c r="BU383" s="67" t="n"/>
      <c r="BV383" s="67" t="n"/>
      <c r="BW383" s="67" t="n"/>
      <c r="BX383" s="67" t="n"/>
      <c r="BY383" s="67" t="n"/>
      <c r="BZ383" s="67" t="n"/>
      <c r="CA383" s="67" t="n"/>
      <c r="CB383" s="67" t="n"/>
      <c r="CC383" s="67" t="n"/>
      <c r="CD383" s="67" t="n"/>
      <c r="CE383" s="67" t="n"/>
      <c r="CF383" s="67" t="n"/>
      <c r="CG383" s="67" t="n"/>
      <c r="CH383" s="67" t="n"/>
      <c r="CI383" s="67" t="n"/>
      <c r="CJ383" s="67" t="n"/>
      <c r="CK383" s="67" t="n"/>
      <c r="CL383" s="67" t="n"/>
      <c r="CM383" s="67" t="n"/>
      <c r="CN383" s="67" t="n"/>
      <c r="CO383" s="67" t="n"/>
      <c r="CP383" s="67" t="n"/>
      <c r="CQ383" s="67" t="n"/>
      <c r="CR383" s="67" t="n"/>
      <c r="CS383" s="67" t="n"/>
      <c r="CT383" s="67" t="n"/>
      <c r="CU383" s="67" t="n"/>
      <c r="CV383" s="67" t="n"/>
      <c r="CW383" s="67" t="n"/>
      <c r="CX383" s="67" t="n"/>
      <c r="CY383" s="67" t="n"/>
      <c r="CZ383" s="67" t="n"/>
      <c r="DA383" s="67" t="n"/>
      <c r="DB383" s="67" t="n"/>
      <c r="DC383" s="67" t="n"/>
      <c r="DD383" s="67" t="n"/>
      <c r="DE383" s="67" t="n"/>
      <c r="DF383" s="67" t="n"/>
      <c r="DG383" s="67" t="n"/>
      <c r="DH383" s="67" t="n"/>
      <c r="DI383" s="67" t="n"/>
      <c r="DJ383" s="67" t="n"/>
      <c r="DK383" s="67" t="n"/>
      <c r="DL383" s="67" t="n"/>
      <c r="DM383" s="67" t="n"/>
      <c r="DN383" s="67" t="n"/>
      <c r="DO383" s="67" t="n"/>
      <c r="DP383" s="67" t="n"/>
      <c r="DQ383" s="67" t="n"/>
      <c r="DR383" s="67" t="n"/>
      <c r="DS383" s="67" t="n"/>
      <c r="DT383" s="67" t="n"/>
      <c r="DU383" s="67" t="n"/>
      <c r="DV383" s="67" t="n"/>
      <c r="DW383" s="67" t="n"/>
      <c r="DX383" s="67" t="n"/>
      <c r="DY383" s="67" t="n"/>
      <c r="DZ383" s="67" t="n"/>
      <c r="EA383" s="67" t="n"/>
      <c r="EB383" s="67" t="n"/>
      <c r="EC383" s="67" t="n"/>
      <c r="ED383" s="67" t="n"/>
      <c r="EE383" s="67" t="n"/>
      <c r="EF383" s="67" t="n"/>
      <c r="EG383" s="67" t="n"/>
      <c r="EH383" s="67" t="n"/>
      <c r="EI383" s="67" t="n"/>
      <c r="EJ383" s="67" t="n"/>
      <c r="EK383" s="67" t="n"/>
      <c r="EL383" s="67" t="n"/>
      <c r="EM383" s="67" t="n"/>
      <c r="EN383" s="67" t="n"/>
      <c r="EO383" s="67" t="n"/>
      <c r="EP383" s="67" t="n"/>
      <c r="EQ383" s="67" t="n"/>
      <c r="ER383" s="67" t="n"/>
      <c r="ES383" s="67" t="n"/>
      <c r="ET383" s="67" t="n"/>
      <c r="EU383" s="67" t="n"/>
      <c r="EV383" s="67" t="n"/>
      <c r="EW383" s="67" t="n"/>
      <c r="EX383" s="67" t="n"/>
      <c r="EY383" s="67" t="n"/>
      <c r="EZ383" s="67" t="n"/>
      <c r="FA383" s="67" t="n"/>
      <c r="FB383" s="67" t="n"/>
      <c r="FC383" s="67" t="n"/>
      <c r="FD383" s="67" t="n"/>
      <c r="FE383" s="67" t="n"/>
      <c r="FF383" s="67" t="n"/>
      <c r="FG383" s="67" t="n"/>
      <c r="FH383" s="67" t="n"/>
      <c r="FI383" s="67" t="n"/>
      <c r="FJ383" s="67" t="n"/>
      <c r="FK383" s="67" t="n"/>
      <c r="FL383" s="67" t="n"/>
      <c r="FM383" s="67" t="n"/>
      <c r="FN383" s="67" t="n"/>
      <c r="FO383" s="67" t="n"/>
      <c r="FP383" s="67" t="n"/>
      <c r="FQ383" s="67" t="n"/>
      <c r="FR383" s="67" t="n"/>
      <c r="FS383" s="67" t="n"/>
      <c r="FT383" s="67" t="n"/>
      <c r="FU383" s="67" t="n"/>
      <c r="FV383" s="67" t="n"/>
      <c r="FW383" s="67" t="n"/>
      <c r="FX383" s="67" t="n"/>
      <c r="FY383" s="67" t="n"/>
      <c r="FZ383" s="67" t="n"/>
      <c r="GA383" s="67" t="n"/>
      <c r="GB383" s="67" t="n"/>
      <c r="GC383" s="67" t="n"/>
      <c r="GD383" s="67" t="n"/>
      <c r="GE383" s="67" t="n"/>
      <c r="GF383" s="67" t="n"/>
      <c r="GG383" s="67" t="n"/>
      <c r="GH383" s="67" t="n"/>
      <c r="GI383" s="67" t="n"/>
      <c r="GJ383" s="67" t="n"/>
      <c r="GK383" s="67" t="n"/>
      <c r="GL383" s="67" t="n"/>
      <c r="GM383" s="67" t="n"/>
      <c r="GN383" s="67" t="n"/>
      <c r="GO383" s="67" t="n"/>
      <c r="GP383" s="67" t="n"/>
      <c r="GQ383" s="67" t="n"/>
      <c r="GR383" s="67" t="n"/>
      <c r="GS383" s="67" t="n"/>
      <c r="GT383" s="67" t="n"/>
      <c r="GU383" s="67" t="n"/>
      <c r="GV383" s="67" t="n"/>
      <c r="GW383" s="67" t="n"/>
      <c r="GX383" s="67" t="n"/>
      <c r="GY383" s="67" t="n"/>
      <c r="GZ383" s="67" t="n"/>
      <c r="HA383" s="67" t="n"/>
      <c r="HB383" s="67" t="n"/>
      <c r="HC383" s="67" t="n"/>
      <c r="HD383" s="67" t="n"/>
      <c r="HE383" s="67" t="n"/>
      <c r="HF383" s="67" t="n"/>
      <c r="HG383" s="67" t="n"/>
      <c r="HH383" s="67" t="n"/>
      <c r="HI383" s="67" t="n"/>
      <c r="HJ383" s="67" t="n"/>
      <c r="HK383" s="67" t="n"/>
      <c r="HL383" s="67" t="n"/>
      <c r="HM383" s="67" t="n"/>
      <c r="HN383" s="67" t="n"/>
      <c r="HO383" s="67" t="n"/>
      <c r="HP383" s="67" t="n"/>
      <c r="HQ383" s="67" t="n"/>
      <c r="HR383" s="67" t="n"/>
      <c r="HS383" s="67" t="n"/>
      <c r="HT383" s="67" t="n"/>
      <c r="HU383" s="67" t="n"/>
      <c r="HV383" s="67" t="n"/>
      <c r="HW383" s="67" t="n"/>
      <c r="HX383" s="67" t="n"/>
      <c r="HY383" s="67" t="n"/>
      <c r="HZ383" s="67" t="n"/>
      <c r="IA383" s="67" t="n"/>
      <c r="IB383" s="67" t="n"/>
      <c r="IC383" s="67" t="n"/>
      <c r="ID383" s="67" t="n"/>
      <c r="IE383" s="67" t="n"/>
      <c r="IF383" s="67" t="n"/>
      <c r="IG383" s="67" t="n"/>
      <c r="IH383" s="67" t="n"/>
      <c r="II383" s="67" t="n"/>
      <c r="IJ383" s="67" t="n"/>
      <c r="IK383" s="67" t="n"/>
      <c r="IL383" s="67" t="n"/>
      <c r="IM383" s="67" t="n"/>
    </row>
    <row r="384">
      <c r="A384" s="75" t="inlineStr">
        <is>
          <t>MANDATORY_REENTRY_WT_FILTER_VELOCITY_RATIO</t>
        </is>
      </c>
      <c r="B384" s="76" t="inlineStr">
        <is>
          <t>0.90_ALT</t>
        </is>
      </c>
      <c r="C384" s="76" t="n"/>
      <c r="D384" s="76" t="inlineStr">
        <is>
          <t>GLOBAL_CHECK, STOCKS_EXIT</t>
        </is>
      </c>
      <c r="E384" s="76">
        <f>IF(G384="",E383,IF(G384&gt;0,E383+G384,E383))</f>
        <v/>
      </c>
      <c r="F384" s="67" t="n"/>
      <c r="G384" s="76">
        <f>IFERROR(VLOOKUP($A384&amp;"_"&amp;$B384,Results_Deltas!$A$2:$P$15000,5,FALSE),"")</f>
        <v/>
      </c>
      <c r="H384" s="76" t="inlineStr">
        <is>
          <t>Blanket (page end)</t>
        </is>
      </c>
      <c r="I384" s="67" t="n"/>
      <c r="J384" s="67" t="n"/>
      <c r="K384" s="67" t="n"/>
      <c r="L384" s="67" t="n"/>
      <c r="M384" s="67" t="n"/>
      <c r="N384" s="67" t="n"/>
      <c r="O384" s="67" t="n"/>
      <c r="P384" s="67" t="n"/>
      <c r="Q384" s="67" t="n"/>
      <c r="R384" s="67" t="n"/>
      <c r="S384" s="67" t="n"/>
      <c r="T384" s="67" t="n"/>
      <c r="U384" s="67" t="n"/>
      <c r="V384" s="67" t="n"/>
      <c r="W384" s="67" t="n"/>
      <c r="X384" s="67" t="n"/>
      <c r="Y384" s="67" t="n"/>
      <c r="Z384" s="67" t="n"/>
      <c r="AA384" s="67" t="n"/>
      <c r="AB384" s="67" t="n"/>
      <c r="AC384" s="67" t="n"/>
      <c r="AD384" s="67" t="n"/>
      <c r="AE384" s="67" t="n"/>
      <c r="AF384" s="67" t="n"/>
      <c r="AG384" s="67" t="n"/>
      <c r="AH384" s="67" t="n"/>
      <c r="AI384" s="67" t="n"/>
      <c r="AJ384" s="67" t="n"/>
      <c r="AK384" s="67" t="n"/>
      <c r="AL384" s="67" t="n"/>
      <c r="AM384" s="67" t="n"/>
      <c r="AN384" s="67" t="n"/>
      <c r="AO384" s="67" t="n"/>
      <c r="AP384" s="67" t="n"/>
      <c r="AQ384" s="67" t="n"/>
      <c r="AR384" s="67" t="n"/>
      <c r="AS384" s="67" t="n"/>
      <c r="AT384" s="67" t="n"/>
      <c r="AU384" s="67" t="n"/>
      <c r="AV384" s="67" t="n"/>
      <c r="AW384" s="67" t="n"/>
      <c r="AX384" s="67" t="n"/>
      <c r="AY384" s="67" t="n"/>
      <c r="AZ384" s="67" t="n"/>
      <c r="BA384" s="67" t="n"/>
      <c r="BB384" s="67" t="n"/>
      <c r="BC384" s="67" t="n"/>
      <c r="BD384" s="67" t="n"/>
      <c r="BE384" s="67" t="n"/>
      <c r="BF384" s="67" t="n"/>
      <c r="BG384" s="67" t="n"/>
      <c r="BH384" s="67" t="n"/>
      <c r="BI384" s="67" t="n"/>
      <c r="BJ384" s="67" t="n"/>
      <c r="BK384" s="67" t="n"/>
      <c r="BL384" s="67" t="n"/>
      <c r="BM384" s="67" t="n"/>
      <c r="BN384" s="67" t="n"/>
      <c r="BO384" s="67" t="n"/>
      <c r="BP384" s="67" t="n"/>
      <c r="BQ384" s="67" t="n"/>
      <c r="BR384" s="67" t="n"/>
      <c r="BS384" s="67" t="n"/>
      <c r="BT384" s="67" t="n"/>
      <c r="BU384" s="67" t="n"/>
      <c r="BV384" s="67" t="n"/>
      <c r="BW384" s="67" t="n"/>
      <c r="BX384" s="67" t="n"/>
      <c r="BY384" s="67" t="n"/>
      <c r="BZ384" s="67" t="n"/>
      <c r="CA384" s="67" t="n"/>
      <c r="CB384" s="67" t="n"/>
      <c r="CC384" s="67" t="n"/>
      <c r="CD384" s="67" t="n"/>
      <c r="CE384" s="67" t="n"/>
      <c r="CF384" s="67" t="n"/>
      <c r="CG384" s="67" t="n"/>
      <c r="CH384" s="67" t="n"/>
      <c r="CI384" s="67" t="n"/>
      <c r="CJ384" s="67" t="n"/>
      <c r="CK384" s="67" t="n"/>
      <c r="CL384" s="67" t="n"/>
      <c r="CM384" s="67" t="n"/>
      <c r="CN384" s="67" t="n"/>
      <c r="CO384" s="67" t="n"/>
      <c r="CP384" s="67" t="n"/>
      <c r="CQ384" s="67" t="n"/>
      <c r="CR384" s="67" t="n"/>
      <c r="CS384" s="67" t="n"/>
      <c r="CT384" s="67" t="n"/>
      <c r="CU384" s="67" t="n"/>
      <c r="CV384" s="67" t="n"/>
      <c r="CW384" s="67" t="n"/>
      <c r="CX384" s="67" t="n"/>
      <c r="CY384" s="67" t="n"/>
      <c r="CZ384" s="67" t="n"/>
      <c r="DA384" s="67" t="n"/>
      <c r="DB384" s="67" t="n"/>
      <c r="DC384" s="67" t="n"/>
      <c r="DD384" s="67" t="n"/>
      <c r="DE384" s="67" t="n"/>
      <c r="DF384" s="67" t="n"/>
      <c r="DG384" s="67" t="n"/>
      <c r="DH384" s="67" t="n"/>
      <c r="DI384" s="67" t="n"/>
      <c r="DJ384" s="67" t="n"/>
      <c r="DK384" s="67" t="n"/>
      <c r="DL384" s="67" t="n"/>
      <c r="DM384" s="67" t="n"/>
      <c r="DN384" s="67" t="n"/>
      <c r="DO384" s="67" t="n"/>
      <c r="DP384" s="67" t="n"/>
      <c r="DQ384" s="67" t="n"/>
      <c r="DR384" s="67" t="n"/>
      <c r="DS384" s="67" t="n"/>
      <c r="DT384" s="67" t="n"/>
      <c r="DU384" s="67" t="n"/>
      <c r="DV384" s="67" t="n"/>
      <c r="DW384" s="67" t="n"/>
      <c r="DX384" s="67" t="n"/>
      <c r="DY384" s="67" t="n"/>
      <c r="DZ384" s="67" t="n"/>
      <c r="EA384" s="67" t="n"/>
      <c r="EB384" s="67" t="n"/>
      <c r="EC384" s="67" t="n"/>
      <c r="ED384" s="67" t="n"/>
      <c r="EE384" s="67" t="n"/>
      <c r="EF384" s="67" t="n"/>
      <c r="EG384" s="67" t="n"/>
      <c r="EH384" s="67" t="n"/>
      <c r="EI384" s="67" t="n"/>
      <c r="EJ384" s="67" t="n"/>
      <c r="EK384" s="67" t="n"/>
      <c r="EL384" s="67" t="n"/>
      <c r="EM384" s="67" t="n"/>
      <c r="EN384" s="67" t="n"/>
      <c r="EO384" s="67" t="n"/>
      <c r="EP384" s="67" t="n"/>
      <c r="EQ384" s="67" t="n"/>
      <c r="ER384" s="67" t="n"/>
      <c r="ES384" s="67" t="n"/>
      <c r="ET384" s="67" t="n"/>
      <c r="EU384" s="67" t="n"/>
      <c r="EV384" s="67" t="n"/>
      <c r="EW384" s="67" t="n"/>
      <c r="EX384" s="67" t="n"/>
      <c r="EY384" s="67" t="n"/>
      <c r="EZ384" s="67" t="n"/>
      <c r="FA384" s="67" t="n"/>
      <c r="FB384" s="67" t="n"/>
      <c r="FC384" s="67" t="n"/>
      <c r="FD384" s="67" t="n"/>
      <c r="FE384" s="67" t="n"/>
      <c r="FF384" s="67" t="n"/>
      <c r="FG384" s="67" t="n"/>
      <c r="FH384" s="67" t="n"/>
      <c r="FI384" s="67" t="n"/>
      <c r="FJ384" s="67" t="n"/>
      <c r="FK384" s="67" t="n"/>
      <c r="FL384" s="67" t="n"/>
      <c r="FM384" s="67" t="n"/>
      <c r="FN384" s="67" t="n"/>
      <c r="FO384" s="67" t="n"/>
      <c r="FP384" s="67" t="n"/>
      <c r="FQ384" s="67" t="n"/>
      <c r="FR384" s="67" t="n"/>
      <c r="FS384" s="67" t="n"/>
      <c r="FT384" s="67" t="n"/>
      <c r="FU384" s="67" t="n"/>
      <c r="FV384" s="67" t="n"/>
      <c r="FW384" s="67" t="n"/>
      <c r="FX384" s="67" t="n"/>
      <c r="FY384" s="67" t="n"/>
      <c r="FZ384" s="67" t="n"/>
      <c r="GA384" s="67" t="n"/>
      <c r="GB384" s="67" t="n"/>
      <c r="GC384" s="67" t="n"/>
      <c r="GD384" s="67" t="n"/>
      <c r="GE384" s="67" t="n"/>
      <c r="GF384" s="67" t="n"/>
      <c r="GG384" s="67" t="n"/>
      <c r="GH384" s="67" t="n"/>
      <c r="GI384" s="67" t="n"/>
      <c r="GJ384" s="67" t="n"/>
      <c r="GK384" s="67" t="n"/>
      <c r="GL384" s="67" t="n"/>
      <c r="GM384" s="67" t="n"/>
      <c r="GN384" s="67" t="n"/>
      <c r="GO384" s="67" t="n"/>
      <c r="GP384" s="67" t="n"/>
      <c r="GQ384" s="67" t="n"/>
      <c r="GR384" s="67" t="n"/>
      <c r="GS384" s="67" t="n"/>
      <c r="GT384" s="67" t="n"/>
      <c r="GU384" s="67" t="n"/>
      <c r="GV384" s="67" t="n"/>
      <c r="GW384" s="67" t="n"/>
      <c r="GX384" s="67" t="n"/>
      <c r="GY384" s="67" t="n"/>
      <c r="GZ384" s="67" t="n"/>
      <c r="HA384" s="67" t="n"/>
      <c r="HB384" s="67" t="n"/>
      <c r="HC384" s="67" t="n"/>
      <c r="HD384" s="67" t="n"/>
      <c r="HE384" s="67" t="n"/>
      <c r="HF384" s="67" t="n"/>
      <c r="HG384" s="67" t="n"/>
      <c r="HH384" s="67" t="n"/>
      <c r="HI384" s="67" t="n"/>
      <c r="HJ384" s="67" t="n"/>
      <c r="HK384" s="67" t="n"/>
      <c r="HL384" s="67" t="n"/>
      <c r="HM384" s="67" t="n"/>
      <c r="HN384" s="67" t="n"/>
      <c r="HO384" s="67" t="n"/>
      <c r="HP384" s="67" t="n"/>
      <c r="HQ384" s="67" t="n"/>
      <c r="HR384" s="67" t="n"/>
      <c r="HS384" s="67" t="n"/>
      <c r="HT384" s="67" t="n"/>
      <c r="HU384" s="67" t="n"/>
      <c r="HV384" s="67" t="n"/>
      <c r="HW384" s="67" t="n"/>
      <c r="HX384" s="67" t="n"/>
      <c r="HY384" s="67" t="n"/>
      <c r="HZ384" s="67" t="n"/>
      <c r="IA384" s="67" t="n"/>
      <c r="IB384" s="67" t="n"/>
      <c r="IC384" s="67" t="n"/>
      <c r="ID384" s="67" t="n"/>
      <c r="IE384" s="67" t="n"/>
      <c r="IF384" s="67" t="n"/>
      <c r="IG384" s="67" t="n"/>
      <c r="IH384" s="67" t="n"/>
      <c r="II384" s="67" t="n"/>
      <c r="IJ384" s="67" t="n"/>
      <c r="IK384" s="67" t="n"/>
      <c r="IL384" s="67" t="n"/>
      <c r="IM384" s="67" t="n"/>
    </row>
    <row r="385">
      <c r="A385" s="77" t="inlineStr">
        <is>
          <t>MARKET_QUALITY_SCORE_ENABLED</t>
        </is>
      </c>
      <c r="B385" s="78" t="inlineStr">
        <is>
          <t>False</t>
        </is>
      </c>
      <c r="C385" s="76" t="n"/>
      <c r="D385" s="76" t="inlineStr">
        <is>
          <t>ENTRY, GLOBAL_CHECK, STOCKS_EXIT</t>
        </is>
      </c>
      <c r="E385" s="76">
        <f>IF(G385="",E384,IF(G385&gt;0,E384+G385,E384))</f>
        <v/>
      </c>
      <c r="F385" s="67" t="n"/>
      <c r="G385" s="76">
        <f>IFERROR(VLOOKUP($A385&amp;"_"&amp;$B385,Results_Deltas!$A$2:$P$15000,5,FALSE),"")</f>
        <v/>
      </c>
      <c r="H385" s="76" t="inlineStr">
        <is>
          <t>Blanket (page end)</t>
        </is>
      </c>
      <c r="I385" s="67" t="n"/>
      <c r="J385" s="67" t="n"/>
      <c r="K385" s="67" t="n"/>
      <c r="L385" s="67" t="n"/>
      <c r="M385" s="67" t="n"/>
      <c r="N385" s="67" t="n"/>
      <c r="O385" s="67" t="n"/>
      <c r="P385" s="67" t="n"/>
      <c r="Q385" s="67" t="n"/>
      <c r="R385" s="67" t="n"/>
      <c r="S385" s="67" t="n"/>
      <c r="T385" s="67" t="n"/>
      <c r="U385" s="67" t="n"/>
      <c r="V385" s="67" t="n"/>
      <c r="W385" s="67" t="n"/>
      <c r="X385" s="67" t="n"/>
      <c r="Y385" s="67" t="n"/>
      <c r="Z385" s="67" t="n"/>
      <c r="AA385" s="67" t="n"/>
      <c r="AB385" s="67" t="n"/>
      <c r="AC385" s="67" t="n"/>
      <c r="AD385" s="67" t="n"/>
      <c r="AE385" s="67" t="n"/>
      <c r="AF385" s="67" t="n"/>
      <c r="AG385" s="67" t="n"/>
      <c r="AH385" s="67" t="n"/>
      <c r="AI385" s="67" t="n"/>
      <c r="AJ385" s="67" t="n"/>
      <c r="AK385" s="67" t="n"/>
      <c r="AL385" s="67" t="n"/>
      <c r="AM385" s="67" t="n"/>
      <c r="AN385" s="67" t="n"/>
      <c r="AO385" s="67" t="n"/>
      <c r="AP385" s="67" t="n"/>
      <c r="AQ385" s="67" t="n"/>
      <c r="AR385" s="67" t="n"/>
      <c r="AS385" s="67" t="n"/>
      <c r="AT385" s="67" t="n"/>
      <c r="AU385" s="67" t="n"/>
      <c r="AV385" s="67" t="n"/>
      <c r="AW385" s="67" t="n"/>
      <c r="AX385" s="67" t="n"/>
      <c r="AY385" s="67" t="n"/>
      <c r="AZ385" s="67" t="n"/>
      <c r="BA385" s="67" t="n"/>
      <c r="BB385" s="67" t="n"/>
      <c r="BC385" s="67" t="n"/>
      <c r="BD385" s="67" t="n"/>
      <c r="BE385" s="67" t="n"/>
      <c r="BF385" s="67" t="n"/>
      <c r="BG385" s="67" t="n"/>
      <c r="BH385" s="67" t="n"/>
      <c r="BI385" s="67" t="n"/>
      <c r="BJ385" s="67" t="n"/>
      <c r="BK385" s="67" t="n"/>
      <c r="BL385" s="67" t="n"/>
      <c r="BM385" s="67" t="n"/>
      <c r="BN385" s="67" t="n"/>
      <c r="BO385" s="67" t="n"/>
      <c r="BP385" s="67" t="n"/>
      <c r="BQ385" s="67" t="n"/>
      <c r="BR385" s="67" t="n"/>
      <c r="BS385" s="67" t="n"/>
      <c r="BT385" s="67" t="n"/>
      <c r="BU385" s="67" t="n"/>
      <c r="BV385" s="67" t="n"/>
      <c r="BW385" s="67" t="n"/>
      <c r="BX385" s="67" t="n"/>
      <c r="BY385" s="67" t="n"/>
      <c r="BZ385" s="67" t="n"/>
      <c r="CA385" s="67" t="n"/>
      <c r="CB385" s="67" t="n"/>
      <c r="CC385" s="67" t="n"/>
      <c r="CD385" s="67" t="n"/>
      <c r="CE385" s="67" t="n"/>
      <c r="CF385" s="67" t="n"/>
      <c r="CG385" s="67" t="n"/>
      <c r="CH385" s="67" t="n"/>
      <c r="CI385" s="67" t="n"/>
      <c r="CJ385" s="67" t="n"/>
      <c r="CK385" s="67" t="n"/>
      <c r="CL385" s="67" t="n"/>
      <c r="CM385" s="67" t="n"/>
      <c r="CN385" s="67" t="n"/>
      <c r="CO385" s="67" t="n"/>
      <c r="CP385" s="67" t="n"/>
      <c r="CQ385" s="67" t="n"/>
      <c r="CR385" s="67" t="n"/>
      <c r="CS385" s="67" t="n"/>
      <c r="CT385" s="67" t="n"/>
      <c r="CU385" s="67" t="n"/>
      <c r="CV385" s="67" t="n"/>
      <c r="CW385" s="67" t="n"/>
      <c r="CX385" s="67" t="n"/>
      <c r="CY385" s="67" t="n"/>
      <c r="CZ385" s="67" t="n"/>
      <c r="DA385" s="67" t="n"/>
      <c r="DB385" s="67" t="n"/>
      <c r="DC385" s="67" t="n"/>
      <c r="DD385" s="67" t="n"/>
      <c r="DE385" s="67" t="n"/>
      <c r="DF385" s="67" t="n"/>
      <c r="DG385" s="67" t="n"/>
      <c r="DH385" s="67" t="n"/>
      <c r="DI385" s="67" t="n"/>
      <c r="DJ385" s="67" t="n"/>
      <c r="DK385" s="67" t="n"/>
      <c r="DL385" s="67" t="n"/>
      <c r="DM385" s="67" t="n"/>
      <c r="DN385" s="67" t="n"/>
      <c r="DO385" s="67" t="n"/>
      <c r="DP385" s="67" t="n"/>
      <c r="DQ385" s="67" t="n"/>
      <c r="DR385" s="67" t="n"/>
      <c r="DS385" s="67" t="n"/>
      <c r="DT385" s="67" t="n"/>
      <c r="DU385" s="67" t="n"/>
      <c r="DV385" s="67" t="n"/>
      <c r="DW385" s="67" t="n"/>
      <c r="DX385" s="67" t="n"/>
      <c r="DY385" s="67" t="n"/>
      <c r="DZ385" s="67" t="n"/>
      <c r="EA385" s="67" t="n"/>
      <c r="EB385" s="67" t="n"/>
      <c r="EC385" s="67" t="n"/>
      <c r="ED385" s="67" t="n"/>
      <c r="EE385" s="67" t="n"/>
      <c r="EF385" s="67" t="n"/>
      <c r="EG385" s="67" t="n"/>
      <c r="EH385" s="67" t="n"/>
      <c r="EI385" s="67" t="n"/>
      <c r="EJ385" s="67" t="n"/>
      <c r="EK385" s="67" t="n"/>
      <c r="EL385" s="67" t="n"/>
      <c r="EM385" s="67" t="n"/>
      <c r="EN385" s="67" t="n"/>
      <c r="EO385" s="67" t="n"/>
      <c r="EP385" s="67" t="n"/>
      <c r="EQ385" s="67" t="n"/>
      <c r="ER385" s="67" t="n"/>
      <c r="ES385" s="67" t="n"/>
      <c r="ET385" s="67" t="n"/>
      <c r="EU385" s="67" t="n"/>
      <c r="EV385" s="67" t="n"/>
      <c r="EW385" s="67" t="n"/>
      <c r="EX385" s="67" t="n"/>
      <c r="EY385" s="67" t="n"/>
      <c r="EZ385" s="67" t="n"/>
      <c r="FA385" s="67" t="n"/>
      <c r="FB385" s="67" t="n"/>
      <c r="FC385" s="67" t="n"/>
      <c r="FD385" s="67" t="n"/>
      <c r="FE385" s="67" t="n"/>
      <c r="FF385" s="67" t="n"/>
      <c r="FG385" s="67" t="n"/>
      <c r="FH385" s="67" t="n"/>
      <c r="FI385" s="67" t="n"/>
      <c r="FJ385" s="67" t="n"/>
      <c r="FK385" s="67" t="n"/>
      <c r="FL385" s="67" t="n"/>
      <c r="FM385" s="67" t="n"/>
      <c r="FN385" s="67" t="n"/>
      <c r="FO385" s="67" t="n"/>
      <c r="FP385" s="67" t="n"/>
      <c r="FQ385" s="67" t="n"/>
      <c r="FR385" s="67" t="n"/>
      <c r="FS385" s="67" t="n"/>
      <c r="FT385" s="67" t="n"/>
      <c r="FU385" s="67" t="n"/>
      <c r="FV385" s="67" t="n"/>
      <c r="FW385" s="67" t="n"/>
      <c r="FX385" s="67" t="n"/>
      <c r="FY385" s="67" t="n"/>
      <c r="FZ385" s="67" t="n"/>
      <c r="GA385" s="67" t="n"/>
      <c r="GB385" s="67" t="n"/>
      <c r="GC385" s="67" t="n"/>
      <c r="GD385" s="67" t="n"/>
      <c r="GE385" s="67" t="n"/>
      <c r="GF385" s="67" t="n"/>
      <c r="GG385" s="67" t="n"/>
      <c r="GH385" s="67" t="n"/>
      <c r="GI385" s="67" t="n"/>
      <c r="GJ385" s="67" t="n"/>
      <c r="GK385" s="67" t="n"/>
      <c r="GL385" s="67" t="n"/>
      <c r="GM385" s="67" t="n"/>
      <c r="GN385" s="67" t="n"/>
      <c r="GO385" s="67" t="n"/>
      <c r="GP385" s="67" t="n"/>
      <c r="GQ385" s="67" t="n"/>
      <c r="GR385" s="67" t="n"/>
      <c r="GS385" s="67" t="n"/>
      <c r="GT385" s="67" t="n"/>
      <c r="GU385" s="67" t="n"/>
      <c r="GV385" s="67" t="n"/>
      <c r="GW385" s="67" t="n"/>
      <c r="GX385" s="67" t="n"/>
      <c r="GY385" s="67" t="n"/>
      <c r="GZ385" s="67" t="n"/>
      <c r="HA385" s="67" t="n"/>
      <c r="HB385" s="67" t="n"/>
      <c r="HC385" s="67" t="n"/>
      <c r="HD385" s="67" t="n"/>
      <c r="HE385" s="67" t="n"/>
      <c r="HF385" s="67" t="n"/>
      <c r="HG385" s="67" t="n"/>
      <c r="HH385" s="67" t="n"/>
      <c r="HI385" s="67" t="n"/>
      <c r="HJ385" s="67" t="n"/>
      <c r="HK385" s="67" t="n"/>
      <c r="HL385" s="67" t="n"/>
      <c r="HM385" s="67" t="n"/>
      <c r="HN385" s="67" t="n"/>
      <c r="HO385" s="67" t="n"/>
      <c r="HP385" s="67" t="n"/>
      <c r="HQ385" s="67" t="n"/>
      <c r="HR385" s="67" t="n"/>
      <c r="HS385" s="67" t="n"/>
      <c r="HT385" s="67" t="n"/>
      <c r="HU385" s="67" t="n"/>
      <c r="HV385" s="67" t="n"/>
      <c r="HW385" s="67" t="n"/>
      <c r="HX385" s="67" t="n"/>
      <c r="HY385" s="67" t="n"/>
      <c r="HZ385" s="67" t="n"/>
      <c r="IA385" s="67" t="n"/>
      <c r="IB385" s="67" t="n"/>
      <c r="IC385" s="67" t="n"/>
      <c r="ID385" s="67" t="n"/>
      <c r="IE385" s="67" t="n"/>
      <c r="IF385" s="67" t="n"/>
      <c r="IG385" s="67" t="n"/>
      <c r="IH385" s="67" t="n"/>
      <c r="II385" s="67" t="n"/>
      <c r="IJ385" s="67" t="n"/>
      <c r="IK385" s="67" t="n"/>
      <c r="IL385" s="67" t="n"/>
      <c r="IM385" s="67" t="n"/>
    </row>
    <row r="386">
      <c r="A386" s="75" t="inlineStr">
        <is>
          <t>MARKET_QUALITY_SCORE_ENABLED</t>
        </is>
      </c>
      <c r="B386" s="76" t="inlineStr">
        <is>
          <t>True</t>
        </is>
      </c>
      <c r="C386" s="76" t="n"/>
      <c r="D386" s="76" t="inlineStr">
        <is>
          <t>ENTRY, GLOBAL_CHECK, STOCKS_EXIT</t>
        </is>
      </c>
      <c r="E386" s="76">
        <f>IF(G386="",E385,IF(G386&gt;0,E385+G386,E385))</f>
        <v/>
      </c>
      <c r="F386" s="67" t="n"/>
      <c r="G386" s="76">
        <f>IFERROR(VLOOKUP($A386&amp;"_"&amp;$B386,Results_Deltas!$A$2:$P$15000,5,FALSE),"")</f>
        <v/>
      </c>
      <c r="H386" s="76" t="inlineStr">
        <is>
          <t>Blanket (page end)</t>
        </is>
      </c>
      <c r="I386" s="67" t="n"/>
      <c r="J386" s="67" t="n"/>
      <c r="K386" s="67" t="n"/>
      <c r="L386" s="67" t="n"/>
      <c r="M386" s="67" t="n"/>
      <c r="N386" s="67" t="n"/>
      <c r="O386" s="67" t="n"/>
      <c r="P386" s="67" t="n"/>
      <c r="Q386" s="67" t="n"/>
      <c r="R386" s="67" t="n"/>
      <c r="S386" s="67" t="n"/>
      <c r="T386" s="67" t="n"/>
      <c r="U386" s="67" t="n"/>
      <c r="V386" s="67" t="n"/>
      <c r="W386" s="67" t="n"/>
      <c r="X386" s="67" t="n"/>
      <c r="Y386" s="67" t="n"/>
      <c r="Z386" s="67" t="n"/>
      <c r="AA386" s="67" t="n"/>
      <c r="AB386" s="67" t="n"/>
      <c r="AC386" s="67" t="n"/>
      <c r="AD386" s="67" t="n"/>
      <c r="AE386" s="67" t="n"/>
      <c r="AF386" s="67" t="n"/>
      <c r="AG386" s="67" t="n"/>
      <c r="AH386" s="67" t="n"/>
      <c r="AI386" s="67" t="n"/>
      <c r="AJ386" s="67" t="n"/>
      <c r="AK386" s="67" t="n"/>
      <c r="AL386" s="67" t="n"/>
      <c r="AM386" s="67" t="n"/>
      <c r="AN386" s="67" t="n"/>
      <c r="AO386" s="67" t="n"/>
      <c r="AP386" s="67" t="n"/>
      <c r="AQ386" s="67" t="n"/>
      <c r="AR386" s="67" t="n"/>
      <c r="AS386" s="67" t="n"/>
      <c r="AT386" s="67" t="n"/>
      <c r="AU386" s="67" t="n"/>
      <c r="AV386" s="67" t="n"/>
      <c r="AW386" s="67" t="n"/>
      <c r="AX386" s="67" t="n"/>
      <c r="AY386" s="67" t="n"/>
      <c r="AZ386" s="67" t="n"/>
      <c r="BA386" s="67" t="n"/>
      <c r="BB386" s="67" t="n"/>
      <c r="BC386" s="67" t="n"/>
      <c r="BD386" s="67" t="n"/>
      <c r="BE386" s="67" t="n"/>
      <c r="BF386" s="67" t="n"/>
      <c r="BG386" s="67" t="n"/>
      <c r="BH386" s="67" t="n"/>
      <c r="BI386" s="67" t="n"/>
      <c r="BJ386" s="67" t="n"/>
      <c r="BK386" s="67" t="n"/>
      <c r="BL386" s="67" t="n"/>
      <c r="BM386" s="67" t="n"/>
      <c r="BN386" s="67" t="n"/>
      <c r="BO386" s="67" t="n"/>
      <c r="BP386" s="67" t="n"/>
      <c r="BQ386" s="67" t="n"/>
      <c r="BR386" s="67" t="n"/>
      <c r="BS386" s="67" t="n"/>
      <c r="BT386" s="67" t="n"/>
      <c r="BU386" s="67" t="n"/>
      <c r="BV386" s="67" t="n"/>
      <c r="BW386" s="67" t="n"/>
      <c r="BX386" s="67" t="n"/>
      <c r="BY386" s="67" t="n"/>
      <c r="BZ386" s="67" t="n"/>
      <c r="CA386" s="67" t="n"/>
      <c r="CB386" s="67" t="n"/>
      <c r="CC386" s="67" t="n"/>
      <c r="CD386" s="67" t="n"/>
      <c r="CE386" s="67" t="n"/>
      <c r="CF386" s="67" t="n"/>
      <c r="CG386" s="67" t="n"/>
      <c r="CH386" s="67" t="n"/>
      <c r="CI386" s="67" t="n"/>
      <c r="CJ386" s="67" t="n"/>
      <c r="CK386" s="67" t="n"/>
      <c r="CL386" s="67" t="n"/>
      <c r="CM386" s="67" t="n"/>
      <c r="CN386" s="67" t="n"/>
      <c r="CO386" s="67" t="n"/>
      <c r="CP386" s="67" t="n"/>
      <c r="CQ386" s="67" t="n"/>
      <c r="CR386" s="67" t="n"/>
      <c r="CS386" s="67" t="n"/>
      <c r="CT386" s="67" t="n"/>
      <c r="CU386" s="67" t="n"/>
      <c r="CV386" s="67" t="n"/>
      <c r="CW386" s="67" t="n"/>
      <c r="CX386" s="67" t="n"/>
      <c r="CY386" s="67" t="n"/>
      <c r="CZ386" s="67" t="n"/>
      <c r="DA386" s="67" t="n"/>
      <c r="DB386" s="67" t="n"/>
      <c r="DC386" s="67" t="n"/>
      <c r="DD386" s="67" t="n"/>
      <c r="DE386" s="67" t="n"/>
      <c r="DF386" s="67" t="n"/>
      <c r="DG386" s="67" t="n"/>
      <c r="DH386" s="67" t="n"/>
      <c r="DI386" s="67" t="n"/>
      <c r="DJ386" s="67" t="n"/>
      <c r="DK386" s="67" t="n"/>
      <c r="DL386" s="67" t="n"/>
      <c r="DM386" s="67" t="n"/>
      <c r="DN386" s="67" t="n"/>
      <c r="DO386" s="67" t="n"/>
      <c r="DP386" s="67" t="n"/>
      <c r="DQ386" s="67" t="n"/>
      <c r="DR386" s="67" t="n"/>
      <c r="DS386" s="67" t="n"/>
      <c r="DT386" s="67" t="n"/>
      <c r="DU386" s="67" t="n"/>
      <c r="DV386" s="67" t="n"/>
      <c r="DW386" s="67" t="n"/>
      <c r="DX386" s="67" t="n"/>
      <c r="DY386" s="67" t="n"/>
      <c r="DZ386" s="67" t="n"/>
      <c r="EA386" s="67" t="n"/>
      <c r="EB386" s="67" t="n"/>
      <c r="EC386" s="67" t="n"/>
      <c r="ED386" s="67" t="n"/>
      <c r="EE386" s="67" t="n"/>
      <c r="EF386" s="67" t="n"/>
      <c r="EG386" s="67" t="n"/>
      <c r="EH386" s="67" t="n"/>
      <c r="EI386" s="67" t="n"/>
      <c r="EJ386" s="67" t="n"/>
      <c r="EK386" s="67" t="n"/>
      <c r="EL386" s="67" t="n"/>
      <c r="EM386" s="67" t="n"/>
      <c r="EN386" s="67" t="n"/>
      <c r="EO386" s="67" t="n"/>
      <c r="EP386" s="67" t="n"/>
      <c r="EQ386" s="67" t="n"/>
      <c r="ER386" s="67" t="n"/>
      <c r="ES386" s="67" t="n"/>
      <c r="ET386" s="67" t="n"/>
      <c r="EU386" s="67" t="n"/>
      <c r="EV386" s="67" t="n"/>
      <c r="EW386" s="67" t="n"/>
      <c r="EX386" s="67" t="n"/>
      <c r="EY386" s="67" t="n"/>
      <c r="EZ386" s="67" t="n"/>
      <c r="FA386" s="67" t="n"/>
      <c r="FB386" s="67" t="n"/>
      <c r="FC386" s="67" t="n"/>
      <c r="FD386" s="67" t="n"/>
      <c r="FE386" s="67" t="n"/>
      <c r="FF386" s="67" t="n"/>
      <c r="FG386" s="67" t="n"/>
      <c r="FH386" s="67" t="n"/>
      <c r="FI386" s="67" t="n"/>
      <c r="FJ386" s="67" t="n"/>
      <c r="FK386" s="67" t="n"/>
      <c r="FL386" s="67" t="n"/>
      <c r="FM386" s="67" t="n"/>
      <c r="FN386" s="67" t="n"/>
      <c r="FO386" s="67" t="n"/>
      <c r="FP386" s="67" t="n"/>
      <c r="FQ386" s="67" t="n"/>
      <c r="FR386" s="67" t="n"/>
      <c r="FS386" s="67" t="n"/>
      <c r="FT386" s="67" t="n"/>
      <c r="FU386" s="67" t="n"/>
      <c r="FV386" s="67" t="n"/>
      <c r="FW386" s="67" t="n"/>
      <c r="FX386" s="67" t="n"/>
      <c r="FY386" s="67" t="n"/>
      <c r="FZ386" s="67" t="n"/>
      <c r="GA386" s="67" t="n"/>
      <c r="GB386" s="67" t="n"/>
      <c r="GC386" s="67" t="n"/>
      <c r="GD386" s="67" t="n"/>
      <c r="GE386" s="67" t="n"/>
      <c r="GF386" s="67" t="n"/>
      <c r="GG386" s="67" t="n"/>
      <c r="GH386" s="67" t="n"/>
      <c r="GI386" s="67" t="n"/>
      <c r="GJ386" s="67" t="n"/>
      <c r="GK386" s="67" t="n"/>
      <c r="GL386" s="67" t="n"/>
      <c r="GM386" s="67" t="n"/>
      <c r="GN386" s="67" t="n"/>
      <c r="GO386" s="67" t="n"/>
      <c r="GP386" s="67" t="n"/>
      <c r="GQ386" s="67" t="n"/>
      <c r="GR386" s="67" t="n"/>
      <c r="GS386" s="67" t="n"/>
      <c r="GT386" s="67" t="n"/>
      <c r="GU386" s="67" t="n"/>
      <c r="GV386" s="67" t="n"/>
      <c r="GW386" s="67" t="n"/>
      <c r="GX386" s="67" t="n"/>
      <c r="GY386" s="67" t="n"/>
      <c r="GZ386" s="67" t="n"/>
      <c r="HA386" s="67" t="n"/>
      <c r="HB386" s="67" t="n"/>
      <c r="HC386" s="67" t="n"/>
      <c r="HD386" s="67" t="n"/>
      <c r="HE386" s="67" t="n"/>
      <c r="HF386" s="67" t="n"/>
      <c r="HG386" s="67" t="n"/>
      <c r="HH386" s="67" t="n"/>
      <c r="HI386" s="67" t="n"/>
      <c r="HJ386" s="67" t="n"/>
      <c r="HK386" s="67" t="n"/>
      <c r="HL386" s="67" t="n"/>
      <c r="HM386" s="67" t="n"/>
      <c r="HN386" s="67" t="n"/>
      <c r="HO386" s="67" t="n"/>
      <c r="HP386" s="67" t="n"/>
      <c r="HQ386" s="67" t="n"/>
      <c r="HR386" s="67" t="n"/>
      <c r="HS386" s="67" t="n"/>
      <c r="HT386" s="67" t="n"/>
      <c r="HU386" s="67" t="n"/>
      <c r="HV386" s="67" t="n"/>
      <c r="HW386" s="67" t="n"/>
      <c r="HX386" s="67" t="n"/>
      <c r="HY386" s="67" t="n"/>
      <c r="HZ386" s="67" t="n"/>
      <c r="IA386" s="67" t="n"/>
      <c r="IB386" s="67" t="n"/>
      <c r="IC386" s="67" t="n"/>
      <c r="ID386" s="67" t="n"/>
      <c r="IE386" s="67" t="n"/>
      <c r="IF386" s="67" t="n"/>
      <c r="IG386" s="67" t="n"/>
      <c r="IH386" s="67" t="n"/>
      <c r="II386" s="67" t="n"/>
      <c r="IJ386" s="67" t="n"/>
      <c r="IK386" s="67" t="n"/>
      <c r="IL386" s="67" t="n"/>
      <c r="IM386" s="67" t="n"/>
    </row>
    <row r="387">
      <c r="A387" s="75" t="inlineStr">
        <is>
          <t>MI_TF_AGREE_MIN</t>
        </is>
      </c>
      <c r="B387" s="76" t="inlineStr">
        <is>
          <t>0.0</t>
        </is>
      </c>
      <c r="C387" s="76" t="n"/>
      <c r="D387" s="76" t="inlineStr">
        <is>
          <t>ENTRY, GLOBAL_CHECK, STOCKS_EXIT</t>
        </is>
      </c>
      <c r="E387" s="76">
        <f>IF(G387="",E386,IF(G387&gt;0,E386+G387,E386))</f>
        <v/>
      </c>
      <c r="F387" s="67" t="n"/>
      <c r="G387" s="76">
        <f>IFERROR(VLOOKUP($A387&amp;"_"&amp;$B387,Results_Deltas!$A$2:$P$15000,5,FALSE),"")</f>
        <v/>
      </c>
      <c r="H387" s="76" t="inlineStr">
        <is>
          <t>Blanket (page end)</t>
        </is>
      </c>
      <c r="I387" s="67" t="n"/>
      <c r="J387" s="67" t="n"/>
      <c r="K387" s="67" t="n"/>
      <c r="L387" s="67" t="n"/>
      <c r="M387" s="67" t="n"/>
      <c r="N387" s="67" t="n"/>
      <c r="O387" s="67" t="n"/>
      <c r="P387" s="67" t="n"/>
      <c r="Q387" s="67" t="n"/>
      <c r="R387" s="67" t="n"/>
      <c r="S387" s="67" t="n"/>
      <c r="T387" s="67" t="n"/>
      <c r="U387" s="67" t="n"/>
      <c r="V387" s="67" t="n"/>
      <c r="W387" s="67" t="n"/>
      <c r="X387" s="67" t="n"/>
      <c r="Y387" s="67" t="n"/>
      <c r="Z387" s="67" t="n"/>
      <c r="AA387" s="67" t="n"/>
      <c r="AB387" s="67" t="n"/>
      <c r="AC387" s="67" t="n"/>
      <c r="AD387" s="67" t="n"/>
      <c r="AE387" s="67" t="n"/>
      <c r="AF387" s="67" t="n"/>
      <c r="AG387" s="67" t="n"/>
      <c r="AH387" s="67" t="n"/>
      <c r="AI387" s="67" t="n"/>
      <c r="AJ387" s="67" t="n"/>
      <c r="AK387" s="67" t="n"/>
      <c r="AL387" s="67" t="n"/>
      <c r="AM387" s="67" t="n"/>
      <c r="AN387" s="67" t="n"/>
      <c r="AO387" s="67" t="n"/>
      <c r="AP387" s="67" t="n"/>
      <c r="AQ387" s="67" t="n"/>
      <c r="AR387" s="67" t="n"/>
      <c r="AS387" s="67" t="n"/>
      <c r="AT387" s="67" t="n"/>
      <c r="AU387" s="67" t="n"/>
      <c r="AV387" s="67" t="n"/>
      <c r="AW387" s="67" t="n"/>
      <c r="AX387" s="67" t="n"/>
      <c r="AY387" s="67" t="n"/>
      <c r="AZ387" s="67" t="n"/>
      <c r="BA387" s="67" t="n"/>
      <c r="BB387" s="67" t="n"/>
      <c r="BC387" s="67" t="n"/>
      <c r="BD387" s="67" t="n"/>
      <c r="BE387" s="67" t="n"/>
      <c r="BF387" s="67" t="n"/>
      <c r="BG387" s="67" t="n"/>
      <c r="BH387" s="67" t="n"/>
      <c r="BI387" s="67" t="n"/>
      <c r="BJ387" s="67" t="n"/>
      <c r="BK387" s="67" t="n"/>
      <c r="BL387" s="67" t="n"/>
      <c r="BM387" s="67" t="n"/>
      <c r="BN387" s="67" t="n"/>
      <c r="BO387" s="67" t="n"/>
      <c r="BP387" s="67" t="n"/>
      <c r="BQ387" s="67" t="n"/>
      <c r="BR387" s="67" t="n"/>
      <c r="BS387" s="67" t="n"/>
      <c r="BT387" s="67" t="n"/>
      <c r="BU387" s="67" t="n"/>
      <c r="BV387" s="67" t="n"/>
      <c r="BW387" s="67" t="n"/>
      <c r="BX387" s="67" t="n"/>
      <c r="BY387" s="67" t="n"/>
      <c r="BZ387" s="67" t="n"/>
      <c r="CA387" s="67" t="n"/>
      <c r="CB387" s="67" t="n"/>
      <c r="CC387" s="67" t="n"/>
      <c r="CD387" s="67" t="n"/>
      <c r="CE387" s="67" t="n"/>
      <c r="CF387" s="67" t="n"/>
      <c r="CG387" s="67" t="n"/>
      <c r="CH387" s="67" t="n"/>
      <c r="CI387" s="67" t="n"/>
      <c r="CJ387" s="67" t="n"/>
      <c r="CK387" s="67" t="n"/>
      <c r="CL387" s="67" t="n"/>
      <c r="CM387" s="67" t="n"/>
      <c r="CN387" s="67" t="n"/>
      <c r="CO387" s="67" t="n"/>
      <c r="CP387" s="67" t="n"/>
      <c r="CQ387" s="67" t="n"/>
      <c r="CR387" s="67" t="n"/>
      <c r="CS387" s="67" t="n"/>
      <c r="CT387" s="67" t="n"/>
      <c r="CU387" s="67" t="n"/>
      <c r="CV387" s="67" t="n"/>
      <c r="CW387" s="67" t="n"/>
      <c r="CX387" s="67" t="n"/>
      <c r="CY387" s="67" t="n"/>
      <c r="CZ387" s="67" t="n"/>
      <c r="DA387" s="67" t="n"/>
      <c r="DB387" s="67" t="n"/>
      <c r="DC387" s="67" t="n"/>
      <c r="DD387" s="67" t="n"/>
      <c r="DE387" s="67" t="n"/>
      <c r="DF387" s="67" t="n"/>
      <c r="DG387" s="67" t="n"/>
      <c r="DH387" s="67" t="n"/>
      <c r="DI387" s="67" t="n"/>
      <c r="DJ387" s="67" t="n"/>
      <c r="DK387" s="67" t="n"/>
      <c r="DL387" s="67" t="n"/>
      <c r="DM387" s="67" t="n"/>
      <c r="DN387" s="67" t="n"/>
      <c r="DO387" s="67" t="n"/>
      <c r="DP387" s="67" t="n"/>
      <c r="DQ387" s="67" t="n"/>
      <c r="DR387" s="67" t="n"/>
      <c r="DS387" s="67" t="n"/>
      <c r="DT387" s="67" t="n"/>
      <c r="DU387" s="67" t="n"/>
      <c r="DV387" s="67" t="n"/>
      <c r="DW387" s="67" t="n"/>
      <c r="DX387" s="67" t="n"/>
      <c r="DY387" s="67" t="n"/>
      <c r="DZ387" s="67" t="n"/>
      <c r="EA387" s="67" t="n"/>
      <c r="EB387" s="67" t="n"/>
      <c r="EC387" s="67" t="n"/>
      <c r="ED387" s="67" t="n"/>
      <c r="EE387" s="67" t="n"/>
      <c r="EF387" s="67" t="n"/>
      <c r="EG387" s="67" t="n"/>
      <c r="EH387" s="67" t="n"/>
      <c r="EI387" s="67" t="n"/>
      <c r="EJ387" s="67" t="n"/>
      <c r="EK387" s="67" t="n"/>
      <c r="EL387" s="67" t="n"/>
      <c r="EM387" s="67" t="n"/>
      <c r="EN387" s="67" t="n"/>
      <c r="EO387" s="67" t="n"/>
      <c r="EP387" s="67" t="n"/>
      <c r="EQ387" s="67" t="n"/>
      <c r="ER387" s="67" t="n"/>
      <c r="ES387" s="67" t="n"/>
      <c r="ET387" s="67" t="n"/>
      <c r="EU387" s="67" t="n"/>
      <c r="EV387" s="67" t="n"/>
      <c r="EW387" s="67" t="n"/>
      <c r="EX387" s="67" t="n"/>
      <c r="EY387" s="67" t="n"/>
      <c r="EZ387" s="67" t="n"/>
      <c r="FA387" s="67" t="n"/>
      <c r="FB387" s="67" t="n"/>
      <c r="FC387" s="67" t="n"/>
      <c r="FD387" s="67" t="n"/>
      <c r="FE387" s="67" t="n"/>
      <c r="FF387" s="67" t="n"/>
      <c r="FG387" s="67" t="n"/>
      <c r="FH387" s="67" t="n"/>
      <c r="FI387" s="67" t="n"/>
      <c r="FJ387" s="67" t="n"/>
      <c r="FK387" s="67" t="n"/>
      <c r="FL387" s="67" t="n"/>
      <c r="FM387" s="67" t="n"/>
      <c r="FN387" s="67" t="n"/>
      <c r="FO387" s="67" t="n"/>
      <c r="FP387" s="67" t="n"/>
      <c r="FQ387" s="67" t="n"/>
      <c r="FR387" s="67" t="n"/>
      <c r="FS387" s="67" t="n"/>
      <c r="FT387" s="67" t="n"/>
      <c r="FU387" s="67" t="n"/>
      <c r="FV387" s="67" t="n"/>
      <c r="FW387" s="67" t="n"/>
      <c r="FX387" s="67" t="n"/>
      <c r="FY387" s="67" t="n"/>
      <c r="FZ387" s="67" t="n"/>
      <c r="GA387" s="67" t="n"/>
      <c r="GB387" s="67" t="n"/>
      <c r="GC387" s="67" t="n"/>
      <c r="GD387" s="67" t="n"/>
      <c r="GE387" s="67" t="n"/>
      <c r="GF387" s="67" t="n"/>
      <c r="GG387" s="67" t="n"/>
      <c r="GH387" s="67" t="n"/>
      <c r="GI387" s="67" t="n"/>
      <c r="GJ387" s="67" t="n"/>
      <c r="GK387" s="67" t="n"/>
      <c r="GL387" s="67" t="n"/>
      <c r="GM387" s="67" t="n"/>
      <c r="GN387" s="67" t="n"/>
      <c r="GO387" s="67" t="n"/>
      <c r="GP387" s="67" t="n"/>
      <c r="GQ387" s="67" t="n"/>
      <c r="GR387" s="67" t="n"/>
      <c r="GS387" s="67" t="n"/>
      <c r="GT387" s="67" t="n"/>
      <c r="GU387" s="67" t="n"/>
      <c r="GV387" s="67" t="n"/>
      <c r="GW387" s="67" t="n"/>
      <c r="GX387" s="67" t="n"/>
      <c r="GY387" s="67" t="n"/>
      <c r="GZ387" s="67" t="n"/>
      <c r="HA387" s="67" t="n"/>
      <c r="HB387" s="67" t="n"/>
      <c r="HC387" s="67" t="n"/>
      <c r="HD387" s="67" t="n"/>
      <c r="HE387" s="67" t="n"/>
      <c r="HF387" s="67" t="n"/>
      <c r="HG387" s="67" t="n"/>
      <c r="HH387" s="67" t="n"/>
      <c r="HI387" s="67" t="n"/>
      <c r="HJ387" s="67" t="n"/>
      <c r="HK387" s="67" t="n"/>
      <c r="HL387" s="67" t="n"/>
      <c r="HM387" s="67" t="n"/>
      <c r="HN387" s="67" t="n"/>
      <c r="HO387" s="67" t="n"/>
      <c r="HP387" s="67" t="n"/>
      <c r="HQ387" s="67" t="n"/>
      <c r="HR387" s="67" t="n"/>
      <c r="HS387" s="67" t="n"/>
      <c r="HT387" s="67" t="n"/>
      <c r="HU387" s="67" t="n"/>
      <c r="HV387" s="67" t="n"/>
      <c r="HW387" s="67" t="n"/>
      <c r="HX387" s="67" t="n"/>
      <c r="HY387" s="67" t="n"/>
      <c r="HZ387" s="67" t="n"/>
      <c r="IA387" s="67" t="n"/>
      <c r="IB387" s="67" t="n"/>
      <c r="IC387" s="67" t="n"/>
      <c r="ID387" s="67" t="n"/>
      <c r="IE387" s="67" t="n"/>
      <c r="IF387" s="67" t="n"/>
      <c r="IG387" s="67" t="n"/>
      <c r="IH387" s="67" t="n"/>
      <c r="II387" s="67" t="n"/>
      <c r="IJ387" s="67" t="n"/>
      <c r="IK387" s="67" t="n"/>
      <c r="IL387" s="67" t="n"/>
      <c r="IM387" s="67" t="n"/>
    </row>
    <row r="388">
      <c r="A388" s="75" t="inlineStr">
        <is>
          <t>MI_TF_AGREE_MIN</t>
        </is>
      </c>
      <c r="B388" s="76" t="inlineStr">
        <is>
          <t>0.0_ALT</t>
        </is>
      </c>
      <c r="C388" s="76" t="n"/>
      <c r="D388" s="76" t="inlineStr">
        <is>
          <t>ENTRY, GLOBAL_CHECK, STOCKS_EXIT</t>
        </is>
      </c>
      <c r="E388" s="76">
        <f>IF(G388="",E387,IF(G388&gt;0,E387+G388,E387))</f>
        <v/>
      </c>
      <c r="F388" s="67" t="n"/>
      <c r="G388" s="76">
        <f>IFERROR(VLOOKUP($A388&amp;"_"&amp;$B388,Results_Deltas!$A$2:$P$15000,5,FALSE),"")</f>
        <v/>
      </c>
      <c r="H388" s="76" t="inlineStr">
        <is>
          <t>Blanket (page end)</t>
        </is>
      </c>
      <c r="I388" s="67" t="n"/>
      <c r="J388" s="67" t="n"/>
      <c r="K388" s="67" t="n"/>
      <c r="L388" s="67" t="n"/>
      <c r="M388" s="67" t="n"/>
      <c r="N388" s="67" t="n"/>
      <c r="O388" s="67" t="n"/>
      <c r="P388" s="67" t="n"/>
      <c r="Q388" s="67" t="n"/>
      <c r="R388" s="67" t="n"/>
      <c r="S388" s="67" t="n"/>
      <c r="T388" s="67" t="n"/>
      <c r="U388" s="67" t="n"/>
      <c r="V388" s="67" t="n"/>
      <c r="W388" s="67" t="n"/>
      <c r="X388" s="67" t="n"/>
      <c r="Y388" s="67" t="n"/>
      <c r="Z388" s="67" t="n"/>
      <c r="AA388" s="67" t="n"/>
      <c r="AB388" s="67" t="n"/>
      <c r="AC388" s="67" t="n"/>
      <c r="AD388" s="67" t="n"/>
      <c r="AE388" s="67" t="n"/>
      <c r="AF388" s="67" t="n"/>
      <c r="AG388" s="67" t="n"/>
      <c r="AH388" s="67" t="n"/>
      <c r="AI388" s="67" t="n"/>
      <c r="AJ388" s="67" t="n"/>
      <c r="AK388" s="67" t="n"/>
      <c r="AL388" s="67" t="n"/>
      <c r="AM388" s="67" t="n"/>
      <c r="AN388" s="67" t="n"/>
      <c r="AO388" s="67" t="n"/>
      <c r="AP388" s="67" t="n"/>
      <c r="AQ388" s="67" t="n"/>
      <c r="AR388" s="67" t="n"/>
      <c r="AS388" s="67" t="n"/>
      <c r="AT388" s="67" t="n"/>
      <c r="AU388" s="67" t="n"/>
      <c r="AV388" s="67" t="n"/>
      <c r="AW388" s="67" t="n"/>
      <c r="AX388" s="67" t="n"/>
      <c r="AY388" s="67" t="n"/>
      <c r="AZ388" s="67" t="n"/>
      <c r="BA388" s="67" t="n"/>
      <c r="BB388" s="67" t="n"/>
      <c r="BC388" s="67" t="n"/>
      <c r="BD388" s="67" t="n"/>
      <c r="BE388" s="67" t="n"/>
      <c r="BF388" s="67" t="n"/>
      <c r="BG388" s="67" t="n"/>
      <c r="BH388" s="67" t="n"/>
      <c r="BI388" s="67" t="n"/>
      <c r="BJ388" s="67" t="n"/>
      <c r="BK388" s="67" t="n"/>
      <c r="BL388" s="67" t="n"/>
      <c r="BM388" s="67" t="n"/>
      <c r="BN388" s="67" t="n"/>
      <c r="BO388" s="67" t="n"/>
      <c r="BP388" s="67" t="n"/>
      <c r="BQ388" s="67" t="n"/>
      <c r="BR388" s="67" t="n"/>
      <c r="BS388" s="67" t="n"/>
      <c r="BT388" s="67" t="n"/>
      <c r="BU388" s="67" t="n"/>
      <c r="BV388" s="67" t="n"/>
      <c r="BW388" s="67" t="n"/>
      <c r="BX388" s="67" t="n"/>
      <c r="BY388" s="67" t="n"/>
      <c r="BZ388" s="67" t="n"/>
      <c r="CA388" s="67" t="n"/>
      <c r="CB388" s="67" t="n"/>
      <c r="CC388" s="67" t="n"/>
      <c r="CD388" s="67" t="n"/>
      <c r="CE388" s="67" t="n"/>
      <c r="CF388" s="67" t="n"/>
      <c r="CG388" s="67" t="n"/>
      <c r="CH388" s="67" t="n"/>
      <c r="CI388" s="67" t="n"/>
      <c r="CJ388" s="67" t="n"/>
      <c r="CK388" s="67" t="n"/>
      <c r="CL388" s="67" t="n"/>
      <c r="CM388" s="67" t="n"/>
      <c r="CN388" s="67" t="n"/>
      <c r="CO388" s="67" t="n"/>
      <c r="CP388" s="67" t="n"/>
      <c r="CQ388" s="67" t="n"/>
      <c r="CR388" s="67" t="n"/>
      <c r="CS388" s="67" t="n"/>
      <c r="CT388" s="67" t="n"/>
      <c r="CU388" s="67" t="n"/>
      <c r="CV388" s="67" t="n"/>
      <c r="CW388" s="67" t="n"/>
      <c r="CX388" s="67" t="n"/>
      <c r="CY388" s="67" t="n"/>
      <c r="CZ388" s="67" t="n"/>
      <c r="DA388" s="67" t="n"/>
      <c r="DB388" s="67" t="n"/>
      <c r="DC388" s="67" t="n"/>
      <c r="DD388" s="67" t="n"/>
      <c r="DE388" s="67" t="n"/>
      <c r="DF388" s="67" t="n"/>
      <c r="DG388" s="67" t="n"/>
      <c r="DH388" s="67" t="n"/>
      <c r="DI388" s="67" t="n"/>
      <c r="DJ388" s="67" t="n"/>
      <c r="DK388" s="67" t="n"/>
      <c r="DL388" s="67" t="n"/>
      <c r="DM388" s="67" t="n"/>
      <c r="DN388" s="67" t="n"/>
      <c r="DO388" s="67" t="n"/>
      <c r="DP388" s="67" t="n"/>
      <c r="DQ388" s="67" t="n"/>
      <c r="DR388" s="67" t="n"/>
      <c r="DS388" s="67" t="n"/>
      <c r="DT388" s="67" t="n"/>
      <c r="DU388" s="67" t="n"/>
      <c r="DV388" s="67" t="n"/>
      <c r="DW388" s="67" t="n"/>
      <c r="DX388" s="67" t="n"/>
      <c r="DY388" s="67" t="n"/>
      <c r="DZ388" s="67" t="n"/>
      <c r="EA388" s="67" t="n"/>
      <c r="EB388" s="67" t="n"/>
      <c r="EC388" s="67" t="n"/>
      <c r="ED388" s="67" t="n"/>
      <c r="EE388" s="67" t="n"/>
      <c r="EF388" s="67" t="n"/>
      <c r="EG388" s="67" t="n"/>
      <c r="EH388" s="67" t="n"/>
      <c r="EI388" s="67" t="n"/>
      <c r="EJ388" s="67" t="n"/>
      <c r="EK388" s="67" t="n"/>
      <c r="EL388" s="67" t="n"/>
      <c r="EM388" s="67" t="n"/>
      <c r="EN388" s="67" t="n"/>
      <c r="EO388" s="67" t="n"/>
      <c r="EP388" s="67" t="n"/>
      <c r="EQ388" s="67" t="n"/>
      <c r="ER388" s="67" t="n"/>
      <c r="ES388" s="67" t="n"/>
      <c r="ET388" s="67" t="n"/>
      <c r="EU388" s="67" t="n"/>
      <c r="EV388" s="67" t="n"/>
      <c r="EW388" s="67" t="n"/>
      <c r="EX388" s="67" t="n"/>
      <c r="EY388" s="67" t="n"/>
      <c r="EZ388" s="67" t="n"/>
      <c r="FA388" s="67" t="n"/>
      <c r="FB388" s="67" t="n"/>
      <c r="FC388" s="67" t="n"/>
      <c r="FD388" s="67" t="n"/>
      <c r="FE388" s="67" t="n"/>
      <c r="FF388" s="67" t="n"/>
      <c r="FG388" s="67" t="n"/>
      <c r="FH388" s="67" t="n"/>
      <c r="FI388" s="67" t="n"/>
      <c r="FJ388" s="67" t="n"/>
      <c r="FK388" s="67" t="n"/>
      <c r="FL388" s="67" t="n"/>
      <c r="FM388" s="67" t="n"/>
      <c r="FN388" s="67" t="n"/>
      <c r="FO388" s="67" t="n"/>
      <c r="FP388" s="67" t="n"/>
      <c r="FQ388" s="67" t="n"/>
      <c r="FR388" s="67" t="n"/>
      <c r="FS388" s="67" t="n"/>
      <c r="FT388" s="67" t="n"/>
      <c r="FU388" s="67" t="n"/>
      <c r="FV388" s="67" t="n"/>
      <c r="FW388" s="67" t="n"/>
      <c r="FX388" s="67" t="n"/>
      <c r="FY388" s="67" t="n"/>
      <c r="FZ388" s="67" t="n"/>
      <c r="GA388" s="67" t="n"/>
      <c r="GB388" s="67" t="n"/>
      <c r="GC388" s="67" t="n"/>
      <c r="GD388" s="67" t="n"/>
      <c r="GE388" s="67" t="n"/>
      <c r="GF388" s="67" t="n"/>
      <c r="GG388" s="67" t="n"/>
      <c r="GH388" s="67" t="n"/>
      <c r="GI388" s="67" t="n"/>
      <c r="GJ388" s="67" t="n"/>
      <c r="GK388" s="67" t="n"/>
      <c r="GL388" s="67" t="n"/>
      <c r="GM388" s="67" t="n"/>
      <c r="GN388" s="67" t="n"/>
      <c r="GO388" s="67" t="n"/>
      <c r="GP388" s="67" t="n"/>
      <c r="GQ388" s="67" t="n"/>
      <c r="GR388" s="67" t="n"/>
      <c r="GS388" s="67" t="n"/>
      <c r="GT388" s="67" t="n"/>
      <c r="GU388" s="67" t="n"/>
      <c r="GV388" s="67" t="n"/>
      <c r="GW388" s="67" t="n"/>
      <c r="GX388" s="67" t="n"/>
      <c r="GY388" s="67" t="n"/>
      <c r="GZ388" s="67" t="n"/>
      <c r="HA388" s="67" t="n"/>
      <c r="HB388" s="67" t="n"/>
      <c r="HC388" s="67" t="n"/>
      <c r="HD388" s="67" t="n"/>
      <c r="HE388" s="67" t="n"/>
      <c r="HF388" s="67" t="n"/>
      <c r="HG388" s="67" t="n"/>
      <c r="HH388" s="67" t="n"/>
      <c r="HI388" s="67" t="n"/>
      <c r="HJ388" s="67" t="n"/>
      <c r="HK388" s="67" t="n"/>
      <c r="HL388" s="67" t="n"/>
      <c r="HM388" s="67" t="n"/>
      <c r="HN388" s="67" t="n"/>
      <c r="HO388" s="67" t="n"/>
      <c r="HP388" s="67" t="n"/>
      <c r="HQ388" s="67" t="n"/>
      <c r="HR388" s="67" t="n"/>
      <c r="HS388" s="67" t="n"/>
      <c r="HT388" s="67" t="n"/>
      <c r="HU388" s="67" t="n"/>
      <c r="HV388" s="67" t="n"/>
      <c r="HW388" s="67" t="n"/>
      <c r="HX388" s="67" t="n"/>
      <c r="HY388" s="67" t="n"/>
      <c r="HZ388" s="67" t="n"/>
      <c r="IA388" s="67" t="n"/>
      <c r="IB388" s="67" t="n"/>
      <c r="IC388" s="67" t="n"/>
      <c r="ID388" s="67" t="n"/>
      <c r="IE388" s="67" t="n"/>
      <c r="IF388" s="67" t="n"/>
      <c r="IG388" s="67" t="n"/>
      <c r="IH388" s="67" t="n"/>
      <c r="II388" s="67" t="n"/>
      <c r="IJ388" s="67" t="n"/>
      <c r="IK388" s="67" t="n"/>
      <c r="IL388" s="67" t="n"/>
      <c r="IM388" s="67" t="n"/>
    </row>
    <row r="389">
      <c r="A389" s="77" t="inlineStr">
        <is>
          <t>MOVER_THRESHOLD</t>
        </is>
      </c>
      <c r="B389" s="78" t="inlineStr">
        <is>
          <t>5</t>
        </is>
      </c>
      <c r="C389" s="76" t="n"/>
      <c r="D389" s="76" t="inlineStr">
        <is>
          <t>ENTRY, GLOBAL_CHECK, STOCKS_EXIT</t>
        </is>
      </c>
      <c r="E389" s="76">
        <f>IF(G389="",E388,IF(G389&gt;0,E388+G389,E388))</f>
        <v/>
      </c>
      <c r="F389" s="67" t="n"/>
      <c r="G389" s="76">
        <f>IFERROR(VLOOKUP($A389&amp;"_"&amp;$B389,Results_Deltas!$A$2:$P$15000,5,FALSE),"")</f>
        <v/>
      </c>
      <c r="H389" s="76" t="inlineStr">
        <is>
          <t>Blanket (page end)</t>
        </is>
      </c>
      <c r="I389" s="67" t="n"/>
      <c r="J389" s="67" t="n"/>
      <c r="K389" s="67" t="n"/>
      <c r="L389" s="67" t="n"/>
      <c r="M389" s="67" t="n"/>
      <c r="N389" s="67" t="n"/>
      <c r="O389" s="67" t="n"/>
      <c r="P389" s="67" t="n"/>
      <c r="Q389" s="67" t="n"/>
      <c r="R389" s="67" t="n"/>
      <c r="S389" s="67" t="n"/>
      <c r="T389" s="67" t="n"/>
      <c r="U389" s="67" t="n"/>
      <c r="V389" s="67" t="n"/>
      <c r="W389" s="67" t="n"/>
      <c r="X389" s="67" t="n"/>
      <c r="Y389" s="67" t="n"/>
      <c r="Z389" s="67" t="n"/>
      <c r="AA389" s="67" t="n"/>
      <c r="AB389" s="67" t="n"/>
      <c r="AC389" s="67" t="n"/>
      <c r="AD389" s="67" t="n"/>
      <c r="AE389" s="67" t="n"/>
      <c r="AF389" s="67" t="n"/>
      <c r="AG389" s="67" t="n"/>
      <c r="AH389" s="67" t="n"/>
      <c r="AI389" s="67" t="n"/>
      <c r="AJ389" s="67" t="n"/>
      <c r="AK389" s="67" t="n"/>
      <c r="AL389" s="67" t="n"/>
      <c r="AM389" s="67" t="n"/>
      <c r="AN389" s="67" t="n"/>
      <c r="AO389" s="67" t="n"/>
      <c r="AP389" s="67" t="n"/>
      <c r="AQ389" s="67" t="n"/>
      <c r="AR389" s="67" t="n"/>
      <c r="AS389" s="67" t="n"/>
      <c r="AT389" s="67" t="n"/>
      <c r="AU389" s="67" t="n"/>
      <c r="AV389" s="67" t="n"/>
      <c r="AW389" s="67" t="n"/>
      <c r="AX389" s="67" t="n"/>
      <c r="AY389" s="67" t="n"/>
      <c r="AZ389" s="67" t="n"/>
      <c r="BA389" s="67" t="n"/>
      <c r="BB389" s="67" t="n"/>
      <c r="BC389" s="67" t="n"/>
      <c r="BD389" s="67" t="n"/>
      <c r="BE389" s="67" t="n"/>
      <c r="BF389" s="67" t="n"/>
      <c r="BG389" s="67" t="n"/>
      <c r="BH389" s="67" t="n"/>
      <c r="BI389" s="67" t="n"/>
      <c r="BJ389" s="67" t="n"/>
      <c r="BK389" s="67" t="n"/>
      <c r="BL389" s="67" t="n"/>
      <c r="BM389" s="67" t="n"/>
      <c r="BN389" s="67" t="n"/>
      <c r="BO389" s="67" t="n"/>
      <c r="BP389" s="67" t="n"/>
      <c r="BQ389" s="67" t="n"/>
      <c r="BR389" s="67" t="n"/>
      <c r="BS389" s="67" t="n"/>
      <c r="BT389" s="67" t="n"/>
      <c r="BU389" s="67" t="n"/>
      <c r="BV389" s="67" t="n"/>
      <c r="BW389" s="67" t="n"/>
      <c r="BX389" s="67" t="n"/>
      <c r="BY389" s="67" t="n"/>
      <c r="BZ389" s="67" t="n"/>
      <c r="CA389" s="67" t="n"/>
      <c r="CB389" s="67" t="n"/>
      <c r="CC389" s="67" t="n"/>
      <c r="CD389" s="67" t="n"/>
      <c r="CE389" s="67" t="n"/>
      <c r="CF389" s="67" t="n"/>
      <c r="CG389" s="67" t="n"/>
      <c r="CH389" s="67" t="n"/>
      <c r="CI389" s="67" t="n"/>
      <c r="CJ389" s="67" t="n"/>
      <c r="CK389" s="67" t="n"/>
      <c r="CL389" s="67" t="n"/>
      <c r="CM389" s="67" t="n"/>
      <c r="CN389" s="67" t="n"/>
      <c r="CO389" s="67" t="n"/>
      <c r="CP389" s="67" t="n"/>
      <c r="CQ389" s="67" t="n"/>
      <c r="CR389" s="67" t="n"/>
      <c r="CS389" s="67" t="n"/>
      <c r="CT389" s="67" t="n"/>
      <c r="CU389" s="67" t="n"/>
      <c r="CV389" s="67" t="n"/>
      <c r="CW389" s="67" t="n"/>
      <c r="CX389" s="67" t="n"/>
      <c r="CY389" s="67" t="n"/>
      <c r="CZ389" s="67" t="n"/>
      <c r="DA389" s="67" t="n"/>
      <c r="DB389" s="67" t="n"/>
      <c r="DC389" s="67" t="n"/>
      <c r="DD389" s="67" t="n"/>
      <c r="DE389" s="67" t="n"/>
      <c r="DF389" s="67" t="n"/>
      <c r="DG389" s="67" t="n"/>
      <c r="DH389" s="67" t="n"/>
      <c r="DI389" s="67" t="n"/>
      <c r="DJ389" s="67" t="n"/>
      <c r="DK389" s="67" t="n"/>
      <c r="DL389" s="67" t="n"/>
      <c r="DM389" s="67" t="n"/>
      <c r="DN389" s="67" t="n"/>
      <c r="DO389" s="67" t="n"/>
      <c r="DP389" s="67" t="n"/>
      <c r="DQ389" s="67" t="n"/>
      <c r="DR389" s="67" t="n"/>
      <c r="DS389" s="67" t="n"/>
      <c r="DT389" s="67" t="n"/>
      <c r="DU389" s="67" t="n"/>
      <c r="DV389" s="67" t="n"/>
      <c r="DW389" s="67" t="n"/>
      <c r="DX389" s="67" t="n"/>
      <c r="DY389" s="67" t="n"/>
      <c r="DZ389" s="67" t="n"/>
      <c r="EA389" s="67" t="n"/>
      <c r="EB389" s="67" t="n"/>
      <c r="EC389" s="67" t="n"/>
      <c r="ED389" s="67" t="n"/>
      <c r="EE389" s="67" t="n"/>
      <c r="EF389" s="67" t="n"/>
      <c r="EG389" s="67" t="n"/>
      <c r="EH389" s="67" t="n"/>
      <c r="EI389" s="67" t="n"/>
      <c r="EJ389" s="67" t="n"/>
      <c r="EK389" s="67" t="n"/>
      <c r="EL389" s="67" t="n"/>
      <c r="EM389" s="67" t="n"/>
      <c r="EN389" s="67" t="n"/>
      <c r="EO389" s="67" t="n"/>
      <c r="EP389" s="67" t="n"/>
      <c r="EQ389" s="67" t="n"/>
      <c r="ER389" s="67" t="n"/>
      <c r="ES389" s="67" t="n"/>
      <c r="ET389" s="67" t="n"/>
      <c r="EU389" s="67" t="n"/>
      <c r="EV389" s="67" t="n"/>
      <c r="EW389" s="67" t="n"/>
      <c r="EX389" s="67" t="n"/>
      <c r="EY389" s="67" t="n"/>
      <c r="EZ389" s="67" t="n"/>
      <c r="FA389" s="67" t="n"/>
      <c r="FB389" s="67" t="n"/>
      <c r="FC389" s="67" t="n"/>
      <c r="FD389" s="67" t="n"/>
      <c r="FE389" s="67" t="n"/>
      <c r="FF389" s="67" t="n"/>
      <c r="FG389" s="67" t="n"/>
      <c r="FH389" s="67" t="n"/>
      <c r="FI389" s="67" t="n"/>
      <c r="FJ389" s="67" t="n"/>
      <c r="FK389" s="67" t="n"/>
      <c r="FL389" s="67" t="n"/>
      <c r="FM389" s="67" t="n"/>
      <c r="FN389" s="67" t="n"/>
      <c r="FO389" s="67" t="n"/>
      <c r="FP389" s="67" t="n"/>
      <c r="FQ389" s="67" t="n"/>
      <c r="FR389" s="67" t="n"/>
      <c r="FS389" s="67" t="n"/>
      <c r="FT389" s="67" t="n"/>
      <c r="FU389" s="67" t="n"/>
      <c r="FV389" s="67" t="n"/>
      <c r="FW389" s="67" t="n"/>
      <c r="FX389" s="67" t="n"/>
      <c r="FY389" s="67" t="n"/>
      <c r="FZ389" s="67" t="n"/>
      <c r="GA389" s="67" t="n"/>
      <c r="GB389" s="67" t="n"/>
      <c r="GC389" s="67" t="n"/>
      <c r="GD389" s="67" t="n"/>
      <c r="GE389" s="67" t="n"/>
      <c r="GF389" s="67" t="n"/>
      <c r="GG389" s="67" t="n"/>
      <c r="GH389" s="67" t="n"/>
      <c r="GI389" s="67" t="n"/>
      <c r="GJ389" s="67" t="n"/>
      <c r="GK389" s="67" t="n"/>
      <c r="GL389" s="67" t="n"/>
      <c r="GM389" s="67" t="n"/>
      <c r="GN389" s="67" t="n"/>
      <c r="GO389" s="67" t="n"/>
      <c r="GP389" s="67" t="n"/>
      <c r="GQ389" s="67" t="n"/>
      <c r="GR389" s="67" t="n"/>
      <c r="GS389" s="67" t="n"/>
      <c r="GT389" s="67" t="n"/>
      <c r="GU389" s="67" t="n"/>
      <c r="GV389" s="67" t="n"/>
      <c r="GW389" s="67" t="n"/>
      <c r="GX389" s="67" t="n"/>
      <c r="GY389" s="67" t="n"/>
      <c r="GZ389" s="67" t="n"/>
      <c r="HA389" s="67" t="n"/>
      <c r="HB389" s="67" t="n"/>
      <c r="HC389" s="67" t="n"/>
      <c r="HD389" s="67" t="n"/>
      <c r="HE389" s="67" t="n"/>
      <c r="HF389" s="67" t="n"/>
      <c r="HG389" s="67" t="n"/>
      <c r="HH389" s="67" t="n"/>
      <c r="HI389" s="67" t="n"/>
      <c r="HJ389" s="67" t="n"/>
      <c r="HK389" s="67" t="n"/>
      <c r="HL389" s="67" t="n"/>
      <c r="HM389" s="67" t="n"/>
      <c r="HN389" s="67" t="n"/>
      <c r="HO389" s="67" t="n"/>
      <c r="HP389" s="67" t="n"/>
      <c r="HQ389" s="67" t="n"/>
      <c r="HR389" s="67" t="n"/>
      <c r="HS389" s="67" t="n"/>
      <c r="HT389" s="67" t="n"/>
      <c r="HU389" s="67" t="n"/>
      <c r="HV389" s="67" t="n"/>
      <c r="HW389" s="67" t="n"/>
      <c r="HX389" s="67" t="n"/>
      <c r="HY389" s="67" t="n"/>
      <c r="HZ389" s="67" t="n"/>
      <c r="IA389" s="67" t="n"/>
      <c r="IB389" s="67" t="n"/>
      <c r="IC389" s="67" t="n"/>
      <c r="ID389" s="67" t="n"/>
      <c r="IE389" s="67" t="n"/>
      <c r="IF389" s="67" t="n"/>
      <c r="IG389" s="67" t="n"/>
      <c r="IH389" s="67" t="n"/>
      <c r="II389" s="67" t="n"/>
      <c r="IJ389" s="67" t="n"/>
      <c r="IK389" s="67" t="n"/>
      <c r="IL389" s="67" t="n"/>
      <c r="IM389" s="67" t="n"/>
    </row>
    <row r="390">
      <c r="A390" s="75" t="inlineStr">
        <is>
          <t>MOVER_THRESHOLD</t>
        </is>
      </c>
      <c r="B390" s="76" t="inlineStr">
        <is>
          <t>6.25</t>
        </is>
      </c>
      <c r="C390" s="76" t="n"/>
      <c r="D390" s="76" t="inlineStr">
        <is>
          <t>ENTRY, GLOBAL_CHECK, STOCKS_EXIT</t>
        </is>
      </c>
      <c r="E390" s="76">
        <f>IF(G390="",E389,IF(G390&gt;0,E389+G390,E389))</f>
        <v/>
      </c>
      <c r="F390" s="67" t="n"/>
      <c r="G390" s="76">
        <f>IFERROR(VLOOKUP($A390&amp;"_"&amp;$B390,Results_Deltas!$A$2:$P$15000,5,FALSE),"")</f>
        <v/>
      </c>
      <c r="H390" s="76" t="inlineStr">
        <is>
          <t>Blanket (page end)</t>
        </is>
      </c>
      <c r="I390" s="67" t="n"/>
      <c r="J390" s="67" t="n"/>
      <c r="K390" s="67" t="n"/>
      <c r="L390" s="67" t="n"/>
      <c r="M390" s="67" t="n"/>
      <c r="N390" s="67" t="n"/>
      <c r="O390" s="67" t="n"/>
      <c r="P390" s="67" t="n"/>
      <c r="Q390" s="67" t="n"/>
      <c r="R390" s="67" t="n"/>
      <c r="S390" s="67" t="n"/>
      <c r="T390" s="67" t="n"/>
      <c r="U390" s="67" t="n"/>
      <c r="V390" s="67" t="n"/>
      <c r="W390" s="67" t="n"/>
      <c r="X390" s="67" t="n"/>
      <c r="Y390" s="67" t="n"/>
      <c r="Z390" s="67" t="n"/>
      <c r="AA390" s="67" t="n"/>
      <c r="AB390" s="67" t="n"/>
      <c r="AC390" s="67" t="n"/>
      <c r="AD390" s="67" t="n"/>
      <c r="AE390" s="67" t="n"/>
      <c r="AF390" s="67" t="n"/>
      <c r="AG390" s="67" t="n"/>
      <c r="AH390" s="67" t="n"/>
      <c r="AI390" s="67" t="n"/>
      <c r="AJ390" s="67" t="n"/>
      <c r="AK390" s="67" t="n"/>
      <c r="AL390" s="67" t="n"/>
      <c r="AM390" s="67" t="n"/>
      <c r="AN390" s="67" t="n"/>
      <c r="AO390" s="67" t="n"/>
      <c r="AP390" s="67" t="n"/>
      <c r="AQ390" s="67" t="n"/>
      <c r="AR390" s="67" t="n"/>
      <c r="AS390" s="67" t="n"/>
      <c r="AT390" s="67" t="n"/>
      <c r="AU390" s="67" t="n"/>
      <c r="AV390" s="67" t="n"/>
      <c r="AW390" s="67" t="n"/>
      <c r="AX390" s="67" t="n"/>
      <c r="AY390" s="67" t="n"/>
      <c r="AZ390" s="67" t="n"/>
      <c r="BA390" s="67" t="n"/>
      <c r="BB390" s="67" t="n"/>
      <c r="BC390" s="67" t="n"/>
      <c r="BD390" s="67" t="n"/>
      <c r="BE390" s="67" t="n"/>
      <c r="BF390" s="67" t="n"/>
      <c r="BG390" s="67" t="n"/>
      <c r="BH390" s="67" t="n"/>
      <c r="BI390" s="67" t="n"/>
      <c r="BJ390" s="67" t="n"/>
      <c r="BK390" s="67" t="n"/>
      <c r="BL390" s="67" t="n"/>
      <c r="BM390" s="67" t="n"/>
      <c r="BN390" s="67" t="n"/>
      <c r="BO390" s="67" t="n"/>
      <c r="BP390" s="67" t="n"/>
      <c r="BQ390" s="67" t="n"/>
      <c r="BR390" s="67" t="n"/>
      <c r="BS390" s="67" t="n"/>
      <c r="BT390" s="67" t="n"/>
      <c r="BU390" s="67" t="n"/>
      <c r="BV390" s="67" t="n"/>
      <c r="BW390" s="67" t="n"/>
      <c r="BX390" s="67" t="n"/>
      <c r="BY390" s="67" t="n"/>
      <c r="BZ390" s="67" t="n"/>
      <c r="CA390" s="67" t="n"/>
      <c r="CB390" s="67" t="n"/>
      <c r="CC390" s="67" t="n"/>
      <c r="CD390" s="67" t="n"/>
      <c r="CE390" s="67" t="n"/>
      <c r="CF390" s="67" t="n"/>
      <c r="CG390" s="67" t="n"/>
      <c r="CH390" s="67" t="n"/>
      <c r="CI390" s="67" t="n"/>
      <c r="CJ390" s="67" t="n"/>
      <c r="CK390" s="67" t="n"/>
      <c r="CL390" s="67" t="n"/>
      <c r="CM390" s="67" t="n"/>
      <c r="CN390" s="67" t="n"/>
      <c r="CO390" s="67" t="n"/>
      <c r="CP390" s="67" t="n"/>
      <c r="CQ390" s="67" t="n"/>
      <c r="CR390" s="67" t="n"/>
      <c r="CS390" s="67" t="n"/>
      <c r="CT390" s="67" t="n"/>
      <c r="CU390" s="67" t="n"/>
      <c r="CV390" s="67" t="n"/>
      <c r="CW390" s="67" t="n"/>
      <c r="CX390" s="67" t="n"/>
      <c r="CY390" s="67" t="n"/>
      <c r="CZ390" s="67" t="n"/>
      <c r="DA390" s="67" t="n"/>
      <c r="DB390" s="67" t="n"/>
      <c r="DC390" s="67" t="n"/>
      <c r="DD390" s="67" t="n"/>
      <c r="DE390" s="67" t="n"/>
      <c r="DF390" s="67" t="n"/>
      <c r="DG390" s="67" t="n"/>
      <c r="DH390" s="67" t="n"/>
      <c r="DI390" s="67" t="n"/>
      <c r="DJ390" s="67" t="n"/>
      <c r="DK390" s="67" t="n"/>
      <c r="DL390" s="67" t="n"/>
      <c r="DM390" s="67" t="n"/>
      <c r="DN390" s="67" t="n"/>
      <c r="DO390" s="67" t="n"/>
      <c r="DP390" s="67" t="n"/>
      <c r="DQ390" s="67" t="n"/>
      <c r="DR390" s="67" t="n"/>
      <c r="DS390" s="67" t="n"/>
      <c r="DT390" s="67" t="n"/>
      <c r="DU390" s="67" t="n"/>
      <c r="DV390" s="67" t="n"/>
      <c r="DW390" s="67" t="n"/>
      <c r="DX390" s="67" t="n"/>
      <c r="DY390" s="67" t="n"/>
      <c r="DZ390" s="67" t="n"/>
      <c r="EA390" s="67" t="n"/>
      <c r="EB390" s="67" t="n"/>
      <c r="EC390" s="67" t="n"/>
      <c r="ED390" s="67" t="n"/>
      <c r="EE390" s="67" t="n"/>
      <c r="EF390" s="67" t="n"/>
      <c r="EG390" s="67" t="n"/>
      <c r="EH390" s="67" t="n"/>
      <c r="EI390" s="67" t="n"/>
      <c r="EJ390" s="67" t="n"/>
      <c r="EK390" s="67" t="n"/>
      <c r="EL390" s="67" t="n"/>
      <c r="EM390" s="67" t="n"/>
      <c r="EN390" s="67" t="n"/>
      <c r="EO390" s="67" t="n"/>
      <c r="EP390" s="67" t="n"/>
      <c r="EQ390" s="67" t="n"/>
      <c r="ER390" s="67" t="n"/>
      <c r="ES390" s="67" t="n"/>
      <c r="ET390" s="67" t="n"/>
      <c r="EU390" s="67" t="n"/>
      <c r="EV390" s="67" t="n"/>
      <c r="EW390" s="67" t="n"/>
      <c r="EX390" s="67" t="n"/>
      <c r="EY390" s="67" t="n"/>
      <c r="EZ390" s="67" t="n"/>
      <c r="FA390" s="67" t="n"/>
      <c r="FB390" s="67" t="n"/>
      <c r="FC390" s="67" t="n"/>
      <c r="FD390" s="67" t="n"/>
      <c r="FE390" s="67" t="n"/>
      <c r="FF390" s="67" t="n"/>
      <c r="FG390" s="67" t="n"/>
      <c r="FH390" s="67" t="n"/>
      <c r="FI390" s="67" t="n"/>
      <c r="FJ390" s="67" t="n"/>
      <c r="FK390" s="67" t="n"/>
      <c r="FL390" s="67" t="n"/>
      <c r="FM390" s="67" t="n"/>
      <c r="FN390" s="67" t="n"/>
      <c r="FO390" s="67" t="n"/>
      <c r="FP390" s="67" t="n"/>
      <c r="FQ390" s="67" t="n"/>
      <c r="FR390" s="67" t="n"/>
      <c r="FS390" s="67" t="n"/>
      <c r="FT390" s="67" t="n"/>
      <c r="FU390" s="67" t="n"/>
      <c r="FV390" s="67" t="n"/>
      <c r="FW390" s="67" t="n"/>
      <c r="FX390" s="67" t="n"/>
      <c r="FY390" s="67" t="n"/>
      <c r="FZ390" s="67" t="n"/>
      <c r="GA390" s="67" t="n"/>
      <c r="GB390" s="67" t="n"/>
      <c r="GC390" s="67" t="n"/>
      <c r="GD390" s="67" t="n"/>
      <c r="GE390" s="67" t="n"/>
      <c r="GF390" s="67" t="n"/>
      <c r="GG390" s="67" t="n"/>
      <c r="GH390" s="67" t="n"/>
      <c r="GI390" s="67" t="n"/>
      <c r="GJ390" s="67" t="n"/>
      <c r="GK390" s="67" t="n"/>
      <c r="GL390" s="67" t="n"/>
      <c r="GM390" s="67" t="n"/>
      <c r="GN390" s="67" t="n"/>
      <c r="GO390" s="67" t="n"/>
      <c r="GP390" s="67" t="n"/>
      <c r="GQ390" s="67" t="n"/>
      <c r="GR390" s="67" t="n"/>
      <c r="GS390" s="67" t="n"/>
      <c r="GT390" s="67" t="n"/>
      <c r="GU390" s="67" t="n"/>
      <c r="GV390" s="67" t="n"/>
      <c r="GW390" s="67" t="n"/>
      <c r="GX390" s="67" t="n"/>
      <c r="GY390" s="67" t="n"/>
      <c r="GZ390" s="67" t="n"/>
      <c r="HA390" s="67" t="n"/>
      <c r="HB390" s="67" t="n"/>
      <c r="HC390" s="67" t="n"/>
      <c r="HD390" s="67" t="n"/>
      <c r="HE390" s="67" t="n"/>
      <c r="HF390" s="67" t="n"/>
      <c r="HG390" s="67" t="n"/>
      <c r="HH390" s="67" t="n"/>
      <c r="HI390" s="67" t="n"/>
      <c r="HJ390" s="67" t="n"/>
      <c r="HK390" s="67" t="n"/>
      <c r="HL390" s="67" t="n"/>
      <c r="HM390" s="67" t="n"/>
      <c r="HN390" s="67" t="n"/>
      <c r="HO390" s="67" t="n"/>
      <c r="HP390" s="67" t="n"/>
      <c r="HQ390" s="67" t="n"/>
      <c r="HR390" s="67" t="n"/>
      <c r="HS390" s="67" t="n"/>
      <c r="HT390" s="67" t="n"/>
      <c r="HU390" s="67" t="n"/>
      <c r="HV390" s="67" t="n"/>
      <c r="HW390" s="67" t="n"/>
      <c r="HX390" s="67" t="n"/>
      <c r="HY390" s="67" t="n"/>
      <c r="HZ390" s="67" t="n"/>
      <c r="IA390" s="67" t="n"/>
      <c r="IB390" s="67" t="n"/>
      <c r="IC390" s="67" t="n"/>
      <c r="ID390" s="67" t="n"/>
      <c r="IE390" s="67" t="n"/>
      <c r="IF390" s="67" t="n"/>
      <c r="IG390" s="67" t="n"/>
      <c r="IH390" s="67" t="n"/>
      <c r="II390" s="67" t="n"/>
      <c r="IJ390" s="67" t="n"/>
      <c r="IK390" s="67" t="n"/>
      <c r="IL390" s="67" t="n"/>
      <c r="IM390" s="67" t="n"/>
    </row>
    <row r="391">
      <c r="A391" s="75" t="inlineStr">
        <is>
          <t>MOVER_THRESHOLD</t>
        </is>
      </c>
      <c r="B391" s="76" t="inlineStr">
        <is>
          <t>3.75</t>
        </is>
      </c>
      <c r="C391" s="76" t="n"/>
      <c r="D391" s="76" t="inlineStr">
        <is>
          <t>ENTRY, GLOBAL_CHECK, STOCKS_EXIT</t>
        </is>
      </c>
      <c r="E391" s="76">
        <f>IF(G391="",E390,IF(G391&gt;0,E390+G391,E390))</f>
        <v/>
      </c>
      <c r="F391" s="67" t="n"/>
      <c r="G391" s="76">
        <f>IFERROR(VLOOKUP($A391&amp;"_"&amp;$B391,Results_Deltas!$A$2:$P$15000,5,FALSE),"")</f>
        <v/>
      </c>
      <c r="H391" s="76" t="inlineStr">
        <is>
          <t>Blanket (page end)</t>
        </is>
      </c>
      <c r="I391" s="67" t="n"/>
      <c r="J391" s="67" t="n"/>
      <c r="K391" s="67" t="n"/>
      <c r="L391" s="67" t="n"/>
      <c r="M391" s="67" t="n"/>
      <c r="N391" s="67" t="n"/>
      <c r="O391" s="67" t="n"/>
      <c r="P391" s="67" t="n"/>
      <c r="Q391" s="67" t="n"/>
      <c r="R391" s="67" t="n"/>
      <c r="S391" s="67" t="n"/>
      <c r="T391" s="67" t="n"/>
      <c r="U391" s="67" t="n"/>
      <c r="V391" s="67" t="n"/>
      <c r="W391" s="67" t="n"/>
      <c r="X391" s="67" t="n"/>
      <c r="Y391" s="67" t="n"/>
      <c r="Z391" s="67" t="n"/>
      <c r="AA391" s="67" t="n"/>
      <c r="AB391" s="67" t="n"/>
      <c r="AC391" s="67" t="n"/>
      <c r="AD391" s="67" t="n"/>
      <c r="AE391" s="67" t="n"/>
      <c r="AF391" s="67" t="n"/>
      <c r="AG391" s="67" t="n"/>
      <c r="AH391" s="67" t="n"/>
      <c r="AI391" s="67" t="n"/>
      <c r="AJ391" s="67" t="n"/>
      <c r="AK391" s="67" t="n"/>
      <c r="AL391" s="67" t="n"/>
      <c r="AM391" s="67" t="n"/>
      <c r="AN391" s="67" t="n"/>
      <c r="AO391" s="67" t="n"/>
      <c r="AP391" s="67" t="n"/>
      <c r="AQ391" s="67" t="n"/>
      <c r="AR391" s="67" t="n"/>
      <c r="AS391" s="67" t="n"/>
      <c r="AT391" s="67" t="n"/>
      <c r="AU391" s="67" t="n"/>
      <c r="AV391" s="67" t="n"/>
      <c r="AW391" s="67" t="n"/>
      <c r="AX391" s="67" t="n"/>
      <c r="AY391" s="67" t="n"/>
      <c r="AZ391" s="67" t="n"/>
      <c r="BA391" s="67" t="n"/>
      <c r="BB391" s="67" t="n"/>
      <c r="BC391" s="67" t="n"/>
      <c r="BD391" s="67" t="n"/>
      <c r="BE391" s="67" t="n"/>
      <c r="BF391" s="67" t="n"/>
      <c r="BG391" s="67" t="n"/>
      <c r="BH391" s="67" t="n"/>
      <c r="BI391" s="67" t="n"/>
      <c r="BJ391" s="67" t="n"/>
      <c r="BK391" s="67" t="n"/>
      <c r="BL391" s="67" t="n"/>
      <c r="BM391" s="67" t="n"/>
      <c r="BN391" s="67" t="n"/>
      <c r="BO391" s="67" t="n"/>
      <c r="BP391" s="67" t="n"/>
      <c r="BQ391" s="67" t="n"/>
      <c r="BR391" s="67" t="n"/>
      <c r="BS391" s="67" t="n"/>
      <c r="BT391" s="67" t="n"/>
      <c r="BU391" s="67" t="n"/>
      <c r="BV391" s="67" t="n"/>
      <c r="BW391" s="67" t="n"/>
      <c r="BX391" s="67" t="n"/>
      <c r="BY391" s="67" t="n"/>
      <c r="BZ391" s="67" t="n"/>
      <c r="CA391" s="67" t="n"/>
      <c r="CB391" s="67" t="n"/>
      <c r="CC391" s="67" t="n"/>
      <c r="CD391" s="67" t="n"/>
      <c r="CE391" s="67" t="n"/>
      <c r="CF391" s="67" t="n"/>
      <c r="CG391" s="67" t="n"/>
      <c r="CH391" s="67" t="n"/>
      <c r="CI391" s="67" t="n"/>
      <c r="CJ391" s="67" t="n"/>
      <c r="CK391" s="67" t="n"/>
      <c r="CL391" s="67" t="n"/>
      <c r="CM391" s="67" t="n"/>
      <c r="CN391" s="67" t="n"/>
      <c r="CO391" s="67" t="n"/>
      <c r="CP391" s="67" t="n"/>
      <c r="CQ391" s="67" t="n"/>
      <c r="CR391" s="67" t="n"/>
      <c r="CS391" s="67" t="n"/>
      <c r="CT391" s="67" t="n"/>
      <c r="CU391" s="67" t="n"/>
      <c r="CV391" s="67" t="n"/>
      <c r="CW391" s="67" t="n"/>
      <c r="CX391" s="67" t="n"/>
      <c r="CY391" s="67" t="n"/>
      <c r="CZ391" s="67" t="n"/>
      <c r="DA391" s="67" t="n"/>
      <c r="DB391" s="67" t="n"/>
      <c r="DC391" s="67" t="n"/>
      <c r="DD391" s="67" t="n"/>
      <c r="DE391" s="67" t="n"/>
      <c r="DF391" s="67" t="n"/>
      <c r="DG391" s="67" t="n"/>
      <c r="DH391" s="67" t="n"/>
      <c r="DI391" s="67" t="n"/>
      <c r="DJ391" s="67" t="n"/>
      <c r="DK391" s="67" t="n"/>
      <c r="DL391" s="67" t="n"/>
      <c r="DM391" s="67" t="n"/>
      <c r="DN391" s="67" t="n"/>
      <c r="DO391" s="67" t="n"/>
      <c r="DP391" s="67" t="n"/>
      <c r="DQ391" s="67" t="n"/>
      <c r="DR391" s="67" t="n"/>
      <c r="DS391" s="67" t="n"/>
      <c r="DT391" s="67" t="n"/>
      <c r="DU391" s="67" t="n"/>
      <c r="DV391" s="67" t="n"/>
      <c r="DW391" s="67" t="n"/>
      <c r="DX391" s="67" t="n"/>
      <c r="DY391" s="67" t="n"/>
      <c r="DZ391" s="67" t="n"/>
      <c r="EA391" s="67" t="n"/>
      <c r="EB391" s="67" t="n"/>
      <c r="EC391" s="67" t="n"/>
      <c r="ED391" s="67" t="n"/>
      <c r="EE391" s="67" t="n"/>
      <c r="EF391" s="67" t="n"/>
      <c r="EG391" s="67" t="n"/>
      <c r="EH391" s="67" t="n"/>
      <c r="EI391" s="67" t="n"/>
      <c r="EJ391" s="67" t="n"/>
      <c r="EK391" s="67" t="n"/>
      <c r="EL391" s="67" t="n"/>
      <c r="EM391" s="67" t="n"/>
      <c r="EN391" s="67" t="n"/>
      <c r="EO391" s="67" t="n"/>
      <c r="EP391" s="67" t="n"/>
      <c r="EQ391" s="67" t="n"/>
      <c r="ER391" s="67" t="n"/>
      <c r="ES391" s="67" t="n"/>
      <c r="ET391" s="67" t="n"/>
      <c r="EU391" s="67" t="n"/>
      <c r="EV391" s="67" t="n"/>
      <c r="EW391" s="67" t="n"/>
      <c r="EX391" s="67" t="n"/>
      <c r="EY391" s="67" t="n"/>
      <c r="EZ391" s="67" t="n"/>
      <c r="FA391" s="67" t="n"/>
      <c r="FB391" s="67" t="n"/>
      <c r="FC391" s="67" t="n"/>
      <c r="FD391" s="67" t="n"/>
      <c r="FE391" s="67" t="n"/>
      <c r="FF391" s="67" t="n"/>
      <c r="FG391" s="67" t="n"/>
      <c r="FH391" s="67" t="n"/>
      <c r="FI391" s="67" t="n"/>
      <c r="FJ391" s="67" t="n"/>
      <c r="FK391" s="67" t="n"/>
      <c r="FL391" s="67" t="n"/>
      <c r="FM391" s="67" t="n"/>
      <c r="FN391" s="67" t="n"/>
      <c r="FO391" s="67" t="n"/>
      <c r="FP391" s="67" t="n"/>
      <c r="FQ391" s="67" t="n"/>
      <c r="FR391" s="67" t="n"/>
      <c r="FS391" s="67" t="n"/>
      <c r="FT391" s="67" t="n"/>
      <c r="FU391" s="67" t="n"/>
      <c r="FV391" s="67" t="n"/>
      <c r="FW391" s="67" t="n"/>
      <c r="FX391" s="67" t="n"/>
      <c r="FY391" s="67" t="n"/>
      <c r="FZ391" s="67" t="n"/>
      <c r="GA391" s="67" t="n"/>
      <c r="GB391" s="67" t="n"/>
      <c r="GC391" s="67" t="n"/>
      <c r="GD391" s="67" t="n"/>
      <c r="GE391" s="67" t="n"/>
      <c r="GF391" s="67" t="n"/>
      <c r="GG391" s="67" t="n"/>
      <c r="GH391" s="67" t="n"/>
      <c r="GI391" s="67" t="n"/>
      <c r="GJ391" s="67" t="n"/>
      <c r="GK391" s="67" t="n"/>
      <c r="GL391" s="67" t="n"/>
      <c r="GM391" s="67" t="n"/>
      <c r="GN391" s="67" t="n"/>
      <c r="GO391" s="67" t="n"/>
      <c r="GP391" s="67" t="n"/>
      <c r="GQ391" s="67" t="n"/>
      <c r="GR391" s="67" t="n"/>
      <c r="GS391" s="67" t="n"/>
      <c r="GT391" s="67" t="n"/>
      <c r="GU391" s="67" t="n"/>
      <c r="GV391" s="67" t="n"/>
      <c r="GW391" s="67" t="n"/>
      <c r="GX391" s="67" t="n"/>
      <c r="GY391" s="67" t="n"/>
      <c r="GZ391" s="67" t="n"/>
      <c r="HA391" s="67" t="n"/>
      <c r="HB391" s="67" t="n"/>
      <c r="HC391" s="67" t="n"/>
      <c r="HD391" s="67" t="n"/>
      <c r="HE391" s="67" t="n"/>
      <c r="HF391" s="67" t="n"/>
      <c r="HG391" s="67" t="n"/>
      <c r="HH391" s="67" t="n"/>
      <c r="HI391" s="67" t="n"/>
      <c r="HJ391" s="67" t="n"/>
      <c r="HK391" s="67" t="n"/>
      <c r="HL391" s="67" t="n"/>
      <c r="HM391" s="67" t="n"/>
      <c r="HN391" s="67" t="n"/>
      <c r="HO391" s="67" t="n"/>
      <c r="HP391" s="67" t="n"/>
      <c r="HQ391" s="67" t="n"/>
      <c r="HR391" s="67" t="n"/>
      <c r="HS391" s="67" t="n"/>
      <c r="HT391" s="67" t="n"/>
      <c r="HU391" s="67" t="n"/>
      <c r="HV391" s="67" t="n"/>
      <c r="HW391" s="67" t="n"/>
      <c r="HX391" s="67" t="n"/>
      <c r="HY391" s="67" t="n"/>
      <c r="HZ391" s="67" t="n"/>
      <c r="IA391" s="67" t="n"/>
      <c r="IB391" s="67" t="n"/>
      <c r="IC391" s="67" t="n"/>
      <c r="ID391" s="67" t="n"/>
      <c r="IE391" s="67" t="n"/>
      <c r="IF391" s="67" t="n"/>
      <c r="IG391" s="67" t="n"/>
      <c r="IH391" s="67" t="n"/>
      <c r="II391" s="67" t="n"/>
      <c r="IJ391" s="67" t="n"/>
      <c r="IK391" s="67" t="n"/>
      <c r="IL391" s="67" t="n"/>
      <c r="IM391" s="67" t="n"/>
    </row>
    <row r="392">
      <c r="A392" s="75" t="inlineStr">
        <is>
          <t>MOVER_THRESHOLD</t>
        </is>
      </c>
      <c r="B392" s="76" t="inlineStr">
        <is>
          <t>2.5</t>
        </is>
      </c>
      <c r="C392" s="76" t="n"/>
      <c r="D392" s="76" t="inlineStr">
        <is>
          <t>ENTRY, GLOBAL_CHECK, STOCKS_EXIT</t>
        </is>
      </c>
      <c r="E392" s="76">
        <f>IF(G392="",E391,IF(G392&gt;0,E391+G392,E391))</f>
        <v/>
      </c>
      <c r="F392" s="67" t="n"/>
      <c r="G392" s="76">
        <f>IFERROR(VLOOKUP($A392&amp;"_"&amp;$B392,Results_Deltas!$A$2:$P$15000,5,FALSE),"")</f>
        <v/>
      </c>
      <c r="H392" s="76" t="inlineStr">
        <is>
          <t>Blanket (page end)</t>
        </is>
      </c>
      <c r="I392" s="67" t="n"/>
      <c r="J392" s="67" t="n"/>
      <c r="K392" s="67" t="n"/>
      <c r="L392" s="67" t="n"/>
      <c r="M392" s="67" t="n"/>
      <c r="N392" s="67" t="n"/>
      <c r="O392" s="67" t="n"/>
      <c r="P392" s="67" t="n"/>
      <c r="Q392" s="67" t="n"/>
      <c r="R392" s="67" t="n"/>
      <c r="S392" s="67" t="n"/>
      <c r="T392" s="67" t="n"/>
      <c r="U392" s="67" t="n"/>
      <c r="V392" s="67" t="n"/>
      <c r="W392" s="67" t="n"/>
      <c r="X392" s="67" t="n"/>
      <c r="Y392" s="67" t="n"/>
      <c r="Z392" s="67" t="n"/>
      <c r="AA392" s="67" t="n"/>
      <c r="AB392" s="67" t="n"/>
      <c r="AC392" s="67" t="n"/>
      <c r="AD392" s="67" t="n"/>
      <c r="AE392" s="67" t="n"/>
      <c r="AF392" s="67" t="n"/>
      <c r="AG392" s="67" t="n"/>
      <c r="AH392" s="67" t="n"/>
      <c r="AI392" s="67" t="n"/>
      <c r="AJ392" s="67" t="n"/>
      <c r="AK392" s="67" t="n"/>
      <c r="AL392" s="67" t="n"/>
      <c r="AM392" s="67" t="n"/>
      <c r="AN392" s="67" t="n"/>
      <c r="AO392" s="67" t="n"/>
      <c r="AP392" s="67" t="n"/>
      <c r="AQ392" s="67" t="n"/>
      <c r="AR392" s="67" t="n"/>
      <c r="AS392" s="67" t="n"/>
      <c r="AT392" s="67" t="n"/>
      <c r="AU392" s="67" t="n"/>
      <c r="AV392" s="67" t="n"/>
      <c r="AW392" s="67" t="n"/>
      <c r="AX392" s="67" t="n"/>
      <c r="AY392" s="67" t="n"/>
      <c r="AZ392" s="67" t="n"/>
      <c r="BA392" s="67" t="n"/>
      <c r="BB392" s="67" t="n"/>
      <c r="BC392" s="67" t="n"/>
      <c r="BD392" s="67" t="n"/>
      <c r="BE392" s="67" t="n"/>
      <c r="BF392" s="67" t="n"/>
      <c r="BG392" s="67" t="n"/>
      <c r="BH392" s="67" t="n"/>
      <c r="BI392" s="67" t="n"/>
      <c r="BJ392" s="67" t="n"/>
      <c r="BK392" s="67" t="n"/>
      <c r="BL392" s="67" t="n"/>
      <c r="BM392" s="67" t="n"/>
      <c r="BN392" s="67" t="n"/>
      <c r="BO392" s="67" t="n"/>
      <c r="BP392" s="67" t="n"/>
      <c r="BQ392" s="67" t="n"/>
      <c r="BR392" s="67" t="n"/>
      <c r="BS392" s="67" t="n"/>
      <c r="BT392" s="67" t="n"/>
      <c r="BU392" s="67" t="n"/>
      <c r="BV392" s="67" t="n"/>
      <c r="BW392" s="67" t="n"/>
      <c r="BX392" s="67" t="n"/>
      <c r="BY392" s="67" t="n"/>
      <c r="BZ392" s="67" t="n"/>
      <c r="CA392" s="67" t="n"/>
      <c r="CB392" s="67" t="n"/>
      <c r="CC392" s="67" t="n"/>
      <c r="CD392" s="67" t="n"/>
      <c r="CE392" s="67" t="n"/>
      <c r="CF392" s="67" t="n"/>
      <c r="CG392" s="67" t="n"/>
      <c r="CH392" s="67" t="n"/>
      <c r="CI392" s="67" t="n"/>
      <c r="CJ392" s="67" t="n"/>
      <c r="CK392" s="67" t="n"/>
      <c r="CL392" s="67" t="n"/>
      <c r="CM392" s="67" t="n"/>
      <c r="CN392" s="67" t="n"/>
      <c r="CO392" s="67" t="n"/>
      <c r="CP392" s="67" t="n"/>
      <c r="CQ392" s="67" t="n"/>
      <c r="CR392" s="67" t="n"/>
      <c r="CS392" s="67" t="n"/>
      <c r="CT392" s="67" t="n"/>
      <c r="CU392" s="67" t="n"/>
      <c r="CV392" s="67" t="n"/>
      <c r="CW392" s="67" t="n"/>
      <c r="CX392" s="67" t="n"/>
      <c r="CY392" s="67" t="n"/>
      <c r="CZ392" s="67" t="n"/>
      <c r="DA392" s="67" t="n"/>
      <c r="DB392" s="67" t="n"/>
      <c r="DC392" s="67" t="n"/>
      <c r="DD392" s="67" t="n"/>
      <c r="DE392" s="67" t="n"/>
      <c r="DF392" s="67" t="n"/>
      <c r="DG392" s="67" t="n"/>
      <c r="DH392" s="67" t="n"/>
      <c r="DI392" s="67" t="n"/>
      <c r="DJ392" s="67" t="n"/>
      <c r="DK392" s="67" t="n"/>
      <c r="DL392" s="67" t="n"/>
      <c r="DM392" s="67" t="n"/>
      <c r="DN392" s="67" t="n"/>
      <c r="DO392" s="67" t="n"/>
      <c r="DP392" s="67" t="n"/>
      <c r="DQ392" s="67" t="n"/>
      <c r="DR392" s="67" t="n"/>
      <c r="DS392" s="67" t="n"/>
      <c r="DT392" s="67" t="n"/>
      <c r="DU392" s="67" t="n"/>
      <c r="DV392" s="67" t="n"/>
      <c r="DW392" s="67" t="n"/>
      <c r="DX392" s="67" t="n"/>
      <c r="DY392" s="67" t="n"/>
      <c r="DZ392" s="67" t="n"/>
      <c r="EA392" s="67" t="n"/>
      <c r="EB392" s="67" t="n"/>
      <c r="EC392" s="67" t="n"/>
      <c r="ED392" s="67" t="n"/>
      <c r="EE392" s="67" t="n"/>
      <c r="EF392" s="67" t="n"/>
      <c r="EG392" s="67" t="n"/>
      <c r="EH392" s="67" t="n"/>
      <c r="EI392" s="67" t="n"/>
      <c r="EJ392" s="67" t="n"/>
      <c r="EK392" s="67" t="n"/>
      <c r="EL392" s="67" t="n"/>
      <c r="EM392" s="67" t="n"/>
      <c r="EN392" s="67" t="n"/>
      <c r="EO392" s="67" t="n"/>
      <c r="EP392" s="67" t="n"/>
      <c r="EQ392" s="67" t="n"/>
      <c r="ER392" s="67" t="n"/>
      <c r="ES392" s="67" t="n"/>
      <c r="ET392" s="67" t="n"/>
      <c r="EU392" s="67" t="n"/>
      <c r="EV392" s="67" t="n"/>
      <c r="EW392" s="67" t="n"/>
      <c r="EX392" s="67" t="n"/>
      <c r="EY392" s="67" t="n"/>
      <c r="EZ392" s="67" t="n"/>
      <c r="FA392" s="67" t="n"/>
      <c r="FB392" s="67" t="n"/>
      <c r="FC392" s="67" t="n"/>
      <c r="FD392" s="67" t="n"/>
      <c r="FE392" s="67" t="n"/>
      <c r="FF392" s="67" t="n"/>
      <c r="FG392" s="67" t="n"/>
      <c r="FH392" s="67" t="n"/>
      <c r="FI392" s="67" t="n"/>
      <c r="FJ392" s="67" t="n"/>
      <c r="FK392" s="67" t="n"/>
      <c r="FL392" s="67" t="n"/>
      <c r="FM392" s="67" t="n"/>
      <c r="FN392" s="67" t="n"/>
      <c r="FO392" s="67" t="n"/>
      <c r="FP392" s="67" t="n"/>
      <c r="FQ392" s="67" t="n"/>
      <c r="FR392" s="67" t="n"/>
      <c r="FS392" s="67" t="n"/>
      <c r="FT392" s="67" t="n"/>
      <c r="FU392" s="67" t="n"/>
      <c r="FV392" s="67" t="n"/>
      <c r="FW392" s="67" t="n"/>
      <c r="FX392" s="67" t="n"/>
      <c r="FY392" s="67" t="n"/>
      <c r="FZ392" s="67" t="n"/>
      <c r="GA392" s="67" t="n"/>
      <c r="GB392" s="67" t="n"/>
      <c r="GC392" s="67" t="n"/>
      <c r="GD392" s="67" t="n"/>
      <c r="GE392" s="67" t="n"/>
      <c r="GF392" s="67" t="n"/>
      <c r="GG392" s="67" t="n"/>
      <c r="GH392" s="67" t="n"/>
      <c r="GI392" s="67" t="n"/>
      <c r="GJ392" s="67" t="n"/>
      <c r="GK392" s="67" t="n"/>
      <c r="GL392" s="67" t="n"/>
      <c r="GM392" s="67" t="n"/>
      <c r="GN392" s="67" t="n"/>
      <c r="GO392" s="67" t="n"/>
      <c r="GP392" s="67" t="n"/>
      <c r="GQ392" s="67" t="n"/>
      <c r="GR392" s="67" t="n"/>
      <c r="GS392" s="67" t="n"/>
      <c r="GT392" s="67" t="n"/>
      <c r="GU392" s="67" t="n"/>
      <c r="GV392" s="67" t="n"/>
      <c r="GW392" s="67" t="n"/>
      <c r="GX392" s="67" t="n"/>
      <c r="GY392" s="67" t="n"/>
      <c r="GZ392" s="67" t="n"/>
      <c r="HA392" s="67" t="n"/>
      <c r="HB392" s="67" t="n"/>
      <c r="HC392" s="67" t="n"/>
      <c r="HD392" s="67" t="n"/>
      <c r="HE392" s="67" t="n"/>
      <c r="HF392" s="67" t="n"/>
      <c r="HG392" s="67" t="n"/>
      <c r="HH392" s="67" t="n"/>
      <c r="HI392" s="67" t="n"/>
      <c r="HJ392" s="67" t="n"/>
      <c r="HK392" s="67" t="n"/>
      <c r="HL392" s="67" t="n"/>
      <c r="HM392" s="67" t="n"/>
      <c r="HN392" s="67" t="n"/>
      <c r="HO392" s="67" t="n"/>
      <c r="HP392" s="67" t="n"/>
      <c r="HQ392" s="67" t="n"/>
      <c r="HR392" s="67" t="n"/>
      <c r="HS392" s="67" t="n"/>
      <c r="HT392" s="67" t="n"/>
      <c r="HU392" s="67" t="n"/>
      <c r="HV392" s="67" t="n"/>
      <c r="HW392" s="67" t="n"/>
      <c r="HX392" s="67" t="n"/>
      <c r="HY392" s="67" t="n"/>
      <c r="HZ392" s="67" t="n"/>
      <c r="IA392" s="67" t="n"/>
      <c r="IB392" s="67" t="n"/>
      <c r="IC392" s="67" t="n"/>
      <c r="ID392" s="67" t="n"/>
      <c r="IE392" s="67" t="n"/>
      <c r="IF392" s="67" t="n"/>
      <c r="IG392" s="67" t="n"/>
      <c r="IH392" s="67" t="n"/>
      <c r="II392" s="67" t="n"/>
      <c r="IJ392" s="67" t="n"/>
      <c r="IK392" s="67" t="n"/>
      <c r="IL392" s="67" t="n"/>
      <c r="IM392" s="67" t="n"/>
    </row>
    <row r="393">
      <c r="A393" s="75" t="inlineStr">
        <is>
          <t>MTF_FILTER_STRONG_BUY_QUICK_BYPASS</t>
        </is>
      </c>
      <c r="B393" s="76" t="inlineStr">
        <is>
          <t>0.0</t>
        </is>
      </c>
      <c r="C393" s="76" t="n"/>
      <c r="D393" s="76" t="inlineStr">
        <is>
          <t>GLOBAL_CHECK, STOCKS_EXIT</t>
        </is>
      </c>
      <c r="E393" s="76">
        <f>IF(G393="",E392,IF(G393&gt;0,E392+G393,E392))</f>
        <v/>
      </c>
      <c r="F393" s="67" t="n"/>
      <c r="G393" s="76">
        <f>IFERROR(VLOOKUP($A393&amp;"_"&amp;$B393,Results_Deltas!$A$2:$P$15000,5,FALSE),"")</f>
        <v/>
      </c>
      <c r="H393" s="76" t="inlineStr">
        <is>
          <t>Blanket (page end)</t>
        </is>
      </c>
      <c r="I393" s="67" t="n"/>
      <c r="J393" s="67" t="n"/>
      <c r="K393" s="67" t="n"/>
      <c r="L393" s="67" t="n"/>
      <c r="M393" s="67" t="n"/>
      <c r="N393" s="67" t="n"/>
      <c r="O393" s="67" t="n"/>
      <c r="P393" s="67" t="n"/>
      <c r="Q393" s="67" t="n"/>
      <c r="R393" s="67" t="n"/>
      <c r="S393" s="67" t="n"/>
      <c r="T393" s="67" t="n"/>
      <c r="U393" s="67" t="n"/>
      <c r="V393" s="67" t="n"/>
      <c r="W393" s="67" t="n"/>
      <c r="X393" s="67" t="n"/>
      <c r="Y393" s="67" t="n"/>
      <c r="Z393" s="67" t="n"/>
      <c r="AA393" s="67" t="n"/>
      <c r="AB393" s="67" t="n"/>
      <c r="AC393" s="67" t="n"/>
      <c r="AD393" s="67" t="n"/>
      <c r="AE393" s="67" t="n"/>
      <c r="AF393" s="67" t="n"/>
      <c r="AG393" s="67" t="n"/>
      <c r="AH393" s="67" t="n"/>
      <c r="AI393" s="67" t="n"/>
      <c r="AJ393" s="67" t="n"/>
      <c r="AK393" s="67" t="n"/>
      <c r="AL393" s="67" t="n"/>
      <c r="AM393" s="67" t="n"/>
      <c r="AN393" s="67" t="n"/>
      <c r="AO393" s="67" t="n"/>
      <c r="AP393" s="67" t="n"/>
      <c r="AQ393" s="67" t="n"/>
      <c r="AR393" s="67" t="n"/>
      <c r="AS393" s="67" t="n"/>
      <c r="AT393" s="67" t="n"/>
      <c r="AU393" s="67" t="n"/>
      <c r="AV393" s="67" t="n"/>
      <c r="AW393" s="67" t="n"/>
      <c r="AX393" s="67" t="n"/>
      <c r="AY393" s="67" t="n"/>
      <c r="AZ393" s="67" t="n"/>
      <c r="BA393" s="67" t="n"/>
      <c r="BB393" s="67" t="n"/>
      <c r="BC393" s="67" t="n"/>
      <c r="BD393" s="67" t="n"/>
      <c r="BE393" s="67" t="n"/>
      <c r="BF393" s="67" t="n"/>
      <c r="BG393" s="67" t="n"/>
      <c r="BH393" s="67" t="n"/>
      <c r="BI393" s="67" t="n"/>
      <c r="BJ393" s="67" t="n"/>
      <c r="BK393" s="67" t="n"/>
      <c r="BL393" s="67" t="n"/>
      <c r="BM393" s="67" t="n"/>
      <c r="BN393" s="67" t="n"/>
      <c r="BO393" s="67" t="n"/>
      <c r="BP393" s="67" t="n"/>
      <c r="BQ393" s="67" t="n"/>
      <c r="BR393" s="67" t="n"/>
      <c r="BS393" s="67" t="n"/>
      <c r="BT393" s="67" t="n"/>
      <c r="BU393" s="67" t="n"/>
      <c r="BV393" s="67" t="n"/>
      <c r="BW393" s="67" t="n"/>
      <c r="BX393" s="67" t="n"/>
      <c r="BY393" s="67" t="n"/>
      <c r="BZ393" s="67" t="n"/>
      <c r="CA393" s="67" t="n"/>
      <c r="CB393" s="67" t="n"/>
      <c r="CC393" s="67" t="n"/>
      <c r="CD393" s="67" t="n"/>
      <c r="CE393" s="67" t="n"/>
      <c r="CF393" s="67" t="n"/>
      <c r="CG393" s="67" t="n"/>
      <c r="CH393" s="67" t="n"/>
      <c r="CI393" s="67" t="n"/>
      <c r="CJ393" s="67" t="n"/>
      <c r="CK393" s="67" t="n"/>
      <c r="CL393" s="67" t="n"/>
      <c r="CM393" s="67" t="n"/>
      <c r="CN393" s="67" t="n"/>
      <c r="CO393" s="67" t="n"/>
      <c r="CP393" s="67" t="n"/>
      <c r="CQ393" s="67" t="n"/>
      <c r="CR393" s="67" t="n"/>
      <c r="CS393" s="67" t="n"/>
      <c r="CT393" s="67" t="n"/>
      <c r="CU393" s="67" t="n"/>
      <c r="CV393" s="67" t="n"/>
      <c r="CW393" s="67" t="n"/>
      <c r="CX393" s="67" t="n"/>
      <c r="CY393" s="67" t="n"/>
      <c r="CZ393" s="67" t="n"/>
      <c r="DA393" s="67" t="n"/>
      <c r="DB393" s="67" t="n"/>
      <c r="DC393" s="67" t="n"/>
      <c r="DD393" s="67" t="n"/>
      <c r="DE393" s="67" t="n"/>
      <c r="DF393" s="67" t="n"/>
      <c r="DG393" s="67" t="n"/>
      <c r="DH393" s="67" t="n"/>
      <c r="DI393" s="67" t="n"/>
      <c r="DJ393" s="67" t="n"/>
      <c r="DK393" s="67" t="n"/>
      <c r="DL393" s="67" t="n"/>
      <c r="DM393" s="67" t="n"/>
      <c r="DN393" s="67" t="n"/>
      <c r="DO393" s="67" t="n"/>
      <c r="DP393" s="67" t="n"/>
      <c r="DQ393" s="67" t="n"/>
      <c r="DR393" s="67" t="n"/>
      <c r="DS393" s="67" t="n"/>
      <c r="DT393" s="67" t="n"/>
      <c r="DU393" s="67" t="n"/>
      <c r="DV393" s="67" t="n"/>
      <c r="DW393" s="67" t="n"/>
      <c r="DX393" s="67" t="n"/>
      <c r="DY393" s="67" t="n"/>
      <c r="DZ393" s="67" t="n"/>
      <c r="EA393" s="67" t="n"/>
      <c r="EB393" s="67" t="n"/>
      <c r="EC393" s="67" t="n"/>
      <c r="ED393" s="67" t="n"/>
      <c r="EE393" s="67" t="n"/>
      <c r="EF393" s="67" t="n"/>
      <c r="EG393" s="67" t="n"/>
      <c r="EH393" s="67" t="n"/>
      <c r="EI393" s="67" t="n"/>
      <c r="EJ393" s="67" t="n"/>
      <c r="EK393" s="67" t="n"/>
      <c r="EL393" s="67" t="n"/>
      <c r="EM393" s="67" t="n"/>
      <c r="EN393" s="67" t="n"/>
      <c r="EO393" s="67" t="n"/>
      <c r="EP393" s="67" t="n"/>
      <c r="EQ393" s="67" t="n"/>
      <c r="ER393" s="67" t="n"/>
      <c r="ES393" s="67" t="n"/>
      <c r="ET393" s="67" t="n"/>
      <c r="EU393" s="67" t="n"/>
      <c r="EV393" s="67" t="n"/>
      <c r="EW393" s="67" t="n"/>
      <c r="EX393" s="67" t="n"/>
      <c r="EY393" s="67" t="n"/>
      <c r="EZ393" s="67" t="n"/>
      <c r="FA393" s="67" t="n"/>
      <c r="FB393" s="67" t="n"/>
      <c r="FC393" s="67" t="n"/>
      <c r="FD393" s="67" t="n"/>
      <c r="FE393" s="67" t="n"/>
      <c r="FF393" s="67" t="n"/>
      <c r="FG393" s="67" t="n"/>
      <c r="FH393" s="67" t="n"/>
      <c r="FI393" s="67" t="n"/>
      <c r="FJ393" s="67" t="n"/>
      <c r="FK393" s="67" t="n"/>
      <c r="FL393" s="67" t="n"/>
      <c r="FM393" s="67" t="n"/>
      <c r="FN393" s="67" t="n"/>
      <c r="FO393" s="67" t="n"/>
      <c r="FP393" s="67" t="n"/>
      <c r="FQ393" s="67" t="n"/>
      <c r="FR393" s="67" t="n"/>
      <c r="FS393" s="67" t="n"/>
      <c r="FT393" s="67" t="n"/>
      <c r="FU393" s="67" t="n"/>
      <c r="FV393" s="67" t="n"/>
      <c r="FW393" s="67" t="n"/>
      <c r="FX393" s="67" t="n"/>
      <c r="FY393" s="67" t="n"/>
      <c r="FZ393" s="67" t="n"/>
      <c r="GA393" s="67" t="n"/>
      <c r="GB393" s="67" t="n"/>
      <c r="GC393" s="67" t="n"/>
      <c r="GD393" s="67" t="n"/>
      <c r="GE393" s="67" t="n"/>
      <c r="GF393" s="67" t="n"/>
      <c r="GG393" s="67" t="n"/>
      <c r="GH393" s="67" t="n"/>
      <c r="GI393" s="67" t="n"/>
      <c r="GJ393" s="67" t="n"/>
      <c r="GK393" s="67" t="n"/>
      <c r="GL393" s="67" t="n"/>
      <c r="GM393" s="67" t="n"/>
      <c r="GN393" s="67" t="n"/>
      <c r="GO393" s="67" t="n"/>
      <c r="GP393" s="67" t="n"/>
      <c r="GQ393" s="67" t="n"/>
      <c r="GR393" s="67" t="n"/>
      <c r="GS393" s="67" t="n"/>
      <c r="GT393" s="67" t="n"/>
      <c r="GU393" s="67" t="n"/>
      <c r="GV393" s="67" t="n"/>
      <c r="GW393" s="67" t="n"/>
      <c r="GX393" s="67" t="n"/>
      <c r="GY393" s="67" t="n"/>
      <c r="GZ393" s="67" t="n"/>
      <c r="HA393" s="67" t="n"/>
      <c r="HB393" s="67" t="n"/>
      <c r="HC393" s="67" t="n"/>
      <c r="HD393" s="67" t="n"/>
      <c r="HE393" s="67" t="n"/>
      <c r="HF393" s="67" t="n"/>
      <c r="HG393" s="67" t="n"/>
      <c r="HH393" s="67" t="n"/>
      <c r="HI393" s="67" t="n"/>
      <c r="HJ393" s="67" t="n"/>
      <c r="HK393" s="67" t="n"/>
      <c r="HL393" s="67" t="n"/>
      <c r="HM393" s="67" t="n"/>
      <c r="HN393" s="67" t="n"/>
      <c r="HO393" s="67" t="n"/>
      <c r="HP393" s="67" t="n"/>
      <c r="HQ393" s="67" t="n"/>
      <c r="HR393" s="67" t="n"/>
      <c r="HS393" s="67" t="n"/>
      <c r="HT393" s="67" t="n"/>
      <c r="HU393" s="67" t="n"/>
      <c r="HV393" s="67" t="n"/>
      <c r="HW393" s="67" t="n"/>
      <c r="HX393" s="67" t="n"/>
      <c r="HY393" s="67" t="n"/>
      <c r="HZ393" s="67" t="n"/>
      <c r="IA393" s="67" t="n"/>
      <c r="IB393" s="67" t="n"/>
      <c r="IC393" s="67" t="n"/>
      <c r="ID393" s="67" t="n"/>
      <c r="IE393" s="67" t="n"/>
      <c r="IF393" s="67" t="n"/>
      <c r="IG393" s="67" t="n"/>
      <c r="IH393" s="67" t="n"/>
      <c r="II393" s="67" t="n"/>
      <c r="IJ393" s="67" t="n"/>
      <c r="IK393" s="67" t="n"/>
      <c r="IL393" s="67" t="n"/>
      <c r="IM393" s="67" t="n"/>
    </row>
    <row r="394">
      <c r="A394" s="75" t="inlineStr">
        <is>
          <t>MTF_FILTER_STRONG_BUY_QUICK_BYPASS</t>
        </is>
      </c>
      <c r="B394" s="76" t="inlineStr">
        <is>
          <t>0.0_ALT</t>
        </is>
      </c>
      <c r="C394" s="76" t="n"/>
      <c r="D394" s="76" t="inlineStr">
        <is>
          <t>GLOBAL_CHECK, STOCKS_EXIT</t>
        </is>
      </c>
      <c r="E394" s="76">
        <f>IF(G394="",E393,IF(G394&gt;0,E393+G394,E393))</f>
        <v/>
      </c>
      <c r="F394" s="67" t="n"/>
      <c r="G394" s="76">
        <f>IFERROR(VLOOKUP($A394&amp;"_"&amp;$B394,Results_Deltas!$A$2:$P$15000,5,FALSE),"")</f>
        <v/>
      </c>
      <c r="H394" s="76" t="inlineStr">
        <is>
          <t>Blanket (page end)</t>
        </is>
      </c>
      <c r="I394" s="67" t="n"/>
      <c r="J394" s="67" t="n"/>
      <c r="K394" s="67" t="n"/>
      <c r="L394" s="67" t="n"/>
      <c r="M394" s="67" t="n"/>
      <c r="N394" s="67" t="n"/>
      <c r="O394" s="67" t="n"/>
      <c r="P394" s="67" t="n"/>
      <c r="Q394" s="67" t="n"/>
      <c r="R394" s="67" t="n"/>
      <c r="S394" s="67" t="n"/>
      <c r="T394" s="67" t="n"/>
      <c r="U394" s="67" t="n"/>
      <c r="V394" s="67" t="n"/>
      <c r="W394" s="67" t="n"/>
      <c r="X394" s="67" t="n"/>
      <c r="Y394" s="67" t="n"/>
      <c r="Z394" s="67" t="n"/>
      <c r="AA394" s="67" t="n"/>
      <c r="AB394" s="67" t="n"/>
      <c r="AC394" s="67" t="n"/>
      <c r="AD394" s="67" t="n"/>
      <c r="AE394" s="67" t="n"/>
      <c r="AF394" s="67" t="n"/>
      <c r="AG394" s="67" t="n"/>
      <c r="AH394" s="67" t="n"/>
      <c r="AI394" s="67" t="n"/>
      <c r="AJ394" s="67" t="n"/>
      <c r="AK394" s="67" t="n"/>
      <c r="AL394" s="67" t="n"/>
      <c r="AM394" s="67" t="n"/>
      <c r="AN394" s="67" t="n"/>
      <c r="AO394" s="67" t="n"/>
      <c r="AP394" s="67" t="n"/>
      <c r="AQ394" s="67" t="n"/>
      <c r="AR394" s="67" t="n"/>
      <c r="AS394" s="67" t="n"/>
      <c r="AT394" s="67" t="n"/>
      <c r="AU394" s="67" t="n"/>
      <c r="AV394" s="67" t="n"/>
      <c r="AW394" s="67" t="n"/>
      <c r="AX394" s="67" t="n"/>
      <c r="AY394" s="67" t="n"/>
      <c r="AZ394" s="67" t="n"/>
      <c r="BA394" s="67" t="n"/>
      <c r="BB394" s="67" t="n"/>
      <c r="BC394" s="67" t="n"/>
      <c r="BD394" s="67" t="n"/>
      <c r="BE394" s="67" t="n"/>
      <c r="BF394" s="67" t="n"/>
      <c r="BG394" s="67" t="n"/>
      <c r="BH394" s="67" t="n"/>
      <c r="BI394" s="67" t="n"/>
      <c r="BJ394" s="67" t="n"/>
      <c r="BK394" s="67" t="n"/>
      <c r="BL394" s="67" t="n"/>
      <c r="BM394" s="67" t="n"/>
      <c r="BN394" s="67" t="n"/>
      <c r="BO394" s="67" t="n"/>
      <c r="BP394" s="67" t="n"/>
      <c r="BQ394" s="67" t="n"/>
      <c r="BR394" s="67" t="n"/>
      <c r="BS394" s="67" t="n"/>
      <c r="BT394" s="67" t="n"/>
      <c r="BU394" s="67" t="n"/>
      <c r="BV394" s="67" t="n"/>
      <c r="BW394" s="67" t="n"/>
      <c r="BX394" s="67" t="n"/>
      <c r="BY394" s="67" t="n"/>
      <c r="BZ394" s="67" t="n"/>
      <c r="CA394" s="67" t="n"/>
      <c r="CB394" s="67" t="n"/>
      <c r="CC394" s="67" t="n"/>
      <c r="CD394" s="67" t="n"/>
      <c r="CE394" s="67" t="n"/>
      <c r="CF394" s="67" t="n"/>
      <c r="CG394" s="67" t="n"/>
      <c r="CH394" s="67" t="n"/>
      <c r="CI394" s="67" t="n"/>
      <c r="CJ394" s="67" t="n"/>
      <c r="CK394" s="67" t="n"/>
      <c r="CL394" s="67" t="n"/>
      <c r="CM394" s="67" t="n"/>
      <c r="CN394" s="67" t="n"/>
      <c r="CO394" s="67" t="n"/>
      <c r="CP394" s="67" t="n"/>
      <c r="CQ394" s="67" t="n"/>
      <c r="CR394" s="67" t="n"/>
      <c r="CS394" s="67" t="n"/>
      <c r="CT394" s="67" t="n"/>
      <c r="CU394" s="67" t="n"/>
      <c r="CV394" s="67" t="n"/>
      <c r="CW394" s="67" t="n"/>
      <c r="CX394" s="67" t="n"/>
      <c r="CY394" s="67" t="n"/>
      <c r="CZ394" s="67" t="n"/>
      <c r="DA394" s="67" t="n"/>
      <c r="DB394" s="67" t="n"/>
      <c r="DC394" s="67" t="n"/>
      <c r="DD394" s="67" t="n"/>
      <c r="DE394" s="67" t="n"/>
      <c r="DF394" s="67" t="n"/>
      <c r="DG394" s="67" t="n"/>
      <c r="DH394" s="67" t="n"/>
      <c r="DI394" s="67" t="n"/>
      <c r="DJ394" s="67" t="n"/>
      <c r="DK394" s="67" t="n"/>
      <c r="DL394" s="67" t="n"/>
      <c r="DM394" s="67" t="n"/>
      <c r="DN394" s="67" t="n"/>
      <c r="DO394" s="67" t="n"/>
      <c r="DP394" s="67" t="n"/>
      <c r="DQ394" s="67" t="n"/>
      <c r="DR394" s="67" t="n"/>
      <c r="DS394" s="67" t="n"/>
      <c r="DT394" s="67" t="n"/>
      <c r="DU394" s="67" t="n"/>
      <c r="DV394" s="67" t="n"/>
      <c r="DW394" s="67" t="n"/>
      <c r="DX394" s="67" t="n"/>
      <c r="DY394" s="67" t="n"/>
      <c r="DZ394" s="67" t="n"/>
      <c r="EA394" s="67" t="n"/>
      <c r="EB394" s="67" t="n"/>
      <c r="EC394" s="67" t="n"/>
      <c r="ED394" s="67" t="n"/>
      <c r="EE394" s="67" t="n"/>
      <c r="EF394" s="67" t="n"/>
      <c r="EG394" s="67" t="n"/>
      <c r="EH394" s="67" t="n"/>
      <c r="EI394" s="67" t="n"/>
      <c r="EJ394" s="67" t="n"/>
      <c r="EK394" s="67" t="n"/>
      <c r="EL394" s="67" t="n"/>
      <c r="EM394" s="67" t="n"/>
      <c r="EN394" s="67" t="n"/>
      <c r="EO394" s="67" t="n"/>
      <c r="EP394" s="67" t="n"/>
      <c r="EQ394" s="67" t="n"/>
      <c r="ER394" s="67" t="n"/>
      <c r="ES394" s="67" t="n"/>
      <c r="ET394" s="67" t="n"/>
      <c r="EU394" s="67" t="n"/>
      <c r="EV394" s="67" t="n"/>
      <c r="EW394" s="67" t="n"/>
      <c r="EX394" s="67" t="n"/>
      <c r="EY394" s="67" t="n"/>
      <c r="EZ394" s="67" t="n"/>
      <c r="FA394" s="67" t="n"/>
      <c r="FB394" s="67" t="n"/>
      <c r="FC394" s="67" t="n"/>
      <c r="FD394" s="67" t="n"/>
      <c r="FE394" s="67" t="n"/>
      <c r="FF394" s="67" t="n"/>
      <c r="FG394" s="67" t="n"/>
      <c r="FH394" s="67" t="n"/>
      <c r="FI394" s="67" t="n"/>
      <c r="FJ394" s="67" t="n"/>
      <c r="FK394" s="67" t="n"/>
      <c r="FL394" s="67" t="n"/>
      <c r="FM394" s="67" t="n"/>
      <c r="FN394" s="67" t="n"/>
      <c r="FO394" s="67" t="n"/>
      <c r="FP394" s="67" t="n"/>
      <c r="FQ394" s="67" t="n"/>
      <c r="FR394" s="67" t="n"/>
      <c r="FS394" s="67" t="n"/>
      <c r="FT394" s="67" t="n"/>
      <c r="FU394" s="67" t="n"/>
      <c r="FV394" s="67" t="n"/>
      <c r="FW394" s="67" t="n"/>
      <c r="FX394" s="67" t="n"/>
      <c r="FY394" s="67" t="n"/>
      <c r="FZ394" s="67" t="n"/>
      <c r="GA394" s="67" t="n"/>
      <c r="GB394" s="67" t="n"/>
      <c r="GC394" s="67" t="n"/>
      <c r="GD394" s="67" t="n"/>
      <c r="GE394" s="67" t="n"/>
      <c r="GF394" s="67" t="n"/>
      <c r="GG394" s="67" t="n"/>
      <c r="GH394" s="67" t="n"/>
      <c r="GI394" s="67" t="n"/>
      <c r="GJ394" s="67" t="n"/>
      <c r="GK394" s="67" t="n"/>
      <c r="GL394" s="67" t="n"/>
      <c r="GM394" s="67" t="n"/>
      <c r="GN394" s="67" t="n"/>
      <c r="GO394" s="67" t="n"/>
      <c r="GP394" s="67" t="n"/>
      <c r="GQ394" s="67" t="n"/>
      <c r="GR394" s="67" t="n"/>
      <c r="GS394" s="67" t="n"/>
      <c r="GT394" s="67" t="n"/>
      <c r="GU394" s="67" t="n"/>
      <c r="GV394" s="67" t="n"/>
      <c r="GW394" s="67" t="n"/>
      <c r="GX394" s="67" t="n"/>
      <c r="GY394" s="67" t="n"/>
      <c r="GZ394" s="67" t="n"/>
      <c r="HA394" s="67" t="n"/>
      <c r="HB394" s="67" t="n"/>
      <c r="HC394" s="67" t="n"/>
      <c r="HD394" s="67" t="n"/>
      <c r="HE394" s="67" t="n"/>
      <c r="HF394" s="67" t="n"/>
      <c r="HG394" s="67" t="n"/>
      <c r="HH394" s="67" t="n"/>
      <c r="HI394" s="67" t="n"/>
      <c r="HJ394" s="67" t="n"/>
      <c r="HK394" s="67" t="n"/>
      <c r="HL394" s="67" t="n"/>
      <c r="HM394" s="67" t="n"/>
      <c r="HN394" s="67" t="n"/>
      <c r="HO394" s="67" t="n"/>
      <c r="HP394" s="67" t="n"/>
      <c r="HQ394" s="67" t="n"/>
      <c r="HR394" s="67" t="n"/>
      <c r="HS394" s="67" t="n"/>
      <c r="HT394" s="67" t="n"/>
      <c r="HU394" s="67" t="n"/>
      <c r="HV394" s="67" t="n"/>
      <c r="HW394" s="67" t="n"/>
      <c r="HX394" s="67" t="n"/>
      <c r="HY394" s="67" t="n"/>
      <c r="HZ394" s="67" t="n"/>
      <c r="IA394" s="67" t="n"/>
      <c r="IB394" s="67" t="n"/>
      <c r="IC394" s="67" t="n"/>
      <c r="ID394" s="67" t="n"/>
      <c r="IE394" s="67" t="n"/>
      <c r="IF394" s="67" t="n"/>
      <c r="IG394" s="67" t="n"/>
      <c r="IH394" s="67" t="n"/>
      <c r="II394" s="67" t="n"/>
      <c r="IJ394" s="67" t="n"/>
      <c r="IK394" s="67" t="n"/>
      <c r="IL394" s="67" t="n"/>
      <c r="IM394" s="67" t="n"/>
    </row>
    <row r="395">
      <c r="A395" s="75" t="inlineStr">
        <is>
          <t>MTF_GR_MIN_IND</t>
        </is>
      </c>
      <c r="B395" s="76" t="inlineStr">
        <is>
          <t>5</t>
        </is>
      </c>
      <c r="C395" s="76" t="n"/>
      <c r="D395" s="76" t="inlineStr">
        <is>
          <t>GLOBAL_CHECK, STOCKS_EXIT</t>
        </is>
      </c>
      <c r="E395" s="76">
        <f>IF(G395="",E394,IF(G395&gt;0,E394+G395,E394))</f>
        <v/>
      </c>
      <c r="F395" s="67" t="n"/>
      <c r="G395" s="76">
        <f>IFERROR(VLOOKUP($A395&amp;"_"&amp;$B395,Results_Deltas!$A$2:$P$15000,5,FALSE),"")</f>
        <v/>
      </c>
      <c r="H395" s="76" t="inlineStr">
        <is>
          <t>Blanket (page end)</t>
        </is>
      </c>
      <c r="I395" s="67" t="n"/>
      <c r="J395" s="67" t="n"/>
      <c r="K395" s="67" t="n"/>
      <c r="L395" s="67" t="n"/>
      <c r="M395" s="67" t="n"/>
      <c r="N395" s="67" t="n"/>
      <c r="O395" s="67" t="n"/>
      <c r="P395" s="67" t="n"/>
      <c r="Q395" s="67" t="n"/>
      <c r="R395" s="67" t="n"/>
      <c r="S395" s="67" t="n"/>
      <c r="T395" s="67" t="n"/>
      <c r="U395" s="67" t="n"/>
      <c r="V395" s="67" t="n"/>
      <c r="W395" s="67" t="n"/>
      <c r="X395" s="67" t="n"/>
      <c r="Y395" s="67" t="n"/>
      <c r="Z395" s="67" t="n"/>
      <c r="AA395" s="67" t="n"/>
      <c r="AB395" s="67" t="n"/>
      <c r="AC395" s="67" t="n"/>
      <c r="AD395" s="67" t="n"/>
      <c r="AE395" s="67" t="n"/>
      <c r="AF395" s="67" t="n"/>
      <c r="AG395" s="67" t="n"/>
      <c r="AH395" s="67" t="n"/>
      <c r="AI395" s="67" t="n"/>
      <c r="AJ395" s="67" t="n"/>
      <c r="AK395" s="67" t="n"/>
      <c r="AL395" s="67" t="n"/>
      <c r="AM395" s="67" t="n"/>
      <c r="AN395" s="67" t="n"/>
      <c r="AO395" s="67" t="n"/>
      <c r="AP395" s="67" t="n"/>
      <c r="AQ395" s="67" t="n"/>
      <c r="AR395" s="67" t="n"/>
      <c r="AS395" s="67" t="n"/>
      <c r="AT395" s="67" t="n"/>
      <c r="AU395" s="67" t="n"/>
      <c r="AV395" s="67" t="n"/>
      <c r="AW395" s="67" t="n"/>
      <c r="AX395" s="67" t="n"/>
      <c r="AY395" s="67" t="n"/>
      <c r="AZ395" s="67" t="n"/>
      <c r="BA395" s="67" t="n"/>
      <c r="BB395" s="67" t="n"/>
      <c r="BC395" s="67" t="n"/>
      <c r="BD395" s="67" t="n"/>
      <c r="BE395" s="67" t="n"/>
      <c r="BF395" s="67" t="n"/>
      <c r="BG395" s="67" t="n"/>
      <c r="BH395" s="67" t="n"/>
      <c r="BI395" s="67" t="n"/>
      <c r="BJ395" s="67" t="n"/>
      <c r="BK395" s="67" t="n"/>
      <c r="BL395" s="67" t="n"/>
      <c r="BM395" s="67" t="n"/>
      <c r="BN395" s="67" t="n"/>
      <c r="BO395" s="67" t="n"/>
      <c r="BP395" s="67" t="n"/>
      <c r="BQ395" s="67" t="n"/>
      <c r="BR395" s="67" t="n"/>
      <c r="BS395" s="67" t="n"/>
      <c r="BT395" s="67" t="n"/>
      <c r="BU395" s="67" t="n"/>
      <c r="BV395" s="67" t="n"/>
      <c r="BW395" s="67" t="n"/>
      <c r="BX395" s="67" t="n"/>
      <c r="BY395" s="67" t="n"/>
      <c r="BZ395" s="67" t="n"/>
      <c r="CA395" s="67" t="n"/>
      <c r="CB395" s="67" t="n"/>
      <c r="CC395" s="67" t="n"/>
      <c r="CD395" s="67" t="n"/>
      <c r="CE395" s="67" t="n"/>
      <c r="CF395" s="67" t="n"/>
      <c r="CG395" s="67" t="n"/>
      <c r="CH395" s="67" t="n"/>
      <c r="CI395" s="67" t="n"/>
      <c r="CJ395" s="67" t="n"/>
      <c r="CK395" s="67" t="n"/>
      <c r="CL395" s="67" t="n"/>
      <c r="CM395" s="67" t="n"/>
      <c r="CN395" s="67" t="n"/>
      <c r="CO395" s="67" t="n"/>
      <c r="CP395" s="67" t="n"/>
      <c r="CQ395" s="67" t="n"/>
      <c r="CR395" s="67" t="n"/>
      <c r="CS395" s="67" t="n"/>
      <c r="CT395" s="67" t="n"/>
      <c r="CU395" s="67" t="n"/>
      <c r="CV395" s="67" t="n"/>
      <c r="CW395" s="67" t="n"/>
      <c r="CX395" s="67" t="n"/>
      <c r="CY395" s="67" t="n"/>
      <c r="CZ395" s="67" t="n"/>
      <c r="DA395" s="67" t="n"/>
      <c r="DB395" s="67" t="n"/>
      <c r="DC395" s="67" t="n"/>
      <c r="DD395" s="67" t="n"/>
      <c r="DE395" s="67" t="n"/>
      <c r="DF395" s="67" t="n"/>
      <c r="DG395" s="67" t="n"/>
      <c r="DH395" s="67" t="n"/>
      <c r="DI395" s="67" t="n"/>
      <c r="DJ395" s="67" t="n"/>
      <c r="DK395" s="67" t="n"/>
      <c r="DL395" s="67" t="n"/>
      <c r="DM395" s="67" t="n"/>
      <c r="DN395" s="67" t="n"/>
      <c r="DO395" s="67" t="n"/>
      <c r="DP395" s="67" t="n"/>
      <c r="DQ395" s="67" t="n"/>
      <c r="DR395" s="67" t="n"/>
      <c r="DS395" s="67" t="n"/>
      <c r="DT395" s="67" t="n"/>
      <c r="DU395" s="67" t="n"/>
      <c r="DV395" s="67" t="n"/>
      <c r="DW395" s="67" t="n"/>
      <c r="DX395" s="67" t="n"/>
      <c r="DY395" s="67" t="n"/>
      <c r="DZ395" s="67" t="n"/>
      <c r="EA395" s="67" t="n"/>
      <c r="EB395" s="67" t="n"/>
      <c r="EC395" s="67" t="n"/>
      <c r="ED395" s="67" t="n"/>
      <c r="EE395" s="67" t="n"/>
      <c r="EF395" s="67" t="n"/>
      <c r="EG395" s="67" t="n"/>
      <c r="EH395" s="67" t="n"/>
      <c r="EI395" s="67" t="n"/>
      <c r="EJ395" s="67" t="n"/>
      <c r="EK395" s="67" t="n"/>
      <c r="EL395" s="67" t="n"/>
      <c r="EM395" s="67" t="n"/>
      <c r="EN395" s="67" t="n"/>
      <c r="EO395" s="67" t="n"/>
      <c r="EP395" s="67" t="n"/>
      <c r="EQ395" s="67" t="n"/>
      <c r="ER395" s="67" t="n"/>
      <c r="ES395" s="67" t="n"/>
      <c r="ET395" s="67" t="n"/>
      <c r="EU395" s="67" t="n"/>
      <c r="EV395" s="67" t="n"/>
      <c r="EW395" s="67" t="n"/>
      <c r="EX395" s="67" t="n"/>
      <c r="EY395" s="67" t="n"/>
      <c r="EZ395" s="67" t="n"/>
      <c r="FA395" s="67" t="n"/>
      <c r="FB395" s="67" t="n"/>
      <c r="FC395" s="67" t="n"/>
      <c r="FD395" s="67" t="n"/>
      <c r="FE395" s="67" t="n"/>
      <c r="FF395" s="67" t="n"/>
      <c r="FG395" s="67" t="n"/>
      <c r="FH395" s="67" t="n"/>
      <c r="FI395" s="67" t="n"/>
      <c r="FJ395" s="67" t="n"/>
      <c r="FK395" s="67" t="n"/>
      <c r="FL395" s="67" t="n"/>
      <c r="FM395" s="67" t="n"/>
      <c r="FN395" s="67" t="n"/>
      <c r="FO395" s="67" t="n"/>
      <c r="FP395" s="67" t="n"/>
      <c r="FQ395" s="67" t="n"/>
      <c r="FR395" s="67" t="n"/>
      <c r="FS395" s="67" t="n"/>
      <c r="FT395" s="67" t="n"/>
      <c r="FU395" s="67" t="n"/>
      <c r="FV395" s="67" t="n"/>
      <c r="FW395" s="67" t="n"/>
      <c r="FX395" s="67" t="n"/>
      <c r="FY395" s="67" t="n"/>
      <c r="FZ395" s="67" t="n"/>
      <c r="GA395" s="67" t="n"/>
      <c r="GB395" s="67" t="n"/>
      <c r="GC395" s="67" t="n"/>
      <c r="GD395" s="67" t="n"/>
      <c r="GE395" s="67" t="n"/>
      <c r="GF395" s="67" t="n"/>
      <c r="GG395" s="67" t="n"/>
      <c r="GH395" s="67" t="n"/>
      <c r="GI395" s="67" t="n"/>
      <c r="GJ395" s="67" t="n"/>
      <c r="GK395" s="67" t="n"/>
      <c r="GL395" s="67" t="n"/>
      <c r="GM395" s="67" t="n"/>
      <c r="GN395" s="67" t="n"/>
      <c r="GO395" s="67" t="n"/>
      <c r="GP395" s="67" t="n"/>
      <c r="GQ395" s="67" t="n"/>
      <c r="GR395" s="67" t="n"/>
      <c r="GS395" s="67" t="n"/>
      <c r="GT395" s="67" t="n"/>
      <c r="GU395" s="67" t="n"/>
      <c r="GV395" s="67" t="n"/>
      <c r="GW395" s="67" t="n"/>
      <c r="GX395" s="67" t="n"/>
      <c r="GY395" s="67" t="n"/>
      <c r="GZ395" s="67" t="n"/>
      <c r="HA395" s="67" t="n"/>
      <c r="HB395" s="67" t="n"/>
      <c r="HC395" s="67" t="n"/>
      <c r="HD395" s="67" t="n"/>
      <c r="HE395" s="67" t="n"/>
      <c r="HF395" s="67" t="n"/>
      <c r="HG395" s="67" t="n"/>
      <c r="HH395" s="67" t="n"/>
      <c r="HI395" s="67" t="n"/>
      <c r="HJ395" s="67" t="n"/>
      <c r="HK395" s="67" t="n"/>
      <c r="HL395" s="67" t="n"/>
      <c r="HM395" s="67" t="n"/>
      <c r="HN395" s="67" t="n"/>
      <c r="HO395" s="67" t="n"/>
      <c r="HP395" s="67" t="n"/>
      <c r="HQ395" s="67" t="n"/>
      <c r="HR395" s="67" t="n"/>
      <c r="HS395" s="67" t="n"/>
      <c r="HT395" s="67" t="n"/>
      <c r="HU395" s="67" t="n"/>
      <c r="HV395" s="67" t="n"/>
      <c r="HW395" s="67" t="n"/>
      <c r="HX395" s="67" t="n"/>
      <c r="HY395" s="67" t="n"/>
      <c r="HZ395" s="67" t="n"/>
      <c r="IA395" s="67" t="n"/>
      <c r="IB395" s="67" t="n"/>
      <c r="IC395" s="67" t="n"/>
      <c r="ID395" s="67" t="n"/>
      <c r="IE395" s="67" t="n"/>
      <c r="IF395" s="67" t="n"/>
      <c r="IG395" s="67" t="n"/>
      <c r="IH395" s="67" t="n"/>
      <c r="II395" s="67" t="n"/>
      <c r="IJ395" s="67" t="n"/>
      <c r="IK395" s="67" t="n"/>
      <c r="IL395" s="67" t="n"/>
      <c r="IM395" s="67" t="n"/>
    </row>
    <row r="396">
      <c r="A396" s="75" t="inlineStr">
        <is>
          <t>MTF_GR_MIN_IND</t>
        </is>
      </c>
      <c r="B396" s="76" t="inlineStr">
        <is>
          <t>5_ALT</t>
        </is>
      </c>
      <c r="C396" s="76" t="n"/>
      <c r="D396" s="76" t="inlineStr">
        <is>
          <t>GLOBAL_CHECK, STOCKS_EXIT</t>
        </is>
      </c>
      <c r="E396" s="76">
        <f>IF(G396="",E395,IF(G396&gt;0,E395+G396,E395))</f>
        <v/>
      </c>
      <c r="F396" s="67" t="n"/>
      <c r="G396" s="76">
        <f>IFERROR(VLOOKUP($A396&amp;"_"&amp;$B396,Results_Deltas!$A$2:$P$15000,5,FALSE),"")</f>
        <v/>
      </c>
      <c r="H396" s="76" t="inlineStr">
        <is>
          <t>Blanket (page end)</t>
        </is>
      </c>
      <c r="I396" s="67" t="n"/>
      <c r="J396" s="67" t="n"/>
      <c r="K396" s="67" t="n"/>
      <c r="L396" s="67" t="n"/>
      <c r="M396" s="67" t="n"/>
      <c r="N396" s="67" t="n"/>
      <c r="O396" s="67" t="n"/>
      <c r="P396" s="67" t="n"/>
      <c r="Q396" s="67" t="n"/>
      <c r="R396" s="67" t="n"/>
      <c r="S396" s="67" t="n"/>
      <c r="T396" s="67" t="n"/>
      <c r="U396" s="67" t="n"/>
      <c r="V396" s="67" t="n"/>
      <c r="W396" s="67" t="n"/>
      <c r="X396" s="67" t="n"/>
      <c r="Y396" s="67" t="n"/>
      <c r="Z396" s="67" t="n"/>
      <c r="AA396" s="67" t="n"/>
      <c r="AB396" s="67" t="n"/>
      <c r="AC396" s="67" t="n"/>
      <c r="AD396" s="67" t="n"/>
      <c r="AE396" s="67" t="n"/>
      <c r="AF396" s="67" t="n"/>
      <c r="AG396" s="67" t="n"/>
      <c r="AH396" s="67" t="n"/>
      <c r="AI396" s="67" t="n"/>
      <c r="AJ396" s="67" t="n"/>
      <c r="AK396" s="67" t="n"/>
      <c r="AL396" s="67" t="n"/>
      <c r="AM396" s="67" t="n"/>
      <c r="AN396" s="67" t="n"/>
      <c r="AO396" s="67" t="n"/>
      <c r="AP396" s="67" t="n"/>
      <c r="AQ396" s="67" t="n"/>
      <c r="AR396" s="67" t="n"/>
      <c r="AS396" s="67" t="n"/>
      <c r="AT396" s="67" t="n"/>
      <c r="AU396" s="67" t="n"/>
      <c r="AV396" s="67" t="n"/>
      <c r="AW396" s="67" t="n"/>
      <c r="AX396" s="67" t="n"/>
      <c r="AY396" s="67" t="n"/>
      <c r="AZ396" s="67" t="n"/>
      <c r="BA396" s="67" t="n"/>
      <c r="BB396" s="67" t="n"/>
      <c r="BC396" s="67" t="n"/>
      <c r="BD396" s="67" t="n"/>
      <c r="BE396" s="67" t="n"/>
      <c r="BF396" s="67" t="n"/>
      <c r="BG396" s="67" t="n"/>
      <c r="BH396" s="67" t="n"/>
      <c r="BI396" s="67" t="n"/>
      <c r="BJ396" s="67" t="n"/>
      <c r="BK396" s="67" t="n"/>
      <c r="BL396" s="67" t="n"/>
      <c r="BM396" s="67" t="n"/>
      <c r="BN396" s="67" t="n"/>
      <c r="BO396" s="67" t="n"/>
      <c r="BP396" s="67" t="n"/>
      <c r="BQ396" s="67" t="n"/>
      <c r="BR396" s="67" t="n"/>
      <c r="BS396" s="67" t="n"/>
      <c r="BT396" s="67" t="n"/>
      <c r="BU396" s="67" t="n"/>
      <c r="BV396" s="67" t="n"/>
      <c r="BW396" s="67" t="n"/>
      <c r="BX396" s="67" t="n"/>
      <c r="BY396" s="67" t="n"/>
      <c r="BZ396" s="67" t="n"/>
      <c r="CA396" s="67" t="n"/>
      <c r="CB396" s="67" t="n"/>
      <c r="CC396" s="67" t="n"/>
      <c r="CD396" s="67" t="n"/>
      <c r="CE396" s="67" t="n"/>
      <c r="CF396" s="67" t="n"/>
      <c r="CG396" s="67" t="n"/>
      <c r="CH396" s="67" t="n"/>
      <c r="CI396" s="67" t="n"/>
      <c r="CJ396" s="67" t="n"/>
      <c r="CK396" s="67" t="n"/>
      <c r="CL396" s="67" t="n"/>
      <c r="CM396" s="67" t="n"/>
      <c r="CN396" s="67" t="n"/>
      <c r="CO396" s="67" t="n"/>
      <c r="CP396" s="67" t="n"/>
      <c r="CQ396" s="67" t="n"/>
      <c r="CR396" s="67" t="n"/>
      <c r="CS396" s="67" t="n"/>
      <c r="CT396" s="67" t="n"/>
      <c r="CU396" s="67" t="n"/>
      <c r="CV396" s="67" t="n"/>
      <c r="CW396" s="67" t="n"/>
      <c r="CX396" s="67" t="n"/>
      <c r="CY396" s="67" t="n"/>
      <c r="CZ396" s="67" t="n"/>
      <c r="DA396" s="67" t="n"/>
      <c r="DB396" s="67" t="n"/>
      <c r="DC396" s="67" t="n"/>
      <c r="DD396" s="67" t="n"/>
      <c r="DE396" s="67" t="n"/>
      <c r="DF396" s="67" t="n"/>
      <c r="DG396" s="67" t="n"/>
      <c r="DH396" s="67" t="n"/>
      <c r="DI396" s="67" t="n"/>
      <c r="DJ396" s="67" t="n"/>
      <c r="DK396" s="67" t="n"/>
      <c r="DL396" s="67" t="n"/>
      <c r="DM396" s="67" t="n"/>
      <c r="DN396" s="67" t="n"/>
      <c r="DO396" s="67" t="n"/>
      <c r="DP396" s="67" t="n"/>
      <c r="DQ396" s="67" t="n"/>
      <c r="DR396" s="67" t="n"/>
      <c r="DS396" s="67" t="n"/>
      <c r="DT396" s="67" t="n"/>
      <c r="DU396" s="67" t="n"/>
      <c r="DV396" s="67" t="n"/>
      <c r="DW396" s="67" t="n"/>
      <c r="DX396" s="67" t="n"/>
      <c r="DY396" s="67" t="n"/>
      <c r="DZ396" s="67" t="n"/>
      <c r="EA396" s="67" t="n"/>
      <c r="EB396" s="67" t="n"/>
      <c r="EC396" s="67" t="n"/>
      <c r="ED396" s="67" t="n"/>
      <c r="EE396" s="67" t="n"/>
      <c r="EF396" s="67" t="n"/>
      <c r="EG396" s="67" t="n"/>
      <c r="EH396" s="67" t="n"/>
      <c r="EI396" s="67" t="n"/>
      <c r="EJ396" s="67" t="n"/>
      <c r="EK396" s="67" t="n"/>
      <c r="EL396" s="67" t="n"/>
      <c r="EM396" s="67" t="n"/>
      <c r="EN396" s="67" t="n"/>
      <c r="EO396" s="67" t="n"/>
      <c r="EP396" s="67" t="n"/>
      <c r="EQ396" s="67" t="n"/>
      <c r="ER396" s="67" t="n"/>
      <c r="ES396" s="67" t="n"/>
      <c r="ET396" s="67" t="n"/>
      <c r="EU396" s="67" t="n"/>
      <c r="EV396" s="67" t="n"/>
      <c r="EW396" s="67" t="n"/>
      <c r="EX396" s="67" t="n"/>
      <c r="EY396" s="67" t="n"/>
      <c r="EZ396" s="67" t="n"/>
      <c r="FA396" s="67" t="n"/>
      <c r="FB396" s="67" t="n"/>
      <c r="FC396" s="67" t="n"/>
      <c r="FD396" s="67" t="n"/>
      <c r="FE396" s="67" t="n"/>
      <c r="FF396" s="67" t="n"/>
      <c r="FG396" s="67" t="n"/>
      <c r="FH396" s="67" t="n"/>
      <c r="FI396" s="67" t="n"/>
      <c r="FJ396" s="67" t="n"/>
      <c r="FK396" s="67" t="n"/>
      <c r="FL396" s="67" t="n"/>
      <c r="FM396" s="67" t="n"/>
      <c r="FN396" s="67" t="n"/>
      <c r="FO396" s="67" t="n"/>
      <c r="FP396" s="67" t="n"/>
      <c r="FQ396" s="67" t="n"/>
      <c r="FR396" s="67" t="n"/>
      <c r="FS396" s="67" t="n"/>
      <c r="FT396" s="67" t="n"/>
      <c r="FU396" s="67" t="n"/>
      <c r="FV396" s="67" t="n"/>
      <c r="FW396" s="67" t="n"/>
      <c r="FX396" s="67" t="n"/>
      <c r="FY396" s="67" t="n"/>
      <c r="FZ396" s="67" t="n"/>
      <c r="GA396" s="67" t="n"/>
      <c r="GB396" s="67" t="n"/>
      <c r="GC396" s="67" t="n"/>
      <c r="GD396" s="67" t="n"/>
      <c r="GE396" s="67" t="n"/>
      <c r="GF396" s="67" t="n"/>
      <c r="GG396" s="67" t="n"/>
      <c r="GH396" s="67" t="n"/>
      <c r="GI396" s="67" t="n"/>
      <c r="GJ396" s="67" t="n"/>
      <c r="GK396" s="67" t="n"/>
      <c r="GL396" s="67" t="n"/>
      <c r="GM396" s="67" t="n"/>
      <c r="GN396" s="67" t="n"/>
      <c r="GO396" s="67" t="n"/>
      <c r="GP396" s="67" t="n"/>
      <c r="GQ396" s="67" t="n"/>
      <c r="GR396" s="67" t="n"/>
      <c r="GS396" s="67" t="n"/>
      <c r="GT396" s="67" t="n"/>
      <c r="GU396" s="67" t="n"/>
      <c r="GV396" s="67" t="n"/>
      <c r="GW396" s="67" t="n"/>
      <c r="GX396" s="67" t="n"/>
      <c r="GY396" s="67" t="n"/>
      <c r="GZ396" s="67" t="n"/>
      <c r="HA396" s="67" t="n"/>
      <c r="HB396" s="67" t="n"/>
      <c r="HC396" s="67" t="n"/>
      <c r="HD396" s="67" t="n"/>
      <c r="HE396" s="67" t="n"/>
      <c r="HF396" s="67" t="n"/>
      <c r="HG396" s="67" t="n"/>
      <c r="HH396" s="67" t="n"/>
      <c r="HI396" s="67" t="n"/>
      <c r="HJ396" s="67" t="n"/>
      <c r="HK396" s="67" t="n"/>
      <c r="HL396" s="67" t="n"/>
      <c r="HM396" s="67" t="n"/>
      <c r="HN396" s="67" t="n"/>
      <c r="HO396" s="67" t="n"/>
      <c r="HP396" s="67" t="n"/>
      <c r="HQ396" s="67" t="n"/>
      <c r="HR396" s="67" t="n"/>
      <c r="HS396" s="67" t="n"/>
      <c r="HT396" s="67" t="n"/>
      <c r="HU396" s="67" t="n"/>
      <c r="HV396" s="67" t="n"/>
      <c r="HW396" s="67" t="n"/>
      <c r="HX396" s="67" t="n"/>
      <c r="HY396" s="67" t="n"/>
      <c r="HZ396" s="67" t="n"/>
      <c r="IA396" s="67" t="n"/>
      <c r="IB396" s="67" t="n"/>
      <c r="IC396" s="67" t="n"/>
      <c r="ID396" s="67" t="n"/>
      <c r="IE396" s="67" t="n"/>
      <c r="IF396" s="67" t="n"/>
      <c r="IG396" s="67" t="n"/>
      <c r="IH396" s="67" t="n"/>
      <c r="II396" s="67" t="n"/>
      <c r="IJ396" s="67" t="n"/>
      <c r="IK396" s="67" t="n"/>
      <c r="IL396" s="67" t="n"/>
      <c r="IM396" s="67" t="n"/>
    </row>
    <row r="397">
      <c r="A397" s="77" t="inlineStr">
        <is>
          <t>MTS_BOTTOM_BONUS_THRESHOLD</t>
        </is>
      </c>
      <c r="B397" s="78" t="inlineStr">
        <is>
          <t>25</t>
        </is>
      </c>
      <c r="C397" s="76" t="n"/>
      <c r="D397" s="76" t="inlineStr">
        <is>
          <t>ENTRY, GLOBAL_CHECK, STOCKS_EXIT</t>
        </is>
      </c>
      <c r="E397" s="76">
        <f>IF(G397="",E396,IF(G397&gt;0,E396+G397,E396))</f>
        <v/>
      </c>
      <c r="F397" s="67" t="n"/>
      <c r="G397" s="76">
        <f>IFERROR(VLOOKUP($A397&amp;"_"&amp;$B397,Results_Deltas!$A$2:$P$15000,5,FALSE),"")</f>
        <v/>
      </c>
      <c r="H397" s="76" t="inlineStr">
        <is>
          <t>Blanket (page end)</t>
        </is>
      </c>
      <c r="I397" s="67" t="n"/>
      <c r="J397" s="67" t="n"/>
      <c r="K397" s="67" t="n"/>
      <c r="L397" s="67" t="n"/>
      <c r="M397" s="67" t="n"/>
      <c r="N397" s="67" t="n"/>
      <c r="O397" s="67" t="n"/>
      <c r="P397" s="67" t="n"/>
      <c r="Q397" s="67" t="n"/>
      <c r="R397" s="67" t="n"/>
      <c r="S397" s="67" t="n"/>
      <c r="T397" s="67" t="n"/>
      <c r="U397" s="67" t="n"/>
      <c r="V397" s="67" t="n"/>
      <c r="W397" s="67" t="n"/>
      <c r="X397" s="67" t="n"/>
      <c r="Y397" s="67" t="n"/>
      <c r="Z397" s="67" t="n"/>
      <c r="AA397" s="67" t="n"/>
      <c r="AB397" s="67" t="n"/>
      <c r="AC397" s="67" t="n"/>
      <c r="AD397" s="67" t="n"/>
      <c r="AE397" s="67" t="n"/>
      <c r="AF397" s="67" t="n"/>
      <c r="AG397" s="67" t="n"/>
      <c r="AH397" s="67" t="n"/>
      <c r="AI397" s="67" t="n"/>
      <c r="AJ397" s="67" t="n"/>
      <c r="AK397" s="67" t="n"/>
      <c r="AL397" s="67" t="n"/>
      <c r="AM397" s="67" t="n"/>
      <c r="AN397" s="67" t="n"/>
      <c r="AO397" s="67" t="n"/>
      <c r="AP397" s="67" t="n"/>
      <c r="AQ397" s="67" t="n"/>
      <c r="AR397" s="67" t="n"/>
      <c r="AS397" s="67" t="n"/>
      <c r="AT397" s="67" t="n"/>
      <c r="AU397" s="67" t="n"/>
      <c r="AV397" s="67" t="n"/>
      <c r="AW397" s="67" t="n"/>
      <c r="AX397" s="67" t="n"/>
      <c r="AY397" s="67" t="n"/>
      <c r="AZ397" s="67" t="n"/>
      <c r="BA397" s="67" t="n"/>
      <c r="BB397" s="67" t="n"/>
      <c r="BC397" s="67" t="n"/>
      <c r="BD397" s="67" t="n"/>
      <c r="BE397" s="67" t="n"/>
      <c r="BF397" s="67" t="n"/>
      <c r="BG397" s="67" t="n"/>
      <c r="BH397" s="67" t="n"/>
      <c r="BI397" s="67" t="n"/>
      <c r="BJ397" s="67" t="n"/>
      <c r="BK397" s="67" t="n"/>
      <c r="BL397" s="67" t="n"/>
      <c r="BM397" s="67" t="n"/>
      <c r="BN397" s="67" t="n"/>
      <c r="BO397" s="67" t="n"/>
      <c r="BP397" s="67" t="n"/>
      <c r="BQ397" s="67" t="n"/>
      <c r="BR397" s="67" t="n"/>
      <c r="BS397" s="67" t="n"/>
      <c r="BT397" s="67" t="n"/>
      <c r="BU397" s="67" t="n"/>
      <c r="BV397" s="67" t="n"/>
      <c r="BW397" s="67" t="n"/>
      <c r="BX397" s="67" t="n"/>
      <c r="BY397" s="67" t="n"/>
      <c r="BZ397" s="67" t="n"/>
      <c r="CA397" s="67" t="n"/>
      <c r="CB397" s="67" t="n"/>
      <c r="CC397" s="67" t="n"/>
      <c r="CD397" s="67" t="n"/>
      <c r="CE397" s="67" t="n"/>
      <c r="CF397" s="67" t="n"/>
      <c r="CG397" s="67" t="n"/>
      <c r="CH397" s="67" t="n"/>
      <c r="CI397" s="67" t="n"/>
      <c r="CJ397" s="67" t="n"/>
      <c r="CK397" s="67" t="n"/>
      <c r="CL397" s="67" t="n"/>
      <c r="CM397" s="67" t="n"/>
      <c r="CN397" s="67" t="n"/>
      <c r="CO397" s="67" t="n"/>
      <c r="CP397" s="67" t="n"/>
      <c r="CQ397" s="67" t="n"/>
      <c r="CR397" s="67" t="n"/>
      <c r="CS397" s="67" t="n"/>
      <c r="CT397" s="67" t="n"/>
      <c r="CU397" s="67" t="n"/>
      <c r="CV397" s="67" t="n"/>
      <c r="CW397" s="67" t="n"/>
      <c r="CX397" s="67" t="n"/>
      <c r="CY397" s="67" t="n"/>
      <c r="CZ397" s="67" t="n"/>
      <c r="DA397" s="67" t="n"/>
      <c r="DB397" s="67" t="n"/>
      <c r="DC397" s="67" t="n"/>
      <c r="DD397" s="67" t="n"/>
      <c r="DE397" s="67" t="n"/>
      <c r="DF397" s="67" t="n"/>
      <c r="DG397" s="67" t="n"/>
      <c r="DH397" s="67" t="n"/>
      <c r="DI397" s="67" t="n"/>
      <c r="DJ397" s="67" t="n"/>
      <c r="DK397" s="67" t="n"/>
      <c r="DL397" s="67" t="n"/>
      <c r="DM397" s="67" t="n"/>
      <c r="DN397" s="67" t="n"/>
      <c r="DO397" s="67" t="n"/>
      <c r="DP397" s="67" t="n"/>
      <c r="DQ397" s="67" t="n"/>
      <c r="DR397" s="67" t="n"/>
      <c r="DS397" s="67" t="n"/>
      <c r="DT397" s="67" t="n"/>
      <c r="DU397" s="67" t="n"/>
      <c r="DV397" s="67" t="n"/>
      <c r="DW397" s="67" t="n"/>
      <c r="DX397" s="67" t="n"/>
      <c r="DY397" s="67" t="n"/>
      <c r="DZ397" s="67" t="n"/>
      <c r="EA397" s="67" t="n"/>
      <c r="EB397" s="67" t="n"/>
      <c r="EC397" s="67" t="n"/>
      <c r="ED397" s="67" t="n"/>
      <c r="EE397" s="67" t="n"/>
      <c r="EF397" s="67" t="n"/>
      <c r="EG397" s="67" t="n"/>
      <c r="EH397" s="67" t="n"/>
      <c r="EI397" s="67" t="n"/>
      <c r="EJ397" s="67" t="n"/>
      <c r="EK397" s="67" t="n"/>
      <c r="EL397" s="67" t="n"/>
      <c r="EM397" s="67" t="n"/>
      <c r="EN397" s="67" t="n"/>
      <c r="EO397" s="67" t="n"/>
      <c r="EP397" s="67" t="n"/>
      <c r="EQ397" s="67" t="n"/>
      <c r="ER397" s="67" t="n"/>
      <c r="ES397" s="67" t="n"/>
      <c r="ET397" s="67" t="n"/>
      <c r="EU397" s="67" t="n"/>
      <c r="EV397" s="67" t="n"/>
      <c r="EW397" s="67" t="n"/>
      <c r="EX397" s="67" t="n"/>
      <c r="EY397" s="67" t="n"/>
      <c r="EZ397" s="67" t="n"/>
      <c r="FA397" s="67" t="n"/>
      <c r="FB397" s="67" t="n"/>
      <c r="FC397" s="67" t="n"/>
      <c r="FD397" s="67" t="n"/>
      <c r="FE397" s="67" t="n"/>
      <c r="FF397" s="67" t="n"/>
      <c r="FG397" s="67" t="n"/>
      <c r="FH397" s="67" t="n"/>
      <c r="FI397" s="67" t="n"/>
      <c r="FJ397" s="67" t="n"/>
      <c r="FK397" s="67" t="n"/>
      <c r="FL397" s="67" t="n"/>
      <c r="FM397" s="67" t="n"/>
      <c r="FN397" s="67" t="n"/>
      <c r="FO397" s="67" t="n"/>
      <c r="FP397" s="67" t="n"/>
      <c r="FQ397" s="67" t="n"/>
      <c r="FR397" s="67" t="n"/>
      <c r="FS397" s="67" t="n"/>
      <c r="FT397" s="67" t="n"/>
      <c r="FU397" s="67" t="n"/>
      <c r="FV397" s="67" t="n"/>
      <c r="FW397" s="67" t="n"/>
      <c r="FX397" s="67" t="n"/>
      <c r="FY397" s="67" t="n"/>
      <c r="FZ397" s="67" t="n"/>
      <c r="GA397" s="67" t="n"/>
      <c r="GB397" s="67" t="n"/>
      <c r="GC397" s="67" t="n"/>
      <c r="GD397" s="67" t="n"/>
      <c r="GE397" s="67" t="n"/>
      <c r="GF397" s="67" t="n"/>
      <c r="GG397" s="67" t="n"/>
      <c r="GH397" s="67" t="n"/>
      <c r="GI397" s="67" t="n"/>
      <c r="GJ397" s="67" t="n"/>
      <c r="GK397" s="67" t="n"/>
      <c r="GL397" s="67" t="n"/>
      <c r="GM397" s="67" t="n"/>
      <c r="GN397" s="67" t="n"/>
      <c r="GO397" s="67" t="n"/>
      <c r="GP397" s="67" t="n"/>
      <c r="GQ397" s="67" t="n"/>
      <c r="GR397" s="67" t="n"/>
      <c r="GS397" s="67" t="n"/>
      <c r="GT397" s="67" t="n"/>
      <c r="GU397" s="67" t="n"/>
      <c r="GV397" s="67" t="n"/>
      <c r="GW397" s="67" t="n"/>
      <c r="GX397" s="67" t="n"/>
      <c r="GY397" s="67" t="n"/>
      <c r="GZ397" s="67" t="n"/>
      <c r="HA397" s="67" t="n"/>
      <c r="HB397" s="67" t="n"/>
      <c r="HC397" s="67" t="n"/>
      <c r="HD397" s="67" t="n"/>
      <c r="HE397" s="67" t="n"/>
      <c r="HF397" s="67" t="n"/>
      <c r="HG397" s="67" t="n"/>
      <c r="HH397" s="67" t="n"/>
      <c r="HI397" s="67" t="n"/>
      <c r="HJ397" s="67" t="n"/>
      <c r="HK397" s="67" t="n"/>
      <c r="HL397" s="67" t="n"/>
      <c r="HM397" s="67" t="n"/>
      <c r="HN397" s="67" t="n"/>
      <c r="HO397" s="67" t="n"/>
      <c r="HP397" s="67" t="n"/>
      <c r="HQ397" s="67" t="n"/>
      <c r="HR397" s="67" t="n"/>
      <c r="HS397" s="67" t="n"/>
      <c r="HT397" s="67" t="n"/>
      <c r="HU397" s="67" t="n"/>
      <c r="HV397" s="67" t="n"/>
      <c r="HW397" s="67" t="n"/>
      <c r="HX397" s="67" t="n"/>
      <c r="HY397" s="67" t="n"/>
      <c r="HZ397" s="67" t="n"/>
      <c r="IA397" s="67" t="n"/>
      <c r="IB397" s="67" t="n"/>
      <c r="IC397" s="67" t="n"/>
      <c r="ID397" s="67" t="n"/>
      <c r="IE397" s="67" t="n"/>
      <c r="IF397" s="67" t="n"/>
      <c r="IG397" s="67" t="n"/>
      <c r="IH397" s="67" t="n"/>
      <c r="II397" s="67" t="n"/>
      <c r="IJ397" s="67" t="n"/>
      <c r="IK397" s="67" t="n"/>
      <c r="IL397" s="67" t="n"/>
      <c r="IM397" s="67" t="n"/>
    </row>
    <row r="398">
      <c r="A398" s="75" t="inlineStr">
        <is>
          <t>MTS_BOTTOM_BONUS_THRESHOLD</t>
        </is>
      </c>
      <c r="B398" s="76" t="inlineStr">
        <is>
          <t>31.25</t>
        </is>
      </c>
      <c r="C398" s="76" t="n"/>
      <c r="D398" s="76" t="inlineStr">
        <is>
          <t>ENTRY, GLOBAL_CHECK, STOCKS_EXIT</t>
        </is>
      </c>
      <c r="E398" s="76">
        <f>IF(G398="",E397,IF(G398&gt;0,E397+G398,E397))</f>
        <v/>
      </c>
      <c r="F398" s="67" t="n"/>
      <c r="G398" s="76">
        <f>IFERROR(VLOOKUP($A398&amp;"_"&amp;$B398,Results_Deltas!$A$2:$P$15000,5,FALSE),"")</f>
        <v/>
      </c>
      <c r="H398" s="76" t="inlineStr">
        <is>
          <t>Blanket (page end)</t>
        </is>
      </c>
      <c r="I398" s="67" t="n"/>
      <c r="J398" s="67" t="n"/>
      <c r="K398" s="67" t="n"/>
      <c r="L398" s="67" t="n"/>
      <c r="M398" s="67" t="n"/>
      <c r="N398" s="67" t="n"/>
      <c r="O398" s="67" t="n"/>
      <c r="P398" s="67" t="n"/>
      <c r="Q398" s="67" t="n"/>
      <c r="R398" s="67" t="n"/>
      <c r="S398" s="67" t="n"/>
      <c r="T398" s="67" t="n"/>
      <c r="U398" s="67" t="n"/>
      <c r="V398" s="67" t="n"/>
      <c r="W398" s="67" t="n"/>
      <c r="X398" s="67" t="n"/>
      <c r="Y398" s="67" t="n"/>
      <c r="Z398" s="67" t="n"/>
      <c r="AA398" s="67" t="n"/>
      <c r="AB398" s="67" t="n"/>
      <c r="AC398" s="67" t="n"/>
      <c r="AD398" s="67" t="n"/>
      <c r="AE398" s="67" t="n"/>
      <c r="AF398" s="67" t="n"/>
      <c r="AG398" s="67" t="n"/>
      <c r="AH398" s="67" t="n"/>
      <c r="AI398" s="67" t="n"/>
      <c r="AJ398" s="67" t="n"/>
      <c r="AK398" s="67" t="n"/>
      <c r="AL398" s="67" t="n"/>
      <c r="AM398" s="67" t="n"/>
      <c r="AN398" s="67" t="n"/>
      <c r="AO398" s="67" t="n"/>
      <c r="AP398" s="67" t="n"/>
      <c r="AQ398" s="67" t="n"/>
      <c r="AR398" s="67" t="n"/>
      <c r="AS398" s="67" t="n"/>
      <c r="AT398" s="67" t="n"/>
      <c r="AU398" s="67" t="n"/>
      <c r="AV398" s="67" t="n"/>
      <c r="AW398" s="67" t="n"/>
      <c r="AX398" s="67" t="n"/>
      <c r="AY398" s="67" t="n"/>
      <c r="AZ398" s="67" t="n"/>
      <c r="BA398" s="67" t="n"/>
      <c r="BB398" s="67" t="n"/>
      <c r="BC398" s="67" t="n"/>
      <c r="BD398" s="67" t="n"/>
      <c r="BE398" s="67" t="n"/>
      <c r="BF398" s="67" t="n"/>
      <c r="BG398" s="67" t="n"/>
      <c r="BH398" s="67" t="n"/>
      <c r="BI398" s="67" t="n"/>
      <c r="BJ398" s="67" t="n"/>
      <c r="BK398" s="67" t="n"/>
      <c r="BL398" s="67" t="n"/>
      <c r="BM398" s="67" t="n"/>
      <c r="BN398" s="67" t="n"/>
      <c r="BO398" s="67" t="n"/>
      <c r="BP398" s="67" t="n"/>
      <c r="BQ398" s="67" t="n"/>
      <c r="BR398" s="67" t="n"/>
      <c r="BS398" s="67" t="n"/>
      <c r="BT398" s="67" t="n"/>
      <c r="BU398" s="67" t="n"/>
      <c r="BV398" s="67" t="n"/>
      <c r="BW398" s="67" t="n"/>
      <c r="BX398" s="67" t="n"/>
      <c r="BY398" s="67" t="n"/>
      <c r="BZ398" s="67" t="n"/>
      <c r="CA398" s="67" t="n"/>
      <c r="CB398" s="67" t="n"/>
      <c r="CC398" s="67" t="n"/>
      <c r="CD398" s="67" t="n"/>
      <c r="CE398" s="67" t="n"/>
      <c r="CF398" s="67" t="n"/>
      <c r="CG398" s="67" t="n"/>
      <c r="CH398" s="67" t="n"/>
      <c r="CI398" s="67" t="n"/>
      <c r="CJ398" s="67" t="n"/>
      <c r="CK398" s="67" t="n"/>
      <c r="CL398" s="67" t="n"/>
      <c r="CM398" s="67" t="n"/>
      <c r="CN398" s="67" t="n"/>
      <c r="CO398" s="67" t="n"/>
      <c r="CP398" s="67" t="n"/>
      <c r="CQ398" s="67" t="n"/>
      <c r="CR398" s="67" t="n"/>
      <c r="CS398" s="67" t="n"/>
      <c r="CT398" s="67" t="n"/>
      <c r="CU398" s="67" t="n"/>
      <c r="CV398" s="67" t="n"/>
      <c r="CW398" s="67" t="n"/>
      <c r="CX398" s="67" t="n"/>
      <c r="CY398" s="67" t="n"/>
      <c r="CZ398" s="67" t="n"/>
      <c r="DA398" s="67" t="n"/>
      <c r="DB398" s="67" t="n"/>
      <c r="DC398" s="67" t="n"/>
      <c r="DD398" s="67" t="n"/>
      <c r="DE398" s="67" t="n"/>
      <c r="DF398" s="67" t="n"/>
      <c r="DG398" s="67" t="n"/>
      <c r="DH398" s="67" t="n"/>
      <c r="DI398" s="67" t="n"/>
      <c r="DJ398" s="67" t="n"/>
      <c r="DK398" s="67" t="n"/>
      <c r="DL398" s="67" t="n"/>
      <c r="DM398" s="67" t="n"/>
      <c r="DN398" s="67" t="n"/>
      <c r="DO398" s="67" t="n"/>
      <c r="DP398" s="67" t="n"/>
      <c r="DQ398" s="67" t="n"/>
      <c r="DR398" s="67" t="n"/>
      <c r="DS398" s="67" t="n"/>
      <c r="DT398" s="67" t="n"/>
      <c r="DU398" s="67" t="n"/>
      <c r="DV398" s="67" t="n"/>
      <c r="DW398" s="67" t="n"/>
      <c r="DX398" s="67" t="n"/>
      <c r="DY398" s="67" t="n"/>
      <c r="DZ398" s="67" t="n"/>
      <c r="EA398" s="67" t="n"/>
      <c r="EB398" s="67" t="n"/>
      <c r="EC398" s="67" t="n"/>
      <c r="ED398" s="67" t="n"/>
      <c r="EE398" s="67" t="n"/>
      <c r="EF398" s="67" t="n"/>
      <c r="EG398" s="67" t="n"/>
      <c r="EH398" s="67" t="n"/>
      <c r="EI398" s="67" t="n"/>
      <c r="EJ398" s="67" t="n"/>
      <c r="EK398" s="67" t="n"/>
      <c r="EL398" s="67" t="n"/>
      <c r="EM398" s="67" t="n"/>
      <c r="EN398" s="67" t="n"/>
      <c r="EO398" s="67" t="n"/>
      <c r="EP398" s="67" t="n"/>
      <c r="EQ398" s="67" t="n"/>
      <c r="ER398" s="67" t="n"/>
      <c r="ES398" s="67" t="n"/>
      <c r="ET398" s="67" t="n"/>
      <c r="EU398" s="67" t="n"/>
      <c r="EV398" s="67" t="n"/>
      <c r="EW398" s="67" t="n"/>
      <c r="EX398" s="67" t="n"/>
      <c r="EY398" s="67" t="n"/>
      <c r="EZ398" s="67" t="n"/>
      <c r="FA398" s="67" t="n"/>
      <c r="FB398" s="67" t="n"/>
      <c r="FC398" s="67" t="n"/>
      <c r="FD398" s="67" t="n"/>
      <c r="FE398" s="67" t="n"/>
      <c r="FF398" s="67" t="n"/>
      <c r="FG398" s="67" t="n"/>
      <c r="FH398" s="67" t="n"/>
      <c r="FI398" s="67" t="n"/>
      <c r="FJ398" s="67" t="n"/>
      <c r="FK398" s="67" t="n"/>
      <c r="FL398" s="67" t="n"/>
      <c r="FM398" s="67" t="n"/>
      <c r="FN398" s="67" t="n"/>
      <c r="FO398" s="67" t="n"/>
      <c r="FP398" s="67" t="n"/>
      <c r="FQ398" s="67" t="n"/>
      <c r="FR398" s="67" t="n"/>
      <c r="FS398" s="67" t="n"/>
      <c r="FT398" s="67" t="n"/>
      <c r="FU398" s="67" t="n"/>
      <c r="FV398" s="67" t="n"/>
      <c r="FW398" s="67" t="n"/>
      <c r="FX398" s="67" t="n"/>
      <c r="FY398" s="67" t="n"/>
      <c r="FZ398" s="67" t="n"/>
      <c r="GA398" s="67" t="n"/>
      <c r="GB398" s="67" t="n"/>
      <c r="GC398" s="67" t="n"/>
      <c r="GD398" s="67" t="n"/>
      <c r="GE398" s="67" t="n"/>
      <c r="GF398" s="67" t="n"/>
      <c r="GG398" s="67" t="n"/>
      <c r="GH398" s="67" t="n"/>
      <c r="GI398" s="67" t="n"/>
      <c r="GJ398" s="67" t="n"/>
      <c r="GK398" s="67" t="n"/>
      <c r="GL398" s="67" t="n"/>
      <c r="GM398" s="67" t="n"/>
      <c r="GN398" s="67" t="n"/>
      <c r="GO398" s="67" t="n"/>
      <c r="GP398" s="67" t="n"/>
      <c r="GQ398" s="67" t="n"/>
      <c r="GR398" s="67" t="n"/>
      <c r="GS398" s="67" t="n"/>
      <c r="GT398" s="67" t="n"/>
      <c r="GU398" s="67" t="n"/>
      <c r="GV398" s="67" t="n"/>
      <c r="GW398" s="67" t="n"/>
      <c r="GX398" s="67" t="n"/>
      <c r="GY398" s="67" t="n"/>
      <c r="GZ398" s="67" t="n"/>
      <c r="HA398" s="67" t="n"/>
      <c r="HB398" s="67" t="n"/>
      <c r="HC398" s="67" t="n"/>
      <c r="HD398" s="67" t="n"/>
      <c r="HE398" s="67" t="n"/>
      <c r="HF398" s="67" t="n"/>
      <c r="HG398" s="67" t="n"/>
      <c r="HH398" s="67" t="n"/>
      <c r="HI398" s="67" t="n"/>
      <c r="HJ398" s="67" t="n"/>
      <c r="HK398" s="67" t="n"/>
      <c r="HL398" s="67" t="n"/>
      <c r="HM398" s="67" t="n"/>
      <c r="HN398" s="67" t="n"/>
      <c r="HO398" s="67" t="n"/>
      <c r="HP398" s="67" t="n"/>
      <c r="HQ398" s="67" t="n"/>
      <c r="HR398" s="67" t="n"/>
      <c r="HS398" s="67" t="n"/>
      <c r="HT398" s="67" t="n"/>
      <c r="HU398" s="67" t="n"/>
      <c r="HV398" s="67" t="n"/>
      <c r="HW398" s="67" t="n"/>
      <c r="HX398" s="67" t="n"/>
      <c r="HY398" s="67" t="n"/>
      <c r="HZ398" s="67" t="n"/>
      <c r="IA398" s="67" t="n"/>
      <c r="IB398" s="67" t="n"/>
      <c r="IC398" s="67" t="n"/>
      <c r="ID398" s="67" t="n"/>
      <c r="IE398" s="67" t="n"/>
      <c r="IF398" s="67" t="n"/>
      <c r="IG398" s="67" t="n"/>
      <c r="IH398" s="67" t="n"/>
      <c r="II398" s="67" t="n"/>
      <c r="IJ398" s="67" t="n"/>
      <c r="IK398" s="67" t="n"/>
      <c r="IL398" s="67" t="n"/>
      <c r="IM398" s="67" t="n"/>
    </row>
    <row r="399">
      <c r="A399" s="75" t="inlineStr">
        <is>
          <t>MTS_BOTTOM_BONUS_THRESHOLD</t>
        </is>
      </c>
      <c r="B399" s="76" t="inlineStr">
        <is>
          <t>18.75</t>
        </is>
      </c>
      <c r="C399" s="76" t="n"/>
      <c r="D399" s="76" t="inlineStr">
        <is>
          <t>ENTRY, GLOBAL_CHECK, STOCKS_EXIT</t>
        </is>
      </c>
      <c r="E399" s="76">
        <f>IF(G399="",E398,IF(G399&gt;0,E398+G399,E398))</f>
        <v/>
      </c>
      <c r="F399" s="67" t="n"/>
      <c r="G399" s="76">
        <f>IFERROR(VLOOKUP($A399&amp;"_"&amp;$B399,Results_Deltas!$A$2:$P$15000,5,FALSE),"")</f>
        <v/>
      </c>
      <c r="H399" s="76" t="inlineStr">
        <is>
          <t>Blanket (page end)</t>
        </is>
      </c>
      <c r="I399" s="67" t="n"/>
      <c r="J399" s="67" t="n"/>
      <c r="K399" s="67" t="n"/>
      <c r="L399" s="67" t="n"/>
      <c r="M399" s="67" t="n"/>
      <c r="N399" s="67" t="n"/>
      <c r="O399" s="67" t="n"/>
      <c r="P399" s="67" t="n"/>
      <c r="Q399" s="67" t="n"/>
      <c r="R399" s="67" t="n"/>
      <c r="S399" s="67" t="n"/>
      <c r="T399" s="67" t="n"/>
      <c r="U399" s="67" t="n"/>
      <c r="V399" s="67" t="n"/>
      <c r="W399" s="67" t="n"/>
      <c r="X399" s="67" t="n"/>
      <c r="Y399" s="67" t="n"/>
      <c r="Z399" s="67" t="n"/>
      <c r="AA399" s="67" t="n"/>
      <c r="AB399" s="67" t="n"/>
      <c r="AC399" s="67" t="n"/>
      <c r="AD399" s="67" t="n"/>
      <c r="AE399" s="67" t="n"/>
      <c r="AF399" s="67" t="n"/>
      <c r="AG399" s="67" t="n"/>
      <c r="AH399" s="67" t="n"/>
      <c r="AI399" s="67" t="n"/>
      <c r="AJ399" s="67" t="n"/>
      <c r="AK399" s="67" t="n"/>
      <c r="AL399" s="67" t="n"/>
      <c r="AM399" s="67" t="n"/>
      <c r="AN399" s="67" t="n"/>
      <c r="AO399" s="67" t="n"/>
      <c r="AP399" s="67" t="n"/>
      <c r="AQ399" s="67" t="n"/>
      <c r="AR399" s="67" t="n"/>
      <c r="AS399" s="67" t="n"/>
      <c r="AT399" s="67" t="n"/>
      <c r="AU399" s="67" t="n"/>
      <c r="AV399" s="67" t="n"/>
      <c r="AW399" s="67" t="n"/>
      <c r="AX399" s="67" t="n"/>
      <c r="AY399" s="67" t="n"/>
      <c r="AZ399" s="67" t="n"/>
      <c r="BA399" s="67" t="n"/>
      <c r="BB399" s="67" t="n"/>
      <c r="BC399" s="67" t="n"/>
      <c r="BD399" s="67" t="n"/>
      <c r="BE399" s="67" t="n"/>
      <c r="BF399" s="67" t="n"/>
      <c r="BG399" s="67" t="n"/>
      <c r="BH399" s="67" t="n"/>
      <c r="BI399" s="67" t="n"/>
      <c r="BJ399" s="67" t="n"/>
      <c r="BK399" s="67" t="n"/>
      <c r="BL399" s="67" t="n"/>
      <c r="BM399" s="67" t="n"/>
      <c r="BN399" s="67" t="n"/>
      <c r="BO399" s="67" t="n"/>
      <c r="BP399" s="67" t="n"/>
      <c r="BQ399" s="67" t="n"/>
      <c r="BR399" s="67" t="n"/>
      <c r="BS399" s="67" t="n"/>
      <c r="BT399" s="67" t="n"/>
      <c r="BU399" s="67" t="n"/>
      <c r="BV399" s="67" t="n"/>
      <c r="BW399" s="67" t="n"/>
      <c r="BX399" s="67" t="n"/>
      <c r="BY399" s="67" t="n"/>
      <c r="BZ399" s="67" t="n"/>
      <c r="CA399" s="67" t="n"/>
      <c r="CB399" s="67" t="n"/>
      <c r="CC399" s="67" t="n"/>
      <c r="CD399" s="67" t="n"/>
      <c r="CE399" s="67" t="n"/>
      <c r="CF399" s="67" t="n"/>
      <c r="CG399" s="67" t="n"/>
      <c r="CH399" s="67" t="n"/>
      <c r="CI399" s="67" t="n"/>
      <c r="CJ399" s="67" t="n"/>
      <c r="CK399" s="67" t="n"/>
      <c r="CL399" s="67" t="n"/>
      <c r="CM399" s="67" t="n"/>
      <c r="CN399" s="67" t="n"/>
      <c r="CO399" s="67" t="n"/>
      <c r="CP399" s="67" t="n"/>
      <c r="CQ399" s="67" t="n"/>
      <c r="CR399" s="67" t="n"/>
      <c r="CS399" s="67" t="n"/>
      <c r="CT399" s="67" t="n"/>
      <c r="CU399" s="67" t="n"/>
      <c r="CV399" s="67" t="n"/>
      <c r="CW399" s="67" t="n"/>
      <c r="CX399" s="67" t="n"/>
      <c r="CY399" s="67" t="n"/>
      <c r="CZ399" s="67" t="n"/>
      <c r="DA399" s="67" t="n"/>
      <c r="DB399" s="67" t="n"/>
      <c r="DC399" s="67" t="n"/>
      <c r="DD399" s="67" t="n"/>
      <c r="DE399" s="67" t="n"/>
      <c r="DF399" s="67" t="n"/>
      <c r="DG399" s="67" t="n"/>
      <c r="DH399" s="67" t="n"/>
      <c r="DI399" s="67" t="n"/>
      <c r="DJ399" s="67" t="n"/>
      <c r="DK399" s="67" t="n"/>
      <c r="DL399" s="67" t="n"/>
      <c r="DM399" s="67" t="n"/>
      <c r="DN399" s="67" t="n"/>
      <c r="DO399" s="67" t="n"/>
      <c r="DP399" s="67" t="n"/>
      <c r="DQ399" s="67" t="n"/>
      <c r="DR399" s="67" t="n"/>
      <c r="DS399" s="67" t="n"/>
      <c r="DT399" s="67" t="n"/>
      <c r="DU399" s="67" t="n"/>
      <c r="DV399" s="67" t="n"/>
      <c r="DW399" s="67" t="n"/>
      <c r="DX399" s="67" t="n"/>
      <c r="DY399" s="67" t="n"/>
      <c r="DZ399" s="67" t="n"/>
      <c r="EA399" s="67" t="n"/>
      <c r="EB399" s="67" t="n"/>
      <c r="EC399" s="67" t="n"/>
      <c r="ED399" s="67" t="n"/>
      <c r="EE399" s="67" t="n"/>
      <c r="EF399" s="67" t="n"/>
      <c r="EG399" s="67" t="n"/>
      <c r="EH399" s="67" t="n"/>
      <c r="EI399" s="67" t="n"/>
      <c r="EJ399" s="67" t="n"/>
      <c r="EK399" s="67" t="n"/>
      <c r="EL399" s="67" t="n"/>
      <c r="EM399" s="67" t="n"/>
      <c r="EN399" s="67" t="n"/>
      <c r="EO399" s="67" t="n"/>
      <c r="EP399" s="67" t="n"/>
      <c r="EQ399" s="67" t="n"/>
      <c r="ER399" s="67" t="n"/>
      <c r="ES399" s="67" t="n"/>
      <c r="ET399" s="67" t="n"/>
      <c r="EU399" s="67" t="n"/>
      <c r="EV399" s="67" t="n"/>
      <c r="EW399" s="67" t="n"/>
      <c r="EX399" s="67" t="n"/>
      <c r="EY399" s="67" t="n"/>
      <c r="EZ399" s="67" t="n"/>
      <c r="FA399" s="67" t="n"/>
      <c r="FB399" s="67" t="n"/>
      <c r="FC399" s="67" t="n"/>
      <c r="FD399" s="67" t="n"/>
      <c r="FE399" s="67" t="n"/>
      <c r="FF399" s="67" t="n"/>
      <c r="FG399" s="67" t="n"/>
      <c r="FH399" s="67" t="n"/>
      <c r="FI399" s="67" t="n"/>
      <c r="FJ399" s="67" t="n"/>
      <c r="FK399" s="67" t="n"/>
      <c r="FL399" s="67" t="n"/>
      <c r="FM399" s="67" t="n"/>
      <c r="FN399" s="67" t="n"/>
      <c r="FO399" s="67" t="n"/>
      <c r="FP399" s="67" t="n"/>
      <c r="FQ399" s="67" t="n"/>
      <c r="FR399" s="67" t="n"/>
      <c r="FS399" s="67" t="n"/>
      <c r="FT399" s="67" t="n"/>
      <c r="FU399" s="67" t="n"/>
      <c r="FV399" s="67" t="n"/>
      <c r="FW399" s="67" t="n"/>
      <c r="FX399" s="67" t="n"/>
      <c r="FY399" s="67" t="n"/>
      <c r="FZ399" s="67" t="n"/>
      <c r="GA399" s="67" t="n"/>
      <c r="GB399" s="67" t="n"/>
      <c r="GC399" s="67" t="n"/>
      <c r="GD399" s="67" t="n"/>
      <c r="GE399" s="67" t="n"/>
      <c r="GF399" s="67" t="n"/>
      <c r="GG399" s="67" t="n"/>
      <c r="GH399" s="67" t="n"/>
      <c r="GI399" s="67" t="n"/>
      <c r="GJ399" s="67" t="n"/>
      <c r="GK399" s="67" t="n"/>
      <c r="GL399" s="67" t="n"/>
      <c r="GM399" s="67" t="n"/>
      <c r="GN399" s="67" t="n"/>
      <c r="GO399" s="67" t="n"/>
      <c r="GP399" s="67" t="n"/>
      <c r="GQ399" s="67" t="n"/>
      <c r="GR399" s="67" t="n"/>
      <c r="GS399" s="67" t="n"/>
      <c r="GT399" s="67" t="n"/>
      <c r="GU399" s="67" t="n"/>
      <c r="GV399" s="67" t="n"/>
      <c r="GW399" s="67" t="n"/>
      <c r="GX399" s="67" t="n"/>
      <c r="GY399" s="67" t="n"/>
      <c r="GZ399" s="67" t="n"/>
      <c r="HA399" s="67" t="n"/>
      <c r="HB399" s="67" t="n"/>
      <c r="HC399" s="67" t="n"/>
      <c r="HD399" s="67" t="n"/>
      <c r="HE399" s="67" t="n"/>
      <c r="HF399" s="67" t="n"/>
      <c r="HG399" s="67" t="n"/>
      <c r="HH399" s="67" t="n"/>
      <c r="HI399" s="67" t="n"/>
      <c r="HJ399" s="67" t="n"/>
      <c r="HK399" s="67" t="n"/>
      <c r="HL399" s="67" t="n"/>
      <c r="HM399" s="67" t="n"/>
      <c r="HN399" s="67" t="n"/>
      <c r="HO399" s="67" t="n"/>
      <c r="HP399" s="67" t="n"/>
      <c r="HQ399" s="67" t="n"/>
      <c r="HR399" s="67" t="n"/>
      <c r="HS399" s="67" t="n"/>
      <c r="HT399" s="67" t="n"/>
      <c r="HU399" s="67" t="n"/>
      <c r="HV399" s="67" t="n"/>
      <c r="HW399" s="67" t="n"/>
      <c r="HX399" s="67" t="n"/>
      <c r="HY399" s="67" t="n"/>
      <c r="HZ399" s="67" t="n"/>
      <c r="IA399" s="67" t="n"/>
      <c r="IB399" s="67" t="n"/>
      <c r="IC399" s="67" t="n"/>
      <c r="ID399" s="67" t="n"/>
      <c r="IE399" s="67" t="n"/>
      <c r="IF399" s="67" t="n"/>
      <c r="IG399" s="67" t="n"/>
      <c r="IH399" s="67" t="n"/>
      <c r="II399" s="67" t="n"/>
      <c r="IJ399" s="67" t="n"/>
      <c r="IK399" s="67" t="n"/>
      <c r="IL399" s="67" t="n"/>
      <c r="IM399" s="67" t="n"/>
    </row>
    <row r="400">
      <c r="A400" s="75" t="inlineStr">
        <is>
          <t>MTS_BOTTOM_BONUS_THRESHOLD</t>
        </is>
      </c>
      <c r="B400" s="76" t="inlineStr">
        <is>
          <t>12.5</t>
        </is>
      </c>
      <c r="C400" s="76" t="n"/>
      <c r="D400" s="76" t="inlineStr">
        <is>
          <t>ENTRY, GLOBAL_CHECK, STOCKS_EXIT</t>
        </is>
      </c>
      <c r="E400" s="76">
        <f>IF(G400="",E399,IF(G400&gt;0,E399+G400,E399))</f>
        <v/>
      </c>
      <c r="F400" s="67" t="n"/>
      <c r="G400" s="76">
        <f>IFERROR(VLOOKUP($A400&amp;"_"&amp;$B400,Results_Deltas!$A$2:$P$15000,5,FALSE),"")</f>
        <v/>
      </c>
      <c r="H400" s="76" t="inlineStr">
        <is>
          <t>Blanket (page end)</t>
        </is>
      </c>
      <c r="I400" s="67" t="n"/>
      <c r="J400" s="67" t="n"/>
      <c r="K400" s="67" t="n"/>
      <c r="L400" s="67" t="n"/>
      <c r="M400" s="67" t="n"/>
      <c r="N400" s="67" t="n"/>
      <c r="O400" s="67" t="n"/>
      <c r="P400" s="67" t="n"/>
      <c r="Q400" s="67" t="n"/>
      <c r="R400" s="67" t="n"/>
      <c r="S400" s="67" t="n"/>
      <c r="T400" s="67" t="n"/>
      <c r="U400" s="67" t="n"/>
      <c r="V400" s="67" t="n"/>
      <c r="W400" s="67" t="n"/>
      <c r="X400" s="67" t="n"/>
      <c r="Y400" s="67" t="n"/>
      <c r="Z400" s="67" t="n"/>
      <c r="AA400" s="67" t="n"/>
      <c r="AB400" s="67" t="n"/>
      <c r="AC400" s="67" t="n"/>
      <c r="AD400" s="67" t="n"/>
      <c r="AE400" s="67" t="n"/>
      <c r="AF400" s="67" t="n"/>
      <c r="AG400" s="67" t="n"/>
      <c r="AH400" s="67" t="n"/>
      <c r="AI400" s="67" t="n"/>
      <c r="AJ400" s="67" t="n"/>
      <c r="AK400" s="67" t="n"/>
      <c r="AL400" s="67" t="n"/>
      <c r="AM400" s="67" t="n"/>
      <c r="AN400" s="67" t="n"/>
      <c r="AO400" s="67" t="n"/>
      <c r="AP400" s="67" t="n"/>
      <c r="AQ400" s="67" t="n"/>
      <c r="AR400" s="67" t="n"/>
      <c r="AS400" s="67" t="n"/>
      <c r="AT400" s="67" t="n"/>
      <c r="AU400" s="67" t="n"/>
      <c r="AV400" s="67" t="n"/>
      <c r="AW400" s="67" t="n"/>
      <c r="AX400" s="67" t="n"/>
      <c r="AY400" s="67" t="n"/>
      <c r="AZ400" s="67" t="n"/>
      <c r="BA400" s="67" t="n"/>
      <c r="BB400" s="67" t="n"/>
      <c r="BC400" s="67" t="n"/>
      <c r="BD400" s="67" t="n"/>
      <c r="BE400" s="67" t="n"/>
      <c r="BF400" s="67" t="n"/>
      <c r="BG400" s="67" t="n"/>
      <c r="BH400" s="67" t="n"/>
      <c r="BI400" s="67" t="n"/>
      <c r="BJ400" s="67" t="n"/>
      <c r="BK400" s="67" t="n"/>
      <c r="BL400" s="67" t="n"/>
      <c r="BM400" s="67" t="n"/>
      <c r="BN400" s="67" t="n"/>
      <c r="BO400" s="67" t="n"/>
      <c r="BP400" s="67" t="n"/>
      <c r="BQ400" s="67" t="n"/>
      <c r="BR400" s="67" t="n"/>
      <c r="BS400" s="67" t="n"/>
      <c r="BT400" s="67" t="n"/>
      <c r="BU400" s="67" t="n"/>
      <c r="BV400" s="67" t="n"/>
      <c r="BW400" s="67" t="n"/>
      <c r="BX400" s="67" t="n"/>
      <c r="BY400" s="67" t="n"/>
      <c r="BZ400" s="67" t="n"/>
      <c r="CA400" s="67" t="n"/>
      <c r="CB400" s="67" t="n"/>
      <c r="CC400" s="67" t="n"/>
      <c r="CD400" s="67" t="n"/>
      <c r="CE400" s="67" t="n"/>
      <c r="CF400" s="67" t="n"/>
      <c r="CG400" s="67" t="n"/>
      <c r="CH400" s="67" t="n"/>
      <c r="CI400" s="67" t="n"/>
      <c r="CJ400" s="67" t="n"/>
      <c r="CK400" s="67" t="n"/>
      <c r="CL400" s="67" t="n"/>
      <c r="CM400" s="67" t="n"/>
      <c r="CN400" s="67" t="n"/>
      <c r="CO400" s="67" t="n"/>
      <c r="CP400" s="67" t="n"/>
      <c r="CQ400" s="67" t="n"/>
      <c r="CR400" s="67" t="n"/>
      <c r="CS400" s="67" t="n"/>
      <c r="CT400" s="67" t="n"/>
      <c r="CU400" s="67" t="n"/>
      <c r="CV400" s="67" t="n"/>
      <c r="CW400" s="67" t="n"/>
      <c r="CX400" s="67" t="n"/>
      <c r="CY400" s="67" t="n"/>
      <c r="CZ400" s="67" t="n"/>
      <c r="DA400" s="67" t="n"/>
      <c r="DB400" s="67" t="n"/>
      <c r="DC400" s="67" t="n"/>
      <c r="DD400" s="67" t="n"/>
      <c r="DE400" s="67" t="n"/>
      <c r="DF400" s="67" t="n"/>
      <c r="DG400" s="67" t="n"/>
      <c r="DH400" s="67" t="n"/>
      <c r="DI400" s="67" t="n"/>
      <c r="DJ400" s="67" t="n"/>
      <c r="DK400" s="67" t="n"/>
      <c r="DL400" s="67" t="n"/>
      <c r="DM400" s="67" t="n"/>
      <c r="DN400" s="67" t="n"/>
      <c r="DO400" s="67" t="n"/>
      <c r="DP400" s="67" t="n"/>
      <c r="DQ400" s="67" t="n"/>
      <c r="DR400" s="67" t="n"/>
      <c r="DS400" s="67" t="n"/>
      <c r="DT400" s="67" t="n"/>
      <c r="DU400" s="67" t="n"/>
      <c r="DV400" s="67" t="n"/>
      <c r="DW400" s="67" t="n"/>
      <c r="DX400" s="67" t="n"/>
      <c r="DY400" s="67" t="n"/>
      <c r="DZ400" s="67" t="n"/>
      <c r="EA400" s="67" t="n"/>
      <c r="EB400" s="67" t="n"/>
      <c r="EC400" s="67" t="n"/>
      <c r="ED400" s="67" t="n"/>
      <c r="EE400" s="67" t="n"/>
      <c r="EF400" s="67" t="n"/>
      <c r="EG400" s="67" t="n"/>
      <c r="EH400" s="67" t="n"/>
      <c r="EI400" s="67" t="n"/>
      <c r="EJ400" s="67" t="n"/>
      <c r="EK400" s="67" t="n"/>
      <c r="EL400" s="67" t="n"/>
      <c r="EM400" s="67" t="n"/>
      <c r="EN400" s="67" t="n"/>
      <c r="EO400" s="67" t="n"/>
      <c r="EP400" s="67" t="n"/>
      <c r="EQ400" s="67" t="n"/>
      <c r="ER400" s="67" t="n"/>
      <c r="ES400" s="67" t="n"/>
      <c r="ET400" s="67" t="n"/>
      <c r="EU400" s="67" t="n"/>
      <c r="EV400" s="67" t="n"/>
      <c r="EW400" s="67" t="n"/>
      <c r="EX400" s="67" t="n"/>
      <c r="EY400" s="67" t="n"/>
      <c r="EZ400" s="67" t="n"/>
      <c r="FA400" s="67" t="n"/>
      <c r="FB400" s="67" t="n"/>
      <c r="FC400" s="67" t="n"/>
      <c r="FD400" s="67" t="n"/>
      <c r="FE400" s="67" t="n"/>
      <c r="FF400" s="67" t="n"/>
      <c r="FG400" s="67" t="n"/>
      <c r="FH400" s="67" t="n"/>
      <c r="FI400" s="67" t="n"/>
      <c r="FJ400" s="67" t="n"/>
      <c r="FK400" s="67" t="n"/>
      <c r="FL400" s="67" t="n"/>
      <c r="FM400" s="67" t="n"/>
      <c r="FN400" s="67" t="n"/>
      <c r="FO400" s="67" t="n"/>
      <c r="FP400" s="67" t="n"/>
      <c r="FQ400" s="67" t="n"/>
      <c r="FR400" s="67" t="n"/>
      <c r="FS400" s="67" t="n"/>
      <c r="FT400" s="67" t="n"/>
      <c r="FU400" s="67" t="n"/>
      <c r="FV400" s="67" t="n"/>
      <c r="FW400" s="67" t="n"/>
      <c r="FX400" s="67" t="n"/>
      <c r="FY400" s="67" t="n"/>
      <c r="FZ400" s="67" t="n"/>
      <c r="GA400" s="67" t="n"/>
      <c r="GB400" s="67" t="n"/>
      <c r="GC400" s="67" t="n"/>
      <c r="GD400" s="67" t="n"/>
      <c r="GE400" s="67" t="n"/>
      <c r="GF400" s="67" t="n"/>
      <c r="GG400" s="67" t="n"/>
      <c r="GH400" s="67" t="n"/>
      <c r="GI400" s="67" t="n"/>
      <c r="GJ400" s="67" t="n"/>
      <c r="GK400" s="67" t="n"/>
      <c r="GL400" s="67" t="n"/>
      <c r="GM400" s="67" t="n"/>
      <c r="GN400" s="67" t="n"/>
      <c r="GO400" s="67" t="n"/>
      <c r="GP400" s="67" t="n"/>
      <c r="GQ400" s="67" t="n"/>
      <c r="GR400" s="67" t="n"/>
      <c r="GS400" s="67" t="n"/>
      <c r="GT400" s="67" t="n"/>
      <c r="GU400" s="67" t="n"/>
      <c r="GV400" s="67" t="n"/>
      <c r="GW400" s="67" t="n"/>
      <c r="GX400" s="67" t="n"/>
      <c r="GY400" s="67" t="n"/>
      <c r="GZ400" s="67" t="n"/>
      <c r="HA400" s="67" t="n"/>
      <c r="HB400" s="67" t="n"/>
      <c r="HC400" s="67" t="n"/>
      <c r="HD400" s="67" t="n"/>
      <c r="HE400" s="67" t="n"/>
      <c r="HF400" s="67" t="n"/>
      <c r="HG400" s="67" t="n"/>
      <c r="HH400" s="67" t="n"/>
      <c r="HI400" s="67" t="n"/>
      <c r="HJ400" s="67" t="n"/>
      <c r="HK400" s="67" t="n"/>
      <c r="HL400" s="67" t="n"/>
      <c r="HM400" s="67" t="n"/>
      <c r="HN400" s="67" t="n"/>
      <c r="HO400" s="67" t="n"/>
      <c r="HP400" s="67" t="n"/>
      <c r="HQ400" s="67" t="n"/>
      <c r="HR400" s="67" t="n"/>
      <c r="HS400" s="67" t="n"/>
      <c r="HT400" s="67" t="n"/>
      <c r="HU400" s="67" t="n"/>
      <c r="HV400" s="67" t="n"/>
      <c r="HW400" s="67" t="n"/>
      <c r="HX400" s="67" t="n"/>
      <c r="HY400" s="67" t="n"/>
      <c r="HZ400" s="67" t="n"/>
      <c r="IA400" s="67" t="n"/>
      <c r="IB400" s="67" t="n"/>
      <c r="IC400" s="67" t="n"/>
      <c r="ID400" s="67" t="n"/>
      <c r="IE400" s="67" t="n"/>
      <c r="IF400" s="67" t="n"/>
      <c r="IG400" s="67" t="n"/>
      <c r="IH400" s="67" t="n"/>
      <c r="II400" s="67" t="n"/>
      <c r="IJ400" s="67" t="n"/>
      <c r="IK400" s="67" t="n"/>
      <c r="IL400" s="67" t="n"/>
      <c r="IM400" s="67" t="n"/>
    </row>
    <row r="401">
      <c r="A401" s="77" t="inlineStr">
        <is>
          <t>MTS_BOTTOM_STRONG_THRESHOLD</t>
        </is>
      </c>
      <c r="B401" s="78" t="inlineStr">
        <is>
          <t>40</t>
        </is>
      </c>
      <c r="C401" s="76" t="n"/>
      <c r="D401" s="76" t="inlineStr">
        <is>
          <t>ENTRY, GLOBAL_CHECK, STOCKS_EXIT</t>
        </is>
      </c>
      <c r="E401" s="76">
        <f>IF(G401="",E400,IF(G401&gt;0,E400+G401,E400))</f>
        <v/>
      </c>
      <c r="F401" s="67" t="n"/>
      <c r="G401" s="76">
        <f>IFERROR(VLOOKUP($A401&amp;"_"&amp;$B401,Results_Deltas!$A$2:$P$15000,5,FALSE),"")</f>
        <v/>
      </c>
      <c r="H401" s="76" t="inlineStr">
        <is>
          <t>Blanket (page end)</t>
        </is>
      </c>
      <c r="I401" s="67" t="n"/>
      <c r="J401" s="67" t="n"/>
      <c r="K401" s="67" t="n"/>
      <c r="L401" s="67" t="n"/>
      <c r="M401" s="67" t="n"/>
      <c r="N401" s="67" t="n"/>
      <c r="O401" s="67" t="n"/>
      <c r="P401" s="67" t="n"/>
      <c r="Q401" s="67" t="n"/>
      <c r="R401" s="67" t="n"/>
      <c r="S401" s="67" t="n"/>
      <c r="T401" s="67" t="n"/>
      <c r="U401" s="67" t="n"/>
      <c r="V401" s="67" t="n"/>
      <c r="W401" s="67" t="n"/>
      <c r="X401" s="67" t="n"/>
      <c r="Y401" s="67" t="n"/>
      <c r="Z401" s="67" t="n"/>
      <c r="AA401" s="67" t="n"/>
      <c r="AB401" s="67" t="n"/>
      <c r="AC401" s="67" t="n"/>
      <c r="AD401" s="67" t="n"/>
      <c r="AE401" s="67" t="n"/>
      <c r="AF401" s="67" t="n"/>
      <c r="AG401" s="67" t="n"/>
      <c r="AH401" s="67" t="n"/>
      <c r="AI401" s="67" t="n"/>
      <c r="AJ401" s="67" t="n"/>
      <c r="AK401" s="67" t="n"/>
      <c r="AL401" s="67" t="n"/>
      <c r="AM401" s="67" t="n"/>
      <c r="AN401" s="67" t="n"/>
      <c r="AO401" s="67" t="n"/>
      <c r="AP401" s="67" t="n"/>
      <c r="AQ401" s="67" t="n"/>
      <c r="AR401" s="67" t="n"/>
      <c r="AS401" s="67" t="n"/>
      <c r="AT401" s="67" t="n"/>
      <c r="AU401" s="67" t="n"/>
      <c r="AV401" s="67" t="n"/>
      <c r="AW401" s="67" t="n"/>
      <c r="AX401" s="67" t="n"/>
      <c r="AY401" s="67" t="n"/>
      <c r="AZ401" s="67" t="n"/>
      <c r="BA401" s="67" t="n"/>
      <c r="BB401" s="67" t="n"/>
      <c r="BC401" s="67" t="n"/>
      <c r="BD401" s="67" t="n"/>
      <c r="BE401" s="67" t="n"/>
      <c r="BF401" s="67" t="n"/>
      <c r="BG401" s="67" t="n"/>
      <c r="BH401" s="67" t="n"/>
      <c r="BI401" s="67" t="n"/>
      <c r="BJ401" s="67" t="n"/>
      <c r="BK401" s="67" t="n"/>
      <c r="BL401" s="67" t="n"/>
      <c r="BM401" s="67" t="n"/>
      <c r="BN401" s="67" t="n"/>
      <c r="BO401" s="67" t="n"/>
      <c r="BP401" s="67" t="n"/>
      <c r="BQ401" s="67" t="n"/>
      <c r="BR401" s="67" t="n"/>
      <c r="BS401" s="67" t="n"/>
      <c r="BT401" s="67" t="n"/>
      <c r="BU401" s="67" t="n"/>
      <c r="BV401" s="67" t="n"/>
      <c r="BW401" s="67" t="n"/>
      <c r="BX401" s="67" t="n"/>
      <c r="BY401" s="67" t="n"/>
      <c r="BZ401" s="67" t="n"/>
      <c r="CA401" s="67" t="n"/>
      <c r="CB401" s="67" t="n"/>
      <c r="CC401" s="67" t="n"/>
      <c r="CD401" s="67" t="n"/>
      <c r="CE401" s="67" t="n"/>
      <c r="CF401" s="67" t="n"/>
      <c r="CG401" s="67" t="n"/>
      <c r="CH401" s="67" t="n"/>
      <c r="CI401" s="67" t="n"/>
      <c r="CJ401" s="67" t="n"/>
      <c r="CK401" s="67" t="n"/>
      <c r="CL401" s="67" t="n"/>
      <c r="CM401" s="67" t="n"/>
      <c r="CN401" s="67" t="n"/>
      <c r="CO401" s="67" t="n"/>
      <c r="CP401" s="67" t="n"/>
      <c r="CQ401" s="67" t="n"/>
      <c r="CR401" s="67" t="n"/>
      <c r="CS401" s="67" t="n"/>
      <c r="CT401" s="67" t="n"/>
      <c r="CU401" s="67" t="n"/>
      <c r="CV401" s="67" t="n"/>
      <c r="CW401" s="67" t="n"/>
      <c r="CX401" s="67" t="n"/>
      <c r="CY401" s="67" t="n"/>
      <c r="CZ401" s="67" t="n"/>
      <c r="DA401" s="67" t="n"/>
      <c r="DB401" s="67" t="n"/>
      <c r="DC401" s="67" t="n"/>
      <c r="DD401" s="67" t="n"/>
      <c r="DE401" s="67" t="n"/>
      <c r="DF401" s="67" t="n"/>
      <c r="DG401" s="67" t="n"/>
      <c r="DH401" s="67" t="n"/>
      <c r="DI401" s="67" t="n"/>
      <c r="DJ401" s="67" t="n"/>
      <c r="DK401" s="67" t="n"/>
      <c r="DL401" s="67" t="n"/>
      <c r="DM401" s="67" t="n"/>
      <c r="DN401" s="67" t="n"/>
      <c r="DO401" s="67" t="n"/>
      <c r="DP401" s="67" t="n"/>
      <c r="DQ401" s="67" t="n"/>
      <c r="DR401" s="67" t="n"/>
      <c r="DS401" s="67" t="n"/>
      <c r="DT401" s="67" t="n"/>
      <c r="DU401" s="67" t="n"/>
      <c r="DV401" s="67" t="n"/>
      <c r="DW401" s="67" t="n"/>
      <c r="DX401" s="67" t="n"/>
      <c r="DY401" s="67" t="n"/>
      <c r="DZ401" s="67" t="n"/>
      <c r="EA401" s="67" t="n"/>
      <c r="EB401" s="67" t="n"/>
      <c r="EC401" s="67" t="n"/>
      <c r="ED401" s="67" t="n"/>
      <c r="EE401" s="67" t="n"/>
      <c r="EF401" s="67" t="n"/>
      <c r="EG401" s="67" t="n"/>
      <c r="EH401" s="67" t="n"/>
      <c r="EI401" s="67" t="n"/>
      <c r="EJ401" s="67" t="n"/>
      <c r="EK401" s="67" t="n"/>
      <c r="EL401" s="67" t="n"/>
      <c r="EM401" s="67" t="n"/>
      <c r="EN401" s="67" t="n"/>
      <c r="EO401" s="67" t="n"/>
      <c r="EP401" s="67" t="n"/>
      <c r="EQ401" s="67" t="n"/>
      <c r="ER401" s="67" t="n"/>
      <c r="ES401" s="67" t="n"/>
      <c r="ET401" s="67" t="n"/>
      <c r="EU401" s="67" t="n"/>
      <c r="EV401" s="67" t="n"/>
      <c r="EW401" s="67" t="n"/>
      <c r="EX401" s="67" t="n"/>
      <c r="EY401" s="67" t="n"/>
      <c r="EZ401" s="67" t="n"/>
      <c r="FA401" s="67" t="n"/>
      <c r="FB401" s="67" t="n"/>
      <c r="FC401" s="67" t="n"/>
      <c r="FD401" s="67" t="n"/>
      <c r="FE401" s="67" t="n"/>
      <c r="FF401" s="67" t="n"/>
      <c r="FG401" s="67" t="n"/>
      <c r="FH401" s="67" t="n"/>
      <c r="FI401" s="67" t="n"/>
      <c r="FJ401" s="67" t="n"/>
      <c r="FK401" s="67" t="n"/>
      <c r="FL401" s="67" t="n"/>
      <c r="FM401" s="67" t="n"/>
      <c r="FN401" s="67" t="n"/>
      <c r="FO401" s="67" t="n"/>
      <c r="FP401" s="67" t="n"/>
      <c r="FQ401" s="67" t="n"/>
      <c r="FR401" s="67" t="n"/>
      <c r="FS401" s="67" t="n"/>
      <c r="FT401" s="67" t="n"/>
      <c r="FU401" s="67" t="n"/>
      <c r="FV401" s="67" t="n"/>
      <c r="FW401" s="67" t="n"/>
      <c r="FX401" s="67" t="n"/>
      <c r="FY401" s="67" t="n"/>
      <c r="FZ401" s="67" t="n"/>
      <c r="GA401" s="67" t="n"/>
      <c r="GB401" s="67" t="n"/>
      <c r="GC401" s="67" t="n"/>
      <c r="GD401" s="67" t="n"/>
      <c r="GE401" s="67" t="n"/>
      <c r="GF401" s="67" t="n"/>
      <c r="GG401" s="67" t="n"/>
      <c r="GH401" s="67" t="n"/>
      <c r="GI401" s="67" t="n"/>
      <c r="GJ401" s="67" t="n"/>
      <c r="GK401" s="67" t="n"/>
      <c r="GL401" s="67" t="n"/>
      <c r="GM401" s="67" t="n"/>
      <c r="GN401" s="67" t="n"/>
      <c r="GO401" s="67" t="n"/>
      <c r="GP401" s="67" t="n"/>
      <c r="GQ401" s="67" t="n"/>
      <c r="GR401" s="67" t="n"/>
      <c r="GS401" s="67" t="n"/>
      <c r="GT401" s="67" t="n"/>
      <c r="GU401" s="67" t="n"/>
      <c r="GV401" s="67" t="n"/>
      <c r="GW401" s="67" t="n"/>
      <c r="GX401" s="67" t="n"/>
      <c r="GY401" s="67" t="n"/>
      <c r="GZ401" s="67" t="n"/>
      <c r="HA401" s="67" t="n"/>
      <c r="HB401" s="67" t="n"/>
      <c r="HC401" s="67" t="n"/>
      <c r="HD401" s="67" t="n"/>
      <c r="HE401" s="67" t="n"/>
      <c r="HF401" s="67" t="n"/>
      <c r="HG401" s="67" t="n"/>
      <c r="HH401" s="67" t="n"/>
      <c r="HI401" s="67" t="n"/>
      <c r="HJ401" s="67" t="n"/>
      <c r="HK401" s="67" t="n"/>
      <c r="HL401" s="67" t="n"/>
      <c r="HM401" s="67" t="n"/>
      <c r="HN401" s="67" t="n"/>
      <c r="HO401" s="67" t="n"/>
      <c r="HP401" s="67" t="n"/>
      <c r="HQ401" s="67" t="n"/>
      <c r="HR401" s="67" t="n"/>
      <c r="HS401" s="67" t="n"/>
      <c r="HT401" s="67" t="n"/>
      <c r="HU401" s="67" t="n"/>
      <c r="HV401" s="67" t="n"/>
      <c r="HW401" s="67" t="n"/>
      <c r="HX401" s="67" t="n"/>
      <c r="HY401" s="67" t="n"/>
      <c r="HZ401" s="67" t="n"/>
      <c r="IA401" s="67" t="n"/>
      <c r="IB401" s="67" t="n"/>
      <c r="IC401" s="67" t="n"/>
      <c r="ID401" s="67" t="n"/>
      <c r="IE401" s="67" t="n"/>
      <c r="IF401" s="67" t="n"/>
      <c r="IG401" s="67" t="n"/>
      <c r="IH401" s="67" t="n"/>
      <c r="II401" s="67" t="n"/>
      <c r="IJ401" s="67" t="n"/>
      <c r="IK401" s="67" t="n"/>
      <c r="IL401" s="67" t="n"/>
      <c r="IM401" s="67" t="n"/>
    </row>
    <row r="402">
      <c r="A402" s="75" t="inlineStr">
        <is>
          <t>MTS_BOTTOM_STRONG_THRESHOLD</t>
        </is>
      </c>
      <c r="B402" s="76" t="inlineStr">
        <is>
          <t>50</t>
        </is>
      </c>
      <c r="C402" s="76" t="n"/>
      <c r="D402" s="76" t="inlineStr">
        <is>
          <t>ENTRY, GLOBAL_CHECK, STOCKS_EXIT</t>
        </is>
      </c>
      <c r="E402" s="76">
        <f>IF(G402="",E401,IF(G402&gt;0,E401+G402,E401))</f>
        <v/>
      </c>
      <c r="F402" s="67" t="n"/>
      <c r="G402" s="76">
        <f>IFERROR(VLOOKUP($A402&amp;"_"&amp;$B402,Results_Deltas!$A$2:$P$15000,5,FALSE),"")</f>
        <v/>
      </c>
      <c r="H402" s="76" t="inlineStr">
        <is>
          <t>Blanket (page end)</t>
        </is>
      </c>
      <c r="I402" s="67" t="n"/>
      <c r="J402" s="67" t="n"/>
      <c r="K402" s="67" t="n"/>
      <c r="L402" s="67" t="n"/>
      <c r="M402" s="67" t="n"/>
      <c r="N402" s="67" t="n"/>
      <c r="O402" s="67" t="n"/>
      <c r="P402" s="67" t="n"/>
      <c r="Q402" s="67" t="n"/>
      <c r="R402" s="67" t="n"/>
      <c r="S402" s="67" t="n"/>
      <c r="T402" s="67" t="n"/>
      <c r="U402" s="67" t="n"/>
      <c r="V402" s="67" t="n"/>
      <c r="W402" s="67" t="n"/>
      <c r="X402" s="67" t="n"/>
      <c r="Y402" s="67" t="n"/>
      <c r="Z402" s="67" t="n"/>
      <c r="AA402" s="67" t="n"/>
      <c r="AB402" s="67" t="n"/>
      <c r="AC402" s="67" t="n"/>
      <c r="AD402" s="67" t="n"/>
      <c r="AE402" s="67" t="n"/>
      <c r="AF402" s="67" t="n"/>
      <c r="AG402" s="67" t="n"/>
      <c r="AH402" s="67" t="n"/>
      <c r="AI402" s="67" t="n"/>
      <c r="AJ402" s="67" t="n"/>
      <c r="AK402" s="67" t="n"/>
      <c r="AL402" s="67" t="n"/>
      <c r="AM402" s="67" t="n"/>
      <c r="AN402" s="67" t="n"/>
      <c r="AO402" s="67" t="n"/>
      <c r="AP402" s="67" t="n"/>
      <c r="AQ402" s="67" t="n"/>
      <c r="AR402" s="67" t="n"/>
      <c r="AS402" s="67" t="n"/>
      <c r="AT402" s="67" t="n"/>
      <c r="AU402" s="67" t="n"/>
      <c r="AV402" s="67" t="n"/>
      <c r="AW402" s="67" t="n"/>
      <c r="AX402" s="67" t="n"/>
      <c r="AY402" s="67" t="n"/>
      <c r="AZ402" s="67" t="n"/>
      <c r="BA402" s="67" t="n"/>
      <c r="BB402" s="67" t="n"/>
      <c r="BC402" s="67" t="n"/>
      <c r="BD402" s="67" t="n"/>
      <c r="BE402" s="67" t="n"/>
      <c r="BF402" s="67" t="n"/>
      <c r="BG402" s="67" t="n"/>
      <c r="BH402" s="67" t="n"/>
      <c r="BI402" s="67" t="n"/>
      <c r="BJ402" s="67" t="n"/>
      <c r="BK402" s="67" t="n"/>
      <c r="BL402" s="67" t="n"/>
      <c r="BM402" s="67" t="n"/>
      <c r="BN402" s="67" t="n"/>
      <c r="BO402" s="67" t="n"/>
      <c r="BP402" s="67" t="n"/>
      <c r="BQ402" s="67" t="n"/>
      <c r="BR402" s="67" t="n"/>
      <c r="BS402" s="67" t="n"/>
      <c r="BT402" s="67" t="n"/>
      <c r="BU402" s="67" t="n"/>
      <c r="BV402" s="67" t="n"/>
      <c r="BW402" s="67" t="n"/>
      <c r="BX402" s="67" t="n"/>
      <c r="BY402" s="67" t="n"/>
      <c r="BZ402" s="67" t="n"/>
      <c r="CA402" s="67" t="n"/>
      <c r="CB402" s="67" t="n"/>
      <c r="CC402" s="67" t="n"/>
      <c r="CD402" s="67" t="n"/>
      <c r="CE402" s="67" t="n"/>
      <c r="CF402" s="67" t="n"/>
      <c r="CG402" s="67" t="n"/>
      <c r="CH402" s="67" t="n"/>
      <c r="CI402" s="67" t="n"/>
      <c r="CJ402" s="67" t="n"/>
      <c r="CK402" s="67" t="n"/>
      <c r="CL402" s="67" t="n"/>
      <c r="CM402" s="67" t="n"/>
      <c r="CN402" s="67" t="n"/>
      <c r="CO402" s="67" t="n"/>
      <c r="CP402" s="67" t="n"/>
      <c r="CQ402" s="67" t="n"/>
      <c r="CR402" s="67" t="n"/>
      <c r="CS402" s="67" t="n"/>
      <c r="CT402" s="67" t="n"/>
      <c r="CU402" s="67" t="n"/>
      <c r="CV402" s="67" t="n"/>
      <c r="CW402" s="67" t="n"/>
      <c r="CX402" s="67" t="n"/>
      <c r="CY402" s="67" t="n"/>
      <c r="CZ402" s="67" t="n"/>
      <c r="DA402" s="67" t="n"/>
      <c r="DB402" s="67" t="n"/>
      <c r="DC402" s="67" t="n"/>
      <c r="DD402" s="67" t="n"/>
      <c r="DE402" s="67" t="n"/>
      <c r="DF402" s="67" t="n"/>
      <c r="DG402" s="67" t="n"/>
      <c r="DH402" s="67" t="n"/>
      <c r="DI402" s="67" t="n"/>
      <c r="DJ402" s="67" t="n"/>
      <c r="DK402" s="67" t="n"/>
      <c r="DL402" s="67" t="n"/>
      <c r="DM402" s="67" t="n"/>
      <c r="DN402" s="67" t="n"/>
      <c r="DO402" s="67" t="n"/>
      <c r="DP402" s="67" t="n"/>
      <c r="DQ402" s="67" t="n"/>
      <c r="DR402" s="67" t="n"/>
      <c r="DS402" s="67" t="n"/>
      <c r="DT402" s="67" t="n"/>
      <c r="DU402" s="67" t="n"/>
      <c r="DV402" s="67" t="n"/>
      <c r="DW402" s="67" t="n"/>
      <c r="DX402" s="67" t="n"/>
      <c r="DY402" s="67" t="n"/>
      <c r="DZ402" s="67" t="n"/>
      <c r="EA402" s="67" t="n"/>
      <c r="EB402" s="67" t="n"/>
      <c r="EC402" s="67" t="n"/>
      <c r="ED402" s="67" t="n"/>
      <c r="EE402" s="67" t="n"/>
      <c r="EF402" s="67" t="n"/>
      <c r="EG402" s="67" t="n"/>
      <c r="EH402" s="67" t="n"/>
      <c r="EI402" s="67" t="n"/>
      <c r="EJ402" s="67" t="n"/>
      <c r="EK402" s="67" t="n"/>
      <c r="EL402" s="67" t="n"/>
      <c r="EM402" s="67" t="n"/>
      <c r="EN402" s="67" t="n"/>
      <c r="EO402" s="67" t="n"/>
      <c r="EP402" s="67" t="n"/>
      <c r="EQ402" s="67" t="n"/>
      <c r="ER402" s="67" t="n"/>
      <c r="ES402" s="67" t="n"/>
      <c r="ET402" s="67" t="n"/>
      <c r="EU402" s="67" t="n"/>
      <c r="EV402" s="67" t="n"/>
      <c r="EW402" s="67" t="n"/>
      <c r="EX402" s="67" t="n"/>
      <c r="EY402" s="67" t="n"/>
      <c r="EZ402" s="67" t="n"/>
      <c r="FA402" s="67" t="n"/>
      <c r="FB402" s="67" t="n"/>
      <c r="FC402" s="67" t="n"/>
      <c r="FD402" s="67" t="n"/>
      <c r="FE402" s="67" t="n"/>
      <c r="FF402" s="67" t="n"/>
      <c r="FG402" s="67" t="n"/>
      <c r="FH402" s="67" t="n"/>
      <c r="FI402" s="67" t="n"/>
      <c r="FJ402" s="67" t="n"/>
      <c r="FK402" s="67" t="n"/>
      <c r="FL402" s="67" t="n"/>
      <c r="FM402" s="67" t="n"/>
      <c r="FN402" s="67" t="n"/>
      <c r="FO402" s="67" t="n"/>
      <c r="FP402" s="67" t="n"/>
      <c r="FQ402" s="67" t="n"/>
      <c r="FR402" s="67" t="n"/>
      <c r="FS402" s="67" t="n"/>
      <c r="FT402" s="67" t="n"/>
      <c r="FU402" s="67" t="n"/>
      <c r="FV402" s="67" t="n"/>
      <c r="FW402" s="67" t="n"/>
      <c r="FX402" s="67" t="n"/>
      <c r="FY402" s="67" t="n"/>
      <c r="FZ402" s="67" t="n"/>
      <c r="GA402" s="67" t="n"/>
      <c r="GB402" s="67" t="n"/>
      <c r="GC402" s="67" t="n"/>
      <c r="GD402" s="67" t="n"/>
      <c r="GE402" s="67" t="n"/>
      <c r="GF402" s="67" t="n"/>
      <c r="GG402" s="67" t="n"/>
      <c r="GH402" s="67" t="n"/>
      <c r="GI402" s="67" t="n"/>
      <c r="GJ402" s="67" t="n"/>
      <c r="GK402" s="67" t="n"/>
      <c r="GL402" s="67" t="n"/>
      <c r="GM402" s="67" t="n"/>
      <c r="GN402" s="67" t="n"/>
      <c r="GO402" s="67" t="n"/>
      <c r="GP402" s="67" t="n"/>
      <c r="GQ402" s="67" t="n"/>
      <c r="GR402" s="67" t="n"/>
      <c r="GS402" s="67" t="n"/>
      <c r="GT402" s="67" t="n"/>
      <c r="GU402" s="67" t="n"/>
      <c r="GV402" s="67" t="n"/>
      <c r="GW402" s="67" t="n"/>
      <c r="GX402" s="67" t="n"/>
      <c r="GY402" s="67" t="n"/>
      <c r="GZ402" s="67" t="n"/>
      <c r="HA402" s="67" t="n"/>
      <c r="HB402" s="67" t="n"/>
      <c r="HC402" s="67" t="n"/>
      <c r="HD402" s="67" t="n"/>
      <c r="HE402" s="67" t="n"/>
      <c r="HF402" s="67" t="n"/>
      <c r="HG402" s="67" t="n"/>
      <c r="HH402" s="67" t="n"/>
      <c r="HI402" s="67" t="n"/>
      <c r="HJ402" s="67" t="n"/>
      <c r="HK402" s="67" t="n"/>
      <c r="HL402" s="67" t="n"/>
      <c r="HM402" s="67" t="n"/>
      <c r="HN402" s="67" t="n"/>
      <c r="HO402" s="67" t="n"/>
      <c r="HP402" s="67" t="n"/>
      <c r="HQ402" s="67" t="n"/>
      <c r="HR402" s="67" t="n"/>
      <c r="HS402" s="67" t="n"/>
      <c r="HT402" s="67" t="n"/>
      <c r="HU402" s="67" t="n"/>
      <c r="HV402" s="67" t="n"/>
      <c r="HW402" s="67" t="n"/>
      <c r="HX402" s="67" t="n"/>
      <c r="HY402" s="67" t="n"/>
      <c r="HZ402" s="67" t="n"/>
      <c r="IA402" s="67" t="n"/>
      <c r="IB402" s="67" t="n"/>
      <c r="IC402" s="67" t="n"/>
      <c r="ID402" s="67" t="n"/>
      <c r="IE402" s="67" t="n"/>
      <c r="IF402" s="67" t="n"/>
      <c r="IG402" s="67" t="n"/>
      <c r="IH402" s="67" t="n"/>
      <c r="II402" s="67" t="n"/>
      <c r="IJ402" s="67" t="n"/>
      <c r="IK402" s="67" t="n"/>
      <c r="IL402" s="67" t="n"/>
      <c r="IM402" s="67" t="n"/>
    </row>
    <row r="403">
      <c r="A403" s="75" t="inlineStr">
        <is>
          <t>MTS_BOTTOM_STRONG_THRESHOLD</t>
        </is>
      </c>
      <c r="B403" s="76" t="inlineStr">
        <is>
          <t>30</t>
        </is>
      </c>
      <c r="C403" s="76" t="n"/>
      <c r="D403" s="76" t="inlineStr">
        <is>
          <t>ENTRY, GLOBAL_CHECK, STOCKS_EXIT</t>
        </is>
      </c>
      <c r="E403" s="76">
        <f>IF(G403="",E402,IF(G403&gt;0,E402+G403,E402))</f>
        <v/>
      </c>
      <c r="F403" s="67" t="n"/>
      <c r="G403" s="76">
        <f>IFERROR(VLOOKUP($A403&amp;"_"&amp;$B403,Results_Deltas!$A$2:$P$15000,5,FALSE),"")</f>
        <v/>
      </c>
      <c r="H403" s="76" t="inlineStr">
        <is>
          <t>Blanket (page end)</t>
        </is>
      </c>
      <c r="I403" s="67" t="n"/>
      <c r="J403" s="67" t="n"/>
      <c r="K403" s="67" t="n"/>
      <c r="L403" s="67" t="n"/>
      <c r="M403" s="67" t="n"/>
      <c r="N403" s="67" t="n"/>
      <c r="O403" s="67" t="n"/>
      <c r="P403" s="67" t="n"/>
      <c r="Q403" s="67" t="n"/>
      <c r="R403" s="67" t="n"/>
      <c r="S403" s="67" t="n"/>
      <c r="T403" s="67" t="n"/>
      <c r="U403" s="67" t="n"/>
      <c r="V403" s="67" t="n"/>
      <c r="W403" s="67" t="n"/>
      <c r="X403" s="67" t="n"/>
      <c r="Y403" s="67" t="n"/>
      <c r="Z403" s="67" t="n"/>
      <c r="AA403" s="67" t="n"/>
      <c r="AB403" s="67" t="n"/>
      <c r="AC403" s="67" t="n"/>
      <c r="AD403" s="67" t="n"/>
      <c r="AE403" s="67" t="n"/>
      <c r="AF403" s="67" t="n"/>
      <c r="AG403" s="67" t="n"/>
      <c r="AH403" s="67" t="n"/>
      <c r="AI403" s="67" t="n"/>
      <c r="AJ403" s="67" t="n"/>
      <c r="AK403" s="67" t="n"/>
      <c r="AL403" s="67" t="n"/>
      <c r="AM403" s="67" t="n"/>
      <c r="AN403" s="67" t="n"/>
      <c r="AO403" s="67" t="n"/>
      <c r="AP403" s="67" t="n"/>
      <c r="AQ403" s="67" t="n"/>
      <c r="AR403" s="67" t="n"/>
      <c r="AS403" s="67" t="n"/>
      <c r="AT403" s="67" t="n"/>
      <c r="AU403" s="67" t="n"/>
      <c r="AV403" s="67" t="n"/>
      <c r="AW403" s="67" t="n"/>
      <c r="AX403" s="67" t="n"/>
      <c r="AY403" s="67" t="n"/>
      <c r="AZ403" s="67" t="n"/>
      <c r="BA403" s="67" t="n"/>
      <c r="BB403" s="67" t="n"/>
      <c r="BC403" s="67" t="n"/>
      <c r="BD403" s="67" t="n"/>
      <c r="BE403" s="67" t="n"/>
      <c r="BF403" s="67" t="n"/>
      <c r="BG403" s="67" t="n"/>
      <c r="BH403" s="67" t="n"/>
      <c r="BI403" s="67" t="n"/>
      <c r="BJ403" s="67" t="n"/>
      <c r="BK403" s="67" t="n"/>
      <c r="BL403" s="67" t="n"/>
      <c r="BM403" s="67" t="n"/>
      <c r="BN403" s="67" t="n"/>
      <c r="BO403" s="67" t="n"/>
      <c r="BP403" s="67" t="n"/>
      <c r="BQ403" s="67" t="n"/>
      <c r="BR403" s="67" t="n"/>
      <c r="BS403" s="67" t="n"/>
      <c r="BT403" s="67" t="n"/>
      <c r="BU403" s="67" t="n"/>
      <c r="BV403" s="67" t="n"/>
      <c r="BW403" s="67" t="n"/>
      <c r="BX403" s="67" t="n"/>
      <c r="BY403" s="67" t="n"/>
      <c r="BZ403" s="67" t="n"/>
      <c r="CA403" s="67" t="n"/>
      <c r="CB403" s="67" t="n"/>
      <c r="CC403" s="67" t="n"/>
      <c r="CD403" s="67" t="n"/>
      <c r="CE403" s="67" t="n"/>
      <c r="CF403" s="67" t="n"/>
      <c r="CG403" s="67" t="n"/>
      <c r="CH403" s="67" t="n"/>
      <c r="CI403" s="67" t="n"/>
      <c r="CJ403" s="67" t="n"/>
      <c r="CK403" s="67" t="n"/>
      <c r="CL403" s="67" t="n"/>
      <c r="CM403" s="67" t="n"/>
      <c r="CN403" s="67" t="n"/>
      <c r="CO403" s="67" t="n"/>
      <c r="CP403" s="67" t="n"/>
      <c r="CQ403" s="67" t="n"/>
      <c r="CR403" s="67" t="n"/>
      <c r="CS403" s="67" t="n"/>
      <c r="CT403" s="67" t="n"/>
      <c r="CU403" s="67" t="n"/>
      <c r="CV403" s="67" t="n"/>
      <c r="CW403" s="67" t="n"/>
      <c r="CX403" s="67" t="n"/>
      <c r="CY403" s="67" t="n"/>
      <c r="CZ403" s="67" t="n"/>
      <c r="DA403" s="67" t="n"/>
      <c r="DB403" s="67" t="n"/>
      <c r="DC403" s="67" t="n"/>
      <c r="DD403" s="67" t="n"/>
      <c r="DE403" s="67" t="n"/>
      <c r="DF403" s="67" t="n"/>
      <c r="DG403" s="67" t="n"/>
      <c r="DH403" s="67" t="n"/>
      <c r="DI403" s="67" t="n"/>
      <c r="DJ403" s="67" t="n"/>
      <c r="DK403" s="67" t="n"/>
      <c r="DL403" s="67" t="n"/>
      <c r="DM403" s="67" t="n"/>
      <c r="DN403" s="67" t="n"/>
      <c r="DO403" s="67" t="n"/>
      <c r="DP403" s="67" t="n"/>
      <c r="DQ403" s="67" t="n"/>
      <c r="DR403" s="67" t="n"/>
      <c r="DS403" s="67" t="n"/>
      <c r="DT403" s="67" t="n"/>
      <c r="DU403" s="67" t="n"/>
      <c r="DV403" s="67" t="n"/>
      <c r="DW403" s="67" t="n"/>
      <c r="DX403" s="67" t="n"/>
      <c r="DY403" s="67" t="n"/>
      <c r="DZ403" s="67" t="n"/>
      <c r="EA403" s="67" t="n"/>
      <c r="EB403" s="67" t="n"/>
      <c r="EC403" s="67" t="n"/>
      <c r="ED403" s="67" t="n"/>
      <c r="EE403" s="67" t="n"/>
      <c r="EF403" s="67" t="n"/>
      <c r="EG403" s="67" t="n"/>
      <c r="EH403" s="67" t="n"/>
      <c r="EI403" s="67" t="n"/>
      <c r="EJ403" s="67" t="n"/>
      <c r="EK403" s="67" t="n"/>
      <c r="EL403" s="67" t="n"/>
      <c r="EM403" s="67" t="n"/>
      <c r="EN403" s="67" t="n"/>
      <c r="EO403" s="67" t="n"/>
      <c r="EP403" s="67" t="n"/>
      <c r="EQ403" s="67" t="n"/>
      <c r="ER403" s="67" t="n"/>
      <c r="ES403" s="67" t="n"/>
      <c r="ET403" s="67" t="n"/>
      <c r="EU403" s="67" t="n"/>
      <c r="EV403" s="67" t="n"/>
      <c r="EW403" s="67" t="n"/>
      <c r="EX403" s="67" t="n"/>
      <c r="EY403" s="67" t="n"/>
      <c r="EZ403" s="67" t="n"/>
      <c r="FA403" s="67" t="n"/>
      <c r="FB403" s="67" t="n"/>
      <c r="FC403" s="67" t="n"/>
      <c r="FD403" s="67" t="n"/>
      <c r="FE403" s="67" t="n"/>
      <c r="FF403" s="67" t="n"/>
      <c r="FG403" s="67" t="n"/>
      <c r="FH403" s="67" t="n"/>
      <c r="FI403" s="67" t="n"/>
      <c r="FJ403" s="67" t="n"/>
      <c r="FK403" s="67" t="n"/>
      <c r="FL403" s="67" t="n"/>
      <c r="FM403" s="67" t="n"/>
      <c r="FN403" s="67" t="n"/>
      <c r="FO403" s="67" t="n"/>
      <c r="FP403" s="67" t="n"/>
      <c r="FQ403" s="67" t="n"/>
      <c r="FR403" s="67" t="n"/>
      <c r="FS403" s="67" t="n"/>
      <c r="FT403" s="67" t="n"/>
      <c r="FU403" s="67" t="n"/>
      <c r="FV403" s="67" t="n"/>
      <c r="FW403" s="67" t="n"/>
      <c r="FX403" s="67" t="n"/>
      <c r="FY403" s="67" t="n"/>
      <c r="FZ403" s="67" t="n"/>
      <c r="GA403" s="67" t="n"/>
      <c r="GB403" s="67" t="n"/>
      <c r="GC403" s="67" t="n"/>
      <c r="GD403" s="67" t="n"/>
      <c r="GE403" s="67" t="n"/>
      <c r="GF403" s="67" t="n"/>
      <c r="GG403" s="67" t="n"/>
      <c r="GH403" s="67" t="n"/>
      <c r="GI403" s="67" t="n"/>
      <c r="GJ403" s="67" t="n"/>
      <c r="GK403" s="67" t="n"/>
      <c r="GL403" s="67" t="n"/>
      <c r="GM403" s="67" t="n"/>
      <c r="GN403" s="67" t="n"/>
      <c r="GO403" s="67" t="n"/>
      <c r="GP403" s="67" t="n"/>
      <c r="GQ403" s="67" t="n"/>
      <c r="GR403" s="67" t="n"/>
      <c r="GS403" s="67" t="n"/>
      <c r="GT403" s="67" t="n"/>
      <c r="GU403" s="67" t="n"/>
      <c r="GV403" s="67" t="n"/>
      <c r="GW403" s="67" t="n"/>
      <c r="GX403" s="67" t="n"/>
      <c r="GY403" s="67" t="n"/>
      <c r="GZ403" s="67" t="n"/>
      <c r="HA403" s="67" t="n"/>
      <c r="HB403" s="67" t="n"/>
      <c r="HC403" s="67" t="n"/>
      <c r="HD403" s="67" t="n"/>
      <c r="HE403" s="67" t="n"/>
      <c r="HF403" s="67" t="n"/>
      <c r="HG403" s="67" t="n"/>
      <c r="HH403" s="67" t="n"/>
      <c r="HI403" s="67" t="n"/>
      <c r="HJ403" s="67" t="n"/>
      <c r="HK403" s="67" t="n"/>
      <c r="HL403" s="67" t="n"/>
      <c r="HM403" s="67" t="n"/>
      <c r="HN403" s="67" t="n"/>
      <c r="HO403" s="67" t="n"/>
      <c r="HP403" s="67" t="n"/>
      <c r="HQ403" s="67" t="n"/>
      <c r="HR403" s="67" t="n"/>
      <c r="HS403" s="67" t="n"/>
      <c r="HT403" s="67" t="n"/>
      <c r="HU403" s="67" t="n"/>
      <c r="HV403" s="67" t="n"/>
      <c r="HW403" s="67" t="n"/>
      <c r="HX403" s="67" t="n"/>
      <c r="HY403" s="67" t="n"/>
      <c r="HZ403" s="67" t="n"/>
      <c r="IA403" s="67" t="n"/>
      <c r="IB403" s="67" t="n"/>
      <c r="IC403" s="67" t="n"/>
      <c r="ID403" s="67" t="n"/>
      <c r="IE403" s="67" t="n"/>
      <c r="IF403" s="67" t="n"/>
      <c r="IG403" s="67" t="n"/>
      <c r="IH403" s="67" t="n"/>
      <c r="II403" s="67" t="n"/>
      <c r="IJ403" s="67" t="n"/>
      <c r="IK403" s="67" t="n"/>
      <c r="IL403" s="67" t="n"/>
      <c r="IM403" s="67" t="n"/>
    </row>
    <row r="404">
      <c r="A404" s="75" t="inlineStr">
        <is>
          <t>MTS_BOTTOM_STRONG_THRESHOLD</t>
        </is>
      </c>
      <c r="B404" s="76" t="inlineStr">
        <is>
          <t>20</t>
        </is>
      </c>
      <c r="C404" s="76" t="n"/>
      <c r="D404" s="76" t="inlineStr">
        <is>
          <t>ENTRY, GLOBAL_CHECK, STOCKS_EXIT</t>
        </is>
      </c>
      <c r="E404" s="76">
        <f>IF(G404="",E403,IF(G404&gt;0,E403+G404,E403))</f>
        <v/>
      </c>
      <c r="F404" s="67" t="n"/>
      <c r="G404" s="76">
        <f>IFERROR(VLOOKUP($A404&amp;"_"&amp;$B404,Results_Deltas!$A$2:$P$15000,5,FALSE),"")</f>
        <v/>
      </c>
      <c r="H404" s="76" t="inlineStr">
        <is>
          <t>Blanket (page end)</t>
        </is>
      </c>
      <c r="I404" s="67" t="n"/>
      <c r="J404" s="67" t="n"/>
      <c r="K404" s="67" t="n"/>
      <c r="L404" s="67" t="n"/>
      <c r="M404" s="67" t="n"/>
      <c r="N404" s="67" t="n"/>
      <c r="O404" s="67" t="n"/>
      <c r="P404" s="67" t="n"/>
      <c r="Q404" s="67" t="n"/>
      <c r="R404" s="67" t="n"/>
      <c r="S404" s="67" t="n"/>
      <c r="T404" s="67" t="n"/>
      <c r="U404" s="67" t="n"/>
      <c r="V404" s="67" t="n"/>
      <c r="W404" s="67" t="n"/>
      <c r="X404" s="67" t="n"/>
      <c r="Y404" s="67" t="n"/>
      <c r="Z404" s="67" t="n"/>
      <c r="AA404" s="67" t="n"/>
      <c r="AB404" s="67" t="n"/>
      <c r="AC404" s="67" t="n"/>
      <c r="AD404" s="67" t="n"/>
      <c r="AE404" s="67" t="n"/>
      <c r="AF404" s="67" t="n"/>
      <c r="AG404" s="67" t="n"/>
      <c r="AH404" s="67" t="n"/>
      <c r="AI404" s="67" t="n"/>
      <c r="AJ404" s="67" t="n"/>
      <c r="AK404" s="67" t="n"/>
      <c r="AL404" s="67" t="n"/>
      <c r="AM404" s="67" t="n"/>
      <c r="AN404" s="67" t="n"/>
      <c r="AO404" s="67" t="n"/>
      <c r="AP404" s="67" t="n"/>
      <c r="AQ404" s="67" t="n"/>
      <c r="AR404" s="67" t="n"/>
      <c r="AS404" s="67" t="n"/>
      <c r="AT404" s="67" t="n"/>
      <c r="AU404" s="67" t="n"/>
      <c r="AV404" s="67" t="n"/>
      <c r="AW404" s="67" t="n"/>
      <c r="AX404" s="67" t="n"/>
      <c r="AY404" s="67" t="n"/>
      <c r="AZ404" s="67" t="n"/>
      <c r="BA404" s="67" t="n"/>
      <c r="BB404" s="67" t="n"/>
      <c r="BC404" s="67" t="n"/>
      <c r="BD404" s="67" t="n"/>
      <c r="BE404" s="67" t="n"/>
      <c r="BF404" s="67" t="n"/>
      <c r="BG404" s="67" t="n"/>
      <c r="BH404" s="67" t="n"/>
      <c r="BI404" s="67" t="n"/>
      <c r="BJ404" s="67" t="n"/>
      <c r="BK404" s="67" t="n"/>
      <c r="BL404" s="67" t="n"/>
      <c r="BM404" s="67" t="n"/>
      <c r="BN404" s="67" t="n"/>
      <c r="BO404" s="67" t="n"/>
      <c r="BP404" s="67" t="n"/>
      <c r="BQ404" s="67" t="n"/>
      <c r="BR404" s="67" t="n"/>
      <c r="BS404" s="67" t="n"/>
      <c r="BT404" s="67" t="n"/>
      <c r="BU404" s="67" t="n"/>
      <c r="BV404" s="67" t="n"/>
      <c r="BW404" s="67" t="n"/>
      <c r="BX404" s="67" t="n"/>
      <c r="BY404" s="67" t="n"/>
      <c r="BZ404" s="67" t="n"/>
      <c r="CA404" s="67" t="n"/>
      <c r="CB404" s="67" t="n"/>
      <c r="CC404" s="67" t="n"/>
      <c r="CD404" s="67" t="n"/>
      <c r="CE404" s="67" t="n"/>
      <c r="CF404" s="67" t="n"/>
      <c r="CG404" s="67" t="n"/>
      <c r="CH404" s="67" t="n"/>
      <c r="CI404" s="67" t="n"/>
      <c r="CJ404" s="67" t="n"/>
      <c r="CK404" s="67" t="n"/>
      <c r="CL404" s="67" t="n"/>
      <c r="CM404" s="67" t="n"/>
      <c r="CN404" s="67" t="n"/>
      <c r="CO404" s="67" t="n"/>
      <c r="CP404" s="67" t="n"/>
      <c r="CQ404" s="67" t="n"/>
      <c r="CR404" s="67" t="n"/>
      <c r="CS404" s="67" t="n"/>
      <c r="CT404" s="67" t="n"/>
      <c r="CU404" s="67" t="n"/>
      <c r="CV404" s="67" t="n"/>
      <c r="CW404" s="67" t="n"/>
      <c r="CX404" s="67" t="n"/>
      <c r="CY404" s="67" t="n"/>
      <c r="CZ404" s="67" t="n"/>
      <c r="DA404" s="67" t="n"/>
      <c r="DB404" s="67" t="n"/>
      <c r="DC404" s="67" t="n"/>
      <c r="DD404" s="67" t="n"/>
      <c r="DE404" s="67" t="n"/>
      <c r="DF404" s="67" t="n"/>
      <c r="DG404" s="67" t="n"/>
      <c r="DH404" s="67" t="n"/>
      <c r="DI404" s="67" t="n"/>
      <c r="DJ404" s="67" t="n"/>
      <c r="DK404" s="67" t="n"/>
      <c r="DL404" s="67" t="n"/>
      <c r="DM404" s="67" t="n"/>
      <c r="DN404" s="67" t="n"/>
      <c r="DO404" s="67" t="n"/>
      <c r="DP404" s="67" t="n"/>
      <c r="DQ404" s="67" t="n"/>
      <c r="DR404" s="67" t="n"/>
      <c r="DS404" s="67" t="n"/>
      <c r="DT404" s="67" t="n"/>
      <c r="DU404" s="67" t="n"/>
      <c r="DV404" s="67" t="n"/>
      <c r="DW404" s="67" t="n"/>
      <c r="DX404" s="67" t="n"/>
      <c r="DY404" s="67" t="n"/>
      <c r="DZ404" s="67" t="n"/>
      <c r="EA404" s="67" t="n"/>
      <c r="EB404" s="67" t="n"/>
      <c r="EC404" s="67" t="n"/>
      <c r="ED404" s="67" t="n"/>
      <c r="EE404" s="67" t="n"/>
      <c r="EF404" s="67" t="n"/>
      <c r="EG404" s="67" t="n"/>
      <c r="EH404" s="67" t="n"/>
      <c r="EI404" s="67" t="n"/>
      <c r="EJ404" s="67" t="n"/>
      <c r="EK404" s="67" t="n"/>
      <c r="EL404" s="67" t="n"/>
      <c r="EM404" s="67" t="n"/>
      <c r="EN404" s="67" t="n"/>
      <c r="EO404" s="67" t="n"/>
      <c r="EP404" s="67" t="n"/>
      <c r="EQ404" s="67" t="n"/>
      <c r="ER404" s="67" t="n"/>
      <c r="ES404" s="67" t="n"/>
      <c r="ET404" s="67" t="n"/>
      <c r="EU404" s="67" t="n"/>
      <c r="EV404" s="67" t="n"/>
      <c r="EW404" s="67" t="n"/>
      <c r="EX404" s="67" t="n"/>
      <c r="EY404" s="67" t="n"/>
      <c r="EZ404" s="67" t="n"/>
      <c r="FA404" s="67" t="n"/>
      <c r="FB404" s="67" t="n"/>
      <c r="FC404" s="67" t="n"/>
      <c r="FD404" s="67" t="n"/>
      <c r="FE404" s="67" t="n"/>
      <c r="FF404" s="67" t="n"/>
      <c r="FG404" s="67" t="n"/>
      <c r="FH404" s="67" t="n"/>
      <c r="FI404" s="67" t="n"/>
      <c r="FJ404" s="67" t="n"/>
      <c r="FK404" s="67" t="n"/>
      <c r="FL404" s="67" t="n"/>
      <c r="FM404" s="67" t="n"/>
      <c r="FN404" s="67" t="n"/>
      <c r="FO404" s="67" t="n"/>
      <c r="FP404" s="67" t="n"/>
      <c r="FQ404" s="67" t="n"/>
      <c r="FR404" s="67" t="n"/>
      <c r="FS404" s="67" t="n"/>
      <c r="FT404" s="67" t="n"/>
      <c r="FU404" s="67" t="n"/>
      <c r="FV404" s="67" t="n"/>
      <c r="FW404" s="67" t="n"/>
      <c r="FX404" s="67" t="n"/>
      <c r="FY404" s="67" t="n"/>
      <c r="FZ404" s="67" t="n"/>
      <c r="GA404" s="67" t="n"/>
      <c r="GB404" s="67" t="n"/>
      <c r="GC404" s="67" t="n"/>
      <c r="GD404" s="67" t="n"/>
      <c r="GE404" s="67" t="n"/>
      <c r="GF404" s="67" t="n"/>
      <c r="GG404" s="67" t="n"/>
      <c r="GH404" s="67" t="n"/>
      <c r="GI404" s="67" t="n"/>
      <c r="GJ404" s="67" t="n"/>
      <c r="GK404" s="67" t="n"/>
      <c r="GL404" s="67" t="n"/>
      <c r="GM404" s="67" t="n"/>
      <c r="GN404" s="67" t="n"/>
      <c r="GO404" s="67" t="n"/>
      <c r="GP404" s="67" t="n"/>
      <c r="GQ404" s="67" t="n"/>
      <c r="GR404" s="67" t="n"/>
      <c r="GS404" s="67" t="n"/>
      <c r="GT404" s="67" t="n"/>
      <c r="GU404" s="67" t="n"/>
      <c r="GV404" s="67" t="n"/>
      <c r="GW404" s="67" t="n"/>
      <c r="GX404" s="67" t="n"/>
      <c r="GY404" s="67" t="n"/>
      <c r="GZ404" s="67" t="n"/>
      <c r="HA404" s="67" t="n"/>
      <c r="HB404" s="67" t="n"/>
      <c r="HC404" s="67" t="n"/>
      <c r="HD404" s="67" t="n"/>
      <c r="HE404" s="67" t="n"/>
      <c r="HF404" s="67" t="n"/>
      <c r="HG404" s="67" t="n"/>
      <c r="HH404" s="67" t="n"/>
      <c r="HI404" s="67" t="n"/>
      <c r="HJ404" s="67" t="n"/>
      <c r="HK404" s="67" t="n"/>
      <c r="HL404" s="67" t="n"/>
      <c r="HM404" s="67" t="n"/>
      <c r="HN404" s="67" t="n"/>
      <c r="HO404" s="67" t="n"/>
      <c r="HP404" s="67" t="n"/>
      <c r="HQ404" s="67" t="n"/>
      <c r="HR404" s="67" t="n"/>
      <c r="HS404" s="67" t="n"/>
      <c r="HT404" s="67" t="n"/>
      <c r="HU404" s="67" t="n"/>
      <c r="HV404" s="67" t="n"/>
      <c r="HW404" s="67" t="n"/>
      <c r="HX404" s="67" t="n"/>
      <c r="HY404" s="67" t="n"/>
      <c r="HZ404" s="67" t="n"/>
      <c r="IA404" s="67" t="n"/>
      <c r="IB404" s="67" t="n"/>
      <c r="IC404" s="67" t="n"/>
      <c r="ID404" s="67" t="n"/>
      <c r="IE404" s="67" t="n"/>
      <c r="IF404" s="67" t="n"/>
      <c r="IG404" s="67" t="n"/>
      <c r="IH404" s="67" t="n"/>
      <c r="II404" s="67" t="n"/>
      <c r="IJ404" s="67" t="n"/>
      <c r="IK404" s="67" t="n"/>
      <c r="IL404" s="67" t="n"/>
      <c r="IM404" s="67" t="n"/>
    </row>
    <row r="405">
      <c r="A405" s="75" t="inlineStr">
        <is>
          <t>MTS_GATE_ENABLED</t>
        </is>
      </c>
      <c r="B405" s="76" t="inlineStr">
        <is>
          <t>False</t>
        </is>
      </c>
      <c r="C405" s="76" t="n"/>
      <c r="D405" s="76" t="inlineStr">
        <is>
          <t>ENTRY, GLOBAL_CHECK, STOCKS_EXIT</t>
        </is>
      </c>
      <c r="E405" s="76">
        <f>IF(G405="",E404,IF(G405&gt;0,E404+G405,E404))</f>
        <v/>
      </c>
      <c r="F405" s="67" t="n"/>
      <c r="G405" s="76">
        <f>IFERROR(VLOOKUP($A405&amp;"_"&amp;$B405,Results_Deltas!$A$2:$P$15000,5,FALSE),"")</f>
        <v/>
      </c>
      <c r="H405" s="76" t="inlineStr">
        <is>
          <t>Blanket (page end)</t>
        </is>
      </c>
      <c r="I405" s="67" t="n"/>
      <c r="J405" s="67" t="n"/>
      <c r="K405" s="67" t="n"/>
      <c r="L405" s="67" t="n"/>
      <c r="M405" s="67" t="n"/>
      <c r="N405" s="67" t="n"/>
      <c r="O405" s="67" t="n"/>
      <c r="P405" s="67" t="n"/>
      <c r="Q405" s="67" t="n"/>
      <c r="R405" s="67" t="n"/>
      <c r="S405" s="67" t="n"/>
      <c r="T405" s="67" t="n"/>
      <c r="U405" s="67" t="n"/>
      <c r="V405" s="67" t="n"/>
      <c r="W405" s="67" t="n"/>
      <c r="X405" s="67" t="n"/>
      <c r="Y405" s="67" t="n"/>
      <c r="Z405" s="67" t="n"/>
      <c r="AA405" s="67" t="n"/>
      <c r="AB405" s="67" t="n"/>
      <c r="AC405" s="67" t="n"/>
      <c r="AD405" s="67" t="n"/>
      <c r="AE405" s="67" t="n"/>
      <c r="AF405" s="67" t="n"/>
      <c r="AG405" s="67" t="n"/>
      <c r="AH405" s="67" t="n"/>
      <c r="AI405" s="67" t="n"/>
      <c r="AJ405" s="67" t="n"/>
      <c r="AK405" s="67" t="n"/>
      <c r="AL405" s="67" t="n"/>
      <c r="AM405" s="67" t="n"/>
      <c r="AN405" s="67" t="n"/>
      <c r="AO405" s="67" t="n"/>
      <c r="AP405" s="67" t="n"/>
      <c r="AQ405" s="67" t="n"/>
      <c r="AR405" s="67" t="n"/>
      <c r="AS405" s="67" t="n"/>
      <c r="AT405" s="67" t="n"/>
      <c r="AU405" s="67" t="n"/>
      <c r="AV405" s="67" t="n"/>
      <c r="AW405" s="67" t="n"/>
      <c r="AX405" s="67" t="n"/>
      <c r="AY405" s="67" t="n"/>
      <c r="AZ405" s="67" t="n"/>
      <c r="BA405" s="67" t="n"/>
      <c r="BB405" s="67" t="n"/>
      <c r="BC405" s="67" t="n"/>
      <c r="BD405" s="67" t="n"/>
      <c r="BE405" s="67" t="n"/>
      <c r="BF405" s="67" t="n"/>
      <c r="BG405" s="67" t="n"/>
      <c r="BH405" s="67" t="n"/>
      <c r="BI405" s="67" t="n"/>
      <c r="BJ405" s="67" t="n"/>
      <c r="BK405" s="67" t="n"/>
      <c r="BL405" s="67" t="n"/>
      <c r="BM405" s="67" t="n"/>
      <c r="BN405" s="67" t="n"/>
      <c r="BO405" s="67" t="n"/>
      <c r="BP405" s="67" t="n"/>
      <c r="BQ405" s="67" t="n"/>
      <c r="BR405" s="67" t="n"/>
      <c r="BS405" s="67" t="n"/>
      <c r="BT405" s="67" t="n"/>
      <c r="BU405" s="67" t="n"/>
      <c r="BV405" s="67" t="n"/>
      <c r="BW405" s="67" t="n"/>
      <c r="BX405" s="67" t="n"/>
      <c r="BY405" s="67" t="n"/>
      <c r="BZ405" s="67" t="n"/>
      <c r="CA405" s="67" t="n"/>
      <c r="CB405" s="67" t="n"/>
      <c r="CC405" s="67" t="n"/>
      <c r="CD405" s="67" t="n"/>
      <c r="CE405" s="67" t="n"/>
      <c r="CF405" s="67" t="n"/>
      <c r="CG405" s="67" t="n"/>
      <c r="CH405" s="67" t="n"/>
      <c r="CI405" s="67" t="n"/>
      <c r="CJ405" s="67" t="n"/>
      <c r="CK405" s="67" t="n"/>
      <c r="CL405" s="67" t="n"/>
      <c r="CM405" s="67" t="n"/>
      <c r="CN405" s="67" t="n"/>
      <c r="CO405" s="67" t="n"/>
      <c r="CP405" s="67" t="n"/>
      <c r="CQ405" s="67" t="n"/>
      <c r="CR405" s="67" t="n"/>
      <c r="CS405" s="67" t="n"/>
      <c r="CT405" s="67" t="n"/>
      <c r="CU405" s="67" t="n"/>
      <c r="CV405" s="67" t="n"/>
      <c r="CW405" s="67" t="n"/>
      <c r="CX405" s="67" t="n"/>
      <c r="CY405" s="67" t="n"/>
      <c r="CZ405" s="67" t="n"/>
      <c r="DA405" s="67" t="n"/>
      <c r="DB405" s="67" t="n"/>
      <c r="DC405" s="67" t="n"/>
      <c r="DD405" s="67" t="n"/>
      <c r="DE405" s="67" t="n"/>
      <c r="DF405" s="67" t="n"/>
      <c r="DG405" s="67" t="n"/>
      <c r="DH405" s="67" t="n"/>
      <c r="DI405" s="67" t="n"/>
      <c r="DJ405" s="67" t="n"/>
      <c r="DK405" s="67" t="n"/>
      <c r="DL405" s="67" t="n"/>
      <c r="DM405" s="67" t="n"/>
      <c r="DN405" s="67" t="n"/>
      <c r="DO405" s="67" t="n"/>
      <c r="DP405" s="67" t="n"/>
      <c r="DQ405" s="67" t="n"/>
      <c r="DR405" s="67" t="n"/>
      <c r="DS405" s="67" t="n"/>
      <c r="DT405" s="67" t="n"/>
      <c r="DU405" s="67" t="n"/>
      <c r="DV405" s="67" t="n"/>
      <c r="DW405" s="67" t="n"/>
      <c r="DX405" s="67" t="n"/>
      <c r="DY405" s="67" t="n"/>
      <c r="DZ405" s="67" t="n"/>
      <c r="EA405" s="67" t="n"/>
      <c r="EB405" s="67" t="n"/>
      <c r="EC405" s="67" t="n"/>
      <c r="ED405" s="67" t="n"/>
      <c r="EE405" s="67" t="n"/>
      <c r="EF405" s="67" t="n"/>
      <c r="EG405" s="67" t="n"/>
      <c r="EH405" s="67" t="n"/>
      <c r="EI405" s="67" t="n"/>
      <c r="EJ405" s="67" t="n"/>
      <c r="EK405" s="67" t="n"/>
      <c r="EL405" s="67" t="n"/>
      <c r="EM405" s="67" t="n"/>
      <c r="EN405" s="67" t="n"/>
      <c r="EO405" s="67" t="n"/>
      <c r="EP405" s="67" t="n"/>
      <c r="EQ405" s="67" t="n"/>
      <c r="ER405" s="67" t="n"/>
      <c r="ES405" s="67" t="n"/>
      <c r="ET405" s="67" t="n"/>
      <c r="EU405" s="67" t="n"/>
      <c r="EV405" s="67" t="n"/>
      <c r="EW405" s="67" t="n"/>
      <c r="EX405" s="67" t="n"/>
      <c r="EY405" s="67" t="n"/>
      <c r="EZ405" s="67" t="n"/>
      <c r="FA405" s="67" t="n"/>
      <c r="FB405" s="67" t="n"/>
      <c r="FC405" s="67" t="n"/>
      <c r="FD405" s="67" t="n"/>
      <c r="FE405" s="67" t="n"/>
      <c r="FF405" s="67" t="n"/>
      <c r="FG405" s="67" t="n"/>
      <c r="FH405" s="67" t="n"/>
      <c r="FI405" s="67" t="n"/>
      <c r="FJ405" s="67" t="n"/>
      <c r="FK405" s="67" t="n"/>
      <c r="FL405" s="67" t="n"/>
      <c r="FM405" s="67" t="n"/>
      <c r="FN405" s="67" t="n"/>
      <c r="FO405" s="67" t="n"/>
      <c r="FP405" s="67" t="n"/>
      <c r="FQ405" s="67" t="n"/>
      <c r="FR405" s="67" t="n"/>
      <c r="FS405" s="67" t="n"/>
      <c r="FT405" s="67" t="n"/>
      <c r="FU405" s="67" t="n"/>
      <c r="FV405" s="67" t="n"/>
      <c r="FW405" s="67" t="n"/>
      <c r="FX405" s="67" t="n"/>
      <c r="FY405" s="67" t="n"/>
      <c r="FZ405" s="67" t="n"/>
      <c r="GA405" s="67" t="n"/>
      <c r="GB405" s="67" t="n"/>
      <c r="GC405" s="67" t="n"/>
      <c r="GD405" s="67" t="n"/>
      <c r="GE405" s="67" t="n"/>
      <c r="GF405" s="67" t="n"/>
      <c r="GG405" s="67" t="n"/>
      <c r="GH405" s="67" t="n"/>
      <c r="GI405" s="67" t="n"/>
      <c r="GJ405" s="67" t="n"/>
      <c r="GK405" s="67" t="n"/>
      <c r="GL405" s="67" t="n"/>
      <c r="GM405" s="67" t="n"/>
      <c r="GN405" s="67" t="n"/>
      <c r="GO405" s="67" t="n"/>
      <c r="GP405" s="67" t="n"/>
      <c r="GQ405" s="67" t="n"/>
      <c r="GR405" s="67" t="n"/>
      <c r="GS405" s="67" t="n"/>
      <c r="GT405" s="67" t="n"/>
      <c r="GU405" s="67" t="n"/>
      <c r="GV405" s="67" t="n"/>
      <c r="GW405" s="67" t="n"/>
      <c r="GX405" s="67" t="n"/>
      <c r="GY405" s="67" t="n"/>
      <c r="GZ405" s="67" t="n"/>
      <c r="HA405" s="67" t="n"/>
      <c r="HB405" s="67" t="n"/>
      <c r="HC405" s="67" t="n"/>
      <c r="HD405" s="67" t="n"/>
      <c r="HE405" s="67" t="n"/>
      <c r="HF405" s="67" t="n"/>
      <c r="HG405" s="67" t="n"/>
      <c r="HH405" s="67" t="n"/>
      <c r="HI405" s="67" t="n"/>
      <c r="HJ405" s="67" t="n"/>
      <c r="HK405" s="67" t="n"/>
      <c r="HL405" s="67" t="n"/>
      <c r="HM405" s="67" t="n"/>
      <c r="HN405" s="67" t="n"/>
      <c r="HO405" s="67" t="n"/>
      <c r="HP405" s="67" t="n"/>
      <c r="HQ405" s="67" t="n"/>
      <c r="HR405" s="67" t="n"/>
      <c r="HS405" s="67" t="n"/>
      <c r="HT405" s="67" t="n"/>
      <c r="HU405" s="67" t="n"/>
      <c r="HV405" s="67" t="n"/>
      <c r="HW405" s="67" t="n"/>
      <c r="HX405" s="67" t="n"/>
      <c r="HY405" s="67" t="n"/>
      <c r="HZ405" s="67" t="n"/>
      <c r="IA405" s="67" t="n"/>
      <c r="IB405" s="67" t="n"/>
      <c r="IC405" s="67" t="n"/>
      <c r="ID405" s="67" t="n"/>
      <c r="IE405" s="67" t="n"/>
      <c r="IF405" s="67" t="n"/>
      <c r="IG405" s="67" t="n"/>
      <c r="IH405" s="67" t="n"/>
      <c r="II405" s="67" t="n"/>
      <c r="IJ405" s="67" t="n"/>
      <c r="IK405" s="67" t="n"/>
      <c r="IL405" s="67" t="n"/>
      <c r="IM405" s="67" t="n"/>
    </row>
    <row r="406">
      <c r="A406" s="77" t="inlineStr">
        <is>
          <t>MTS_GATE_ENABLED</t>
        </is>
      </c>
      <c r="B406" s="78" t="inlineStr">
        <is>
          <t>True</t>
        </is>
      </c>
      <c r="C406" s="76" t="n"/>
      <c r="D406" s="76" t="inlineStr">
        <is>
          <t>ENTRY, GLOBAL_CHECK, STOCKS_EXIT</t>
        </is>
      </c>
      <c r="E406" s="76">
        <f>IF(G406="",E405,IF(G406&gt;0,E405+G406,E405))</f>
        <v/>
      </c>
      <c r="F406" s="67" t="n"/>
      <c r="G406" s="76">
        <f>IFERROR(VLOOKUP($A406&amp;"_"&amp;$B406,Results_Deltas!$A$2:$P$15000,5,FALSE),"")</f>
        <v/>
      </c>
      <c r="H406" s="76" t="inlineStr">
        <is>
          <t>Blanket (page end)</t>
        </is>
      </c>
      <c r="I406" s="67" t="n"/>
      <c r="J406" s="67" t="n"/>
      <c r="K406" s="67" t="n"/>
      <c r="L406" s="67" t="n"/>
      <c r="M406" s="67" t="n"/>
      <c r="N406" s="67" t="n"/>
      <c r="O406" s="67" t="n"/>
      <c r="P406" s="67" t="n"/>
      <c r="Q406" s="67" t="n"/>
      <c r="R406" s="67" t="n"/>
      <c r="S406" s="67" t="n"/>
      <c r="T406" s="67" t="n"/>
      <c r="U406" s="67" t="n"/>
      <c r="V406" s="67" t="n"/>
      <c r="W406" s="67" t="n"/>
      <c r="X406" s="67" t="n"/>
      <c r="Y406" s="67" t="n"/>
      <c r="Z406" s="67" t="n"/>
      <c r="AA406" s="67" t="n"/>
      <c r="AB406" s="67" t="n"/>
      <c r="AC406" s="67" t="n"/>
      <c r="AD406" s="67" t="n"/>
      <c r="AE406" s="67" t="n"/>
      <c r="AF406" s="67" t="n"/>
      <c r="AG406" s="67" t="n"/>
      <c r="AH406" s="67" t="n"/>
      <c r="AI406" s="67" t="n"/>
      <c r="AJ406" s="67" t="n"/>
      <c r="AK406" s="67" t="n"/>
      <c r="AL406" s="67" t="n"/>
      <c r="AM406" s="67" t="n"/>
      <c r="AN406" s="67" t="n"/>
      <c r="AO406" s="67" t="n"/>
      <c r="AP406" s="67" t="n"/>
      <c r="AQ406" s="67" t="n"/>
      <c r="AR406" s="67" t="n"/>
      <c r="AS406" s="67" t="n"/>
      <c r="AT406" s="67" t="n"/>
      <c r="AU406" s="67" t="n"/>
      <c r="AV406" s="67" t="n"/>
      <c r="AW406" s="67" t="n"/>
      <c r="AX406" s="67" t="n"/>
      <c r="AY406" s="67" t="n"/>
      <c r="AZ406" s="67" t="n"/>
      <c r="BA406" s="67" t="n"/>
      <c r="BB406" s="67" t="n"/>
      <c r="BC406" s="67" t="n"/>
      <c r="BD406" s="67" t="n"/>
      <c r="BE406" s="67" t="n"/>
      <c r="BF406" s="67" t="n"/>
      <c r="BG406" s="67" t="n"/>
      <c r="BH406" s="67" t="n"/>
      <c r="BI406" s="67" t="n"/>
      <c r="BJ406" s="67" t="n"/>
      <c r="BK406" s="67" t="n"/>
      <c r="BL406" s="67" t="n"/>
      <c r="BM406" s="67" t="n"/>
      <c r="BN406" s="67" t="n"/>
      <c r="BO406" s="67" t="n"/>
      <c r="BP406" s="67" t="n"/>
      <c r="BQ406" s="67" t="n"/>
      <c r="BR406" s="67" t="n"/>
      <c r="BS406" s="67" t="n"/>
      <c r="BT406" s="67" t="n"/>
      <c r="BU406" s="67" t="n"/>
      <c r="BV406" s="67" t="n"/>
      <c r="BW406" s="67" t="n"/>
      <c r="BX406" s="67" t="n"/>
      <c r="BY406" s="67" t="n"/>
      <c r="BZ406" s="67" t="n"/>
      <c r="CA406" s="67" t="n"/>
      <c r="CB406" s="67" t="n"/>
      <c r="CC406" s="67" t="n"/>
      <c r="CD406" s="67" t="n"/>
      <c r="CE406" s="67" t="n"/>
      <c r="CF406" s="67" t="n"/>
      <c r="CG406" s="67" t="n"/>
      <c r="CH406" s="67" t="n"/>
      <c r="CI406" s="67" t="n"/>
      <c r="CJ406" s="67" t="n"/>
      <c r="CK406" s="67" t="n"/>
      <c r="CL406" s="67" t="n"/>
      <c r="CM406" s="67" t="n"/>
      <c r="CN406" s="67" t="n"/>
      <c r="CO406" s="67" t="n"/>
      <c r="CP406" s="67" t="n"/>
      <c r="CQ406" s="67" t="n"/>
      <c r="CR406" s="67" t="n"/>
      <c r="CS406" s="67" t="n"/>
      <c r="CT406" s="67" t="n"/>
      <c r="CU406" s="67" t="n"/>
      <c r="CV406" s="67" t="n"/>
      <c r="CW406" s="67" t="n"/>
      <c r="CX406" s="67" t="n"/>
      <c r="CY406" s="67" t="n"/>
      <c r="CZ406" s="67" t="n"/>
      <c r="DA406" s="67" t="n"/>
      <c r="DB406" s="67" t="n"/>
      <c r="DC406" s="67" t="n"/>
      <c r="DD406" s="67" t="n"/>
      <c r="DE406" s="67" t="n"/>
      <c r="DF406" s="67" t="n"/>
      <c r="DG406" s="67" t="n"/>
      <c r="DH406" s="67" t="n"/>
      <c r="DI406" s="67" t="n"/>
      <c r="DJ406" s="67" t="n"/>
      <c r="DK406" s="67" t="n"/>
      <c r="DL406" s="67" t="n"/>
      <c r="DM406" s="67" t="n"/>
      <c r="DN406" s="67" t="n"/>
      <c r="DO406" s="67" t="n"/>
      <c r="DP406" s="67" t="n"/>
      <c r="DQ406" s="67" t="n"/>
      <c r="DR406" s="67" t="n"/>
      <c r="DS406" s="67" t="n"/>
      <c r="DT406" s="67" t="n"/>
      <c r="DU406" s="67" t="n"/>
      <c r="DV406" s="67" t="n"/>
      <c r="DW406" s="67" t="n"/>
      <c r="DX406" s="67" t="n"/>
      <c r="DY406" s="67" t="n"/>
      <c r="DZ406" s="67" t="n"/>
      <c r="EA406" s="67" t="n"/>
      <c r="EB406" s="67" t="n"/>
      <c r="EC406" s="67" t="n"/>
      <c r="ED406" s="67" t="n"/>
      <c r="EE406" s="67" t="n"/>
      <c r="EF406" s="67" t="n"/>
      <c r="EG406" s="67" t="n"/>
      <c r="EH406" s="67" t="n"/>
      <c r="EI406" s="67" t="n"/>
      <c r="EJ406" s="67" t="n"/>
      <c r="EK406" s="67" t="n"/>
      <c r="EL406" s="67" t="n"/>
      <c r="EM406" s="67" t="n"/>
      <c r="EN406" s="67" t="n"/>
      <c r="EO406" s="67" t="n"/>
      <c r="EP406" s="67" t="n"/>
      <c r="EQ406" s="67" t="n"/>
      <c r="ER406" s="67" t="n"/>
      <c r="ES406" s="67" t="n"/>
      <c r="ET406" s="67" t="n"/>
      <c r="EU406" s="67" t="n"/>
      <c r="EV406" s="67" t="n"/>
      <c r="EW406" s="67" t="n"/>
      <c r="EX406" s="67" t="n"/>
      <c r="EY406" s="67" t="n"/>
      <c r="EZ406" s="67" t="n"/>
      <c r="FA406" s="67" t="n"/>
      <c r="FB406" s="67" t="n"/>
      <c r="FC406" s="67" t="n"/>
      <c r="FD406" s="67" t="n"/>
      <c r="FE406" s="67" t="n"/>
      <c r="FF406" s="67" t="n"/>
      <c r="FG406" s="67" t="n"/>
      <c r="FH406" s="67" t="n"/>
      <c r="FI406" s="67" t="n"/>
      <c r="FJ406" s="67" t="n"/>
      <c r="FK406" s="67" t="n"/>
      <c r="FL406" s="67" t="n"/>
      <c r="FM406" s="67" t="n"/>
      <c r="FN406" s="67" t="n"/>
      <c r="FO406" s="67" t="n"/>
      <c r="FP406" s="67" t="n"/>
      <c r="FQ406" s="67" t="n"/>
      <c r="FR406" s="67" t="n"/>
      <c r="FS406" s="67" t="n"/>
      <c r="FT406" s="67" t="n"/>
      <c r="FU406" s="67" t="n"/>
      <c r="FV406" s="67" t="n"/>
      <c r="FW406" s="67" t="n"/>
      <c r="FX406" s="67" t="n"/>
      <c r="FY406" s="67" t="n"/>
      <c r="FZ406" s="67" t="n"/>
      <c r="GA406" s="67" t="n"/>
      <c r="GB406" s="67" t="n"/>
      <c r="GC406" s="67" t="n"/>
      <c r="GD406" s="67" t="n"/>
      <c r="GE406" s="67" t="n"/>
      <c r="GF406" s="67" t="n"/>
      <c r="GG406" s="67" t="n"/>
      <c r="GH406" s="67" t="n"/>
      <c r="GI406" s="67" t="n"/>
      <c r="GJ406" s="67" t="n"/>
      <c r="GK406" s="67" t="n"/>
      <c r="GL406" s="67" t="n"/>
      <c r="GM406" s="67" t="n"/>
      <c r="GN406" s="67" t="n"/>
      <c r="GO406" s="67" t="n"/>
      <c r="GP406" s="67" t="n"/>
      <c r="GQ406" s="67" t="n"/>
      <c r="GR406" s="67" t="n"/>
      <c r="GS406" s="67" t="n"/>
      <c r="GT406" s="67" t="n"/>
      <c r="GU406" s="67" t="n"/>
      <c r="GV406" s="67" t="n"/>
      <c r="GW406" s="67" t="n"/>
      <c r="GX406" s="67" t="n"/>
      <c r="GY406" s="67" t="n"/>
      <c r="GZ406" s="67" t="n"/>
      <c r="HA406" s="67" t="n"/>
      <c r="HB406" s="67" t="n"/>
      <c r="HC406" s="67" t="n"/>
      <c r="HD406" s="67" t="n"/>
      <c r="HE406" s="67" t="n"/>
      <c r="HF406" s="67" t="n"/>
      <c r="HG406" s="67" t="n"/>
      <c r="HH406" s="67" t="n"/>
      <c r="HI406" s="67" t="n"/>
      <c r="HJ406" s="67" t="n"/>
      <c r="HK406" s="67" t="n"/>
      <c r="HL406" s="67" t="n"/>
      <c r="HM406" s="67" t="n"/>
      <c r="HN406" s="67" t="n"/>
      <c r="HO406" s="67" t="n"/>
      <c r="HP406" s="67" t="n"/>
      <c r="HQ406" s="67" t="n"/>
      <c r="HR406" s="67" t="n"/>
      <c r="HS406" s="67" t="n"/>
      <c r="HT406" s="67" t="n"/>
      <c r="HU406" s="67" t="n"/>
      <c r="HV406" s="67" t="n"/>
      <c r="HW406" s="67" t="n"/>
      <c r="HX406" s="67" t="n"/>
      <c r="HY406" s="67" t="n"/>
      <c r="HZ406" s="67" t="n"/>
      <c r="IA406" s="67" t="n"/>
      <c r="IB406" s="67" t="n"/>
      <c r="IC406" s="67" t="n"/>
      <c r="ID406" s="67" t="n"/>
      <c r="IE406" s="67" t="n"/>
      <c r="IF406" s="67" t="n"/>
      <c r="IG406" s="67" t="n"/>
      <c r="IH406" s="67" t="n"/>
      <c r="II406" s="67" t="n"/>
      <c r="IJ406" s="67" t="n"/>
      <c r="IK406" s="67" t="n"/>
      <c r="IL406" s="67" t="n"/>
      <c r="IM406" s="67" t="n"/>
    </row>
    <row r="407">
      <c r="A407" s="77" t="inlineStr">
        <is>
          <t>NEWBORN_LOSS_KILL_GAIN_THRESHOLD_PCT</t>
        </is>
      </c>
      <c r="B407" s="78" t="inlineStr">
        <is>
          <t>0</t>
        </is>
      </c>
      <c r="C407" s="76" t="n"/>
      <c r="D407" s="76" t="inlineStr">
        <is>
          <t>AUGMENT, EXIT, GLOBAL_CHECK, REDUCE, STOCKS_EXIT</t>
        </is>
      </c>
      <c r="E407" s="76">
        <f>IF(G407="",E406,IF(G407&gt;0,E406+G407,E406))</f>
        <v/>
      </c>
      <c r="F407" s="67" t="n"/>
      <c r="G407" s="76">
        <f>IFERROR(VLOOKUP($A407&amp;"_"&amp;$B407,Results_Deltas!$A$2:$P$15000,5,FALSE),"")</f>
        <v/>
      </c>
      <c r="H407" s="76" t="inlineStr">
        <is>
          <t>Blanket (page end)</t>
        </is>
      </c>
      <c r="I407" s="67" t="n"/>
      <c r="J407" s="67" t="n"/>
      <c r="K407" s="67" t="n"/>
      <c r="L407" s="67" t="n"/>
      <c r="M407" s="67" t="n"/>
      <c r="N407" s="67" t="n"/>
      <c r="O407" s="67" t="n"/>
      <c r="P407" s="67" t="n"/>
      <c r="Q407" s="67" t="n"/>
      <c r="R407" s="67" t="n"/>
      <c r="S407" s="67" t="n"/>
      <c r="T407" s="67" t="n"/>
      <c r="U407" s="67" t="n"/>
      <c r="V407" s="67" t="n"/>
      <c r="W407" s="67" t="n"/>
      <c r="X407" s="67" t="n"/>
      <c r="Y407" s="67" t="n"/>
      <c r="Z407" s="67" t="n"/>
      <c r="AA407" s="67" t="n"/>
      <c r="AB407" s="67" t="n"/>
      <c r="AC407" s="67" t="n"/>
      <c r="AD407" s="67" t="n"/>
      <c r="AE407" s="67" t="n"/>
      <c r="AF407" s="67" t="n"/>
      <c r="AG407" s="67" t="n"/>
      <c r="AH407" s="67" t="n"/>
      <c r="AI407" s="67" t="n"/>
      <c r="AJ407" s="67" t="n"/>
      <c r="AK407" s="67" t="n"/>
      <c r="AL407" s="67" t="n"/>
      <c r="AM407" s="67" t="n"/>
      <c r="AN407" s="67" t="n"/>
      <c r="AO407" s="67" t="n"/>
      <c r="AP407" s="67" t="n"/>
      <c r="AQ407" s="67" t="n"/>
      <c r="AR407" s="67" t="n"/>
      <c r="AS407" s="67" t="n"/>
      <c r="AT407" s="67" t="n"/>
      <c r="AU407" s="67" t="n"/>
      <c r="AV407" s="67" t="n"/>
      <c r="AW407" s="67" t="n"/>
      <c r="AX407" s="67" t="n"/>
      <c r="AY407" s="67" t="n"/>
      <c r="AZ407" s="67" t="n"/>
      <c r="BA407" s="67" t="n"/>
      <c r="BB407" s="67" t="n"/>
      <c r="BC407" s="67" t="n"/>
      <c r="BD407" s="67" t="n"/>
      <c r="BE407" s="67" t="n"/>
      <c r="BF407" s="67" t="n"/>
      <c r="BG407" s="67" t="n"/>
      <c r="BH407" s="67" t="n"/>
      <c r="BI407" s="67" t="n"/>
      <c r="BJ407" s="67" t="n"/>
      <c r="BK407" s="67" t="n"/>
      <c r="BL407" s="67" t="n"/>
      <c r="BM407" s="67" t="n"/>
      <c r="BN407" s="67" t="n"/>
      <c r="BO407" s="67" t="n"/>
      <c r="BP407" s="67" t="n"/>
      <c r="BQ407" s="67" t="n"/>
      <c r="BR407" s="67" t="n"/>
      <c r="BS407" s="67" t="n"/>
      <c r="BT407" s="67" t="n"/>
      <c r="BU407" s="67" t="n"/>
      <c r="BV407" s="67" t="n"/>
      <c r="BW407" s="67" t="n"/>
      <c r="BX407" s="67" t="n"/>
      <c r="BY407" s="67" t="n"/>
      <c r="BZ407" s="67" t="n"/>
      <c r="CA407" s="67" t="n"/>
      <c r="CB407" s="67" t="n"/>
      <c r="CC407" s="67" t="n"/>
      <c r="CD407" s="67" t="n"/>
      <c r="CE407" s="67" t="n"/>
      <c r="CF407" s="67" t="n"/>
      <c r="CG407" s="67" t="n"/>
      <c r="CH407" s="67" t="n"/>
      <c r="CI407" s="67" t="n"/>
      <c r="CJ407" s="67" t="n"/>
      <c r="CK407" s="67" t="n"/>
      <c r="CL407" s="67" t="n"/>
      <c r="CM407" s="67" t="n"/>
      <c r="CN407" s="67" t="n"/>
      <c r="CO407" s="67" t="n"/>
      <c r="CP407" s="67" t="n"/>
      <c r="CQ407" s="67" t="n"/>
      <c r="CR407" s="67" t="n"/>
      <c r="CS407" s="67" t="n"/>
      <c r="CT407" s="67" t="n"/>
      <c r="CU407" s="67" t="n"/>
      <c r="CV407" s="67" t="n"/>
      <c r="CW407" s="67" t="n"/>
      <c r="CX407" s="67" t="n"/>
      <c r="CY407" s="67" t="n"/>
      <c r="CZ407" s="67" t="n"/>
      <c r="DA407" s="67" t="n"/>
      <c r="DB407" s="67" t="n"/>
      <c r="DC407" s="67" t="n"/>
      <c r="DD407" s="67" t="n"/>
      <c r="DE407" s="67" t="n"/>
      <c r="DF407" s="67" t="n"/>
      <c r="DG407" s="67" t="n"/>
      <c r="DH407" s="67" t="n"/>
      <c r="DI407" s="67" t="n"/>
      <c r="DJ407" s="67" t="n"/>
      <c r="DK407" s="67" t="n"/>
      <c r="DL407" s="67" t="n"/>
      <c r="DM407" s="67" t="n"/>
      <c r="DN407" s="67" t="n"/>
      <c r="DO407" s="67" t="n"/>
      <c r="DP407" s="67" t="n"/>
      <c r="DQ407" s="67" t="n"/>
      <c r="DR407" s="67" t="n"/>
      <c r="DS407" s="67" t="n"/>
      <c r="DT407" s="67" t="n"/>
      <c r="DU407" s="67" t="n"/>
      <c r="DV407" s="67" t="n"/>
      <c r="DW407" s="67" t="n"/>
      <c r="DX407" s="67" t="n"/>
      <c r="DY407" s="67" t="n"/>
      <c r="DZ407" s="67" t="n"/>
      <c r="EA407" s="67" t="n"/>
      <c r="EB407" s="67" t="n"/>
      <c r="EC407" s="67" t="n"/>
      <c r="ED407" s="67" t="n"/>
      <c r="EE407" s="67" t="n"/>
      <c r="EF407" s="67" t="n"/>
      <c r="EG407" s="67" t="n"/>
      <c r="EH407" s="67" t="n"/>
      <c r="EI407" s="67" t="n"/>
      <c r="EJ407" s="67" t="n"/>
      <c r="EK407" s="67" t="n"/>
      <c r="EL407" s="67" t="n"/>
      <c r="EM407" s="67" t="n"/>
      <c r="EN407" s="67" t="n"/>
      <c r="EO407" s="67" t="n"/>
      <c r="EP407" s="67" t="n"/>
      <c r="EQ407" s="67" t="n"/>
      <c r="ER407" s="67" t="n"/>
      <c r="ES407" s="67" t="n"/>
      <c r="ET407" s="67" t="n"/>
      <c r="EU407" s="67" t="n"/>
      <c r="EV407" s="67" t="n"/>
      <c r="EW407" s="67" t="n"/>
      <c r="EX407" s="67" t="n"/>
      <c r="EY407" s="67" t="n"/>
      <c r="EZ407" s="67" t="n"/>
      <c r="FA407" s="67" t="n"/>
      <c r="FB407" s="67" t="n"/>
      <c r="FC407" s="67" t="n"/>
      <c r="FD407" s="67" t="n"/>
      <c r="FE407" s="67" t="n"/>
      <c r="FF407" s="67" t="n"/>
      <c r="FG407" s="67" t="n"/>
      <c r="FH407" s="67" t="n"/>
      <c r="FI407" s="67" t="n"/>
      <c r="FJ407" s="67" t="n"/>
      <c r="FK407" s="67" t="n"/>
      <c r="FL407" s="67" t="n"/>
      <c r="FM407" s="67" t="n"/>
      <c r="FN407" s="67" t="n"/>
      <c r="FO407" s="67" t="n"/>
      <c r="FP407" s="67" t="n"/>
      <c r="FQ407" s="67" t="n"/>
      <c r="FR407" s="67" t="n"/>
      <c r="FS407" s="67" t="n"/>
      <c r="FT407" s="67" t="n"/>
      <c r="FU407" s="67" t="n"/>
      <c r="FV407" s="67" t="n"/>
      <c r="FW407" s="67" t="n"/>
      <c r="FX407" s="67" t="n"/>
      <c r="FY407" s="67" t="n"/>
      <c r="FZ407" s="67" t="n"/>
      <c r="GA407" s="67" t="n"/>
      <c r="GB407" s="67" t="n"/>
      <c r="GC407" s="67" t="n"/>
      <c r="GD407" s="67" t="n"/>
      <c r="GE407" s="67" t="n"/>
      <c r="GF407" s="67" t="n"/>
      <c r="GG407" s="67" t="n"/>
      <c r="GH407" s="67" t="n"/>
      <c r="GI407" s="67" t="n"/>
      <c r="GJ407" s="67" t="n"/>
      <c r="GK407" s="67" t="n"/>
      <c r="GL407" s="67" t="n"/>
      <c r="GM407" s="67" t="n"/>
      <c r="GN407" s="67" t="n"/>
      <c r="GO407" s="67" t="n"/>
      <c r="GP407" s="67" t="n"/>
      <c r="GQ407" s="67" t="n"/>
      <c r="GR407" s="67" t="n"/>
      <c r="GS407" s="67" t="n"/>
      <c r="GT407" s="67" t="n"/>
      <c r="GU407" s="67" t="n"/>
      <c r="GV407" s="67" t="n"/>
      <c r="GW407" s="67" t="n"/>
      <c r="GX407" s="67" t="n"/>
      <c r="GY407" s="67" t="n"/>
      <c r="GZ407" s="67" t="n"/>
      <c r="HA407" s="67" t="n"/>
      <c r="HB407" s="67" t="n"/>
      <c r="HC407" s="67" t="n"/>
      <c r="HD407" s="67" t="n"/>
      <c r="HE407" s="67" t="n"/>
      <c r="HF407" s="67" t="n"/>
      <c r="HG407" s="67" t="n"/>
      <c r="HH407" s="67" t="n"/>
      <c r="HI407" s="67" t="n"/>
      <c r="HJ407" s="67" t="n"/>
      <c r="HK407" s="67" t="n"/>
      <c r="HL407" s="67" t="n"/>
      <c r="HM407" s="67" t="n"/>
      <c r="HN407" s="67" t="n"/>
      <c r="HO407" s="67" t="n"/>
      <c r="HP407" s="67" t="n"/>
      <c r="HQ407" s="67" t="n"/>
      <c r="HR407" s="67" t="n"/>
      <c r="HS407" s="67" t="n"/>
      <c r="HT407" s="67" t="n"/>
      <c r="HU407" s="67" t="n"/>
      <c r="HV407" s="67" t="n"/>
      <c r="HW407" s="67" t="n"/>
      <c r="HX407" s="67" t="n"/>
      <c r="HY407" s="67" t="n"/>
      <c r="HZ407" s="67" t="n"/>
      <c r="IA407" s="67" t="n"/>
      <c r="IB407" s="67" t="n"/>
      <c r="IC407" s="67" t="n"/>
      <c r="ID407" s="67" t="n"/>
      <c r="IE407" s="67" t="n"/>
      <c r="IF407" s="67" t="n"/>
      <c r="IG407" s="67" t="n"/>
      <c r="IH407" s="67" t="n"/>
      <c r="II407" s="67" t="n"/>
      <c r="IJ407" s="67" t="n"/>
      <c r="IK407" s="67" t="n"/>
      <c r="IL407" s="67" t="n"/>
      <c r="IM407" s="67" t="n"/>
    </row>
    <row r="408">
      <c r="A408" s="75" t="inlineStr">
        <is>
          <t>NEWBORN_LOSS_KILL_GAIN_THRESHOLD_PCT</t>
        </is>
      </c>
      <c r="B408" s="76" t="inlineStr">
        <is>
          <t>2.0</t>
        </is>
      </c>
      <c r="C408" s="76" t="n"/>
      <c r="D408" s="76" t="inlineStr">
        <is>
          <t>AUGMENT, EXIT, GLOBAL_CHECK, REDUCE, STOCKS_EXIT</t>
        </is>
      </c>
      <c r="E408" s="76">
        <f>IF(G408="",E407,IF(G408&gt;0,E407+G408,E407))</f>
        <v/>
      </c>
      <c r="F408" s="67" t="n"/>
      <c r="G408" s="76">
        <f>IFERROR(VLOOKUP($A408&amp;"_"&amp;$B408,Results_Deltas!$A$2:$P$15000,5,FALSE),"")</f>
        <v/>
      </c>
      <c r="H408" s="76" t="inlineStr">
        <is>
          <t>Blanket (page end)</t>
        </is>
      </c>
      <c r="I408" s="67" t="n"/>
      <c r="J408" s="67" t="n"/>
      <c r="K408" s="67" t="n"/>
      <c r="L408" s="67" t="n"/>
      <c r="M408" s="67" t="n"/>
      <c r="N408" s="67" t="n"/>
      <c r="O408" s="67" t="n"/>
      <c r="P408" s="67" t="n"/>
      <c r="Q408" s="67" t="n"/>
      <c r="R408" s="67" t="n"/>
      <c r="S408" s="67" t="n"/>
      <c r="T408" s="67" t="n"/>
      <c r="U408" s="67" t="n"/>
      <c r="V408" s="67" t="n"/>
      <c r="W408" s="67" t="n"/>
      <c r="X408" s="67" t="n"/>
      <c r="Y408" s="67" t="n"/>
      <c r="Z408" s="67" t="n"/>
      <c r="AA408" s="67" t="n"/>
      <c r="AB408" s="67" t="n"/>
      <c r="AC408" s="67" t="n"/>
      <c r="AD408" s="67" t="n"/>
      <c r="AE408" s="67" t="n"/>
      <c r="AF408" s="67" t="n"/>
      <c r="AG408" s="67" t="n"/>
      <c r="AH408" s="67" t="n"/>
      <c r="AI408" s="67" t="n"/>
      <c r="AJ408" s="67" t="n"/>
      <c r="AK408" s="67" t="n"/>
      <c r="AL408" s="67" t="n"/>
      <c r="AM408" s="67" t="n"/>
      <c r="AN408" s="67" t="n"/>
      <c r="AO408" s="67" t="n"/>
      <c r="AP408" s="67" t="n"/>
      <c r="AQ408" s="67" t="n"/>
      <c r="AR408" s="67" t="n"/>
      <c r="AS408" s="67" t="n"/>
      <c r="AT408" s="67" t="n"/>
      <c r="AU408" s="67" t="n"/>
      <c r="AV408" s="67" t="n"/>
      <c r="AW408" s="67" t="n"/>
      <c r="AX408" s="67" t="n"/>
      <c r="AY408" s="67" t="n"/>
      <c r="AZ408" s="67" t="n"/>
      <c r="BA408" s="67" t="n"/>
      <c r="BB408" s="67" t="n"/>
      <c r="BC408" s="67" t="n"/>
      <c r="BD408" s="67" t="n"/>
      <c r="BE408" s="67" t="n"/>
      <c r="BF408" s="67" t="n"/>
      <c r="BG408" s="67" t="n"/>
      <c r="BH408" s="67" t="n"/>
      <c r="BI408" s="67" t="n"/>
      <c r="BJ408" s="67" t="n"/>
      <c r="BK408" s="67" t="n"/>
      <c r="BL408" s="67" t="n"/>
      <c r="BM408" s="67" t="n"/>
      <c r="BN408" s="67" t="n"/>
      <c r="BO408" s="67" t="n"/>
      <c r="BP408" s="67" t="n"/>
      <c r="BQ408" s="67" t="n"/>
      <c r="BR408" s="67" t="n"/>
      <c r="BS408" s="67" t="n"/>
      <c r="BT408" s="67" t="n"/>
      <c r="BU408" s="67" t="n"/>
      <c r="BV408" s="67" t="n"/>
      <c r="BW408" s="67" t="n"/>
      <c r="BX408" s="67" t="n"/>
      <c r="BY408" s="67" t="n"/>
      <c r="BZ408" s="67" t="n"/>
      <c r="CA408" s="67" t="n"/>
      <c r="CB408" s="67" t="n"/>
      <c r="CC408" s="67" t="n"/>
      <c r="CD408" s="67" t="n"/>
      <c r="CE408" s="67" t="n"/>
      <c r="CF408" s="67" t="n"/>
      <c r="CG408" s="67" t="n"/>
      <c r="CH408" s="67" t="n"/>
      <c r="CI408" s="67" t="n"/>
      <c r="CJ408" s="67" t="n"/>
      <c r="CK408" s="67" t="n"/>
      <c r="CL408" s="67" t="n"/>
      <c r="CM408" s="67" t="n"/>
      <c r="CN408" s="67" t="n"/>
      <c r="CO408" s="67" t="n"/>
      <c r="CP408" s="67" t="n"/>
      <c r="CQ408" s="67" t="n"/>
      <c r="CR408" s="67" t="n"/>
      <c r="CS408" s="67" t="n"/>
      <c r="CT408" s="67" t="n"/>
      <c r="CU408" s="67" t="n"/>
      <c r="CV408" s="67" t="n"/>
      <c r="CW408" s="67" t="n"/>
      <c r="CX408" s="67" t="n"/>
      <c r="CY408" s="67" t="n"/>
      <c r="CZ408" s="67" t="n"/>
      <c r="DA408" s="67" t="n"/>
      <c r="DB408" s="67" t="n"/>
      <c r="DC408" s="67" t="n"/>
      <c r="DD408" s="67" t="n"/>
      <c r="DE408" s="67" t="n"/>
      <c r="DF408" s="67" t="n"/>
      <c r="DG408" s="67" t="n"/>
      <c r="DH408" s="67" t="n"/>
      <c r="DI408" s="67" t="n"/>
      <c r="DJ408" s="67" t="n"/>
      <c r="DK408" s="67" t="n"/>
      <c r="DL408" s="67" t="n"/>
      <c r="DM408" s="67" t="n"/>
      <c r="DN408" s="67" t="n"/>
      <c r="DO408" s="67" t="n"/>
      <c r="DP408" s="67" t="n"/>
      <c r="DQ408" s="67" t="n"/>
      <c r="DR408" s="67" t="n"/>
      <c r="DS408" s="67" t="n"/>
      <c r="DT408" s="67" t="n"/>
      <c r="DU408" s="67" t="n"/>
      <c r="DV408" s="67" t="n"/>
      <c r="DW408" s="67" t="n"/>
      <c r="DX408" s="67" t="n"/>
      <c r="DY408" s="67" t="n"/>
      <c r="DZ408" s="67" t="n"/>
      <c r="EA408" s="67" t="n"/>
      <c r="EB408" s="67" t="n"/>
      <c r="EC408" s="67" t="n"/>
      <c r="ED408" s="67" t="n"/>
      <c r="EE408" s="67" t="n"/>
      <c r="EF408" s="67" t="n"/>
      <c r="EG408" s="67" t="n"/>
      <c r="EH408" s="67" t="n"/>
      <c r="EI408" s="67" t="n"/>
      <c r="EJ408" s="67" t="n"/>
      <c r="EK408" s="67" t="n"/>
      <c r="EL408" s="67" t="n"/>
      <c r="EM408" s="67" t="n"/>
      <c r="EN408" s="67" t="n"/>
      <c r="EO408" s="67" t="n"/>
      <c r="EP408" s="67" t="n"/>
      <c r="EQ408" s="67" t="n"/>
      <c r="ER408" s="67" t="n"/>
      <c r="ES408" s="67" t="n"/>
      <c r="ET408" s="67" t="n"/>
      <c r="EU408" s="67" t="n"/>
      <c r="EV408" s="67" t="n"/>
      <c r="EW408" s="67" t="n"/>
      <c r="EX408" s="67" t="n"/>
      <c r="EY408" s="67" t="n"/>
      <c r="EZ408" s="67" t="n"/>
      <c r="FA408" s="67" t="n"/>
      <c r="FB408" s="67" t="n"/>
      <c r="FC408" s="67" t="n"/>
      <c r="FD408" s="67" t="n"/>
      <c r="FE408" s="67" t="n"/>
      <c r="FF408" s="67" t="n"/>
      <c r="FG408" s="67" t="n"/>
      <c r="FH408" s="67" t="n"/>
      <c r="FI408" s="67" t="n"/>
      <c r="FJ408" s="67" t="n"/>
      <c r="FK408" s="67" t="n"/>
      <c r="FL408" s="67" t="n"/>
      <c r="FM408" s="67" t="n"/>
      <c r="FN408" s="67" t="n"/>
      <c r="FO408" s="67" t="n"/>
      <c r="FP408" s="67" t="n"/>
      <c r="FQ408" s="67" t="n"/>
      <c r="FR408" s="67" t="n"/>
      <c r="FS408" s="67" t="n"/>
      <c r="FT408" s="67" t="n"/>
      <c r="FU408" s="67" t="n"/>
      <c r="FV408" s="67" t="n"/>
      <c r="FW408" s="67" t="n"/>
      <c r="FX408" s="67" t="n"/>
      <c r="FY408" s="67" t="n"/>
      <c r="FZ408" s="67" t="n"/>
      <c r="GA408" s="67" t="n"/>
      <c r="GB408" s="67" t="n"/>
      <c r="GC408" s="67" t="n"/>
      <c r="GD408" s="67" t="n"/>
      <c r="GE408" s="67" t="n"/>
      <c r="GF408" s="67" t="n"/>
      <c r="GG408" s="67" t="n"/>
      <c r="GH408" s="67" t="n"/>
      <c r="GI408" s="67" t="n"/>
      <c r="GJ408" s="67" t="n"/>
      <c r="GK408" s="67" t="n"/>
      <c r="GL408" s="67" t="n"/>
      <c r="GM408" s="67" t="n"/>
      <c r="GN408" s="67" t="n"/>
      <c r="GO408" s="67" t="n"/>
      <c r="GP408" s="67" t="n"/>
      <c r="GQ408" s="67" t="n"/>
      <c r="GR408" s="67" t="n"/>
      <c r="GS408" s="67" t="n"/>
      <c r="GT408" s="67" t="n"/>
      <c r="GU408" s="67" t="n"/>
      <c r="GV408" s="67" t="n"/>
      <c r="GW408" s="67" t="n"/>
      <c r="GX408" s="67" t="n"/>
      <c r="GY408" s="67" t="n"/>
      <c r="GZ408" s="67" t="n"/>
      <c r="HA408" s="67" t="n"/>
      <c r="HB408" s="67" t="n"/>
      <c r="HC408" s="67" t="n"/>
      <c r="HD408" s="67" t="n"/>
      <c r="HE408" s="67" t="n"/>
      <c r="HF408" s="67" t="n"/>
      <c r="HG408" s="67" t="n"/>
      <c r="HH408" s="67" t="n"/>
      <c r="HI408" s="67" t="n"/>
      <c r="HJ408" s="67" t="n"/>
      <c r="HK408" s="67" t="n"/>
      <c r="HL408" s="67" t="n"/>
      <c r="HM408" s="67" t="n"/>
      <c r="HN408" s="67" t="n"/>
      <c r="HO408" s="67" t="n"/>
      <c r="HP408" s="67" t="n"/>
      <c r="HQ408" s="67" t="n"/>
      <c r="HR408" s="67" t="n"/>
      <c r="HS408" s="67" t="n"/>
      <c r="HT408" s="67" t="n"/>
      <c r="HU408" s="67" t="n"/>
      <c r="HV408" s="67" t="n"/>
      <c r="HW408" s="67" t="n"/>
      <c r="HX408" s="67" t="n"/>
      <c r="HY408" s="67" t="n"/>
      <c r="HZ408" s="67" t="n"/>
      <c r="IA408" s="67" t="n"/>
      <c r="IB408" s="67" t="n"/>
      <c r="IC408" s="67" t="n"/>
      <c r="ID408" s="67" t="n"/>
      <c r="IE408" s="67" t="n"/>
      <c r="IF408" s="67" t="n"/>
      <c r="IG408" s="67" t="n"/>
      <c r="IH408" s="67" t="n"/>
      <c r="II408" s="67" t="n"/>
      <c r="IJ408" s="67" t="n"/>
      <c r="IK408" s="67" t="n"/>
      <c r="IL408" s="67" t="n"/>
      <c r="IM408" s="67" t="n"/>
    </row>
    <row r="409">
      <c r="A409" s="75" t="inlineStr">
        <is>
          <t>NEWBORN_LOSS_KILL_GAIN_THRESHOLD_PCT</t>
        </is>
      </c>
      <c r="B409" s="76" t="inlineStr">
        <is>
          <t>1.0</t>
        </is>
      </c>
      <c r="C409" s="76" t="n"/>
      <c r="D409" s="76" t="inlineStr">
        <is>
          <t>AUGMENT, EXIT, GLOBAL_CHECK, REDUCE, STOCKS_EXIT</t>
        </is>
      </c>
      <c r="E409" s="76">
        <f>IF(G409="",E408,IF(G409&gt;0,E408+G409,E408))</f>
        <v/>
      </c>
      <c r="F409" s="67" t="n"/>
      <c r="G409" s="76">
        <f>IFERROR(VLOOKUP($A409&amp;"_"&amp;$B409,Results_Deltas!$A$2:$P$15000,5,FALSE),"")</f>
        <v/>
      </c>
      <c r="H409" s="76" t="inlineStr">
        <is>
          <t>Blanket (page end)</t>
        </is>
      </c>
      <c r="I409" s="67" t="n"/>
      <c r="J409" s="67" t="n"/>
      <c r="K409" s="67" t="n"/>
      <c r="L409" s="67" t="n"/>
      <c r="M409" s="67" t="n"/>
      <c r="N409" s="67" t="n"/>
      <c r="O409" s="67" t="n"/>
      <c r="P409" s="67" t="n"/>
      <c r="Q409" s="67" t="n"/>
      <c r="R409" s="67" t="n"/>
      <c r="S409" s="67" t="n"/>
      <c r="T409" s="67" t="n"/>
      <c r="U409" s="67" t="n"/>
      <c r="V409" s="67" t="n"/>
      <c r="W409" s="67" t="n"/>
      <c r="X409" s="67" t="n"/>
      <c r="Y409" s="67" t="n"/>
      <c r="Z409" s="67" t="n"/>
      <c r="AA409" s="67" t="n"/>
      <c r="AB409" s="67" t="n"/>
      <c r="AC409" s="67" t="n"/>
      <c r="AD409" s="67" t="n"/>
      <c r="AE409" s="67" t="n"/>
      <c r="AF409" s="67" t="n"/>
      <c r="AG409" s="67" t="n"/>
      <c r="AH409" s="67" t="n"/>
      <c r="AI409" s="67" t="n"/>
      <c r="AJ409" s="67" t="n"/>
      <c r="AK409" s="67" t="n"/>
      <c r="AL409" s="67" t="n"/>
      <c r="AM409" s="67" t="n"/>
      <c r="AN409" s="67" t="n"/>
      <c r="AO409" s="67" t="n"/>
      <c r="AP409" s="67" t="n"/>
      <c r="AQ409" s="67" t="n"/>
      <c r="AR409" s="67" t="n"/>
      <c r="AS409" s="67" t="n"/>
      <c r="AT409" s="67" t="n"/>
      <c r="AU409" s="67" t="n"/>
      <c r="AV409" s="67" t="n"/>
      <c r="AW409" s="67" t="n"/>
      <c r="AX409" s="67" t="n"/>
      <c r="AY409" s="67" t="n"/>
      <c r="AZ409" s="67" t="n"/>
      <c r="BA409" s="67" t="n"/>
      <c r="BB409" s="67" t="n"/>
      <c r="BC409" s="67" t="n"/>
      <c r="BD409" s="67" t="n"/>
      <c r="BE409" s="67" t="n"/>
      <c r="BF409" s="67" t="n"/>
      <c r="BG409" s="67" t="n"/>
      <c r="BH409" s="67" t="n"/>
      <c r="BI409" s="67" t="n"/>
      <c r="BJ409" s="67" t="n"/>
      <c r="BK409" s="67" t="n"/>
      <c r="BL409" s="67" t="n"/>
      <c r="BM409" s="67" t="n"/>
      <c r="BN409" s="67" t="n"/>
      <c r="BO409" s="67" t="n"/>
      <c r="BP409" s="67" t="n"/>
      <c r="BQ409" s="67" t="n"/>
      <c r="BR409" s="67" t="n"/>
      <c r="BS409" s="67" t="n"/>
      <c r="BT409" s="67" t="n"/>
      <c r="BU409" s="67" t="n"/>
      <c r="BV409" s="67" t="n"/>
      <c r="BW409" s="67" t="n"/>
      <c r="BX409" s="67" t="n"/>
      <c r="BY409" s="67" t="n"/>
      <c r="BZ409" s="67" t="n"/>
      <c r="CA409" s="67" t="n"/>
      <c r="CB409" s="67" t="n"/>
      <c r="CC409" s="67" t="n"/>
      <c r="CD409" s="67" t="n"/>
      <c r="CE409" s="67" t="n"/>
      <c r="CF409" s="67" t="n"/>
      <c r="CG409" s="67" t="n"/>
      <c r="CH409" s="67" t="n"/>
      <c r="CI409" s="67" t="n"/>
      <c r="CJ409" s="67" t="n"/>
      <c r="CK409" s="67" t="n"/>
      <c r="CL409" s="67" t="n"/>
      <c r="CM409" s="67" t="n"/>
      <c r="CN409" s="67" t="n"/>
      <c r="CO409" s="67" t="n"/>
      <c r="CP409" s="67" t="n"/>
      <c r="CQ409" s="67" t="n"/>
      <c r="CR409" s="67" t="n"/>
      <c r="CS409" s="67" t="n"/>
      <c r="CT409" s="67" t="n"/>
      <c r="CU409" s="67" t="n"/>
      <c r="CV409" s="67" t="n"/>
      <c r="CW409" s="67" t="n"/>
      <c r="CX409" s="67" t="n"/>
      <c r="CY409" s="67" t="n"/>
      <c r="CZ409" s="67" t="n"/>
      <c r="DA409" s="67" t="n"/>
      <c r="DB409" s="67" t="n"/>
      <c r="DC409" s="67" t="n"/>
      <c r="DD409" s="67" t="n"/>
      <c r="DE409" s="67" t="n"/>
      <c r="DF409" s="67" t="n"/>
      <c r="DG409" s="67" t="n"/>
      <c r="DH409" s="67" t="n"/>
      <c r="DI409" s="67" t="n"/>
      <c r="DJ409" s="67" t="n"/>
      <c r="DK409" s="67" t="n"/>
      <c r="DL409" s="67" t="n"/>
      <c r="DM409" s="67" t="n"/>
      <c r="DN409" s="67" t="n"/>
      <c r="DO409" s="67" t="n"/>
      <c r="DP409" s="67" t="n"/>
      <c r="DQ409" s="67" t="n"/>
      <c r="DR409" s="67" t="n"/>
      <c r="DS409" s="67" t="n"/>
      <c r="DT409" s="67" t="n"/>
      <c r="DU409" s="67" t="n"/>
      <c r="DV409" s="67" t="n"/>
      <c r="DW409" s="67" t="n"/>
      <c r="DX409" s="67" t="n"/>
      <c r="DY409" s="67" t="n"/>
      <c r="DZ409" s="67" t="n"/>
      <c r="EA409" s="67" t="n"/>
      <c r="EB409" s="67" t="n"/>
      <c r="EC409" s="67" t="n"/>
      <c r="ED409" s="67" t="n"/>
      <c r="EE409" s="67" t="n"/>
      <c r="EF409" s="67" t="n"/>
      <c r="EG409" s="67" t="n"/>
      <c r="EH409" s="67" t="n"/>
      <c r="EI409" s="67" t="n"/>
      <c r="EJ409" s="67" t="n"/>
      <c r="EK409" s="67" t="n"/>
      <c r="EL409" s="67" t="n"/>
      <c r="EM409" s="67" t="n"/>
      <c r="EN409" s="67" t="n"/>
      <c r="EO409" s="67" t="n"/>
      <c r="EP409" s="67" t="n"/>
      <c r="EQ409" s="67" t="n"/>
      <c r="ER409" s="67" t="n"/>
      <c r="ES409" s="67" t="n"/>
      <c r="ET409" s="67" t="n"/>
      <c r="EU409" s="67" t="n"/>
      <c r="EV409" s="67" t="n"/>
      <c r="EW409" s="67" t="n"/>
      <c r="EX409" s="67" t="n"/>
      <c r="EY409" s="67" t="n"/>
      <c r="EZ409" s="67" t="n"/>
      <c r="FA409" s="67" t="n"/>
      <c r="FB409" s="67" t="n"/>
      <c r="FC409" s="67" t="n"/>
      <c r="FD409" s="67" t="n"/>
      <c r="FE409" s="67" t="n"/>
      <c r="FF409" s="67" t="n"/>
      <c r="FG409" s="67" t="n"/>
      <c r="FH409" s="67" t="n"/>
      <c r="FI409" s="67" t="n"/>
      <c r="FJ409" s="67" t="n"/>
      <c r="FK409" s="67" t="n"/>
      <c r="FL409" s="67" t="n"/>
      <c r="FM409" s="67" t="n"/>
      <c r="FN409" s="67" t="n"/>
      <c r="FO409" s="67" t="n"/>
      <c r="FP409" s="67" t="n"/>
      <c r="FQ409" s="67" t="n"/>
      <c r="FR409" s="67" t="n"/>
      <c r="FS409" s="67" t="n"/>
      <c r="FT409" s="67" t="n"/>
      <c r="FU409" s="67" t="n"/>
      <c r="FV409" s="67" t="n"/>
      <c r="FW409" s="67" t="n"/>
      <c r="FX409" s="67" t="n"/>
      <c r="FY409" s="67" t="n"/>
      <c r="FZ409" s="67" t="n"/>
      <c r="GA409" s="67" t="n"/>
      <c r="GB409" s="67" t="n"/>
      <c r="GC409" s="67" t="n"/>
      <c r="GD409" s="67" t="n"/>
      <c r="GE409" s="67" t="n"/>
      <c r="GF409" s="67" t="n"/>
      <c r="GG409" s="67" t="n"/>
      <c r="GH409" s="67" t="n"/>
      <c r="GI409" s="67" t="n"/>
      <c r="GJ409" s="67" t="n"/>
      <c r="GK409" s="67" t="n"/>
      <c r="GL409" s="67" t="n"/>
      <c r="GM409" s="67" t="n"/>
      <c r="GN409" s="67" t="n"/>
      <c r="GO409" s="67" t="n"/>
      <c r="GP409" s="67" t="n"/>
      <c r="GQ409" s="67" t="n"/>
      <c r="GR409" s="67" t="n"/>
      <c r="GS409" s="67" t="n"/>
      <c r="GT409" s="67" t="n"/>
      <c r="GU409" s="67" t="n"/>
      <c r="GV409" s="67" t="n"/>
      <c r="GW409" s="67" t="n"/>
      <c r="GX409" s="67" t="n"/>
      <c r="GY409" s="67" t="n"/>
      <c r="GZ409" s="67" t="n"/>
      <c r="HA409" s="67" t="n"/>
      <c r="HB409" s="67" t="n"/>
      <c r="HC409" s="67" t="n"/>
      <c r="HD409" s="67" t="n"/>
      <c r="HE409" s="67" t="n"/>
      <c r="HF409" s="67" t="n"/>
      <c r="HG409" s="67" t="n"/>
      <c r="HH409" s="67" t="n"/>
      <c r="HI409" s="67" t="n"/>
      <c r="HJ409" s="67" t="n"/>
      <c r="HK409" s="67" t="n"/>
      <c r="HL409" s="67" t="n"/>
      <c r="HM409" s="67" t="n"/>
      <c r="HN409" s="67" t="n"/>
      <c r="HO409" s="67" t="n"/>
      <c r="HP409" s="67" t="n"/>
      <c r="HQ409" s="67" t="n"/>
      <c r="HR409" s="67" t="n"/>
      <c r="HS409" s="67" t="n"/>
      <c r="HT409" s="67" t="n"/>
      <c r="HU409" s="67" t="n"/>
      <c r="HV409" s="67" t="n"/>
      <c r="HW409" s="67" t="n"/>
      <c r="HX409" s="67" t="n"/>
      <c r="HY409" s="67" t="n"/>
      <c r="HZ409" s="67" t="n"/>
      <c r="IA409" s="67" t="n"/>
      <c r="IB409" s="67" t="n"/>
      <c r="IC409" s="67" t="n"/>
      <c r="ID409" s="67" t="n"/>
      <c r="IE409" s="67" t="n"/>
      <c r="IF409" s="67" t="n"/>
      <c r="IG409" s="67" t="n"/>
      <c r="IH409" s="67" t="n"/>
      <c r="II409" s="67" t="n"/>
      <c r="IJ409" s="67" t="n"/>
      <c r="IK409" s="67" t="n"/>
      <c r="IL409" s="67" t="n"/>
      <c r="IM409" s="67" t="n"/>
    </row>
    <row r="410">
      <c r="A410" s="75" t="inlineStr">
        <is>
          <t>NEWBORN_LOSS_KILL_GAIN_THRESHOLD_PCT</t>
        </is>
      </c>
      <c r="B410" s="76" t="inlineStr">
        <is>
          <t>0.5</t>
        </is>
      </c>
      <c r="C410" s="76" t="n"/>
      <c r="D410" s="76" t="inlineStr">
        <is>
          <t>AUGMENT, EXIT, GLOBAL_CHECK, REDUCE, STOCKS_EXIT</t>
        </is>
      </c>
      <c r="E410" s="76">
        <f>IF(G410="",E409,IF(G410&gt;0,E409+G410,E409))</f>
        <v/>
      </c>
      <c r="F410" s="67" t="n"/>
      <c r="G410" s="76">
        <f>IFERROR(VLOOKUP($A410&amp;"_"&amp;$B410,Results_Deltas!$A$2:$P$15000,5,FALSE),"")</f>
        <v/>
      </c>
      <c r="H410" s="76" t="inlineStr">
        <is>
          <t>Blanket (page end)</t>
        </is>
      </c>
      <c r="I410" s="67" t="n"/>
      <c r="J410" s="67" t="n"/>
      <c r="K410" s="67" t="n"/>
      <c r="L410" s="67" t="n"/>
      <c r="M410" s="67" t="n"/>
      <c r="N410" s="67" t="n"/>
      <c r="O410" s="67" t="n"/>
      <c r="P410" s="67" t="n"/>
      <c r="Q410" s="67" t="n"/>
      <c r="R410" s="67" t="n"/>
      <c r="S410" s="67" t="n"/>
      <c r="T410" s="67" t="n"/>
      <c r="U410" s="67" t="n"/>
      <c r="V410" s="67" t="n"/>
      <c r="W410" s="67" t="n"/>
      <c r="X410" s="67" t="n"/>
      <c r="Y410" s="67" t="n"/>
      <c r="Z410" s="67" t="n"/>
      <c r="AA410" s="67" t="n"/>
      <c r="AB410" s="67" t="n"/>
      <c r="AC410" s="67" t="n"/>
      <c r="AD410" s="67" t="n"/>
      <c r="AE410" s="67" t="n"/>
      <c r="AF410" s="67" t="n"/>
      <c r="AG410" s="67" t="n"/>
      <c r="AH410" s="67" t="n"/>
      <c r="AI410" s="67" t="n"/>
      <c r="AJ410" s="67" t="n"/>
      <c r="AK410" s="67" t="n"/>
      <c r="AL410" s="67" t="n"/>
      <c r="AM410" s="67" t="n"/>
      <c r="AN410" s="67" t="n"/>
      <c r="AO410" s="67" t="n"/>
      <c r="AP410" s="67" t="n"/>
      <c r="AQ410" s="67" t="n"/>
      <c r="AR410" s="67" t="n"/>
      <c r="AS410" s="67" t="n"/>
      <c r="AT410" s="67" t="n"/>
      <c r="AU410" s="67" t="n"/>
      <c r="AV410" s="67" t="n"/>
      <c r="AW410" s="67" t="n"/>
      <c r="AX410" s="67" t="n"/>
      <c r="AY410" s="67" t="n"/>
      <c r="AZ410" s="67" t="n"/>
      <c r="BA410" s="67" t="n"/>
      <c r="BB410" s="67" t="n"/>
      <c r="BC410" s="67" t="n"/>
      <c r="BD410" s="67" t="n"/>
      <c r="BE410" s="67" t="n"/>
      <c r="BF410" s="67" t="n"/>
      <c r="BG410" s="67" t="n"/>
      <c r="BH410" s="67" t="n"/>
      <c r="BI410" s="67" t="n"/>
      <c r="BJ410" s="67" t="n"/>
      <c r="BK410" s="67" t="n"/>
      <c r="BL410" s="67" t="n"/>
      <c r="BM410" s="67" t="n"/>
      <c r="BN410" s="67" t="n"/>
      <c r="BO410" s="67" t="n"/>
      <c r="BP410" s="67" t="n"/>
      <c r="BQ410" s="67" t="n"/>
      <c r="BR410" s="67" t="n"/>
      <c r="BS410" s="67" t="n"/>
      <c r="BT410" s="67" t="n"/>
      <c r="BU410" s="67" t="n"/>
      <c r="BV410" s="67" t="n"/>
      <c r="BW410" s="67" t="n"/>
      <c r="BX410" s="67" t="n"/>
      <c r="BY410" s="67" t="n"/>
      <c r="BZ410" s="67" t="n"/>
      <c r="CA410" s="67" t="n"/>
      <c r="CB410" s="67" t="n"/>
      <c r="CC410" s="67" t="n"/>
      <c r="CD410" s="67" t="n"/>
      <c r="CE410" s="67" t="n"/>
      <c r="CF410" s="67" t="n"/>
      <c r="CG410" s="67" t="n"/>
      <c r="CH410" s="67" t="n"/>
      <c r="CI410" s="67" t="n"/>
      <c r="CJ410" s="67" t="n"/>
      <c r="CK410" s="67" t="n"/>
      <c r="CL410" s="67" t="n"/>
      <c r="CM410" s="67" t="n"/>
      <c r="CN410" s="67" t="n"/>
      <c r="CO410" s="67" t="n"/>
      <c r="CP410" s="67" t="n"/>
      <c r="CQ410" s="67" t="n"/>
      <c r="CR410" s="67" t="n"/>
      <c r="CS410" s="67" t="n"/>
      <c r="CT410" s="67" t="n"/>
      <c r="CU410" s="67" t="n"/>
      <c r="CV410" s="67" t="n"/>
      <c r="CW410" s="67" t="n"/>
      <c r="CX410" s="67" t="n"/>
      <c r="CY410" s="67" t="n"/>
      <c r="CZ410" s="67" t="n"/>
      <c r="DA410" s="67" t="n"/>
      <c r="DB410" s="67" t="n"/>
      <c r="DC410" s="67" t="n"/>
      <c r="DD410" s="67" t="n"/>
      <c r="DE410" s="67" t="n"/>
      <c r="DF410" s="67" t="n"/>
      <c r="DG410" s="67" t="n"/>
      <c r="DH410" s="67" t="n"/>
      <c r="DI410" s="67" t="n"/>
      <c r="DJ410" s="67" t="n"/>
      <c r="DK410" s="67" t="n"/>
      <c r="DL410" s="67" t="n"/>
      <c r="DM410" s="67" t="n"/>
      <c r="DN410" s="67" t="n"/>
      <c r="DO410" s="67" t="n"/>
      <c r="DP410" s="67" t="n"/>
      <c r="DQ410" s="67" t="n"/>
      <c r="DR410" s="67" t="n"/>
      <c r="DS410" s="67" t="n"/>
      <c r="DT410" s="67" t="n"/>
      <c r="DU410" s="67" t="n"/>
      <c r="DV410" s="67" t="n"/>
      <c r="DW410" s="67" t="n"/>
      <c r="DX410" s="67" t="n"/>
      <c r="DY410" s="67" t="n"/>
      <c r="DZ410" s="67" t="n"/>
      <c r="EA410" s="67" t="n"/>
      <c r="EB410" s="67" t="n"/>
      <c r="EC410" s="67" t="n"/>
      <c r="ED410" s="67" t="n"/>
      <c r="EE410" s="67" t="n"/>
      <c r="EF410" s="67" t="n"/>
      <c r="EG410" s="67" t="n"/>
      <c r="EH410" s="67" t="n"/>
      <c r="EI410" s="67" t="n"/>
      <c r="EJ410" s="67" t="n"/>
      <c r="EK410" s="67" t="n"/>
      <c r="EL410" s="67" t="n"/>
      <c r="EM410" s="67" t="n"/>
      <c r="EN410" s="67" t="n"/>
      <c r="EO410" s="67" t="n"/>
      <c r="EP410" s="67" t="n"/>
      <c r="EQ410" s="67" t="n"/>
      <c r="ER410" s="67" t="n"/>
      <c r="ES410" s="67" t="n"/>
      <c r="ET410" s="67" t="n"/>
      <c r="EU410" s="67" t="n"/>
      <c r="EV410" s="67" t="n"/>
      <c r="EW410" s="67" t="n"/>
      <c r="EX410" s="67" t="n"/>
      <c r="EY410" s="67" t="n"/>
      <c r="EZ410" s="67" t="n"/>
      <c r="FA410" s="67" t="n"/>
      <c r="FB410" s="67" t="n"/>
      <c r="FC410" s="67" t="n"/>
      <c r="FD410" s="67" t="n"/>
      <c r="FE410" s="67" t="n"/>
      <c r="FF410" s="67" t="n"/>
      <c r="FG410" s="67" t="n"/>
      <c r="FH410" s="67" t="n"/>
      <c r="FI410" s="67" t="n"/>
      <c r="FJ410" s="67" t="n"/>
      <c r="FK410" s="67" t="n"/>
      <c r="FL410" s="67" t="n"/>
      <c r="FM410" s="67" t="n"/>
      <c r="FN410" s="67" t="n"/>
      <c r="FO410" s="67" t="n"/>
      <c r="FP410" s="67" t="n"/>
      <c r="FQ410" s="67" t="n"/>
      <c r="FR410" s="67" t="n"/>
      <c r="FS410" s="67" t="n"/>
      <c r="FT410" s="67" t="n"/>
      <c r="FU410" s="67" t="n"/>
      <c r="FV410" s="67" t="n"/>
      <c r="FW410" s="67" t="n"/>
      <c r="FX410" s="67" t="n"/>
      <c r="FY410" s="67" t="n"/>
      <c r="FZ410" s="67" t="n"/>
      <c r="GA410" s="67" t="n"/>
      <c r="GB410" s="67" t="n"/>
      <c r="GC410" s="67" t="n"/>
      <c r="GD410" s="67" t="n"/>
      <c r="GE410" s="67" t="n"/>
      <c r="GF410" s="67" t="n"/>
      <c r="GG410" s="67" t="n"/>
      <c r="GH410" s="67" t="n"/>
      <c r="GI410" s="67" t="n"/>
      <c r="GJ410" s="67" t="n"/>
      <c r="GK410" s="67" t="n"/>
      <c r="GL410" s="67" t="n"/>
      <c r="GM410" s="67" t="n"/>
      <c r="GN410" s="67" t="n"/>
      <c r="GO410" s="67" t="n"/>
      <c r="GP410" s="67" t="n"/>
      <c r="GQ410" s="67" t="n"/>
      <c r="GR410" s="67" t="n"/>
      <c r="GS410" s="67" t="n"/>
      <c r="GT410" s="67" t="n"/>
      <c r="GU410" s="67" t="n"/>
      <c r="GV410" s="67" t="n"/>
      <c r="GW410" s="67" t="n"/>
      <c r="GX410" s="67" t="n"/>
      <c r="GY410" s="67" t="n"/>
      <c r="GZ410" s="67" t="n"/>
      <c r="HA410" s="67" t="n"/>
      <c r="HB410" s="67" t="n"/>
      <c r="HC410" s="67" t="n"/>
      <c r="HD410" s="67" t="n"/>
      <c r="HE410" s="67" t="n"/>
      <c r="HF410" s="67" t="n"/>
      <c r="HG410" s="67" t="n"/>
      <c r="HH410" s="67" t="n"/>
      <c r="HI410" s="67" t="n"/>
      <c r="HJ410" s="67" t="n"/>
      <c r="HK410" s="67" t="n"/>
      <c r="HL410" s="67" t="n"/>
      <c r="HM410" s="67" t="n"/>
      <c r="HN410" s="67" t="n"/>
      <c r="HO410" s="67" t="n"/>
      <c r="HP410" s="67" t="n"/>
      <c r="HQ410" s="67" t="n"/>
      <c r="HR410" s="67" t="n"/>
      <c r="HS410" s="67" t="n"/>
      <c r="HT410" s="67" t="n"/>
      <c r="HU410" s="67" t="n"/>
      <c r="HV410" s="67" t="n"/>
      <c r="HW410" s="67" t="n"/>
      <c r="HX410" s="67" t="n"/>
      <c r="HY410" s="67" t="n"/>
      <c r="HZ410" s="67" t="n"/>
      <c r="IA410" s="67" t="n"/>
      <c r="IB410" s="67" t="n"/>
      <c r="IC410" s="67" t="n"/>
      <c r="ID410" s="67" t="n"/>
      <c r="IE410" s="67" t="n"/>
      <c r="IF410" s="67" t="n"/>
      <c r="IG410" s="67" t="n"/>
      <c r="IH410" s="67" t="n"/>
      <c r="II410" s="67" t="n"/>
      <c r="IJ410" s="67" t="n"/>
      <c r="IK410" s="67" t="n"/>
      <c r="IL410" s="67" t="n"/>
      <c r="IM410" s="67" t="n"/>
    </row>
    <row r="411">
      <c r="A411" s="75" t="inlineStr">
        <is>
          <t>NEWBORN_LOSS_KILL_REQUIRE_VEL_AGAINST</t>
        </is>
      </c>
      <c r="B411" s="76" t="inlineStr">
        <is>
          <t>0.0</t>
        </is>
      </c>
      <c r="C411" s="76" t="n"/>
      <c r="D411" s="76" t="inlineStr">
        <is>
          <t>AUGMENT, EXIT, GLOBAL_CHECK, REDUCE, STOCKS_EXIT</t>
        </is>
      </c>
      <c r="E411" s="76">
        <f>IF(G411="",E410,IF(G411&gt;0,E410+G411,E410))</f>
        <v/>
      </c>
      <c r="F411" s="67" t="n"/>
      <c r="G411" s="76">
        <f>IFERROR(VLOOKUP($A411&amp;"_"&amp;$B411,Results_Deltas!$A$2:$P$15000,5,FALSE),"")</f>
        <v/>
      </c>
      <c r="H411" s="76" t="inlineStr">
        <is>
          <t>Blanket (page end)</t>
        </is>
      </c>
      <c r="I411" s="67" t="n"/>
      <c r="J411" s="67" t="n"/>
      <c r="K411" s="67" t="n"/>
      <c r="L411" s="67" t="n"/>
      <c r="M411" s="67" t="n"/>
      <c r="N411" s="67" t="n"/>
      <c r="O411" s="67" t="n"/>
      <c r="P411" s="67" t="n"/>
      <c r="Q411" s="67" t="n"/>
      <c r="R411" s="67" t="n"/>
      <c r="S411" s="67" t="n"/>
      <c r="T411" s="67" t="n"/>
      <c r="U411" s="67" t="n"/>
      <c r="V411" s="67" t="n"/>
      <c r="W411" s="67" t="n"/>
      <c r="X411" s="67" t="n"/>
      <c r="Y411" s="67" t="n"/>
      <c r="Z411" s="67" t="n"/>
      <c r="AA411" s="67" t="n"/>
      <c r="AB411" s="67" t="n"/>
      <c r="AC411" s="67" t="n"/>
      <c r="AD411" s="67" t="n"/>
      <c r="AE411" s="67" t="n"/>
      <c r="AF411" s="67" t="n"/>
      <c r="AG411" s="67" t="n"/>
      <c r="AH411" s="67" t="n"/>
      <c r="AI411" s="67" t="n"/>
      <c r="AJ411" s="67" t="n"/>
      <c r="AK411" s="67" t="n"/>
      <c r="AL411" s="67" t="n"/>
      <c r="AM411" s="67" t="n"/>
      <c r="AN411" s="67" t="n"/>
      <c r="AO411" s="67" t="n"/>
      <c r="AP411" s="67" t="n"/>
      <c r="AQ411" s="67" t="n"/>
      <c r="AR411" s="67" t="n"/>
      <c r="AS411" s="67" t="n"/>
      <c r="AT411" s="67" t="n"/>
      <c r="AU411" s="67" t="n"/>
      <c r="AV411" s="67" t="n"/>
      <c r="AW411" s="67" t="n"/>
      <c r="AX411" s="67" t="n"/>
      <c r="AY411" s="67" t="n"/>
      <c r="AZ411" s="67" t="n"/>
      <c r="BA411" s="67" t="n"/>
      <c r="BB411" s="67" t="n"/>
      <c r="BC411" s="67" t="n"/>
      <c r="BD411" s="67" t="n"/>
      <c r="BE411" s="67" t="n"/>
      <c r="BF411" s="67" t="n"/>
      <c r="BG411" s="67" t="n"/>
      <c r="BH411" s="67" t="n"/>
      <c r="BI411" s="67" t="n"/>
      <c r="BJ411" s="67" t="n"/>
      <c r="BK411" s="67" t="n"/>
      <c r="BL411" s="67" t="n"/>
      <c r="BM411" s="67" t="n"/>
      <c r="BN411" s="67" t="n"/>
      <c r="BO411" s="67" t="n"/>
      <c r="BP411" s="67" t="n"/>
      <c r="BQ411" s="67" t="n"/>
      <c r="BR411" s="67" t="n"/>
      <c r="BS411" s="67" t="n"/>
      <c r="BT411" s="67" t="n"/>
      <c r="BU411" s="67" t="n"/>
      <c r="BV411" s="67" t="n"/>
      <c r="BW411" s="67" t="n"/>
      <c r="BX411" s="67" t="n"/>
      <c r="BY411" s="67" t="n"/>
      <c r="BZ411" s="67" t="n"/>
      <c r="CA411" s="67" t="n"/>
      <c r="CB411" s="67" t="n"/>
      <c r="CC411" s="67" t="n"/>
      <c r="CD411" s="67" t="n"/>
      <c r="CE411" s="67" t="n"/>
      <c r="CF411" s="67" t="n"/>
      <c r="CG411" s="67" t="n"/>
      <c r="CH411" s="67" t="n"/>
      <c r="CI411" s="67" t="n"/>
      <c r="CJ411" s="67" t="n"/>
      <c r="CK411" s="67" t="n"/>
      <c r="CL411" s="67" t="n"/>
      <c r="CM411" s="67" t="n"/>
      <c r="CN411" s="67" t="n"/>
      <c r="CO411" s="67" t="n"/>
      <c r="CP411" s="67" t="n"/>
      <c r="CQ411" s="67" t="n"/>
      <c r="CR411" s="67" t="n"/>
      <c r="CS411" s="67" t="n"/>
      <c r="CT411" s="67" t="n"/>
      <c r="CU411" s="67" t="n"/>
      <c r="CV411" s="67" t="n"/>
      <c r="CW411" s="67" t="n"/>
      <c r="CX411" s="67" t="n"/>
      <c r="CY411" s="67" t="n"/>
      <c r="CZ411" s="67" t="n"/>
      <c r="DA411" s="67" t="n"/>
      <c r="DB411" s="67" t="n"/>
      <c r="DC411" s="67" t="n"/>
      <c r="DD411" s="67" t="n"/>
      <c r="DE411" s="67" t="n"/>
      <c r="DF411" s="67" t="n"/>
      <c r="DG411" s="67" t="n"/>
      <c r="DH411" s="67" t="n"/>
      <c r="DI411" s="67" t="n"/>
      <c r="DJ411" s="67" t="n"/>
      <c r="DK411" s="67" t="n"/>
      <c r="DL411" s="67" t="n"/>
      <c r="DM411" s="67" t="n"/>
      <c r="DN411" s="67" t="n"/>
      <c r="DO411" s="67" t="n"/>
      <c r="DP411" s="67" t="n"/>
      <c r="DQ411" s="67" t="n"/>
      <c r="DR411" s="67" t="n"/>
      <c r="DS411" s="67" t="n"/>
      <c r="DT411" s="67" t="n"/>
      <c r="DU411" s="67" t="n"/>
      <c r="DV411" s="67" t="n"/>
      <c r="DW411" s="67" t="n"/>
      <c r="DX411" s="67" t="n"/>
      <c r="DY411" s="67" t="n"/>
      <c r="DZ411" s="67" t="n"/>
      <c r="EA411" s="67" t="n"/>
      <c r="EB411" s="67" t="n"/>
      <c r="EC411" s="67" t="n"/>
      <c r="ED411" s="67" t="n"/>
      <c r="EE411" s="67" t="n"/>
      <c r="EF411" s="67" t="n"/>
      <c r="EG411" s="67" t="n"/>
      <c r="EH411" s="67" t="n"/>
      <c r="EI411" s="67" t="n"/>
      <c r="EJ411" s="67" t="n"/>
      <c r="EK411" s="67" t="n"/>
      <c r="EL411" s="67" t="n"/>
      <c r="EM411" s="67" t="n"/>
      <c r="EN411" s="67" t="n"/>
      <c r="EO411" s="67" t="n"/>
      <c r="EP411" s="67" t="n"/>
      <c r="EQ411" s="67" t="n"/>
      <c r="ER411" s="67" t="n"/>
      <c r="ES411" s="67" t="n"/>
      <c r="ET411" s="67" t="n"/>
      <c r="EU411" s="67" t="n"/>
      <c r="EV411" s="67" t="n"/>
      <c r="EW411" s="67" t="n"/>
      <c r="EX411" s="67" t="n"/>
      <c r="EY411" s="67" t="n"/>
      <c r="EZ411" s="67" t="n"/>
      <c r="FA411" s="67" t="n"/>
      <c r="FB411" s="67" t="n"/>
      <c r="FC411" s="67" t="n"/>
      <c r="FD411" s="67" t="n"/>
      <c r="FE411" s="67" t="n"/>
      <c r="FF411" s="67" t="n"/>
      <c r="FG411" s="67" t="n"/>
      <c r="FH411" s="67" t="n"/>
      <c r="FI411" s="67" t="n"/>
      <c r="FJ411" s="67" t="n"/>
      <c r="FK411" s="67" t="n"/>
      <c r="FL411" s="67" t="n"/>
      <c r="FM411" s="67" t="n"/>
      <c r="FN411" s="67" t="n"/>
      <c r="FO411" s="67" t="n"/>
      <c r="FP411" s="67" t="n"/>
      <c r="FQ411" s="67" t="n"/>
      <c r="FR411" s="67" t="n"/>
      <c r="FS411" s="67" t="n"/>
      <c r="FT411" s="67" t="n"/>
      <c r="FU411" s="67" t="n"/>
      <c r="FV411" s="67" t="n"/>
      <c r="FW411" s="67" t="n"/>
      <c r="FX411" s="67" t="n"/>
      <c r="FY411" s="67" t="n"/>
      <c r="FZ411" s="67" t="n"/>
      <c r="GA411" s="67" t="n"/>
      <c r="GB411" s="67" t="n"/>
      <c r="GC411" s="67" t="n"/>
      <c r="GD411" s="67" t="n"/>
      <c r="GE411" s="67" t="n"/>
      <c r="GF411" s="67" t="n"/>
      <c r="GG411" s="67" t="n"/>
      <c r="GH411" s="67" t="n"/>
      <c r="GI411" s="67" t="n"/>
      <c r="GJ411" s="67" t="n"/>
      <c r="GK411" s="67" t="n"/>
      <c r="GL411" s="67" t="n"/>
      <c r="GM411" s="67" t="n"/>
      <c r="GN411" s="67" t="n"/>
      <c r="GO411" s="67" t="n"/>
      <c r="GP411" s="67" t="n"/>
      <c r="GQ411" s="67" t="n"/>
      <c r="GR411" s="67" t="n"/>
      <c r="GS411" s="67" t="n"/>
      <c r="GT411" s="67" t="n"/>
      <c r="GU411" s="67" t="n"/>
      <c r="GV411" s="67" t="n"/>
      <c r="GW411" s="67" t="n"/>
      <c r="GX411" s="67" t="n"/>
      <c r="GY411" s="67" t="n"/>
      <c r="GZ411" s="67" t="n"/>
      <c r="HA411" s="67" t="n"/>
      <c r="HB411" s="67" t="n"/>
      <c r="HC411" s="67" t="n"/>
      <c r="HD411" s="67" t="n"/>
      <c r="HE411" s="67" t="n"/>
      <c r="HF411" s="67" t="n"/>
      <c r="HG411" s="67" t="n"/>
      <c r="HH411" s="67" t="n"/>
      <c r="HI411" s="67" t="n"/>
      <c r="HJ411" s="67" t="n"/>
      <c r="HK411" s="67" t="n"/>
      <c r="HL411" s="67" t="n"/>
      <c r="HM411" s="67" t="n"/>
      <c r="HN411" s="67" t="n"/>
      <c r="HO411" s="67" t="n"/>
      <c r="HP411" s="67" t="n"/>
      <c r="HQ411" s="67" t="n"/>
      <c r="HR411" s="67" t="n"/>
      <c r="HS411" s="67" t="n"/>
      <c r="HT411" s="67" t="n"/>
      <c r="HU411" s="67" t="n"/>
      <c r="HV411" s="67" t="n"/>
      <c r="HW411" s="67" t="n"/>
      <c r="HX411" s="67" t="n"/>
      <c r="HY411" s="67" t="n"/>
      <c r="HZ411" s="67" t="n"/>
      <c r="IA411" s="67" t="n"/>
      <c r="IB411" s="67" t="n"/>
      <c r="IC411" s="67" t="n"/>
      <c r="ID411" s="67" t="n"/>
      <c r="IE411" s="67" t="n"/>
      <c r="IF411" s="67" t="n"/>
      <c r="IG411" s="67" t="n"/>
      <c r="IH411" s="67" t="n"/>
      <c r="II411" s="67" t="n"/>
      <c r="IJ411" s="67" t="n"/>
      <c r="IK411" s="67" t="n"/>
      <c r="IL411" s="67" t="n"/>
      <c r="IM411" s="67" t="n"/>
    </row>
    <row r="412">
      <c r="A412" s="75" t="inlineStr">
        <is>
          <t>NEWBORN_LOSS_KILL_REQUIRE_VEL_AGAINST</t>
        </is>
      </c>
      <c r="B412" s="76" t="inlineStr">
        <is>
          <t>0.0_ALT</t>
        </is>
      </c>
      <c r="C412" s="76" t="n"/>
      <c r="D412" s="76" t="inlineStr">
        <is>
          <t>AUGMENT, EXIT, GLOBAL_CHECK, REDUCE, STOCKS_EXIT</t>
        </is>
      </c>
      <c r="E412" s="76">
        <f>IF(G412="",E411,IF(G412&gt;0,E411+G412,E411))</f>
        <v/>
      </c>
      <c r="F412" s="67" t="n"/>
      <c r="G412" s="76">
        <f>IFERROR(VLOOKUP($A412&amp;"_"&amp;$B412,Results_Deltas!$A$2:$P$15000,5,FALSE),"")</f>
        <v/>
      </c>
      <c r="H412" s="76" t="inlineStr">
        <is>
          <t>Blanket (page end)</t>
        </is>
      </c>
      <c r="I412" s="67" t="n"/>
      <c r="J412" s="67" t="n"/>
      <c r="K412" s="67" t="n"/>
      <c r="L412" s="67" t="n"/>
      <c r="M412" s="67" t="n"/>
      <c r="N412" s="67" t="n"/>
      <c r="O412" s="67" t="n"/>
      <c r="P412" s="67" t="n"/>
      <c r="Q412" s="67" t="n"/>
      <c r="R412" s="67" t="n"/>
      <c r="S412" s="67" t="n"/>
      <c r="T412" s="67" t="n"/>
      <c r="U412" s="67" t="n"/>
      <c r="V412" s="67" t="n"/>
      <c r="W412" s="67" t="n"/>
      <c r="X412" s="67" t="n"/>
      <c r="Y412" s="67" t="n"/>
      <c r="Z412" s="67" t="n"/>
      <c r="AA412" s="67" t="n"/>
      <c r="AB412" s="67" t="n"/>
      <c r="AC412" s="67" t="n"/>
      <c r="AD412" s="67" t="n"/>
      <c r="AE412" s="67" t="n"/>
      <c r="AF412" s="67" t="n"/>
      <c r="AG412" s="67" t="n"/>
      <c r="AH412" s="67" t="n"/>
      <c r="AI412" s="67" t="n"/>
      <c r="AJ412" s="67" t="n"/>
      <c r="AK412" s="67" t="n"/>
      <c r="AL412" s="67" t="n"/>
      <c r="AM412" s="67" t="n"/>
      <c r="AN412" s="67" t="n"/>
      <c r="AO412" s="67" t="n"/>
      <c r="AP412" s="67" t="n"/>
      <c r="AQ412" s="67" t="n"/>
      <c r="AR412" s="67" t="n"/>
      <c r="AS412" s="67" t="n"/>
      <c r="AT412" s="67" t="n"/>
      <c r="AU412" s="67" t="n"/>
      <c r="AV412" s="67" t="n"/>
      <c r="AW412" s="67" t="n"/>
      <c r="AX412" s="67" t="n"/>
      <c r="AY412" s="67" t="n"/>
      <c r="AZ412" s="67" t="n"/>
      <c r="BA412" s="67" t="n"/>
      <c r="BB412" s="67" t="n"/>
      <c r="BC412" s="67" t="n"/>
      <c r="BD412" s="67" t="n"/>
      <c r="BE412" s="67" t="n"/>
      <c r="BF412" s="67" t="n"/>
      <c r="BG412" s="67" t="n"/>
      <c r="BH412" s="67" t="n"/>
      <c r="BI412" s="67" t="n"/>
      <c r="BJ412" s="67" t="n"/>
      <c r="BK412" s="67" t="n"/>
      <c r="BL412" s="67" t="n"/>
      <c r="BM412" s="67" t="n"/>
      <c r="BN412" s="67" t="n"/>
      <c r="BO412" s="67" t="n"/>
      <c r="BP412" s="67" t="n"/>
      <c r="BQ412" s="67" t="n"/>
      <c r="BR412" s="67" t="n"/>
      <c r="BS412" s="67" t="n"/>
      <c r="BT412" s="67" t="n"/>
      <c r="BU412" s="67" t="n"/>
      <c r="BV412" s="67" t="n"/>
      <c r="BW412" s="67" t="n"/>
      <c r="BX412" s="67" t="n"/>
      <c r="BY412" s="67" t="n"/>
      <c r="BZ412" s="67" t="n"/>
      <c r="CA412" s="67" t="n"/>
      <c r="CB412" s="67" t="n"/>
      <c r="CC412" s="67" t="n"/>
      <c r="CD412" s="67" t="n"/>
      <c r="CE412" s="67" t="n"/>
      <c r="CF412" s="67" t="n"/>
      <c r="CG412" s="67" t="n"/>
      <c r="CH412" s="67" t="n"/>
      <c r="CI412" s="67" t="n"/>
      <c r="CJ412" s="67" t="n"/>
      <c r="CK412" s="67" t="n"/>
      <c r="CL412" s="67" t="n"/>
      <c r="CM412" s="67" t="n"/>
      <c r="CN412" s="67" t="n"/>
      <c r="CO412" s="67" t="n"/>
      <c r="CP412" s="67" t="n"/>
      <c r="CQ412" s="67" t="n"/>
      <c r="CR412" s="67" t="n"/>
      <c r="CS412" s="67" t="n"/>
      <c r="CT412" s="67" t="n"/>
      <c r="CU412" s="67" t="n"/>
      <c r="CV412" s="67" t="n"/>
      <c r="CW412" s="67" t="n"/>
      <c r="CX412" s="67" t="n"/>
      <c r="CY412" s="67" t="n"/>
      <c r="CZ412" s="67" t="n"/>
      <c r="DA412" s="67" t="n"/>
      <c r="DB412" s="67" t="n"/>
      <c r="DC412" s="67" t="n"/>
      <c r="DD412" s="67" t="n"/>
      <c r="DE412" s="67" t="n"/>
      <c r="DF412" s="67" t="n"/>
      <c r="DG412" s="67" t="n"/>
      <c r="DH412" s="67" t="n"/>
      <c r="DI412" s="67" t="n"/>
      <c r="DJ412" s="67" t="n"/>
      <c r="DK412" s="67" t="n"/>
      <c r="DL412" s="67" t="n"/>
      <c r="DM412" s="67" t="n"/>
      <c r="DN412" s="67" t="n"/>
      <c r="DO412" s="67" t="n"/>
      <c r="DP412" s="67" t="n"/>
      <c r="DQ412" s="67" t="n"/>
      <c r="DR412" s="67" t="n"/>
      <c r="DS412" s="67" t="n"/>
      <c r="DT412" s="67" t="n"/>
      <c r="DU412" s="67" t="n"/>
      <c r="DV412" s="67" t="n"/>
      <c r="DW412" s="67" t="n"/>
      <c r="DX412" s="67" t="n"/>
      <c r="DY412" s="67" t="n"/>
      <c r="DZ412" s="67" t="n"/>
      <c r="EA412" s="67" t="n"/>
      <c r="EB412" s="67" t="n"/>
      <c r="EC412" s="67" t="n"/>
      <c r="ED412" s="67" t="n"/>
      <c r="EE412" s="67" t="n"/>
      <c r="EF412" s="67" t="n"/>
      <c r="EG412" s="67" t="n"/>
      <c r="EH412" s="67" t="n"/>
      <c r="EI412" s="67" t="n"/>
      <c r="EJ412" s="67" t="n"/>
      <c r="EK412" s="67" t="n"/>
      <c r="EL412" s="67" t="n"/>
      <c r="EM412" s="67" t="n"/>
      <c r="EN412" s="67" t="n"/>
      <c r="EO412" s="67" t="n"/>
      <c r="EP412" s="67" t="n"/>
      <c r="EQ412" s="67" t="n"/>
      <c r="ER412" s="67" t="n"/>
      <c r="ES412" s="67" t="n"/>
      <c r="ET412" s="67" t="n"/>
      <c r="EU412" s="67" t="n"/>
      <c r="EV412" s="67" t="n"/>
      <c r="EW412" s="67" t="n"/>
      <c r="EX412" s="67" t="n"/>
      <c r="EY412" s="67" t="n"/>
      <c r="EZ412" s="67" t="n"/>
      <c r="FA412" s="67" t="n"/>
      <c r="FB412" s="67" t="n"/>
      <c r="FC412" s="67" t="n"/>
      <c r="FD412" s="67" t="n"/>
      <c r="FE412" s="67" t="n"/>
      <c r="FF412" s="67" t="n"/>
      <c r="FG412" s="67" t="n"/>
      <c r="FH412" s="67" t="n"/>
      <c r="FI412" s="67" t="n"/>
      <c r="FJ412" s="67" t="n"/>
      <c r="FK412" s="67" t="n"/>
      <c r="FL412" s="67" t="n"/>
      <c r="FM412" s="67" t="n"/>
      <c r="FN412" s="67" t="n"/>
      <c r="FO412" s="67" t="n"/>
      <c r="FP412" s="67" t="n"/>
      <c r="FQ412" s="67" t="n"/>
      <c r="FR412" s="67" t="n"/>
      <c r="FS412" s="67" t="n"/>
      <c r="FT412" s="67" t="n"/>
      <c r="FU412" s="67" t="n"/>
      <c r="FV412" s="67" t="n"/>
      <c r="FW412" s="67" t="n"/>
      <c r="FX412" s="67" t="n"/>
      <c r="FY412" s="67" t="n"/>
      <c r="FZ412" s="67" t="n"/>
      <c r="GA412" s="67" t="n"/>
      <c r="GB412" s="67" t="n"/>
      <c r="GC412" s="67" t="n"/>
      <c r="GD412" s="67" t="n"/>
      <c r="GE412" s="67" t="n"/>
      <c r="GF412" s="67" t="n"/>
      <c r="GG412" s="67" t="n"/>
      <c r="GH412" s="67" t="n"/>
      <c r="GI412" s="67" t="n"/>
      <c r="GJ412" s="67" t="n"/>
      <c r="GK412" s="67" t="n"/>
      <c r="GL412" s="67" t="n"/>
      <c r="GM412" s="67" t="n"/>
      <c r="GN412" s="67" t="n"/>
      <c r="GO412" s="67" t="n"/>
      <c r="GP412" s="67" t="n"/>
      <c r="GQ412" s="67" t="n"/>
      <c r="GR412" s="67" t="n"/>
      <c r="GS412" s="67" t="n"/>
      <c r="GT412" s="67" t="n"/>
      <c r="GU412" s="67" t="n"/>
      <c r="GV412" s="67" t="n"/>
      <c r="GW412" s="67" t="n"/>
      <c r="GX412" s="67" t="n"/>
      <c r="GY412" s="67" t="n"/>
      <c r="GZ412" s="67" t="n"/>
      <c r="HA412" s="67" t="n"/>
      <c r="HB412" s="67" t="n"/>
      <c r="HC412" s="67" t="n"/>
      <c r="HD412" s="67" t="n"/>
      <c r="HE412" s="67" t="n"/>
      <c r="HF412" s="67" t="n"/>
      <c r="HG412" s="67" t="n"/>
      <c r="HH412" s="67" t="n"/>
      <c r="HI412" s="67" t="n"/>
      <c r="HJ412" s="67" t="n"/>
      <c r="HK412" s="67" t="n"/>
      <c r="HL412" s="67" t="n"/>
      <c r="HM412" s="67" t="n"/>
      <c r="HN412" s="67" t="n"/>
      <c r="HO412" s="67" t="n"/>
      <c r="HP412" s="67" t="n"/>
      <c r="HQ412" s="67" t="n"/>
      <c r="HR412" s="67" t="n"/>
      <c r="HS412" s="67" t="n"/>
      <c r="HT412" s="67" t="n"/>
      <c r="HU412" s="67" t="n"/>
      <c r="HV412" s="67" t="n"/>
      <c r="HW412" s="67" t="n"/>
      <c r="HX412" s="67" t="n"/>
      <c r="HY412" s="67" t="n"/>
      <c r="HZ412" s="67" t="n"/>
      <c r="IA412" s="67" t="n"/>
      <c r="IB412" s="67" t="n"/>
      <c r="IC412" s="67" t="n"/>
      <c r="ID412" s="67" t="n"/>
      <c r="IE412" s="67" t="n"/>
      <c r="IF412" s="67" t="n"/>
      <c r="IG412" s="67" t="n"/>
      <c r="IH412" s="67" t="n"/>
      <c r="II412" s="67" t="n"/>
      <c r="IJ412" s="67" t="n"/>
      <c r="IK412" s="67" t="n"/>
      <c r="IL412" s="67" t="n"/>
      <c r="IM412" s="67" t="n"/>
    </row>
    <row r="413">
      <c r="A413" s="75" t="inlineStr">
        <is>
          <t>NEW_POSITION_MAX_LOSS_THRESHOLD</t>
        </is>
      </c>
      <c r="B413" s="76" t="inlineStr">
        <is>
          <t>0</t>
        </is>
      </c>
      <c r="C413" s="76" t="n"/>
      <c r="D413" s="76" t="inlineStr">
        <is>
          <t>AUGMENT, EXIT, GLOBAL_CHECK, REDUCE, STOCKS_EXIT</t>
        </is>
      </c>
      <c r="E413" s="76">
        <f>IF(G413="",E412,IF(G413&gt;0,E412+G413,E412))</f>
        <v/>
      </c>
      <c r="F413" s="67" t="n"/>
      <c r="G413" s="76">
        <f>IFERROR(VLOOKUP($A413&amp;"_"&amp;$B413,Results_Deltas!$A$2:$P$15000,5,FALSE),"")</f>
        <v/>
      </c>
      <c r="H413" s="76" t="inlineStr">
        <is>
          <t>Blanket (page end)</t>
        </is>
      </c>
      <c r="I413" s="67" t="n"/>
      <c r="J413" s="67" t="n"/>
      <c r="K413" s="67" t="n"/>
      <c r="L413" s="67" t="n"/>
      <c r="M413" s="67" t="n"/>
      <c r="N413" s="67" t="n"/>
      <c r="O413" s="67" t="n"/>
      <c r="P413" s="67" t="n"/>
      <c r="Q413" s="67" t="n"/>
      <c r="R413" s="67" t="n"/>
      <c r="S413" s="67" t="n"/>
      <c r="T413" s="67" t="n"/>
      <c r="U413" s="67" t="n"/>
      <c r="V413" s="67" t="n"/>
      <c r="W413" s="67" t="n"/>
      <c r="X413" s="67" t="n"/>
      <c r="Y413" s="67" t="n"/>
      <c r="Z413" s="67" t="n"/>
      <c r="AA413" s="67" t="n"/>
      <c r="AB413" s="67" t="n"/>
      <c r="AC413" s="67" t="n"/>
      <c r="AD413" s="67" t="n"/>
      <c r="AE413" s="67" t="n"/>
      <c r="AF413" s="67" t="n"/>
      <c r="AG413" s="67" t="n"/>
      <c r="AH413" s="67" t="n"/>
      <c r="AI413" s="67" t="n"/>
      <c r="AJ413" s="67" t="n"/>
      <c r="AK413" s="67" t="n"/>
      <c r="AL413" s="67" t="n"/>
      <c r="AM413" s="67" t="n"/>
      <c r="AN413" s="67" t="n"/>
      <c r="AO413" s="67" t="n"/>
      <c r="AP413" s="67" t="n"/>
      <c r="AQ413" s="67" t="n"/>
      <c r="AR413" s="67" t="n"/>
      <c r="AS413" s="67" t="n"/>
      <c r="AT413" s="67" t="n"/>
      <c r="AU413" s="67" t="n"/>
      <c r="AV413" s="67" t="n"/>
      <c r="AW413" s="67" t="n"/>
      <c r="AX413" s="67" t="n"/>
      <c r="AY413" s="67" t="n"/>
      <c r="AZ413" s="67" t="n"/>
      <c r="BA413" s="67" t="n"/>
      <c r="BB413" s="67" t="n"/>
      <c r="BC413" s="67" t="n"/>
      <c r="BD413" s="67" t="n"/>
      <c r="BE413" s="67" t="n"/>
      <c r="BF413" s="67" t="n"/>
      <c r="BG413" s="67" t="n"/>
      <c r="BH413" s="67" t="n"/>
      <c r="BI413" s="67" t="n"/>
      <c r="BJ413" s="67" t="n"/>
      <c r="BK413" s="67" t="n"/>
      <c r="BL413" s="67" t="n"/>
      <c r="BM413" s="67" t="n"/>
      <c r="BN413" s="67" t="n"/>
      <c r="BO413" s="67" t="n"/>
      <c r="BP413" s="67" t="n"/>
      <c r="BQ413" s="67" t="n"/>
      <c r="BR413" s="67" t="n"/>
      <c r="BS413" s="67" t="n"/>
      <c r="BT413" s="67" t="n"/>
      <c r="BU413" s="67" t="n"/>
      <c r="BV413" s="67" t="n"/>
      <c r="BW413" s="67" t="n"/>
      <c r="BX413" s="67" t="n"/>
      <c r="BY413" s="67" t="n"/>
      <c r="BZ413" s="67" t="n"/>
      <c r="CA413" s="67" t="n"/>
      <c r="CB413" s="67" t="n"/>
      <c r="CC413" s="67" t="n"/>
      <c r="CD413" s="67" t="n"/>
      <c r="CE413" s="67" t="n"/>
      <c r="CF413" s="67" t="n"/>
      <c r="CG413" s="67" t="n"/>
      <c r="CH413" s="67" t="n"/>
      <c r="CI413" s="67" t="n"/>
      <c r="CJ413" s="67" t="n"/>
      <c r="CK413" s="67" t="n"/>
      <c r="CL413" s="67" t="n"/>
      <c r="CM413" s="67" t="n"/>
      <c r="CN413" s="67" t="n"/>
      <c r="CO413" s="67" t="n"/>
      <c r="CP413" s="67" t="n"/>
      <c r="CQ413" s="67" t="n"/>
      <c r="CR413" s="67" t="n"/>
      <c r="CS413" s="67" t="n"/>
      <c r="CT413" s="67" t="n"/>
      <c r="CU413" s="67" t="n"/>
      <c r="CV413" s="67" t="n"/>
      <c r="CW413" s="67" t="n"/>
      <c r="CX413" s="67" t="n"/>
      <c r="CY413" s="67" t="n"/>
      <c r="CZ413" s="67" t="n"/>
      <c r="DA413" s="67" t="n"/>
      <c r="DB413" s="67" t="n"/>
      <c r="DC413" s="67" t="n"/>
      <c r="DD413" s="67" t="n"/>
      <c r="DE413" s="67" t="n"/>
      <c r="DF413" s="67" t="n"/>
      <c r="DG413" s="67" t="n"/>
      <c r="DH413" s="67" t="n"/>
      <c r="DI413" s="67" t="n"/>
      <c r="DJ413" s="67" t="n"/>
      <c r="DK413" s="67" t="n"/>
      <c r="DL413" s="67" t="n"/>
      <c r="DM413" s="67" t="n"/>
      <c r="DN413" s="67" t="n"/>
      <c r="DO413" s="67" t="n"/>
      <c r="DP413" s="67" t="n"/>
      <c r="DQ413" s="67" t="n"/>
      <c r="DR413" s="67" t="n"/>
      <c r="DS413" s="67" t="n"/>
      <c r="DT413" s="67" t="n"/>
      <c r="DU413" s="67" t="n"/>
      <c r="DV413" s="67" t="n"/>
      <c r="DW413" s="67" t="n"/>
      <c r="DX413" s="67" t="n"/>
      <c r="DY413" s="67" t="n"/>
      <c r="DZ413" s="67" t="n"/>
      <c r="EA413" s="67" t="n"/>
      <c r="EB413" s="67" t="n"/>
      <c r="EC413" s="67" t="n"/>
      <c r="ED413" s="67" t="n"/>
      <c r="EE413" s="67" t="n"/>
      <c r="EF413" s="67" t="n"/>
      <c r="EG413" s="67" t="n"/>
      <c r="EH413" s="67" t="n"/>
      <c r="EI413" s="67" t="n"/>
      <c r="EJ413" s="67" t="n"/>
      <c r="EK413" s="67" t="n"/>
      <c r="EL413" s="67" t="n"/>
      <c r="EM413" s="67" t="n"/>
      <c r="EN413" s="67" t="n"/>
      <c r="EO413" s="67" t="n"/>
      <c r="EP413" s="67" t="n"/>
      <c r="EQ413" s="67" t="n"/>
      <c r="ER413" s="67" t="n"/>
      <c r="ES413" s="67" t="n"/>
      <c r="ET413" s="67" t="n"/>
      <c r="EU413" s="67" t="n"/>
      <c r="EV413" s="67" t="n"/>
      <c r="EW413" s="67" t="n"/>
      <c r="EX413" s="67" t="n"/>
      <c r="EY413" s="67" t="n"/>
      <c r="EZ413" s="67" t="n"/>
      <c r="FA413" s="67" t="n"/>
      <c r="FB413" s="67" t="n"/>
      <c r="FC413" s="67" t="n"/>
      <c r="FD413" s="67" t="n"/>
      <c r="FE413" s="67" t="n"/>
      <c r="FF413" s="67" t="n"/>
      <c r="FG413" s="67" t="n"/>
      <c r="FH413" s="67" t="n"/>
      <c r="FI413" s="67" t="n"/>
      <c r="FJ413" s="67" t="n"/>
      <c r="FK413" s="67" t="n"/>
      <c r="FL413" s="67" t="n"/>
      <c r="FM413" s="67" t="n"/>
      <c r="FN413" s="67" t="n"/>
      <c r="FO413" s="67" t="n"/>
      <c r="FP413" s="67" t="n"/>
      <c r="FQ413" s="67" t="n"/>
      <c r="FR413" s="67" t="n"/>
      <c r="FS413" s="67" t="n"/>
      <c r="FT413" s="67" t="n"/>
      <c r="FU413" s="67" t="n"/>
      <c r="FV413" s="67" t="n"/>
      <c r="FW413" s="67" t="n"/>
      <c r="FX413" s="67" t="n"/>
      <c r="FY413" s="67" t="n"/>
      <c r="FZ413" s="67" t="n"/>
      <c r="GA413" s="67" t="n"/>
      <c r="GB413" s="67" t="n"/>
      <c r="GC413" s="67" t="n"/>
      <c r="GD413" s="67" t="n"/>
      <c r="GE413" s="67" t="n"/>
      <c r="GF413" s="67" t="n"/>
      <c r="GG413" s="67" t="n"/>
      <c r="GH413" s="67" t="n"/>
      <c r="GI413" s="67" t="n"/>
      <c r="GJ413" s="67" t="n"/>
      <c r="GK413" s="67" t="n"/>
      <c r="GL413" s="67" t="n"/>
      <c r="GM413" s="67" t="n"/>
      <c r="GN413" s="67" t="n"/>
      <c r="GO413" s="67" t="n"/>
      <c r="GP413" s="67" t="n"/>
      <c r="GQ413" s="67" t="n"/>
      <c r="GR413" s="67" t="n"/>
      <c r="GS413" s="67" t="n"/>
      <c r="GT413" s="67" t="n"/>
      <c r="GU413" s="67" t="n"/>
      <c r="GV413" s="67" t="n"/>
      <c r="GW413" s="67" t="n"/>
      <c r="GX413" s="67" t="n"/>
      <c r="GY413" s="67" t="n"/>
      <c r="GZ413" s="67" t="n"/>
      <c r="HA413" s="67" t="n"/>
      <c r="HB413" s="67" t="n"/>
      <c r="HC413" s="67" t="n"/>
      <c r="HD413" s="67" t="n"/>
      <c r="HE413" s="67" t="n"/>
      <c r="HF413" s="67" t="n"/>
      <c r="HG413" s="67" t="n"/>
      <c r="HH413" s="67" t="n"/>
      <c r="HI413" s="67" t="n"/>
      <c r="HJ413" s="67" t="n"/>
      <c r="HK413" s="67" t="n"/>
      <c r="HL413" s="67" t="n"/>
      <c r="HM413" s="67" t="n"/>
      <c r="HN413" s="67" t="n"/>
      <c r="HO413" s="67" t="n"/>
      <c r="HP413" s="67" t="n"/>
      <c r="HQ413" s="67" t="n"/>
      <c r="HR413" s="67" t="n"/>
      <c r="HS413" s="67" t="n"/>
      <c r="HT413" s="67" t="n"/>
      <c r="HU413" s="67" t="n"/>
      <c r="HV413" s="67" t="n"/>
      <c r="HW413" s="67" t="n"/>
      <c r="HX413" s="67" t="n"/>
      <c r="HY413" s="67" t="n"/>
      <c r="HZ413" s="67" t="n"/>
      <c r="IA413" s="67" t="n"/>
      <c r="IB413" s="67" t="n"/>
      <c r="IC413" s="67" t="n"/>
      <c r="ID413" s="67" t="n"/>
      <c r="IE413" s="67" t="n"/>
      <c r="IF413" s="67" t="n"/>
      <c r="IG413" s="67" t="n"/>
      <c r="IH413" s="67" t="n"/>
      <c r="II413" s="67" t="n"/>
      <c r="IJ413" s="67" t="n"/>
      <c r="IK413" s="67" t="n"/>
      <c r="IL413" s="67" t="n"/>
      <c r="IM413" s="67" t="n"/>
    </row>
    <row r="414">
      <c r="A414" s="75" t="inlineStr">
        <is>
          <t>NEW_POSITION_MAX_LOSS_THRESHOLD</t>
        </is>
      </c>
      <c r="B414" s="76" t="inlineStr">
        <is>
          <t>2.0</t>
        </is>
      </c>
      <c r="C414" s="76" t="n"/>
      <c r="D414" s="76" t="inlineStr">
        <is>
          <t>AUGMENT, EXIT, GLOBAL_CHECK, REDUCE, STOCKS_EXIT</t>
        </is>
      </c>
      <c r="E414" s="76">
        <f>IF(G414="",E413,IF(G414&gt;0,E413+G414,E413))</f>
        <v/>
      </c>
      <c r="F414" s="67" t="n"/>
      <c r="G414" s="76">
        <f>IFERROR(VLOOKUP($A414&amp;"_"&amp;$B414,Results_Deltas!$A$2:$P$15000,5,FALSE),"")</f>
        <v/>
      </c>
      <c r="H414" s="76" t="inlineStr">
        <is>
          <t>Blanket (page end)</t>
        </is>
      </c>
      <c r="I414" s="67" t="n"/>
      <c r="J414" s="67" t="n"/>
      <c r="K414" s="67" t="n"/>
      <c r="L414" s="67" t="n"/>
      <c r="M414" s="67" t="n"/>
      <c r="N414" s="67" t="n"/>
      <c r="O414" s="67" t="n"/>
      <c r="P414" s="67" t="n"/>
      <c r="Q414" s="67" t="n"/>
      <c r="R414" s="67" t="n"/>
      <c r="S414" s="67" t="n"/>
      <c r="T414" s="67" t="n"/>
      <c r="U414" s="67" t="n"/>
      <c r="V414" s="67" t="n"/>
      <c r="W414" s="67" t="n"/>
      <c r="X414" s="67" t="n"/>
      <c r="Y414" s="67" t="n"/>
      <c r="Z414" s="67" t="n"/>
      <c r="AA414" s="67" t="n"/>
      <c r="AB414" s="67" t="n"/>
      <c r="AC414" s="67" t="n"/>
      <c r="AD414" s="67" t="n"/>
      <c r="AE414" s="67" t="n"/>
      <c r="AF414" s="67" t="n"/>
      <c r="AG414" s="67" t="n"/>
      <c r="AH414" s="67" t="n"/>
      <c r="AI414" s="67" t="n"/>
      <c r="AJ414" s="67" t="n"/>
      <c r="AK414" s="67" t="n"/>
      <c r="AL414" s="67" t="n"/>
      <c r="AM414" s="67" t="n"/>
      <c r="AN414" s="67" t="n"/>
      <c r="AO414" s="67" t="n"/>
      <c r="AP414" s="67" t="n"/>
      <c r="AQ414" s="67" t="n"/>
      <c r="AR414" s="67" t="n"/>
      <c r="AS414" s="67" t="n"/>
      <c r="AT414" s="67" t="n"/>
      <c r="AU414" s="67" t="n"/>
      <c r="AV414" s="67" t="n"/>
      <c r="AW414" s="67" t="n"/>
      <c r="AX414" s="67" t="n"/>
      <c r="AY414" s="67" t="n"/>
      <c r="AZ414" s="67" t="n"/>
      <c r="BA414" s="67" t="n"/>
      <c r="BB414" s="67" t="n"/>
      <c r="BC414" s="67" t="n"/>
      <c r="BD414" s="67" t="n"/>
      <c r="BE414" s="67" t="n"/>
      <c r="BF414" s="67" t="n"/>
      <c r="BG414" s="67" t="n"/>
      <c r="BH414" s="67" t="n"/>
      <c r="BI414" s="67" t="n"/>
      <c r="BJ414" s="67" t="n"/>
      <c r="BK414" s="67" t="n"/>
      <c r="BL414" s="67" t="n"/>
      <c r="BM414" s="67" t="n"/>
      <c r="BN414" s="67" t="n"/>
      <c r="BO414" s="67" t="n"/>
      <c r="BP414" s="67" t="n"/>
      <c r="BQ414" s="67" t="n"/>
      <c r="BR414" s="67" t="n"/>
      <c r="BS414" s="67" t="n"/>
      <c r="BT414" s="67" t="n"/>
      <c r="BU414" s="67" t="n"/>
      <c r="BV414" s="67" t="n"/>
      <c r="BW414" s="67" t="n"/>
      <c r="BX414" s="67" t="n"/>
      <c r="BY414" s="67" t="n"/>
      <c r="BZ414" s="67" t="n"/>
      <c r="CA414" s="67" t="n"/>
      <c r="CB414" s="67" t="n"/>
      <c r="CC414" s="67" t="n"/>
      <c r="CD414" s="67" t="n"/>
      <c r="CE414" s="67" t="n"/>
      <c r="CF414" s="67" t="n"/>
      <c r="CG414" s="67" t="n"/>
      <c r="CH414" s="67" t="n"/>
      <c r="CI414" s="67" t="n"/>
      <c r="CJ414" s="67" t="n"/>
      <c r="CK414" s="67" t="n"/>
      <c r="CL414" s="67" t="n"/>
      <c r="CM414" s="67" t="n"/>
      <c r="CN414" s="67" t="n"/>
      <c r="CO414" s="67" t="n"/>
      <c r="CP414" s="67" t="n"/>
      <c r="CQ414" s="67" t="n"/>
      <c r="CR414" s="67" t="n"/>
      <c r="CS414" s="67" t="n"/>
      <c r="CT414" s="67" t="n"/>
      <c r="CU414" s="67" t="n"/>
      <c r="CV414" s="67" t="n"/>
      <c r="CW414" s="67" t="n"/>
      <c r="CX414" s="67" t="n"/>
      <c r="CY414" s="67" t="n"/>
      <c r="CZ414" s="67" t="n"/>
      <c r="DA414" s="67" t="n"/>
      <c r="DB414" s="67" t="n"/>
      <c r="DC414" s="67" t="n"/>
      <c r="DD414" s="67" t="n"/>
      <c r="DE414" s="67" t="n"/>
      <c r="DF414" s="67" t="n"/>
      <c r="DG414" s="67" t="n"/>
      <c r="DH414" s="67" t="n"/>
      <c r="DI414" s="67" t="n"/>
      <c r="DJ414" s="67" t="n"/>
      <c r="DK414" s="67" t="n"/>
      <c r="DL414" s="67" t="n"/>
      <c r="DM414" s="67" t="n"/>
      <c r="DN414" s="67" t="n"/>
      <c r="DO414" s="67" t="n"/>
      <c r="DP414" s="67" t="n"/>
      <c r="DQ414" s="67" t="n"/>
      <c r="DR414" s="67" t="n"/>
      <c r="DS414" s="67" t="n"/>
      <c r="DT414" s="67" t="n"/>
      <c r="DU414" s="67" t="n"/>
      <c r="DV414" s="67" t="n"/>
      <c r="DW414" s="67" t="n"/>
      <c r="DX414" s="67" t="n"/>
      <c r="DY414" s="67" t="n"/>
      <c r="DZ414" s="67" t="n"/>
      <c r="EA414" s="67" t="n"/>
      <c r="EB414" s="67" t="n"/>
      <c r="EC414" s="67" t="n"/>
      <c r="ED414" s="67" t="n"/>
      <c r="EE414" s="67" t="n"/>
      <c r="EF414" s="67" t="n"/>
      <c r="EG414" s="67" t="n"/>
      <c r="EH414" s="67" t="n"/>
      <c r="EI414" s="67" t="n"/>
      <c r="EJ414" s="67" t="n"/>
      <c r="EK414" s="67" t="n"/>
      <c r="EL414" s="67" t="n"/>
      <c r="EM414" s="67" t="n"/>
      <c r="EN414" s="67" t="n"/>
      <c r="EO414" s="67" t="n"/>
      <c r="EP414" s="67" t="n"/>
      <c r="EQ414" s="67" t="n"/>
      <c r="ER414" s="67" t="n"/>
      <c r="ES414" s="67" t="n"/>
      <c r="ET414" s="67" t="n"/>
      <c r="EU414" s="67" t="n"/>
      <c r="EV414" s="67" t="n"/>
      <c r="EW414" s="67" t="n"/>
      <c r="EX414" s="67" t="n"/>
      <c r="EY414" s="67" t="n"/>
      <c r="EZ414" s="67" t="n"/>
      <c r="FA414" s="67" t="n"/>
      <c r="FB414" s="67" t="n"/>
      <c r="FC414" s="67" t="n"/>
      <c r="FD414" s="67" t="n"/>
      <c r="FE414" s="67" t="n"/>
      <c r="FF414" s="67" t="n"/>
      <c r="FG414" s="67" t="n"/>
      <c r="FH414" s="67" t="n"/>
      <c r="FI414" s="67" t="n"/>
      <c r="FJ414" s="67" t="n"/>
      <c r="FK414" s="67" t="n"/>
      <c r="FL414" s="67" t="n"/>
      <c r="FM414" s="67" t="n"/>
      <c r="FN414" s="67" t="n"/>
      <c r="FO414" s="67" t="n"/>
      <c r="FP414" s="67" t="n"/>
      <c r="FQ414" s="67" t="n"/>
      <c r="FR414" s="67" t="n"/>
      <c r="FS414" s="67" t="n"/>
      <c r="FT414" s="67" t="n"/>
      <c r="FU414" s="67" t="n"/>
      <c r="FV414" s="67" t="n"/>
      <c r="FW414" s="67" t="n"/>
      <c r="FX414" s="67" t="n"/>
      <c r="FY414" s="67" t="n"/>
      <c r="FZ414" s="67" t="n"/>
      <c r="GA414" s="67" t="n"/>
      <c r="GB414" s="67" t="n"/>
      <c r="GC414" s="67" t="n"/>
      <c r="GD414" s="67" t="n"/>
      <c r="GE414" s="67" t="n"/>
      <c r="GF414" s="67" t="n"/>
      <c r="GG414" s="67" t="n"/>
      <c r="GH414" s="67" t="n"/>
      <c r="GI414" s="67" t="n"/>
      <c r="GJ414" s="67" t="n"/>
      <c r="GK414" s="67" t="n"/>
      <c r="GL414" s="67" t="n"/>
      <c r="GM414" s="67" t="n"/>
      <c r="GN414" s="67" t="n"/>
      <c r="GO414" s="67" t="n"/>
      <c r="GP414" s="67" t="n"/>
      <c r="GQ414" s="67" t="n"/>
      <c r="GR414" s="67" t="n"/>
      <c r="GS414" s="67" t="n"/>
      <c r="GT414" s="67" t="n"/>
      <c r="GU414" s="67" t="n"/>
      <c r="GV414" s="67" t="n"/>
      <c r="GW414" s="67" t="n"/>
      <c r="GX414" s="67" t="n"/>
      <c r="GY414" s="67" t="n"/>
      <c r="GZ414" s="67" t="n"/>
      <c r="HA414" s="67" t="n"/>
      <c r="HB414" s="67" t="n"/>
      <c r="HC414" s="67" t="n"/>
      <c r="HD414" s="67" t="n"/>
      <c r="HE414" s="67" t="n"/>
      <c r="HF414" s="67" t="n"/>
      <c r="HG414" s="67" t="n"/>
      <c r="HH414" s="67" t="n"/>
      <c r="HI414" s="67" t="n"/>
      <c r="HJ414" s="67" t="n"/>
      <c r="HK414" s="67" t="n"/>
      <c r="HL414" s="67" t="n"/>
      <c r="HM414" s="67" t="n"/>
      <c r="HN414" s="67" t="n"/>
      <c r="HO414" s="67" t="n"/>
      <c r="HP414" s="67" t="n"/>
      <c r="HQ414" s="67" t="n"/>
      <c r="HR414" s="67" t="n"/>
      <c r="HS414" s="67" t="n"/>
      <c r="HT414" s="67" t="n"/>
      <c r="HU414" s="67" t="n"/>
      <c r="HV414" s="67" t="n"/>
      <c r="HW414" s="67" t="n"/>
      <c r="HX414" s="67" t="n"/>
      <c r="HY414" s="67" t="n"/>
      <c r="HZ414" s="67" t="n"/>
      <c r="IA414" s="67" t="n"/>
      <c r="IB414" s="67" t="n"/>
      <c r="IC414" s="67" t="n"/>
      <c r="ID414" s="67" t="n"/>
      <c r="IE414" s="67" t="n"/>
      <c r="IF414" s="67" t="n"/>
      <c r="IG414" s="67" t="n"/>
      <c r="IH414" s="67" t="n"/>
      <c r="II414" s="67" t="n"/>
      <c r="IJ414" s="67" t="n"/>
      <c r="IK414" s="67" t="n"/>
      <c r="IL414" s="67" t="n"/>
      <c r="IM414" s="67" t="n"/>
    </row>
    <row r="415">
      <c r="A415" s="75" t="inlineStr">
        <is>
          <t>NEW_POSITION_MAX_LOSS_THRESHOLD</t>
        </is>
      </c>
      <c r="B415" s="76" t="inlineStr">
        <is>
          <t>1.0</t>
        </is>
      </c>
      <c r="C415" s="76" t="n"/>
      <c r="D415" s="76" t="inlineStr">
        <is>
          <t>AUGMENT, EXIT, GLOBAL_CHECK, REDUCE, STOCKS_EXIT</t>
        </is>
      </c>
      <c r="E415" s="76">
        <f>IF(G415="",E414,IF(G415&gt;0,E414+G415,E414))</f>
        <v/>
      </c>
      <c r="F415" s="67" t="n"/>
      <c r="G415" s="76">
        <f>IFERROR(VLOOKUP($A415&amp;"_"&amp;$B415,Results_Deltas!$A$2:$P$15000,5,FALSE),"")</f>
        <v/>
      </c>
      <c r="H415" s="76" t="inlineStr">
        <is>
          <t>Blanket (page end)</t>
        </is>
      </c>
      <c r="I415" s="67" t="n"/>
      <c r="J415" s="67" t="n"/>
      <c r="K415" s="67" t="n"/>
      <c r="L415" s="67" t="n"/>
      <c r="M415" s="67" t="n"/>
      <c r="N415" s="67" t="n"/>
      <c r="O415" s="67" t="n"/>
      <c r="P415" s="67" t="n"/>
      <c r="Q415" s="67" t="n"/>
      <c r="R415" s="67" t="n"/>
      <c r="S415" s="67" t="n"/>
      <c r="T415" s="67" t="n"/>
      <c r="U415" s="67" t="n"/>
      <c r="V415" s="67" t="n"/>
      <c r="W415" s="67" t="n"/>
      <c r="X415" s="67" t="n"/>
      <c r="Y415" s="67" t="n"/>
      <c r="Z415" s="67" t="n"/>
      <c r="AA415" s="67" t="n"/>
      <c r="AB415" s="67" t="n"/>
      <c r="AC415" s="67" t="n"/>
      <c r="AD415" s="67" t="n"/>
      <c r="AE415" s="67" t="n"/>
      <c r="AF415" s="67" t="n"/>
      <c r="AG415" s="67" t="n"/>
      <c r="AH415" s="67" t="n"/>
      <c r="AI415" s="67" t="n"/>
      <c r="AJ415" s="67" t="n"/>
      <c r="AK415" s="67" t="n"/>
      <c r="AL415" s="67" t="n"/>
      <c r="AM415" s="67" t="n"/>
      <c r="AN415" s="67" t="n"/>
      <c r="AO415" s="67" t="n"/>
      <c r="AP415" s="67" t="n"/>
      <c r="AQ415" s="67" t="n"/>
      <c r="AR415" s="67" t="n"/>
      <c r="AS415" s="67" t="n"/>
      <c r="AT415" s="67" t="n"/>
      <c r="AU415" s="67" t="n"/>
      <c r="AV415" s="67" t="n"/>
      <c r="AW415" s="67" t="n"/>
      <c r="AX415" s="67" t="n"/>
      <c r="AY415" s="67" t="n"/>
      <c r="AZ415" s="67" t="n"/>
      <c r="BA415" s="67" t="n"/>
      <c r="BB415" s="67" t="n"/>
      <c r="BC415" s="67" t="n"/>
      <c r="BD415" s="67" t="n"/>
      <c r="BE415" s="67" t="n"/>
      <c r="BF415" s="67" t="n"/>
      <c r="BG415" s="67" t="n"/>
      <c r="BH415" s="67" t="n"/>
      <c r="BI415" s="67" t="n"/>
      <c r="BJ415" s="67" t="n"/>
      <c r="BK415" s="67" t="n"/>
      <c r="BL415" s="67" t="n"/>
      <c r="BM415" s="67" t="n"/>
      <c r="BN415" s="67" t="n"/>
      <c r="BO415" s="67" t="n"/>
      <c r="BP415" s="67" t="n"/>
      <c r="BQ415" s="67" t="n"/>
      <c r="BR415" s="67" t="n"/>
      <c r="BS415" s="67" t="n"/>
      <c r="BT415" s="67" t="n"/>
      <c r="BU415" s="67" t="n"/>
      <c r="BV415" s="67" t="n"/>
      <c r="BW415" s="67" t="n"/>
      <c r="BX415" s="67" t="n"/>
      <c r="BY415" s="67" t="n"/>
      <c r="BZ415" s="67" t="n"/>
      <c r="CA415" s="67" t="n"/>
      <c r="CB415" s="67" t="n"/>
      <c r="CC415" s="67" t="n"/>
      <c r="CD415" s="67" t="n"/>
      <c r="CE415" s="67" t="n"/>
      <c r="CF415" s="67" t="n"/>
      <c r="CG415" s="67" t="n"/>
      <c r="CH415" s="67" t="n"/>
      <c r="CI415" s="67" t="n"/>
      <c r="CJ415" s="67" t="n"/>
      <c r="CK415" s="67" t="n"/>
      <c r="CL415" s="67" t="n"/>
      <c r="CM415" s="67" t="n"/>
      <c r="CN415" s="67" t="n"/>
      <c r="CO415" s="67" t="n"/>
      <c r="CP415" s="67" t="n"/>
      <c r="CQ415" s="67" t="n"/>
      <c r="CR415" s="67" t="n"/>
      <c r="CS415" s="67" t="n"/>
      <c r="CT415" s="67" t="n"/>
      <c r="CU415" s="67" t="n"/>
      <c r="CV415" s="67" t="n"/>
      <c r="CW415" s="67" t="n"/>
      <c r="CX415" s="67" t="n"/>
      <c r="CY415" s="67" t="n"/>
      <c r="CZ415" s="67" t="n"/>
      <c r="DA415" s="67" t="n"/>
      <c r="DB415" s="67" t="n"/>
      <c r="DC415" s="67" t="n"/>
      <c r="DD415" s="67" t="n"/>
      <c r="DE415" s="67" t="n"/>
      <c r="DF415" s="67" t="n"/>
      <c r="DG415" s="67" t="n"/>
      <c r="DH415" s="67" t="n"/>
      <c r="DI415" s="67" t="n"/>
      <c r="DJ415" s="67" t="n"/>
      <c r="DK415" s="67" t="n"/>
      <c r="DL415" s="67" t="n"/>
      <c r="DM415" s="67" t="n"/>
      <c r="DN415" s="67" t="n"/>
      <c r="DO415" s="67" t="n"/>
      <c r="DP415" s="67" t="n"/>
      <c r="DQ415" s="67" t="n"/>
      <c r="DR415" s="67" t="n"/>
      <c r="DS415" s="67" t="n"/>
      <c r="DT415" s="67" t="n"/>
      <c r="DU415" s="67" t="n"/>
      <c r="DV415" s="67" t="n"/>
      <c r="DW415" s="67" t="n"/>
      <c r="DX415" s="67" t="n"/>
      <c r="DY415" s="67" t="n"/>
      <c r="DZ415" s="67" t="n"/>
      <c r="EA415" s="67" t="n"/>
      <c r="EB415" s="67" t="n"/>
      <c r="EC415" s="67" t="n"/>
      <c r="ED415" s="67" t="n"/>
      <c r="EE415" s="67" t="n"/>
      <c r="EF415" s="67" t="n"/>
      <c r="EG415" s="67" t="n"/>
      <c r="EH415" s="67" t="n"/>
      <c r="EI415" s="67" t="n"/>
      <c r="EJ415" s="67" t="n"/>
      <c r="EK415" s="67" t="n"/>
      <c r="EL415" s="67" t="n"/>
      <c r="EM415" s="67" t="n"/>
      <c r="EN415" s="67" t="n"/>
      <c r="EO415" s="67" t="n"/>
      <c r="EP415" s="67" t="n"/>
      <c r="EQ415" s="67" t="n"/>
      <c r="ER415" s="67" t="n"/>
      <c r="ES415" s="67" t="n"/>
      <c r="ET415" s="67" t="n"/>
      <c r="EU415" s="67" t="n"/>
      <c r="EV415" s="67" t="n"/>
      <c r="EW415" s="67" t="n"/>
      <c r="EX415" s="67" t="n"/>
      <c r="EY415" s="67" t="n"/>
      <c r="EZ415" s="67" t="n"/>
      <c r="FA415" s="67" t="n"/>
      <c r="FB415" s="67" t="n"/>
      <c r="FC415" s="67" t="n"/>
      <c r="FD415" s="67" t="n"/>
      <c r="FE415" s="67" t="n"/>
      <c r="FF415" s="67" t="n"/>
      <c r="FG415" s="67" t="n"/>
      <c r="FH415" s="67" t="n"/>
      <c r="FI415" s="67" t="n"/>
      <c r="FJ415" s="67" t="n"/>
      <c r="FK415" s="67" t="n"/>
      <c r="FL415" s="67" t="n"/>
      <c r="FM415" s="67" t="n"/>
      <c r="FN415" s="67" t="n"/>
      <c r="FO415" s="67" t="n"/>
      <c r="FP415" s="67" t="n"/>
      <c r="FQ415" s="67" t="n"/>
      <c r="FR415" s="67" t="n"/>
      <c r="FS415" s="67" t="n"/>
      <c r="FT415" s="67" t="n"/>
      <c r="FU415" s="67" t="n"/>
      <c r="FV415" s="67" t="n"/>
      <c r="FW415" s="67" t="n"/>
      <c r="FX415" s="67" t="n"/>
      <c r="FY415" s="67" t="n"/>
      <c r="FZ415" s="67" t="n"/>
      <c r="GA415" s="67" t="n"/>
      <c r="GB415" s="67" t="n"/>
      <c r="GC415" s="67" t="n"/>
      <c r="GD415" s="67" t="n"/>
      <c r="GE415" s="67" t="n"/>
      <c r="GF415" s="67" t="n"/>
      <c r="GG415" s="67" t="n"/>
      <c r="GH415" s="67" t="n"/>
      <c r="GI415" s="67" t="n"/>
      <c r="GJ415" s="67" t="n"/>
      <c r="GK415" s="67" t="n"/>
      <c r="GL415" s="67" t="n"/>
      <c r="GM415" s="67" t="n"/>
      <c r="GN415" s="67" t="n"/>
      <c r="GO415" s="67" t="n"/>
      <c r="GP415" s="67" t="n"/>
      <c r="GQ415" s="67" t="n"/>
      <c r="GR415" s="67" t="n"/>
      <c r="GS415" s="67" t="n"/>
      <c r="GT415" s="67" t="n"/>
      <c r="GU415" s="67" t="n"/>
      <c r="GV415" s="67" t="n"/>
      <c r="GW415" s="67" t="n"/>
      <c r="GX415" s="67" t="n"/>
      <c r="GY415" s="67" t="n"/>
      <c r="GZ415" s="67" t="n"/>
      <c r="HA415" s="67" t="n"/>
      <c r="HB415" s="67" t="n"/>
      <c r="HC415" s="67" t="n"/>
      <c r="HD415" s="67" t="n"/>
      <c r="HE415" s="67" t="n"/>
      <c r="HF415" s="67" t="n"/>
      <c r="HG415" s="67" t="n"/>
      <c r="HH415" s="67" t="n"/>
      <c r="HI415" s="67" t="n"/>
      <c r="HJ415" s="67" t="n"/>
      <c r="HK415" s="67" t="n"/>
      <c r="HL415" s="67" t="n"/>
      <c r="HM415" s="67" t="n"/>
      <c r="HN415" s="67" t="n"/>
      <c r="HO415" s="67" t="n"/>
      <c r="HP415" s="67" t="n"/>
      <c r="HQ415" s="67" t="n"/>
      <c r="HR415" s="67" t="n"/>
      <c r="HS415" s="67" t="n"/>
      <c r="HT415" s="67" t="n"/>
      <c r="HU415" s="67" t="n"/>
      <c r="HV415" s="67" t="n"/>
      <c r="HW415" s="67" t="n"/>
      <c r="HX415" s="67" t="n"/>
      <c r="HY415" s="67" t="n"/>
      <c r="HZ415" s="67" t="n"/>
      <c r="IA415" s="67" t="n"/>
      <c r="IB415" s="67" t="n"/>
      <c r="IC415" s="67" t="n"/>
      <c r="ID415" s="67" t="n"/>
      <c r="IE415" s="67" t="n"/>
      <c r="IF415" s="67" t="n"/>
      <c r="IG415" s="67" t="n"/>
      <c r="IH415" s="67" t="n"/>
      <c r="II415" s="67" t="n"/>
      <c r="IJ415" s="67" t="n"/>
      <c r="IK415" s="67" t="n"/>
      <c r="IL415" s="67" t="n"/>
      <c r="IM415" s="67" t="n"/>
    </row>
    <row r="416">
      <c r="A416" s="75" t="inlineStr">
        <is>
          <t>NEW_POSITION_MAX_LOSS_THRESHOLD</t>
        </is>
      </c>
      <c r="B416" s="76" t="inlineStr">
        <is>
          <t>0.5</t>
        </is>
      </c>
      <c r="C416" s="76" t="n"/>
      <c r="D416" s="76" t="inlineStr">
        <is>
          <t>AUGMENT, EXIT, GLOBAL_CHECK, REDUCE, STOCKS_EXIT</t>
        </is>
      </c>
      <c r="E416" s="76">
        <f>IF(G416="",E415,IF(G416&gt;0,E415+G416,E415))</f>
        <v/>
      </c>
      <c r="F416" s="67" t="n"/>
      <c r="G416" s="76">
        <f>IFERROR(VLOOKUP($A416&amp;"_"&amp;$B416,Results_Deltas!$A$2:$P$15000,5,FALSE),"")</f>
        <v/>
      </c>
      <c r="H416" s="76" t="inlineStr">
        <is>
          <t>Blanket (page end)</t>
        </is>
      </c>
      <c r="I416" s="67" t="n"/>
      <c r="J416" s="67" t="n"/>
      <c r="K416" s="67" t="n"/>
      <c r="L416" s="67" t="n"/>
      <c r="M416" s="67" t="n"/>
      <c r="N416" s="67" t="n"/>
      <c r="O416" s="67" t="n"/>
      <c r="P416" s="67" t="n"/>
      <c r="Q416" s="67" t="n"/>
      <c r="R416" s="67" t="n"/>
      <c r="S416" s="67" t="n"/>
      <c r="T416" s="67" t="n"/>
      <c r="U416" s="67" t="n"/>
      <c r="V416" s="67" t="n"/>
      <c r="W416" s="67" t="n"/>
      <c r="X416" s="67" t="n"/>
      <c r="Y416" s="67" t="n"/>
      <c r="Z416" s="67" t="n"/>
      <c r="AA416" s="67" t="n"/>
      <c r="AB416" s="67" t="n"/>
      <c r="AC416" s="67" t="n"/>
      <c r="AD416" s="67" t="n"/>
      <c r="AE416" s="67" t="n"/>
      <c r="AF416" s="67" t="n"/>
      <c r="AG416" s="67" t="n"/>
      <c r="AH416" s="67" t="n"/>
      <c r="AI416" s="67" t="n"/>
      <c r="AJ416" s="67" t="n"/>
      <c r="AK416" s="67" t="n"/>
      <c r="AL416" s="67" t="n"/>
      <c r="AM416" s="67" t="n"/>
      <c r="AN416" s="67" t="n"/>
      <c r="AO416" s="67" t="n"/>
      <c r="AP416" s="67" t="n"/>
      <c r="AQ416" s="67" t="n"/>
      <c r="AR416" s="67" t="n"/>
      <c r="AS416" s="67" t="n"/>
      <c r="AT416" s="67" t="n"/>
      <c r="AU416" s="67" t="n"/>
      <c r="AV416" s="67" t="n"/>
      <c r="AW416" s="67" t="n"/>
      <c r="AX416" s="67" t="n"/>
      <c r="AY416" s="67" t="n"/>
      <c r="AZ416" s="67" t="n"/>
      <c r="BA416" s="67" t="n"/>
      <c r="BB416" s="67" t="n"/>
      <c r="BC416" s="67" t="n"/>
      <c r="BD416" s="67" t="n"/>
      <c r="BE416" s="67" t="n"/>
      <c r="BF416" s="67" t="n"/>
      <c r="BG416" s="67" t="n"/>
      <c r="BH416" s="67" t="n"/>
      <c r="BI416" s="67" t="n"/>
      <c r="BJ416" s="67" t="n"/>
      <c r="BK416" s="67" t="n"/>
      <c r="BL416" s="67" t="n"/>
      <c r="BM416" s="67" t="n"/>
      <c r="BN416" s="67" t="n"/>
      <c r="BO416" s="67" t="n"/>
      <c r="BP416" s="67" t="n"/>
      <c r="BQ416" s="67" t="n"/>
      <c r="BR416" s="67" t="n"/>
      <c r="BS416" s="67" t="n"/>
      <c r="BT416" s="67" t="n"/>
      <c r="BU416" s="67" t="n"/>
      <c r="BV416" s="67" t="n"/>
      <c r="BW416" s="67" t="n"/>
      <c r="BX416" s="67" t="n"/>
      <c r="BY416" s="67" t="n"/>
      <c r="BZ416" s="67" t="n"/>
      <c r="CA416" s="67" t="n"/>
      <c r="CB416" s="67" t="n"/>
      <c r="CC416" s="67" t="n"/>
      <c r="CD416" s="67" t="n"/>
      <c r="CE416" s="67" t="n"/>
      <c r="CF416" s="67" t="n"/>
      <c r="CG416" s="67" t="n"/>
      <c r="CH416" s="67" t="n"/>
      <c r="CI416" s="67" t="n"/>
      <c r="CJ416" s="67" t="n"/>
      <c r="CK416" s="67" t="n"/>
      <c r="CL416" s="67" t="n"/>
      <c r="CM416" s="67" t="n"/>
      <c r="CN416" s="67" t="n"/>
      <c r="CO416" s="67" t="n"/>
      <c r="CP416" s="67" t="n"/>
      <c r="CQ416" s="67" t="n"/>
      <c r="CR416" s="67" t="n"/>
      <c r="CS416" s="67" t="n"/>
      <c r="CT416" s="67" t="n"/>
      <c r="CU416" s="67" t="n"/>
      <c r="CV416" s="67" t="n"/>
      <c r="CW416" s="67" t="n"/>
      <c r="CX416" s="67" t="n"/>
      <c r="CY416" s="67" t="n"/>
      <c r="CZ416" s="67" t="n"/>
      <c r="DA416" s="67" t="n"/>
      <c r="DB416" s="67" t="n"/>
      <c r="DC416" s="67" t="n"/>
      <c r="DD416" s="67" t="n"/>
      <c r="DE416" s="67" t="n"/>
      <c r="DF416" s="67" t="n"/>
      <c r="DG416" s="67" t="n"/>
      <c r="DH416" s="67" t="n"/>
      <c r="DI416" s="67" t="n"/>
      <c r="DJ416" s="67" t="n"/>
      <c r="DK416" s="67" t="n"/>
      <c r="DL416" s="67" t="n"/>
      <c r="DM416" s="67" t="n"/>
      <c r="DN416" s="67" t="n"/>
      <c r="DO416" s="67" t="n"/>
      <c r="DP416" s="67" t="n"/>
      <c r="DQ416" s="67" t="n"/>
      <c r="DR416" s="67" t="n"/>
      <c r="DS416" s="67" t="n"/>
      <c r="DT416" s="67" t="n"/>
      <c r="DU416" s="67" t="n"/>
      <c r="DV416" s="67" t="n"/>
      <c r="DW416" s="67" t="n"/>
      <c r="DX416" s="67" t="n"/>
      <c r="DY416" s="67" t="n"/>
      <c r="DZ416" s="67" t="n"/>
      <c r="EA416" s="67" t="n"/>
      <c r="EB416" s="67" t="n"/>
      <c r="EC416" s="67" t="n"/>
      <c r="ED416" s="67" t="n"/>
      <c r="EE416" s="67" t="n"/>
      <c r="EF416" s="67" t="n"/>
      <c r="EG416" s="67" t="n"/>
      <c r="EH416" s="67" t="n"/>
      <c r="EI416" s="67" t="n"/>
      <c r="EJ416" s="67" t="n"/>
      <c r="EK416" s="67" t="n"/>
      <c r="EL416" s="67" t="n"/>
      <c r="EM416" s="67" t="n"/>
      <c r="EN416" s="67" t="n"/>
      <c r="EO416" s="67" t="n"/>
      <c r="EP416" s="67" t="n"/>
      <c r="EQ416" s="67" t="n"/>
      <c r="ER416" s="67" t="n"/>
      <c r="ES416" s="67" t="n"/>
      <c r="ET416" s="67" t="n"/>
      <c r="EU416" s="67" t="n"/>
      <c r="EV416" s="67" t="n"/>
      <c r="EW416" s="67" t="n"/>
      <c r="EX416" s="67" t="n"/>
      <c r="EY416" s="67" t="n"/>
      <c r="EZ416" s="67" t="n"/>
      <c r="FA416" s="67" t="n"/>
      <c r="FB416" s="67" t="n"/>
      <c r="FC416" s="67" t="n"/>
      <c r="FD416" s="67" t="n"/>
      <c r="FE416" s="67" t="n"/>
      <c r="FF416" s="67" t="n"/>
      <c r="FG416" s="67" t="n"/>
      <c r="FH416" s="67" t="n"/>
      <c r="FI416" s="67" t="n"/>
      <c r="FJ416" s="67" t="n"/>
      <c r="FK416" s="67" t="n"/>
      <c r="FL416" s="67" t="n"/>
      <c r="FM416" s="67" t="n"/>
      <c r="FN416" s="67" t="n"/>
      <c r="FO416" s="67" t="n"/>
      <c r="FP416" s="67" t="n"/>
      <c r="FQ416" s="67" t="n"/>
      <c r="FR416" s="67" t="n"/>
      <c r="FS416" s="67" t="n"/>
      <c r="FT416" s="67" t="n"/>
      <c r="FU416" s="67" t="n"/>
      <c r="FV416" s="67" t="n"/>
      <c r="FW416" s="67" t="n"/>
      <c r="FX416" s="67" t="n"/>
      <c r="FY416" s="67" t="n"/>
      <c r="FZ416" s="67" t="n"/>
      <c r="GA416" s="67" t="n"/>
      <c r="GB416" s="67" t="n"/>
      <c r="GC416" s="67" t="n"/>
      <c r="GD416" s="67" t="n"/>
      <c r="GE416" s="67" t="n"/>
      <c r="GF416" s="67" t="n"/>
      <c r="GG416" s="67" t="n"/>
      <c r="GH416" s="67" t="n"/>
      <c r="GI416" s="67" t="n"/>
      <c r="GJ416" s="67" t="n"/>
      <c r="GK416" s="67" t="n"/>
      <c r="GL416" s="67" t="n"/>
      <c r="GM416" s="67" t="n"/>
      <c r="GN416" s="67" t="n"/>
      <c r="GO416" s="67" t="n"/>
      <c r="GP416" s="67" t="n"/>
      <c r="GQ416" s="67" t="n"/>
      <c r="GR416" s="67" t="n"/>
      <c r="GS416" s="67" t="n"/>
      <c r="GT416" s="67" t="n"/>
      <c r="GU416" s="67" t="n"/>
      <c r="GV416" s="67" t="n"/>
      <c r="GW416" s="67" t="n"/>
      <c r="GX416" s="67" t="n"/>
      <c r="GY416" s="67" t="n"/>
      <c r="GZ416" s="67" t="n"/>
      <c r="HA416" s="67" t="n"/>
      <c r="HB416" s="67" t="n"/>
      <c r="HC416" s="67" t="n"/>
      <c r="HD416" s="67" t="n"/>
      <c r="HE416" s="67" t="n"/>
      <c r="HF416" s="67" t="n"/>
      <c r="HG416" s="67" t="n"/>
      <c r="HH416" s="67" t="n"/>
      <c r="HI416" s="67" t="n"/>
      <c r="HJ416" s="67" t="n"/>
      <c r="HK416" s="67" t="n"/>
      <c r="HL416" s="67" t="n"/>
      <c r="HM416" s="67" t="n"/>
      <c r="HN416" s="67" t="n"/>
      <c r="HO416" s="67" t="n"/>
      <c r="HP416" s="67" t="n"/>
      <c r="HQ416" s="67" t="n"/>
      <c r="HR416" s="67" t="n"/>
      <c r="HS416" s="67" t="n"/>
      <c r="HT416" s="67" t="n"/>
      <c r="HU416" s="67" t="n"/>
      <c r="HV416" s="67" t="n"/>
      <c r="HW416" s="67" t="n"/>
      <c r="HX416" s="67" t="n"/>
      <c r="HY416" s="67" t="n"/>
      <c r="HZ416" s="67" t="n"/>
      <c r="IA416" s="67" t="n"/>
      <c r="IB416" s="67" t="n"/>
      <c r="IC416" s="67" t="n"/>
      <c r="ID416" s="67" t="n"/>
      <c r="IE416" s="67" t="n"/>
      <c r="IF416" s="67" t="n"/>
      <c r="IG416" s="67" t="n"/>
      <c r="IH416" s="67" t="n"/>
      <c r="II416" s="67" t="n"/>
      <c r="IJ416" s="67" t="n"/>
      <c r="IK416" s="67" t="n"/>
      <c r="IL416" s="67" t="n"/>
      <c r="IM416" s="67" t="n"/>
    </row>
    <row r="417">
      <c r="A417" s="75" t="inlineStr">
        <is>
          <t>OI_CONFIRM_ENABLED</t>
        </is>
      </c>
      <c r="B417" s="76" t="inlineStr">
        <is>
          <t>False</t>
        </is>
      </c>
      <c r="C417" s="76" t="n"/>
      <c r="D417" s="76" t="inlineStr">
        <is>
          <t>ENTRY, GLOBAL_CHECK, STOCKS_EXIT</t>
        </is>
      </c>
      <c r="E417" s="76">
        <f>IF(G417="",E416,IF(G417&gt;0,E416+G417,E416))</f>
        <v/>
      </c>
      <c r="F417" s="67" t="n"/>
      <c r="G417" s="76">
        <f>IFERROR(VLOOKUP($A417&amp;"_"&amp;$B417,Results_Deltas!$A$2:$P$15000,5,FALSE),"")</f>
        <v/>
      </c>
      <c r="H417" s="76" t="inlineStr">
        <is>
          <t>Blanket (page end)</t>
        </is>
      </c>
      <c r="I417" s="67" t="n"/>
      <c r="J417" s="67" t="n"/>
      <c r="K417" s="67" t="n"/>
      <c r="L417" s="67" t="n"/>
      <c r="M417" s="67" t="n"/>
      <c r="N417" s="67" t="n"/>
      <c r="O417" s="67" t="n"/>
      <c r="P417" s="67" t="n"/>
      <c r="Q417" s="67" t="n"/>
      <c r="R417" s="67" t="n"/>
      <c r="S417" s="67" t="n"/>
      <c r="T417" s="67" t="n"/>
      <c r="U417" s="67" t="n"/>
      <c r="V417" s="67" t="n"/>
      <c r="W417" s="67" t="n"/>
      <c r="X417" s="67" t="n"/>
      <c r="Y417" s="67" t="n"/>
      <c r="Z417" s="67" t="n"/>
      <c r="AA417" s="67" t="n"/>
      <c r="AB417" s="67" t="n"/>
      <c r="AC417" s="67" t="n"/>
      <c r="AD417" s="67" t="n"/>
      <c r="AE417" s="67" t="n"/>
      <c r="AF417" s="67" t="n"/>
      <c r="AG417" s="67" t="n"/>
      <c r="AH417" s="67" t="n"/>
      <c r="AI417" s="67" t="n"/>
      <c r="AJ417" s="67" t="n"/>
      <c r="AK417" s="67" t="n"/>
      <c r="AL417" s="67" t="n"/>
      <c r="AM417" s="67" t="n"/>
      <c r="AN417" s="67" t="n"/>
      <c r="AO417" s="67" t="n"/>
      <c r="AP417" s="67" t="n"/>
      <c r="AQ417" s="67" t="n"/>
      <c r="AR417" s="67" t="n"/>
      <c r="AS417" s="67" t="n"/>
      <c r="AT417" s="67" t="n"/>
      <c r="AU417" s="67" t="n"/>
      <c r="AV417" s="67" t="n"/>
      <c r="AW417" s="67" t="n"/>
      <c r="AX417" s="67" t="n"/>
      <c r="AY417" s="67" t="n"/>
      <c r="AZ417" s="67" t="n"/>
      <c r="BA417" s="67" t="n"/>
      <c r="BB417" s="67" t="n"/>
      <c r="BC417" s="67" t="n"/>
      <c r="BD417" s="67" t="n"/>
      <c r="BE417" s="67" t="n"/>
      <c r="BF417" s="67" t="n"/>
      <c r="BG417" s="67" t="n"/>
      <c r="BH417" s="67" t="n"/>
      <c r="BI417" s="67" t="n"/>
      <c r="BJ417" s="67" t="n"/>
      <c r="BK417" s="67" t="n"/>
      <c r="BL417" s="67" t="n"/>
      <c r="BM417" s="67" t="n"/>
      <c r="BN417" s="67" t="n"/>
      <c r="BO417" s="67" t="n"/>
      <c r="BP417" s="67" t="n"/>
      <c r="BQ417" s="67" t="n"/>
      <c r="BR417" s="67" t="n"/>
      <c r="BS417" s="67" t="n"/>
      <c r="BT417" s="67" t="n"/>
      <c r="BU417" s="67" t="n"/>
      <c r="BV417" s="67" t="n"/>
      <c r="BW417" s="67" t="n"/>
      <c r="BX417" s="67" t="n"/>
      <c r="BY417" s="67" t="n"/>
      <c r="BZ417" s="67" t="n"/>
      <c r="CA417" s="67" t="n"/>
      <c r="CB417" s="67" t="n"/>
      <c r="CC417" s="67" t="n"/>
      <c r="CD417" s="67" t="n"/>
      <c r="CE417" s="67" t="n"/>
      <c r="CF417" s="67" t="n"/>
      <c r="CG417" s="67" t="n"/>
      <c r="CH417" s="67" t="n"/>
      <c r="CI417" s="67" t="n"/>
      <c r="CJ417" s="67" t="n"/>
      <c r="CK417" s="67" t="n"/>
      <c r="CL417" s="67" t="n"/>
      <c r="CM417" s="67" t="n"/>
      <c r="CN417" s="67" t="n"/>
      <c r="CO417" s="67" t="n"/>
      <c r="CP417" s="67" t="n"/>
      <c r="CQ417" s="67" t="n"/>
      <c r="CR417" s="67" t="n"/>
      <c r="CS417" s="67" t="n"/>
      <c r="CT417" s="67" t="n"/>
      <c r="CU417" s="67" t="n"/>
      <c r="CV417" s="67" t="n"/>
      <c r="CW417" s="67" t="n"/>
      <c r="CX417" s="67" t="n"/>
      <c r="CY417" s="67" t="n"/>
      <c r="CZ417" s="67" t="n"/>
      <c r="DA417" s="67" t="n"/>
      <c r="DB417" s="67" t="n"/>
      <c r="DC417" s="67" t="n"/>
      <c r="DD417" s="67" t="n"/>
      <c r="DE417" s="67" t="n"/>
      <c r="DF417" s="67" t="n"/>
      <c r="DG417" s="67" t="n"/>
      <c r="DH417" s="67" t="n"/>
      <c r="DI417" s="67" t="n"/>
      <c r="DJ417" s="67" t="n"/>
      <c r="DK417" s="67" t="n"/>
      <c r="DL417" s="67" t="n"/>
      <c r="DM417" s="67" t="n"/>
      <c r="DN417" s="67" t="n"/>
      <c r="DO417" s="67" t="n"/>
      <c r="DP417" s="67" t="n"/>
      <c r="DQ417" s="67" t="n"/>
      <c r="DR417" s="67" t="n"/>
      <c r="DS417" s="67" t="n"/>
      <c r="DT417" s="67" t="n"/>
      <c r="DU417" s="67" t="n"/>
      <c r="DV417" s="67" t="n"/>
      <c r="DW417" s="67" t="n"/>
      <c r="DX417" s="67" t="n"/>
      <c r="DY417" s="67" t="n"/>
      <c r="DZ417" s="67" t="n"/>
      <c r="EA417" s="67" t="n"/>
      <c r="EB417" s="67" t="n"/>
      <c r="EC417" s="67" t="n"/>
      <c r="ED417" s="67" t="n"/>
      <c r="EE417" s="67" t="n"/>
      <c r="EF417" s="67" t="n"/>
      <c r="EG417" s="67" t="n"/>
      <c r="EH417" s="67" t="n"/>
      <c r="EI417" s="67" t="n"/>
      <c r="EJ417" s="67" t="n"/>
      <c r="EK417" s="67" t="n"/>
      <c r="EL417" s="67" t="n"/>
      <c r="EM417" s="67" t="n"/>
      <c r="EN417" s="67" t="n"/>
      <c r="EO417" s="67" t="n"/>
      <c r="EP417" s="67" t="n"/>
      <c r="EQ417" s="67" t="n"/>
      <c r="ER417" s="67" t="n"/>
      <c r="ES417" s="67" t="n"/>
      <c r="ET417" s="67" t="n"/>
      <c r="EU417" s="67" t="n"/>
      <c r="EV417" s="67" t="n"/>
      <c r="EW417" s="67" t="n"/>
      <c r="EX417" s="67" t="n"/>
      <c r="EY417" s="67" t="n"/>
      <c r="EZ417" s="67" t="n"/>
      <c r="FA417" s="67" t="n"/>
      <c r="FB417" s="67" t="n"/>
      <c r="FC417" s="67" t="n"/>
      <c r="FD417" s="67" t="n"/>
      <c r="FE417" s="67" t="n"/>
      <c r="FF417" s="67" t="n"/>
      <c r="FG417" s="67" t="n"/>
      <c r="FH417" s="67" t="n"/>
      <c r="FI417" s="67" t="n"/>
      <c r="FJ417" s="67" t="n"/>
      <c r="FK417" s="67" t="n"/>
      <c r="FL417" s="67" t="n"/>
      <c r="FM417" s="67" t="n"/>
      <c r="FN417" s="67" t="n"/>
      <c r="FO417" s="67" t="n"/>
      <c r="FP417" s="67" t="n"/>
      <c r="FQ417" s="67" t="n"/>
      <c r="FR417" s="67" t="n"/>
      <c r="FS417" s="67" t="n"/>
      <c r="FT417" s="67" t="n"/>
      <c r="FU417" s="67" t="n"/>
      <c r="FV417" s="67" t="n"/>
      <c r="FW417" s="67" t="n"/>
      <c r="FX417" s="67" t="n"/>
      <c r="FY417" s="67" t="n"/>
      <c r="FZ417" s="67" t="n"/>
      <c r="GA417" s="67" t="n"/>
      <c r="GB417" s="67" t="n"/>
      <c r="GC417" s="67" t="n"/>
      <c r="GD417" s="67" t="n"/>
      <c r="GE417" s="67" t="n"/>
      <c r="GF417" s="67" t="n"/>
      <c r="GG417" s="67" t="n"/>
      <c r="GH417" s="67" t="n"/>
      <c r="GI417" s="67" t="n"/>
      <c r="GJ417" s="67" t="n"/>
      <c r="GK417" s="67" t="n"/>
      <c r="GL417" s="67" t="n"/>
      <c r="GM417" s="67" t="n"/>
      <c r="GN417" s="67" t="n"/>
      <c r="GO417" s="67" t="n"/>
      <c r="GP417" s="67" t="n"/>
      <c r="GQ417" s="67" t="n"/>
      <c r="GR417" s="67" t="n"/>
      <c r="GS417" s="67" t="n"/>
      <c r="GT417" s="67" t="n"/>
      <c r="GU417" s="67" t="n"/>
      <c r="GV417" s="67" t="n"/>
      <c r="GW417" s="67" t="n"/>
      <c r="GX417" s="67" t="n"/>
      <c r="GY417" s="67" t="n"/>
      <c r="GZ417" s="67" t="n"/>
      <c r="HA417" s="67" t="n"/>
      <c r="HB417" s="67" t="n"/>
      <c r="HC417" s="67" t="n"/>
      <c r="HD417" s="67" t="n"/>
      <c r="HE417" s="67" t="n"/>
      <c r="HF417" s="67" t="n"/>
      <c r="HG417" s="67" t="n"/>
      <c r="HH417" s="67" t="n"/>
      <c r="HI417" s="67" t="n"/>
      <c r="HJ417" s="67" t="n"/>
      <c r="HK417" s="67" t="n"/>
      <c r="HL417" s="67" t="n"/>
      <c r="HM417" s="67" t="n"/>
      <c r="HN417" s="67" t="n"/>
      <c r="HO417" s="67" t="n"/>
      <c r="HP417" s="67" t="n"/>
      <c r="HQ417" s="67" t="n"/>
      <c r="HR417" s="67" t="n"/>
      <c r="HS417" s="67" t="n"/>
      <c r="HT417" s="67" t="n"/>
      <c r="HU417" s="67" t="n"/>
      <c r="HV417" s="67" t="n"/>
      <c r="HW417" s="67" t="n"/>
      <c r="HX417" s="67" t="n"/>
      <c r="HY417" s="67" t="n"/>
      <c r="HZ417" s="67" t="n"/>
      <c r="IA417" s="67" t="n"/>
      <c r="IB417" s="67" t="n"/>
      <c r="IC417" s="67" t="n"/>
      <c r="ID417" s="67" t="n"/>
      <c r="IE417" s="67" t="n"/>
      <c r="IF417" s="67" t="n"/>
      <c r="IG417" s="67" t="n"/>
      <c r="IH417" s="67" t="n"/>
      <c r="II417" s="67" t="n"/>
      <c r="IJ417" s="67" t="n"/>
      <c r="IK417" s="67" t="n"/>
      <c r="IL417" s="67" t="n"/>
      <c r="IM417" s="67" t="n"/>
    </row>
    <row r="418">
      <c r="A418" s="77" t="inlineStr">
        <is>
          <t>OI_CONFIRM_ENABLED</t>
        </is>
      </c>
      <c r="B418" s="78" t="inlineStr">
        <is>
          <t>True</t>
        </is>
      </c>
      <c r="C418" s="76" t="n"/>
      <c r="D418" s="76" t="inlineStr">
        <is>
          <t>ENTRY, GLOBAL_CHECK, STOCKS_EXIT</t>
        </is>
      </c>
      <c r="E418" s="76">
        <f>IF(G418="",E417,IF(G418&gt;0,E417+G418,E417))</f>
        <v/>
      </c>
      <c r="F418" s="67" t="n"/>
      <c r="G418" s="76">
        <f>IFERROR(VLOOKUP($A418&amp;"_"&amp;$B418,Results_Deltas!$A$2:$P$15000,5,FALSE),"")</f>
        <v/>
      </c>
      <c r="H418" s="76" t="inlineStr">
        <is>
          <t>Blanket (page end)</t>
        </is>
      </c>
      <c r="I418" s="67" t="n"/>
      <c r="J418" s="67" t="n"/>
      <c r="K418" s="67" t="n"/>
      <c r="L418" s="67" t="n"/>
      <c r="M418" s="67" t="n"/>
      <c r="N418" s="67" t="n"/>
      <c r="O418" s="67" t="n"/>
      <c r="P418" s="67" t="n"/>
      <c r="Q418" s="67" t="n"/>
      <c r="R418" s="67" t="n"/>
      <c r="S418" s="67" t="n"/>
      <c r="T418" s="67" t="n"/>
      <c r="U418" s="67" t="n"/>
      <c r="V418" s="67" t="n"/>
      <c r="W418" s="67" t="n"/>
      <c r="X418" s="67" t="n"/>
      <c r="Y418" s="67" t="n"/>
      <c r="Z418" s="67" t="n"/>
      <c r="AA418" s="67" t="n"/>
      <c r="AB418" s="67" t="n"/>
      <c r="AC418" s="67" t="n"/>
      <c r="AD418" s="67" t="n"/>
      <c r="AE418" s="67" t="n"/>
      <c r="AF418" s="67" t="n"/>
      <c r="AG418" s="67" t="n"/>
      <c r="AH418" s="67" t="n"/>
      <c r="AI418" s="67" t="n"/>
      <c r="AJ418" s="67" t="n"/>
      <c r="AK418" s="67" t="n"/>
      <c r="AL418" s="67" t="n"/>
      <c r="AM418" s="67" t="n"/>
      <c r="AN418" s="67" t="n"/>
      <c r="AO418" s="67" t="n"/>
      <c r="AP418" s="67" t="n"/>
      <c r="AQ418" s="67" t="n"/>
      <c r="AR418" s="67" t="n"/>
      <c r="AS418" s="67" t="n"/>
      <c r="AT418" s="67" t="n"/>
      <c r="AU418" s="67" t="n"/>
      <c r="AV418" s="67" t="n"/>
      <c r="AW418" s="67" t="n"/>
      <c r="AX418" s="67" t="n"/>
      <c r="AY418" s="67" t="n"/>
      <c r="AZ418" s="67" t="n"/>
      <c r="BA418" s="67" t="n"/>
      <c r="BB418" s="67" t="n"/>
      <c r="BC418" s="67" t="n"/>
      <c r="BD418" s="67" t="n"/>
      <c r="BE418" s="67" t="n"/>
      <c r="BF418" s="67" t="n"/>
      <c r="BG418" s="67" t="n"/>
      <c r="BH418" s="67" t="n"/>
      <c r="BI418" s="67" t="n"/>
      <c r="BJ418" s="67" t="n"/>
      <c r="BK418" s="67" t="n"/>
      <c r="BL418" s="67" t="n"/>
      <c r="BM418" s="67" t="n"/>
      <c r="BN418" s="67" t="n"/>
      <c r="BO418" s="67" t="n"/>
      <c r="BP418" s="67" t="n"/>
      <c r="BQ418" s="67" t="n"/>
      <c r="BR418" s="67" t="n"/>
      <c r="BS418" s="67" t="n"/>
      <c r="BT418" s="67" t="n"/>
      <c r="BU418" s="67" t="n"/>
      <c r="BV418" s="67" t="n"/>
      <c r="BW418" s="67" t="n"/>
      <c r="BX418" s="67" t="n"/>
      <c r="BY418" s="67" t="n"/>
      <c r="BZ418" s="67" t="n"/>
      <c r="CA418" s="67" t="n"/>
      <c r="CB418" s="67" t="n"/>
      <c r="CC418" s="67" t="n"/>
      <c r="CD418" s="67" t="n"/>
      <c r="CE418" s="67" t="n"/>
      <c r="CF418" s="67" t="n"/>
      <c r="CG418" s="67" t="n"/>
      <c r="CH418" s="67" t="n"/>
      <c r="CI418" s="67" t="n"/>
      <c r="CJ418" s="67" t="n"/>
      <c r="CK418" s="67" t="n"/>
      <c r="CL418" s="67" t="n"/>
      <c r="CM418" s="67" t="n"/>
      <c r="CN418" s="67" t="n"/>
      <c r="CO418" s="67" t="n"/>
      <c r="CP418" s="67" t="n"/>
      <c r="CQ418" s="67" t="n"/>
      <c r="CR418" s="67" t="n"/>
      <c r="CS418" s="67" t="n"/>
      <c r="CT418" s="67" t="n"/>
      <c r="CU418" s="67" t="n"/>
      <c r="CV418" s="67" t="n"/>
      <c r="CW418" s="67" t="n"/>
      <c r="CX418" s="67" t="n"/>
      <c r="CY418" s="67" t="n"/>
      <c r="CZ418" s="67" t="n"/>
      <c r="DA418" s="67" t="n"/>
      <c r="DB418" s="67" t="n"/>
      <c r="DC418" s="67" t="n"/>
      <c r="DD418" s="67" t="n"/>
      <c r="DE418" s="67" t="n"/>
      <c r="DF418" s="67" t="n"/>
      <c r="DG418" s="67" t="n"/>
      <c r="DH418" s="67" t="n"/>
      <c r="DI418" s="67" t="n"/>
      <c r="DJ418" s="67" t="n"/>
      <c r="DK418" s="67" t="n"/>
      <c r="DL418" s="67" t="n"/>
      <c r="DM418" s="67" t="n"/>
      <c r="DN418" s="67" t="n"/>
      <c r="DO418" s="67" t="n"/>
      <c r="DP418" s="67" t="n"/>
      <c r="DQ418" s="67" t="n"/>
      <c r="DR418" s="67" t="n"/>
      <c r="DS418" s="67" t="n"/>
      <c r="DT418" s="67" t="n"/>
      <c r="DU418" s="67" t="n"/>
      <c r="DV418" s="67" t="n"/>
      <c r="DW418" s="67" t="n"/>
      <c r="DX418" s="67" t="n"/>
      <c r="DY418" s="67" t="n"/>
      <c r="DZ418" s="67" t="n"/>
      <c r="EA418" s="67" t="n"/>
      <c r="EB418" s="67" t="n"/>
      <c r="EC418" s="67" t="n"/>
      <c r="ED418" s="67" t="n"/>
      <c r="EE418" s="67" t="n"/>
      <c r="EF418" s="67" t="n"/>
      <c r="EG418" s="67" t="n"/>
      <c r="EH418" s="67" t="n"/>
      <c r="EI418" s="67" t="n"/>
      <c r="EJ418" s="67" t="n"/>
      <c r="EK418" s="67" t="n"/>
      <c r="EL418" s="67" t="n"/>
      <c r="EM418" s="67" t="n"/>
      <c r="EN418" s="67" t="n"/>
      <c r="EO418" s="67" t="n"/>
      <c r="EP418" s="67" t="n"/>
      <c r="EQ418" s="67" t="n"/>
      <c r="ER418" s="67" t="n"/>
      <c r="ES418" s="67" t="n"/>
      <c r="ET418" s="67" t="n"/>
      <c r="EU418" s="67" t="n"/>
      <c r="EV418" s="67" t="n"/>
      <c r="EW418" s="67" t="n"/>
      <c r="EX418" s="67" t="n"/>
      <c r="EY418" s="67" t="n"/>
      <c r="EZ418" s="67" t="n"/>
      <c r="FA418" s="67" t="n"/>
      <c r="FB418" s="67" t="n"/>
      <c r="FC418" s="67" t="n"/>
      <c r="FD418" s="67" t="n"/>
      <c r="FE418" s="67" t="n"/>
      <c r="FF418" s="67" t="n"/>
      <c r="FG418" s="67" t="n"/>
      <c r="FH418" s="67" t="n"/>
      <c r="FI418" s="67" t="n"/>
      <c r="FJ418" s="67" t="n"/>
      <c r="FK418" s="67" t="n"/>
      <c r="FL418" s="67" t="n"/>
      <c r="FM418" s="67" t="n"/>
      <c r="FN418" s="67" t="n"/>
      <c r="FO418" s="67" t="n"/>
      <c r="FP418" s="67" t="n"/>
      <c r="FQ418" s="67" t="n"/>
      <c r="FR418" s="67" t="n"/>
      <c r="FS418" s="67" t="n"/>
      <c r="FT418" s="67" t="n"/>
      <c r="FU418" s="67" t="n"/>
      <c r="FV418" s="67" t="n"/>
      <c r="FW418" s="67" t="n"/>
      <c r="FX418" s="67" t="n"/>
      <c r="FY418" s="67" t="n"/>
      <c r="FZ418" s="67" t="n"/>
      <c r="GA418" s="67" t="n"/>
      <c r="GB418" s="67" t="n"/>
      <c r="GC418" s="67" t="n"/>
      <c r="GD418" s="67" t="n"/>
      <c r="GE418" s="67" t="n"/>
      <c r="GF418" s="67" t="n"/>
      <c r="GG418" s="67" t="n"/>
      <c r="GH418" s="67" t="n"/>
      <c r="GI418" s="67" t="n"/>
      <c r="GJ418" s="67" t="n"/>
      <c r="GK418" s="67" t="n"/>
      <c r="GL418" s="67" t="n"/>
      <c r="GM418" s="67" t="n"/>
      <c r="GN418" s="67" t="n"/>
      <c r="GO418" s="67" t="n"/>
      <c r="GP418" s="67" t="n"/>
      <c r="GQ418" s="67" t="n"/>
      <c r="GR418" s="67" t="n"/>
      <c r="GS418" s="67" t="n"/>
      <c r="GT418" s="67" t="n"/>
      <c r="GU418" s="67" t="n"/>
      <c r="GV418" s="67" t="n"/>
      <c r="GW418" s="67" t="n"/>
      <c r="GX418" s="67" t="n"/>
      <c r="GY418" s="67" t="n"/>
      <c r="GZ418" s="67" t="n"/>
      <c r="HA418" s="67" t="n"/>
      <c r="HB418" s="67" t="n"/>
      <c r="HC418" s="67" t="n"/>
      <c r="HD418" s="67" t="n"/>
      <c r="HE418" s="67" t="n"/>
      <c r="HF418" s="67" t="n"/>
      <c r="HG418" s="67" t="n"/>
      <c r="HH418" s="67" t="n"/>
      <c r="HI418" s="67" t="n"/>
      <c r="HJ418" s="67" t="n"/>
      <c r="HK418" s="67" t="n"/>
      <c r="HL418" s="67" t="n"/>
      <c r="HM418" s="67" t="n"/>
      <c r="HN418" s="67" t="n"/>
      <c r="HO418" s="67" t="n"/>
      <c r="HP418" s="67" t="n"/>
      <c r="HQ418" s="67" t="n"/>
      <c r="HR418" s="67" t="n"/>
      <c r="HS418" s="67" t="n"/>
      <c r="HT418" s="67" t="n"/>
      <c r="HU418" s="67" t="n"/>
      <c r="HV418" s="67" t="n"/>
      <c r="HW418" s="67" t="n"/>
      <c r="HX418" s="67" t="n"/>
      <c r="HY418" s="67" t="n"/>
      <c r="HZ418" s="67" t="n"/>
      <c r="IA418" s="67" t="n"/>
      <c r="IB418" s="67" t="n"/>
      <c r="IC418" s="67" t="n"/>
      <c r="ID418" s="67" t="n"/>
      <c r="IE418" s="67" t="n"/>
      <c r="IF418" s="67" t="n"/>
      <c r="IG418" s="67" t="n"/>
      <c r="IH418" s="67" t="n"/>
      <c r="II418" s="67" t="n"/>
      <c r="IJ418" s="67" t="n"/>
      <c r="IK418" s="67" t="n"/>
      <c r="IL418" s="67" t="n"/>
      <c r="IM418" s="67" t="n"/>
    </row>
    <row r="419">
      <c r="A419" s="75" t="inlineStr">
        <is>
          <t>OI_CONFIRM_MIN_CHANGE_PCT</t>
        </is>
      </c>
      <c r="B419" s="76" t="inlineStr">
        <is>
          <t>0</t>
        </is>
      </c>
      <c r="C419" s="76" t="n"/>
      <c r="D419" s="76" t="inlineStr">
        <is>
          <t>ENTRY, GLOBAL_CHECK, STOCKS_EXIT</t>
        </is>
      </c>
      <c r="E419" s="76">
        <f>IF(G419="",E418,IF(G419&gt;0,E418+G419,E418))</f>
        <v/>
      </c>
      <c r="F419" s="67" t="n"/>
      <c r="G419" s="76">
        <f>IFERROR(VLOOKUP($A419&amp;"_"&amp;$B419,Results_Deltas!$A$2:$P$15000,5,FALSE),"")</f>
        <v/>
      </c>
      <c r="H419" s="76" t="inlineStr">
        <is>
          <t>Blanket (page end)</t>
        </is>
      </c>
      <c r="I419" s="67" t="n"/>
      <c r="J419" s="67" t="n"/>
      <c r="K419" s="67" t="n"/>
      <c r="L419" s="67" t="n"/>
      <c r="M419" s="67" t="n"/>
      <c r="N419" s="67" t="n"/>
      <c r="O419" s="67" t="n"/>
      <c r="P419" s="67" t="n"/>
      <c r="Q419" s="67" t="n"/>
      <c r="R419" s="67" t="n"/>
      <c r="S419" s="67" t="n"/>
      <c r="T419" s="67" t="n"/>
      <c r="U419" s="67" t="n"/>
      <c r="V419" s="67" t="n"/>
      <c r="W419" s="67" t="n"/>
      <c r="X419" s="67" t="n"/>
      <c r="Y419" s="67" t="n"/>
      <c r="Z419" s="67" t="n"/>
      <c r="AA419" s="67" t="n"/>
      <c r="AB419" s="67" t="n"/>
      <c r="AC419" s="67" t="n"/>
      <c r="AD419" s="67" t="n"/>
      <c r="AE419" s="67" t="n"/>
      <c r="AF419" s="67" t="n"/>
      <c r="AG419" s="67" t="n"/>
      <c r="AH419" s="67" t="n"/>
      <c r="AI419" s="67" t="n"/>
      <c r="AJ419" s="67" t="n"/>
      <c r="AK419" s="67" t="n"/>
      <c r="AL419" s="67" t="n"/>
      <c r="AM419" s="67" t="n"/>
      <c r="AN419" s="67" t="n"/>
      <c r="AO419" s="67" t="n"/>
      <c r="AP419" s="67" t="n"/>
      <c r="AQ419" s="67" t="n"/>
      <c r="AR419" s="67" t="n"/>
      <c r="AS419" s="67" t="n"/>
      <c r="AT419" s="67" t="n"/>
      <c r="AU419" s="67" t="n"/>
      <c r="AV419" s="67" t="n"/>
      <c r="AW419" s="67" t="n"/>
      <c r="AX419" s="67" t="n"/>
      <c r="AY419" s="67" t="n"/>
      <c r="AZ419" s="67" t="n"/>
      <c r="BA419" s="67" t="n"/>
      <c r="BB419" s="67" t="n"/>
      <c r="BC419" s="67" t="n"/>
      <c r="BD419" s="67" t="n"/>
      <c r="BE419" s="67" t="n"/>
      <c r="BF419" s="67" t="n"/>
      <c r="BG419" s="67" t="n"/>
      <c r="BH419" s="67" t="n"/>
      <c r="BI419" s="67" t="n"/>
      <c r="BJ419" s="67" t="n"/>
      <c r="BK419" s="67" t="n"/>
      <c r="BL419" s="67" t="n"/>
      <c r="BM419" s="67" t="n"/>
      <c r="BN419" s="67" t="n"/>
      <c r="BO419" s="67" t="n"/>
      <c r="BP419" s="67" t="n"/>
      <c r="BQ419" s="67" t="n"/>
      <c r="BR419" s="67" t="n"/>
      <c r="BS419" s="67" t="n"/>
      <c r="BT419" s="67" t="n"/>
      <c r="BU419" s="67" t="n"/>
      <c r="BV419" s="67" t="n"/>
      <c r="BW419" s="67" t="n"/>
      <c r="BX419" s="67" t="n"/>
      <c r="BY419" s="67" t="n"/>
      <c r="BZ419" s="67" t="n"/>
      <c r="CA419" s="67" t="n"/>
      <c r="CB419" s="67" t="n"/>
      <c r="CC419" s="67" t="n"/>
      <c r="CD419" s="67" t="n"/>
      <c r="CE419" s="67" t="n"/>
      <c r="CF419" s="67" t="n"/>
      <c r="CG419" s="67" t="n"/>
      <c r="CH419" s="67" t="n"/>
      <c r="CI419" s="67" t="n"/>
      <c r="CJ419" s="67" t="n"/>
      <c r="CK419" s="67" t="n"/>
      <c r="CL419" s="67" t="n"/>
      <c r="CM419" s="67" t="n"/>
      <c r="CN419" s="67" t="n"/>
      <c r="CO419" s="67" t="n"/>
      <c r="CP419" s="67" t="n"/>
      <c r="CQ419" s="67" t="n"/>
      <c r="CR419" s="67" t="n"/>
      <c r="CS419" s="67" t="n"/>
      <c r="CT419" s="67" t="n"/>
      <c r="CU419" s="67" t="n"/>
      <c r="CV419" s="67" t="n"/>
      <c r="CW419" s="67" t="n"/>
      <c r="CX419" s="67" t="n"/>
      <c r="CY419" s="67" t="n"/>
      <c r="CZ419" s="67" t="n"/>
      <c r="DA419" s="67" t="n"/>
      <c r="DB419" s="67" t="n"/>
      <c r="DC419" s="67" t="n"/>
      <c r="DD419" s="67" t="n"/>
      <c r="DE419" s="67" t="n"/>
      <c r="DF419" s="67" t="n"/>
      <c r="DG419" s="67" t="n"/>
      <c r="DH419" s="67" t="n"/>
      <c r="DI419" s="67" t="n"/>
      <c r="DJ419" s="67" t="n"/>
      <c r="DK419" s="67" t="n"/>
      <c r="DL419" s="67" t="n"/>
      <c r="DM419" s="67" t="n"/>
      <c r="DN419" s="67" t="n"/>
      <c r="DO419" s="67" t="n"/>
      <c r="DP419" s="67" t="n"/>
      <c r="DQ419" s="67" t="n"/>
      <c r="DR419" s="67" t="n"/>
      <c r="DS419" s="67" t="n"/>
      <c r="DT419" s="67" t="n"/>
      <c r="DU419" s="67" t="n"/>
      <c r="DV419" s="67" t="n"/>
      <c r="DW419" s="67" t="n"/>
      <c r="DX419" s="67" t="n"/>
      <c r="DY419" s="67" t="n"/>
      <c r="DZ419" s="67" t="n"/>
      <c r="EA419" s="67" t="n"/>
      <c r="EB419" s="67" t="n"/>
      <c r="EC419" s="67" t="n"/>
      <c r="ED419" s="67" t="n"/>
      <c r="EE419" s="67" t="n"/>
      <c r="EF419" s="67" t="n"/>
      <c r="EG419" s="67" t="n"/>
      <c r="EH419" s="67" t="n"/>
      <c r="EI419" s="67" t="n"/>
      <c r="EJ419" s="67" t="n"/>
      <c r="EK419" s="67" t="n"/>
      <c r="EL419" s="67" t="n"/>
      <c r="EM419" s="67" t="n"/>
      <c r="EN419" s="67" t="n"/>
      <c r="EO419" s="67" t="n"/>
      <c r="EP419" s="67" t="n"/>
      <c r="EQ419" s="67" t="n"/>
      <c r="ER419" s="67" t="n"/>
      <c r="ES419" s="67" t="n"/>
      <c r="ET419" s="67" t="n"/>
      <c r="EU419" s="67" t="n"/>
      <c r="EV419" s="67" t="n"/>
      <c r="EW419" s="67" t="n"/>
      <c r="EX419" s="67" t="n"/>
      <c r="EY419" s="67" t="n"/>
      <c r="EZ419" s="67" t="n"/>
      <c r="FA419" s="67" t="n"/>
      <c r="FB419" s="67" t="n"/>
      <c r="FC419" s="67" t="n"/>
      <c r="FD419" s="67" t="n"/>
      <c r="FE419" s="67" t="n"/>
      <c r="FF419" s="67" t="n"/>
      <c r="FG419" s="67" t="n"/>
      <c r="FH419" s="67" t="n"/>
      <c r="FI419" s="67" t="n"/>
      <c r="FJ419" s="67" t="n"/>
      <c r="FK419" s="67" t="n"/>
      <c r="FL419" s="67" t="n"/>
      <c r="FM419" s="67" t="n"/>
      <c r="FN419" s="67" t="n"/>
      <c r="FO419" s="67" t="n"/>
      <c r="FP419" s="67" t="n"/>
      <c r="FQ419" s="67" t="n"/>
      <c r="FR419" s="67" t="n"/>
      <c r="FS419" s="67" t="n"/>
      <c r="FT419" s="67" t="n"/>
      <c r="FU419" s="67" t="n"/>
      <c r="FV419" s="67" t="n"/>
      <c r="FW419" s="67" t="n"/>
      <c r="FX419" s="67" t="n"/>
      <c r="FY419" s="67" t="n"/>
      <c r="FZ419" s="67" t="n"/>
      <c r="GA419" s="67" t="n"/>
      <c r="GB419" s="67" t="n"/>
      <c r="GC419" s="67" t="n"/>
      <c r="GD419" s="67" t="n"/>
      <c r="GE419" s="67" t="n"/>
      <c r="GF419" s="67" t="n"/>
      <c r="GG419" s="67" t="n"/>
      <c r="GH419" s="67" t="n"/>
      <c r="GI419" s="67" t="n"/>
      <c r="GJ419" s="67" t="n"/>
      <c r="GK419" s="67" t="n"/>
      <c r="GL419" s="67" t="n"/>
      <c r="GM419" s="67" t="n"/>
      <c r="GN419" s="67" t="n"/>
      <c r="GO419" s="67" t="n"/>
      <c r="GP419" s="67" t="n"/>
      <c r="GQ419" s="67" t="n"/>
      <c r="GR419" s="67" t="n"/>
      <c r="GS419" s="67" t="n"/>
      <c r="GT419" s="67" t="n"/>
      <c r="GU419" s="67" t="n"/>
      <c r="GV419" s="67" t="n"/>
      <c r="GW419" s="67" t="n"/>
      <c r="GX419" s="67" t="n"/>
      <c r="GY419" s="67" t="n"/>
      <c r="GZ419" s="67" t="n"/>
      <c r="HA419" s="67" t="n"/>
      <c r="HB419" s="67" t="n"/>
      <c r="HC419" s="67" t="n"/>
      <c r="HD419" s="67" t="n"/>
      <c r="HE419" s="67" t="n"/>
      <c r="HF419" s="67" t="n"/>
      <c r="HG419" s="67" t="n"/>
      <c r="HH419" s="67" t="n"/>
      <c r="HI419" s="67" t="n"/>
      <c r="HJ419" s="67" t="n"/>
      <c r="HK419" s="67" t="n"/>
      <c r="HL419" s="67" t="n"/>
      <c r="HM419" s="67" t="n"/>
      <c r="HN419" s="67" t="n"/>
      <c r="HO419" s="67" t="n"/>
      <c r="HP419" s="67" t="n"/>
      <c r="HQ419" s="67" t="n"/>
      <c r="HR419" s="67" t="n"/>
      <c r="HS419" s="67" t="n"/>
      <c r="HT419" s="67" t="n"/>
      <c r="HU419" s="67" t="n"/>
      <c r="HV419" s="67" t="n"/>
      <c r="HW419" s="67" t="n"/>
      <c r="HX419" s="67" t="n"/>
      <c r="HY419" s="67" t="n"/>
      <c r="HZ419" s="67" t="n"/>
      <c r="IA419" s="67" t="n"/>
      <c r="IB419" s="67" t="n"/>
      <c r="IC419" s="67" t="n"/>
      <c r="ID419" s="67" t="n"/>
      <c r="IE419" s="67" t="n"/>
      <c r="IF419" s="67" t="n"/>
      <c r="IG419" s="67" t="n"/>
      <c r="IH419" s="67" t="n"/>
      <c r="II419" s="67" t="n"/>
      <c r="IJ419" s="67" t="n"/>
      <c r="IK419" s="67" t="n"/>
      <c r="IL419" s="67" t="n"/>
      <c r="IM419" s="67" t="n"/>
    </row>
    <row r="420">
      <c r="A420" s="75" t="inlineStr">
        <is>
          <t>OI_CONFIRM_MIN_CHANGE_PCT</t>
        </is>
      </c>
      <c r="B420" s="76" t="inlineStr">
        <is>
          <t>2.0</t>
        </is>
      </c>
      <c r="C420" s="76" t="n"/>
      <c r="D420" s="76" t="inlineStr">
        <is>
          <t>ENTRY, GLOBAL_CHECK, STOCKS_EXIT</t>
        </is>
      </c>
      <c r="E420" s="76">
        <f>IF(G420="",E419,IF(G420&gt;0,E419+G420,E419))</f>
        <v/>
      </c>
      <c r="F420" s="67" t="n"/>
      <c r="G420" s="76">
        <f>IFERROR(VLOOKUP($A420&amp;"_"&amp;$B420,Results_Deltas!$A$2:$P$15000,5,FALSE),"")</f>
        <v/>
      </c>
      <c r="H420" s="76" t="inlineStr">
        <is>
          <t>Blanket (page end)</t>
        </is>
      </c>
      <c r="I420" s="67" t="n"/>
      <c r="J420" s="67" t="n"/>
      <c r="K420" s="67" t="n"/>
      <c r="L420" s="67" t="n"/>
      <c r="M420" s="67" t="n"/>
      <c r="N420" s="67" t="n"/>
      <c r="O420" s="67" t="n"/>
      <c r="P420" s="67" t="n"/>
      <c r="Q420" s="67" t="n"/>
      <c r="R420" s="67" t="n"/>
      <c r="S420" s="67" t="n"/>
      <c r="T420" s="67" t="n"/>
      <c r="U420" s="67" t="n"/>
      <c r="V420" s="67" t="n"/>
      <c r="W420" s="67" t="n"/>
      <c r="X420" s="67" t="n"/>
      <c r="Y420" s="67" t="n"/>
      <c r="Z420" s="67" t="n"/>
      <c r="AA420" s="67" t="n"/>
      <c r="AB420" s="67" t="n"/>
      <c r="AC420" s="67" t="n"/>
      <c r="AD420" s="67" t="n"/>
      <c r="AE420" s="67" t="n"/>
      <c r="AF420" s="67" t="n"/>
      <c r="AG420" s="67" t="n"/>
      <c r="AH420" s="67" t="n"/>
      <c r="AI420" s="67" t="n"/>
      <c r="AJ420" s="67" t="n"/>
      <c r="AK420" s="67" t="n"/>
      <c r="AL420" s="67" t="n"/>
      <c r="AM420" s="67" t="n"/>
      <c r="AN420" s="67" t="n"/>
      <c r="AO420" s="67" t="n"/>
      <c r="AP420" s="67" t="n"/>
      <c r="AQ420" s="67" t="n"/>
      <c r="AR420" s="67" t="n"/>
      <c r="AS420" s="67" t="n"/>
      <c r="AT420" s="67" t="n"/>
      <c r="AU420" s="67" t="n"/>
      <c r="AV420" s="67" t="n"/>
      <c r="AW420" s="67" t="n"/>
      <c r="AX420" s="67" t="n"/>
      <c r="AY420" s="67" t="n"/>
      <c r="AZ420" s="67" t="n"/>
      <c r="BA420" s="67" t="n"/>
      <c r="BB420" s="67" t="n"/>
      <c r="BC420" s="67" t="n"/>
      <c r="BD420" s="67" t="n"/>
      <c r="BE420" s="67" t="n"/>
      <c r="BF420" s="67" t="n"/>
      <c r="BG420" s="67" t="n"/>
      <c r="BH420" s="67" t="n"/>
      <c r="BI420" s="67" t="n"/>
      <c r="BJ420" s="67" t="n"/>
      <c r="BK420" s="67" t="n"/>
      <c r="BL420" s="67" t="n"/>
      <c r="BM420" s="67" t="n"/>
      <c r="BN420" s="67" t="n"/>
      <c r="BO420" s="67" t="n"/>
      <c r="BP420" s="67" t="n"/>
      <c r="BQ420" s="67" t="n"/>
      <c r="BR420" s="67" t="n"/>
      <c r="BS420" s="67" t="n"/>
      <c r="BT420" s="67" t="n"/>
      <c r="BU420" s="67" t="n"/>
      <c r="BV420" s="67" t="n"/>
      <c r="BW420" s="67" t="n"/>
      <c r="BX420" s="67" t="n"/>
      <c r="BY420" s="67" t="n"/>
      <c r="BZ420" s="67" t="n"/>
      <c r="CA420" s="67" t="n"/>
      <c r="CB420" s="67" t="n"/>
      <c r="CC420" s="67" t="n"/>
      <c r="CD420" s="67" t="n"/>
      <c r="CE420" s="67" t="n"/>
      <c r="CF420" s="67" t="n"/>
      <c r="CG420" s="67" t="n"/>
      <c r="CH420" s="67" t="n"/>
      <c r="CI420" s="67" t="n"/>
      <c r="CJ420" s="67" t="n"/>
      <c r="CK420" s="67" t="n"/>
      <c r="CL420" s="67" t="n"/>
      <c r="CM420" s="67" t="n"/>
      <c r="CN420" s="67" t="n"/>
      <c r="CO420" s="67" t="n"/>
      <c r="CP420" s="67" t="n"/>
      <c r="CQ420" s="67" t="n"/>
      <c r="CR420" s="67" t="n"/>
      <c r="CS420" s="67" t="n"/>
      <c r="CT420" s="67" t="n"/>
      <c r="CU420" s="67" t="n"/>
      <c r="CV420" s="67" t="n"/>
      <c r="CW420" s="67" t="n"/>
      <c r="CX420" s="67" t="n"/>
      <c r="CY420" s="67" t="n"/>
      <c r="CZ420" s="67" t="n"/>
      <c r="DA420" s="67" t="n"/>
      <c r="DB420" s="67" t="n"/>
      <c r="DC420" s="67" t="n"/>
      <c r="DD420" s="67" t="n"/>
      <c r="DE420" s="67" t="n"/>
      <c r="DF420" s="67" t="n"/>
      <c r="DG420" s="67" t="n"/>
      <c r="DH420" s="67" t="n"/>
      <c r="DI420" s="67" t="n"/>
      <c r="DJ420" s="67" t="n"/>
      <c r="DK420" s="67" t="n"/>
      <c r="DL420" s="67" t="n"/>
      <c r="DM420" s="67" t="n"/>
      <c r="DN420" s="67" t="n"/>
      <c r="DO420" s="67" t="n"/>
      <c r="DP420" s="67" t="n"/>
      <c r="DQ420" s="67" t="n"/>
      <c r="DR420" s="67" t="n"/>
      <c r="DS420" s="67" t="n"/>
      <c r="DT420" s="67" t="n"/>
      <c r="DU420" s="67" t="n"/>
      <c r="DV420" s="67" t="n"/>
      <c r="DW420" s="67" t="n"/>
      <c r="DX420" s="67" t="n"/>
      <c r="DY420" s="67" t="n"/>
      <c r="DZ420" s="67" t="n"/>
      <c r="EA420" s="67" t="n"/>
      <c r="EB420" s="67" t="n"/>
      <c r="EC420" s="67" t="n"/>
      <c r="ED420" s="67" t="n"/>
      <c r="EE420" s="67" t="n"/>
      <c r="EF420" s="67" t="n"/>
      <c r="EG420" s="67" t="n"/>
      <c r="EH420" s="67" t="n"/>
      <c r="EI420" s="67" t="n"/>
      <c r="EJ420" s="67" t="n"/>
      <c r="EK420" s="67" t="n"/>
      <c r="EL420" s="67" t="n"/>
      <c r="EM420" s="67" t="n"/>
      <c r="EN420" s="67" t="n"/>
      <c r="EO420" s="67" t="n"/>
      <c r="EP420" s="67" t="n"/>
      <c r="EQ420" s="67" t="n"/>
      <c r="ER420" s="67" t="n"/>
      <c r="ES420" s="67" t="n"/>
      <c r="ET420" s="67" t="n"/>
      <c r="EU420" s="67" t="n"/>
      <c r="EV420" s="67" t="n"/>
      <c r="EW420" s="67" t="n"/>
      <c r="EX420" s="67" t="n"/>
      <c r="EY420" s="67" t="n"/>
      <c r="EZ420" s="67" t="n"/>
      <c r="FA420" s="67" t="n"/>
      <c r="FB420" s="67" t="n"/>
      <c r="FC420" s="67" t="n"/>
      <c r="FD420" s="67" t="n"/>
      <c r="FE420" s="67" t="n"/>
      <c r="FF420" s="67" t="n"/>
      <c r="FG420" s="67" t="n"/>
      <c r="FH420" s="67" t="n"/>
      <c r="FI420" s="67" t="n"/>
      <c r="FJ420" s="67" t="n"/>
      <c r="FK420" s="67" t="n"/>
      <c r="FL420" s="67" t="n"/>
      <c r="FM420" s="67" t="n"/>
      <c r="FN420" s="67" t="n"/>
      <c r="FO420" s="67" t="n"/>
      <c r="FP420" s="67" t="n"/>
      <c r="FQ420" s="67" t="n"/>
      <c r="FR420" s="67" t="n"/>
      <c r="FS420" s="67" t="n"/>
      <c r="FT420" s="67" t="n"/>
      <c r="FU420" s="67" t="n"/>
      <c r="FV420" s="67" t="n"/>
      <c r="FW420" s="67" t="n"/>
      <c r="FX420" s="67" t="n"/>
      <c r="FY420" s="67" t="n"/>
      <c r="FZ420" s="67" t="n"/>
      <c r="GA420" s="67" t="n"/>
      <c r="GB420" s="67" t="n"/>
      <c r="GC420" s="67" t="n"/>
      <c r="GD420" s="67" t="n"/>
      <c r="GE420" s="67" t="n"/>
      <c r="GF420" s="67" t="n"/>
      <c r="GG420" s="67" t="n"/>
      <c r="GH420" s="67" t="n"/>
      <c r="GI420" s="67" t="n"/>
      <c r="GJ420" s="67" t="n"/>
      <c r="GK420" s="67" t="n"/>
      <c r="GL420" s="67" t="n"/>
      <c r="GM420" s="67" t="n"/>
      <c r="GN420" s="67" t="n"/>
      <c r="GO420" s="67" t="n"/>
      <c r="GP420" s="67" t="n"/>
      <c r="GQ420" s="67" t="n"/>
      <c r="GR420" s="67" t="n"/>
      <c r="GS420" s="67" t="n"/>
      <c r="GT420" s="67" t="n"/>
      <c r="GU420" s="67" t="n"/>
      <c r="GV420" s="67" t="n"/>
      <c r="GW420" s="67" t="n"/>
      <c r="GX420" s="67" t="n"/>
      <c r="GY420" s="67" t="n"/>
      <c r="GZ420" s="67" t="n"/>
      <c r="HA420" s="67" t="n"/>
      <c r="HB420" s="67" t="n"/>
      <c r="HC420" s="67" t="n"/>
      <c r="HD420" s="67" t="n"/>
      <c r="HE420" s="67" t="n"/>
      <c r="HF420" s="67" t="n"/>
      <c r="HG420" s="67" t="n"/>
      <c r="HH420" s="67" t="n"/>
      <c r="HI420" s="67" t="n"/>
      <c r="HJ420" s="67" t="n"/>
      <c r="HK420" s="67" t="n"/>
      <c r="HL420" s="67" t="n"/>
      <c r="HM420" s="67" t="n"/>
      <c r="HN420" s="67" t="n"/>
      <c r="HO420" s="67" t="n"/>
      <c r="HP420" s="67" t="n"/>
      <c r="HQ420" s="67" t="n"/>
      <c r="HR420" s="67" t="n"/>
      <c r="HS420" s="67" t="n"/>
      <c r="HT420" s="67" t="n"/>
      <c r="HU420" s="67" t="n"/>
      <c r="HV420" s="67" t="n"/>
      <c r="HW420" s="67" t="n"/>
      <c r="HX420" s="67" t="n"/>
      <c r="HY420" s="67" t="n"/>
      <c r="HZ420" s="67" t="n"/>
      <c r="IA420" s="67" t="n"/>
      <c r="IB420" s="67" t="n"/>
      <c r="IC420" s="67" t="n"/>
      <c r="ID420" s="67" t="n"/>
      <c r="IE420" s="67" t="n"/>
      <c r="IF420" s="67" t="n"/>
      <c r="IG420" s="67" t="n"/>
      <c r="IH420" s="67" t="n"/>
      <c r="II420" s="67" t="n"/>
      <c r="IJ420" s="67" t="n"/>
      <c r="IK420" s="67" t="n"/>
      <c r="IL420" s="67" t="n"/>
      <c r="IM420" s="67" t="n"/>
    </row>
    <row r="421">
      <c r="A421" s="75" t="inlineStr">
        <is>
          <t>OI_CONFIRM_MIN_CHANGE_PCT</t>
        </is>
      </c>
      <c r="B421" s="76" t="inlineStr">
        <is>
          <t>1.0</t>
        </is>
      </c>
      <c r="C421" s="76" t="n"/>
      <c r="D421" s="76" t="inlineStr">
        <is>
          <t>ENTRY, GLOBAL_CHECK, STOCKS_EXIT</t>
        </is>
      </c>
      <c r="E421" s="76">
        <f>IF(G421="",E420,IF(G421&gt;0,E420+G421,E420))</f>
        <v/>
      </c>
      <c r="F421" s="67" t="n"/>
      <c r="G421" s="76">
        <f>IFERROR(VLOOKUP($A421&amp;"_"&amp;$B421,Results_Deltas!$A$2:$P$15000,5,FALSE),"")</f>
        <v/>
      </c>
      <c r="H421" s="76" t="inlineStr">
        <is>
          <t>Blanket (page end)</t>
        </is>
      </c>
      <c r="I421" s="67" t="n"/>
      <c r="J421" s="67" t="n"/>
      <c r="K421" s="67" t="n"/>
      <c r="L421" s="67" t="n"/>
      <c r="M421" s="67" t="n"/>
      <c r="N421" s="67" t="n"/>
      <c r="O421" s="67" t="n"/>
      <c r="P421" s="67" t="n"/>
      <c r="Q421" s="67" t="n"/>
      <c r="R421" s="67" t="n"/>
      <c r="S421" s="67" t="n"/>
      <c r="T421" s="67" t="n"/>
      <c r="U421" s="67" t="n"/>
      <c r="V421" s="67" t="n"/>
      <c r="W421" s="67" t="n"/>
      <c r="X421" s="67" t="n"/>
      <c r="Y421" s="67" t="n"/>
      <c r="Z421" s="67" t="n"/>
      <c r="AA421" s="67" t="n"/>
      <c r="AB421" s="67" t="n"/>
      <c r="AC421" s="67" t="n"/>
      <c r="AD421" s="67" t="n"/>
      <c r="AE421" s="67" t="n"/>
      <c r="AF421" s="67" t="n"/>
      <c r="AG421" s="67" t="n"/>
      <c r="AH421" s="67" t="n"/>
      <c r="AI421" s="67" t="n"/>
      <c r="AJ421" s="67" t="n"/>
      <c r="AK421" s="67" t="n"/>
      <c r="AL421" s="67" t="n"/>
      <c r="AM421" s="67" t="n"/>
      <c r="AN421" s="67" t="n"/>
      <c r="AO421" s="67" t="n"/>
      <c r="AP421" s="67" t="n"/>
      <c r="AQ421" s="67" t="n"/>
      <c r="AR421" s="67" t="n"/>
      <c r="AS421" s="67" t="n"/>
      <c r="AT421" s="67" t="n"/>
      <c r="AU421" s="67" t="n"/>
      <c r="AV421" s="67" t="n"/>
      <c r="AW421" s="67" t="n"/>
      <c r="AX421" s="67" t="n"/>
      <c r="AY421" s="67" t="n"/>
      <c r="AZ421" s="67" t="n"/>
      <c r="BA421" s="67" t="n"/>
      <c r="BB421" s="67" t="n"/>
      <c r="BC421" s="67" t="n"/>
      <c r="BD421" s="67" t="n"/>
      <c r="BE421" s="67" t="n"/>
      <c r="BF421" s="67" t="n"/>
      <c r="BG421" s="67" t="n"/>
      <c r="BH421" s="67" t="n"/>
      <c r="BI421" s="67" t="n"/>
      <c r="BJ421" s="67" t="n"/>
      <c r="BK421" s="67" t="n"/>
      <c r="BL421" s="67" t="n"/>
      <c r="BM421" s="67" t="n"/>
      <c r="BN421" s="67" t="n"/>
      <c r="BO421" s="67" t="n"/>
      <c r="BP421" s="67" t="n"/>
      <c r="BQ421" s="67" t="n"/>
      <c r="BR421" s="67" t="n"/>
      <c r="BS421" s="67" t="n"/>
      <c r="BT421" s="67" t="n"/>
      <c r="BU421" s="67" t="n"/>
      <c r="BV421" s="67" t="n"/>
      <c r="BW421" s="67" t="n"/>
      <c r="BX421" s="67" t="n"/>
      <c r="BY421" s="67" t="n"/>
      <c r="BZ421" s="67" t="n"/>
      <c r="CA421" s="67" t="n"/>
      <c r="CB421" s="67" t="n"/>
      <c r="CC421" s="67" t="n"/>
      <c r="CD421" s="67" t="n"/>
      <c r="CE421" s="67" t="n"/>
      <c r="CF421" s="67" t="n"/>
      <c r="CG421" s="67" t="n"/>
      <c r="CH421" s="67" t="n"/>
      <c r="CI421" s="67" t="n"/>
      <c r="CJ421" s="67" t="n"/>
      <c r="CK421" s="67" t="n"/>
      <c r="CL421" s="67" t="n"/>
      <c r="CM421" s="67" t="n"/>
      <c r="CN421" s="67" t="n"/>
      <c r="CO421" s="67" t="n"/>
      <c r="CP421" s="67" t="n"/>
      <c r="CQ421" s="67" t="n"/>
      <c r="CR421" s="67" t="n"/>
      <c r="CS421" s="67" t="n"/>
      <c r="CT421" s="67" t="n"/>
      <c r="CU421" s="67" t="n"/>
      <c r="CV421" s="67" t="n"/>
      <c r="CW421" s="67" t="n"/>
      <c r="CX421" s="67" t="n"/>
      <c r="CY421" s="67" t="n"/>
      <c r="CZ421" s="67" t="n"/>
      <c r="DA421" s="67" t="n"/>
      <c r="DB421" s="67" t="n"/>
      <c r="DC421" s="67" t="n"/>
      <c r="DD421" s="67" t="n"/>
      <c r="DE421" s="67" t="n"/>
      <c r="DF421" s="67" t="n"/>
      <c r="DG421" s="67" t="n"/>
      <c r="DH421" s="67" t="n"/>
      <c r="DI421" s="67" t="n"/>
      <c r="DJ421" s="67" t="n"/>
      <c r="DK421" s="67" t="n"/>
      <c r="DL421" s="67" t="n"/>
      <c r="DM421" s="67" t="n"/>
      <c r="DN421" s="67" t="n"/>
      <c r="DO421" s="67" t="n"/>
      <c r="DP421" s="67" t="n"/>
      <c r="DQ421" s="67" t="n"/>
      <c r="DR421" s="67" t="n"/>
      <c r="DS421" s="67" t="n"/>
      <c r="DT421" s="67" t="n"/>
      <c r="DU421" s="67" t="n"/>
      <c r="DV421" s="67" t="n"/>
      <c r="DW421" s="67" t="n"/>
      <c r="DX421" s="67" t="n"/>
      <c r="DY421" s="67" t="n"/>
      <c r="DZ421" s="67" t="n"/>
      <c r="EA421" s="67" t="n"/>
      <c r="EB421" s="67" t="n"/>
      <c r="EC421" s="67" t="n"/>
      <c r="ED421" s="67" t="n"/>
      <c r="EE421" s="67" t="n"/>
      <c r="EF421" s="67" t="n"/>
      <c r="EG421" s="67" t="n"/>
      <c r="EH421" s="67" t="n"/>
      <c r="EI421" s="67" t="n"/>
      <c r="EJ421" s="67" t="n"/>
      <c r="EK421" s="67" t="n"/>
      <c r="EL421" s="67" t="n"/>
      <c r="EM421" s="67" t="n"/>
      <c r="EN421" s="67" t="n"/>
      <c r="EO421" s="67" t="n"/>
      <c r="EP421" s="67" t="n"/>
      <c r="EQ421" s="67" t="n"/>
      <c r="ER421" s="67" t="n"/>
      <c r="ES421" s="67" t="n"/>
      <c r="ET421" s="67" t="n"/>
      <c r="EU421" s="67" t="n"/>
      <c r="EV421" s="67" t="n"/>
      <c r="EW421" s="67" t="n"/>
      <c r="EX421" s="67" t="n"/>
      <c r="EY421" s="67" t="n"/>
      <c r="EZ421" s="67" t="n"/>
      <c r="FA421" s="67" t="n"/>
      <c r="FB421" s="67" t="n"/>
      <c r="FC421" s="67" t="n"/>
      <c r="FD421" s="67" t="n"/>
      <c r="FE421" s="67" t="n"/>
      <c r="FF421" s="67" t="n"/>
      <c r="FG421" s="67" t="n"/>
      <c r="FH421" s="67" t="n"/>
      <c r="FI421" s="67" t="n"/>
      <c r="FJ421" s="67" t="n"/>
      <c r="FK421" s="67" t="n"/>
      <c r="FL421" s="67" t="n"/>
      <c r="FM421" s="67" t="n"/>
      <c r="FN421" s="67" t="n"/>
      <c r="FO421" s="67" t="n"/>
      <c r="FP421" s="67" t="n"/>
      <c r="FQ421" s="67" t="n"/>
      <c r="FR421" s="67" t="n"/>
      <c r="FS421" s="67" t="n"/>
      <c r="FT421" s="67" t="n"/>
      <c r="FU421" s="67" t="n"/>
      <c r="FV421" s="67" t="n"/>
      <c r="FW421" s="67" t="n"/>
      <c r="FX421" s="67" t="n"/>
      <c r="FY421" s="67" t="n"/>
      <c r="FZ421" s="67" t="n"/>
      <c r="GA421" s="67" t="n"/>
      <c r="GB421" s="67" t="n"/>
      <c r="GC421" s="67" t="n"/>
      <c r="GD421" s="67" t="n"/>
      <c r="GE421" s="67" t="n"/>
      <c r="GF421" s="67" t="n"/>
      <c r="GG421" s="67" t="n"/>
      <c r="GH421" s="67" t="n"/>
      <c r="GI421" s="67" t="n"/>
      <c r="GJ421" s="67" t="n"/>
      <c r="GK421" s="67" t="n"/>
      <c r="GL421" s="67" t="n"/>
      <c r="GM421" s="67" t="n"/>
      <c r="GN421" s="67" t="n"/>
      <c r="GO421" s="67" t="n"/>
      <c r="GP421" s="67" t="n"/>
      <c r="GQ421" s="67" t="n"/>
      <c r="GR421" s="67" t="n"/>
      <c r="GS421" s="67" t="n"/>
      <c r="GT421" s="67" t="n"/>
      <c r="GU421" s="67" t="n"/>
      <c r="GV421" s="67" t="n"/>
      <c r="GW421" s="67" t="n"/>
      <c r="GX421" s="67" t="n"/>
      <c r="GY421" s="67" t="n"/>
      <c r="GZ421" s="67" t="n"/>
      <c r="HA421" s="67" t="n"/>
      <c r="HB421" s="67" t="n"/>
      <c r="HC421" s="67" t="n"/>
      <c r="HD421" s="67" t="n"/>
      <c r="HE421" s="67" t="n"/>
      <c r="HF421" s="67" t="n"/>
      <c r="HG421" s="67" t="n"/>
      <c r="HH421" s="67" t="n"/>
      <c r="HI421" s="67" t="n"/>
      <c r="HJ421" s="67" t="n"/>
      <c r="HK421" s="67" t="n"/>
      <c r="HL421" s="67" t="n"/>
      <c r="HM421" s="67" t="n"/>
      <c r="HN421" s="67" t="n"/>
      <c r="HO421" s="67" t="n"/>
      <c r="HP421" s="67" t="n"/>
      <c r="HQ421" s="67" t="n"/>
      <c r="HR421" s="67" t="n"/>
      <c r="HS421" s="67" t="n"/>
      <c r="HT421" s="67" t="n"/>
      <c r="HU421" s="67" t="n"/>
      <c r="HV421" s="67" t="n"/>
      <c r="HW421" s="67" t="n"/>
      <c r="HX421" s="67" t="n"/>
      <c r="HY421" s="67" t="n"/>
      <c r="HZ421" s="67" t="n"/>
      <c r="IA421" s="67" t="n"/>
      <c r="IB421" s="67" t="n"/>
      <c r="IC421" s="67" t="n"/>
      <c r="ID421" s="67" t="n"/>
      <c r="IE421" s="67" t="n"/>
      <c r="IF421" s="67" t="n"/>
      <c r="IG421" s="67" t="n"/>
      <c r="IH421" s="67" t="n"/>
      <c r="II421" s="67" t="n"/>
      <c r="IJ421" s="67" t="n"/>
      <c r="IK421" s="67" t="n"/>
      <c r="IL421" s="67" t="n"/>
      <c r="IM421" s="67" t="n"/>
    </row>
    <row r="422">
      <c r="A422" s="77" t="inlineStr">
        <is>
          <t>OI_CONFIRM_MIN_CHANGE_PCT</t>
        </is>
      </c>
      <c r="B422" s="78" t="inlineStr">
        <is>
          <t>0.5</t>
        </is>
      </c>
      <c r="C422" s="76" t="n"/>
      <c r="D422" s="76" t="inlineStr">
        <is>
          <t>ENTRY, GLOBAL_CHECK, STOCKS_EXIT</t>
        </is>
      </c>
      <c r="E422" s="76">
        <f>IF(G422="",E421,IF(G422&gt;0,E421+G422,E421))</f>
        <v/>
      </c>
      <c r="F422" s="67" t="n"/>
      <c r="G422" s="76">
        <f>IFERROR(VLOOKUP($A422&amp;"_"&amp;$B422,Results_Deltas!$A$2:$P$15000,5,FALSE),"")</f>
        <v/>
      </c>
      <c r="H422" s="76" t="inlineStr">
        <is>
          <t>Blanket (page end)</t>
        </is>
      </c>
      <c r="I422" s="67" t="n"/>
      <c r="J422" s="67" t="n"/>
      <c r="K422" s="67" t="n"/>
      <c r="L422" s="67" t="n"/>
      <c r="M422" s="67" t="n"/>
      <c r="N422" s="67" t="n"/>
      <c r="O422" s="67" t="n"/>
      <c r="P422" s="67" t="n"/>
      <c r="Q422" s="67" t="n"/>
      <c r="R422" s="67" t="n"/>
      <c r="S422" s="67" t="n"/>
      <c r="T422" s="67" t="n"/>
      <c r="U422" s="67" t="n"/>
      <c r="V422" s="67" t="n"/>
      <c r="W422" s="67" t="n"/>
      <c r="X422" s="67" t="n"/>
      <c r="Y422" s="67" t="n"/>
      <c r="Z422" s="67" t="n"/>
      <c r="AA422" s="67" t="n"/>
      <c r="AB422" s="67" t="n"/>
      <c r="AC422" s="67" t="n"/>
      <c r="AD422" s="67" t="n"/>
      <c r="AE422" s="67" t="n"/>
      <c r="AF422" s="67" t="n"/>
      <c r="AG422" s="67" t="n"/>
      <c r="AH422" s="67" t="n"/>
      <c r="AI422" s="67" t="n"/>
      <c r="AJ422" s="67" t="n"/>
      <c r="AK422" s="67" t="n"/>
      <c r="AL422" s="67" t="n"/>
      <c r="AM422" s="67" t="n"/>
      <c r="AN422" s="67" t="n"/>
      <c r="AO422" s="67" t="n"/>
      <c r="AP422" s="67" t="n"/>
      <c r="AQ422" s="67" t="n"/>
      <c r="AR422" s="67" t="n"/>
      <c r="AS422" s="67" t="n"/>
      <c r="AT422" s="67" t="n"/>
      <c r="AU422" s="67" t="n"/>
      <c r="AV422" s="67" t="n"/>
      <c r="AW422" s="67" t="n"/>
      <c r="AX422" s="67" t="n"/>
      <c r="AY422" s="67" t="n"/>
      <c r="AZ422" s="67" t="n"/>
      <c r="BA422" s="67" t="n"/>
      <c r="BB422" s="67" t="n"/>
      <c r="BC422" s="67" t="n"/>
      <c r="BD422" s="67" t="n"/>
      <c r="BE422" s="67" t="n"/>
      <c r="BF422" s="67" t="n"/>
      <c r="BG422" s="67" t="n"/>
      <c r="BH422" s="67" t="n"/>
      <c r="BI422" s="67" t="n"/>
      <c r="BJ422" s="67" t="n"/>
      <c r="BK422" s="67" t="n"/>
      <c r="BL422" s="67" t="n"/>
      <c r="BM422" s="67" t="n"/>
      <c r="BN422" s="67" t="n"/>
      <c r="BO422" s="67" t="n"/>
      <c r="BP422" s="67" t="n"/>
      <c r="BQ422" s="67" t="n"/>
      <c r="BR422" s="67" t="n"/>
      <c r="BS422" s="67" t="n"/>
      <c r="BT422" s="67" t="n"/>
      <c r="BU422" s="67" t="n"/>
      <c r="BV422" s="67" t="n"/>
      <c r="BW422" s="67" t="n"/>
      <c r="BX422" s="67" t="n"/>
      <c r="BY422" s="67" t="n"/>
      <c r="BZ422" s="67" t="n"/>
      <c r="CA422" s="67" t="n"/>
      <c r="CB422" s="67" t="n"/>
      <c r="CC422" s="67" t="n"/>
      <c r="CD422" s="67" t="n"/>
      <c r="CE422" s="67" t="n"/>
      <c r="CF422" s="67" t="n"/>
      <c r="CG422" s="67" t="n"/>
      <c r="CH422" s="67" t="n"/>
      <c r="CI422" s="67" t="n"/>
      <c r="CJ422" s="67" t="n"/>
      <c r="CK422" s="67" t="n"/>
      <c r="CL422" s="67" t="n"/>
      <c r="CM422" s="67" t="n"/>
      <c r="CN422" s="67" t="n"/>
      <c r="CO422" s="67" t="n"/>
      <c r="CP422" s="67" t="n"/>
      <c r="CQ422" s="67" t="n"/>
      <c r="CR422" s="67" t="n"/>
      <c r="CS422" s="67" t="n"/>
      <c r="CT422" s="67" t="n"/>
      <c r="CU422" s="67" t="n"/>
      <c r="CV422" s="67" t="n"/>
      <c r="CW422" s="67" t="n"/>
      <c r="CX422" s="67" t="n"/>
      <c r="CY422" s="67" t="n"/>
      <c r="CZ422" s="67" t="n"/>
      <c r="DA422" s="67" t="n"/>
      <c r="DB422" s="67" t="n"/>
      <c r="DC422" s="67" t="n"/>
      <c r="DD422" s="67" t="n"/>
      <c r="DE422" s="67" t="n"/>
      <c r="DF422" s="67" t="n"/>
      <c r="DG422" s="67" t="n"/>
      <c r="DH422" s="67" t="n"/>
      <c r="DI422" s="67" t="n"/>
      <c r="DJ422" s="67" t="n"/>
      <c r="DK422" s="67" t="n"/>
      <c r="DL422" s="67" t="n"/>
      <c r="DM422" s="67" t="n"/>
      <c r="DN422" s="67" t="n"/>
      <c r="DO422" s="67" t="n"/>
      <c r="DP422" s="67" t="n"/>
      <c r="DQ422" s="67" t="n"/>
      <c r="DR422" s="67" t="n"/>
      <c r="DS422" s="67" t="n"/>
      <c r="DT422" s="67" t="n"/>
      <c r="DU422" s="67" t="n"/>
      <c r="DV422" s="67" t="n"/>
      <c r="DW422" s="67" t="n"/>
      <c r="DX422" s="67" t="n"/>
      <c r="DY422" s="67" t="n"/>
      <c r="DZ422" s="67" t="n"/>
      <c r="EA422" s="67" t="n"/>
      <c r="EB422" s="67" t="n"/>
      <c r="EC422" s="67" t="n"/>
      <c r="ED422" s="67" t="n"/>
      <c r="EE422" s="67" t="n"/>
      <c r="EF422" s="67" t="n"/>
      <c r="EG422" s="67" t="n"/>
      <c r="EH422" s="67" t="n"/>
      <c r="EI422" s="67" t="n"/>
      <c r="EJ422" s="67" t="n"/>
      <c r="EK422" s="67" t="n"/>
      <c r="EL422" s="67" t="n"/>
      <c r="EM422" s="67" t="n"/>
      <c r="EN422" s="67" t="n"/>
      <c r="EO422" s="67" t="n"/>
      <c r="EP422" s="67" t="n"/>
      <c r="EQ422" s="67" t="n"/>
      <c r="ER422" s="67" t="n"/>
      <c r="ES422" s="67" t="n"/>
      <c r="ET422" s="67" t="n"/>
      <c r="EU422" s="67" t="n"/>
      <c r="EV422" s="67" t="n"/>
      <c r="EW422" s="67" t="n"/>
      <c r="EX422" s="67" t="n"/>
      <c r="EY422" s="67" t="n"/>
      <c r="EZ422" s="67" t="n"/>
      <c r="FA422" s="67" t="n"/>
      <c r="FB422" s="67" t="n"/>
      <c r="FC422" s="67" t="n"/>
      <c r="FD422" s="67" t="n"/>
      <c r="FE422" s="67" t="n"/>
      <c r="FF422" s="67" t="n"/>
      <c r="FG422" s="67" t="n"/>
      <c r="FH422" s="67" t="n"/>
      <c r="FI422" s="67" t="n"/>
      <c r="FJ422" s="67" t="n"/>
      <c r="FK422" s="67" t="n"/>
      <c r="FL422" s="67" t="n"/>
      <c r="FM422" s="67" t="n"/>
      <c r="FN422" s="67" t="n"/>
      <c r="FO422" s="67" t="n"/>
      <c r="FP422" s="67" t="n"/>
      <c r="FQ422" s="67" t="n"/>
      <c r="FR422" s="67" t="n"/>
      <c r="FS422" s="67" t="n"/>
      <c r="FT422" s="67" t="n"/>
      <c r="FU422" s="67" t="n"/>
      <c r="FV422" s="67" t="n"/>
      <c r="FW422" s="67" t="n"/>
      <c r="FX422" s="67" t="n"/>
      <c r="FY422" s="67" t="n"/>
      <c r="FZ422" s="67" t="n"/>
      <c r="GA422" s="67" t="n"/>
      <c r="GB422" s="67" t="n"/>
      <c r="GC422" s="67" t="n"/>
      <c r="GD422" s="67" t="n"/>
      <c r="GE422" s="67" t="n"/>
      <c r="GF422" s="67" t="n"/>
      <c r="GG422" s="67" t="n"/>
      <c r="GH422" s="67" t="n"/>
      <c r="GI422" s="67" t="n"/>
      <c r="GJ422" s="67" t="n"/>
      <c r="GK422" s="67" t="n"/>
      <c r="GL422" s="67" t="n"/>
      <c r="GM422" s="67" t="n"/>
      <c r="GN422" s="67" t="n"/>
      <c r="GO422" s="67" t="n"/>
      <c r="GP422" s="67" t="n"/>
      <c r="GQ422" s="67" t="n"/>
      <c r="GR422" s="67" t="n"/>
      <c r="GS422" s="67" t="n"/>
      <c r="GT422" s="67" t="n"/>
      <c r="GU422" s="67" t="n"/>
      <c r="GV422" s="67" t="n"/>
      <c r="GW422" s="67" t="n"/>
      <c r="GX422" s="67" t="n"/>
      <c r="GY422" s="67" t="n"/>
      <c r="GZ422" s="67" t="n"/>
      <c r="HA422" s="67" t="n"/>
      <c r="HB422" s="67" t="n"/>
      <c r="HC422" s="67" t="n"/>
      <c r="HD422" s="67" t="n"/>
      <c r="HE422" s="67" t="n"/>
      <c r="HF422" s="67" t="n"/>
      <c r="HG422" s="67" t="n"/>
      <c r="HH422" s="67" t="n"/>
      <c r="HI422" s="67" t="n"/>
      <c r="HJ422" s="67" t="n"/>
      <c r="HK422" s="67" t="n"/>
      <c r="HL422" s="67" t="n"/>
      <c r="HM422" s="67" t="n"/>
      <c r="HN422" s="67" t="n"/>
      <c r="HO422" s="67" t="n"/>
      <c r="HP422" s="67" t="n"/>
      <c r="HQ422" s="67" t="n"/>
      <c r="HR422" s="67" t="n"/>
      <c r="HS422" s="67" t="n"/>
      <c r="HT422" s="67" t="n"/>
      <c r="HU422" s="67" t="n"/>
      <c r="HV422" s="67" t="n"/>
      <c r="HW422" s="67" t="n"/>
      <c r="HX422" s="67" t="n"/>
      <c r="HY422" s="67" t="n"/>
      <c r="HZ422" s="67" t="n"/>
      <c r="IA422" s="67" t="n"/>
      <c r="IB422" s="67" t="n"/>
      <c r="IC422" s="67" t="n"/>
      <c r="ID422" s="67" t="n"/>
      <c r="IE422" s="67" t="n"/>
      <c r="IF422" s="67" t="n"/>
      <c r="IG422" s="67" t="n"/>
      <c r="IH422" s="67" t="n"/>
      <c r="II422" s="67" t="n"/>
      <c r="IJ422" s="67" t="n"/>
      <c r="IK422" s="67" t="n"/>
      <c r="IL422" s="67" t="n"/>
      <c r="IM422" s="67" t="n"/>
    </row>
    <row r="423">
      <c r="A423" s="75" t="inlineStr">
        <is>
          <t>OI_CONFIRM_MIN_PRICE_PCT</t>
        </is>
      </c>
      <c r="B423" s="76" t="inlineStr">
        <is>
          <t>0</t>
        </is>
      </c>
      <c r="C423" s="76" t="n"/>
      <c r="D423" s="76" t="inlineStr">
        <is>
          <t>ENTRY, GLOBAL_CHECK, STOCKS_EXIT</t>
        </is>
      </c>
      <c r="E423" s="76">
        <f>IF(G423="",E422,IF(G423&gt;0,E422+G423,E422))</f>
        <v/>
      </c>
      <c r="F423" s="67" t="n"/>
      <c r="G423" s="76">
        <f>IFERROR(VLOOKUP($A423&amp;"_"&amp;$B423,Results_Deltas!$A$2:$P$15000,5,FALSE),"")</f>
        <v/>
      </c>
      <c r="H423" s="76" t="inlineStr">
        <is>
          <t>Blanket (page end)</t>
        </is>
      </c>
      <c r="I423" s="67" t="n"/>
      <c r="J423" s="67" t="n"/>
      <c r="K423" s="67" t="n"/>
      <c r="L423" s="67" t="n"/>
      <c r="M423" s="67" t="n"/>
      <c r="N423" s="67" t="n"/>
      <c r="O423" s="67" t="n"/>
      <c r="P423" s="67" t="n"/>
      <c r="Q423" s="67" t="n"/>
      <c r="R423" s="67" t="n"/>
      <c r="S423" s="67" t="n"/>
      <c r="T423" s="67" t="n"/>
      <c r="U423" s="67" t="n"/>
      <c r="V423" s="67" t="n"/>
      <c r="W423" s="67" t="n"/>
      <c r="X423" s="67" t="n"/>
      <c r="Y423" s="67" t="n"/>
      <c r="Z423" s="67" t="n"/>
      <c r="AA423" s="67" t="n"/>
      <c r="AB423" s="67" t="n"/>
      <c r="AC423" s="67" t="n"/>
      <c r="AD423" s="67" t="n"/>
      <c r="AE423" s="67" t="n"/>
      <c r="AF423" s="67" t="n"/>
      <c r="AG423" s="67" t="n"/>
      <c r="AH423" s="67" t="n"/>
      <c r="AI423" s="67" t="n"/>
      <c r="AJ423" s="67" t="n"/>
      <c r="AK423" s="67" t="n"/>
      <c r="AL423" s="67" t="n"/>
      <c r="AM423" s="67" t="n"/>
      <c r="AN423" s="67" t="n"/>
      <c r="AO423" s="67" t="n"/>
      <c r="AP423" s="67" t="n"/>
      <c r="AQ423" s="67" t="n"/>
      <c r="AR423" s="67" t="n"/>
      <c r="AS423" s="67" t="n"/>
      <c r="AT423" s="67" t="n"/>
      <c r="AU423" s="67" t="n"/>
      <c r="AV423" s="67" t="n"/>
      <c r="AW423" s="67" t="n"/>
      <c r="AX423" s="67" t="n"/>
      <c r="AY423" s="67" t="n"/>
      <c r="AZ423" s="67" t="n"/>
      <c r="BA423" s="67" t="n"/>
      <c r="BB423" s="67" t="n"/>
      <c r="BC423" s="67" t="n"/>
      <c r="BD423" s="67" t="n"/>
      <c r="BE423" s="67" t="n"/>
      <c r="BF423" s="67" t="n"/>
      <c r="BG423" s="67" t="n"/>
      <c r="BH423" s="67" t="n"/>
      <c r="BI423" s="67" t="n"/>
      <c r="BJ423" s="67" t="n"/>
      <c r="BK423" s="67" t="n"/>
      <c r="BL423" s="67" t="n"/>
      <c r="BM423" s="67" t="n"/>
      <c r="BN423" s="67" t="n"/>
      <c r="BO423" s="67" t="n"/>
      <c r="BP423" s="67" t="n"/>
      <c r="BQ423" s="67" t="n"/>
      <c r="BR423" s="67" t="n"/>
      <c r="BS423" s="67" t="n"/>
      <c r="BT423" s="67" t="n"/>
      <c r="BU423" s="67" t="n"/>
      <c r="BV423" s="67" t="n"/>
      <c r="BW423" s="67" t="n"/>
      <c r="BX423" s="67" t="n"/>
      <c r="BY423" s="67" t="n"/>
      <c r="BZ423" s="67" t="n"/>
      <c r="CA423" s="67" t="n"/>
      <c r="CB423" s="67" t="n"/>
      <c r="CC423" s="67" t="n"/>
      <c r="CD423" s="67" t="n"/>
      <c r="CE423" s="67" t="n"/>
      <c r="CF423" s="67" t="n"/>
      <c r="CG423" s="67" t="n"/>
      <c r="CH423" s="67" t="n"/>
      <c r="CI423" s="67" t="n"/>
      <c r="CJ423" s="67" t="n"/>
      <c r="CK423" s="67" t="n"/>
      <c r="CL423" s="67" t="n"/>
      <c r="CM423" s="67" t="n"/>
      <c r="CN423" s="67" t="n"/>
      <c r="CO423" s="67" t="n"/>
      <c r="CP423" s="67" t="n"/>
      <c r="CQ423" s="67" t="n"/>
      <c r="CR423" s="67" t="n"/>
      <c r="CS423" s="67" t="n"/>
      <c r="CT423" s="67" t="n"/>
      <c r="CU423" s="67" t="n"/>
      <c r="CV423" s="67" t="n"/>
      <c r="CW423" s="67" t="n"/>
      <c r="CX423" s="67" t="n"/>
      <c r="CY423" s="67" t="n"/>
      <c r="CZ423" s="67" t="n"/>
      <c r="DA423" s="67" t="n"/>
      <c r="DB423" s="67" t="n"/>
      <c r="DC423" s="67" t="n"/>
      <c r="DD423" s="67" t="n"/>
      <c r="DE423" s="67" t="n"/>
      <c r="DF423" s="67" t="n"/>
      <c r="DG423" s="67" t="n"/>
      <c r="DH423" s="67" t="n"/>
      <c r="DI423" s="67" t="n"/>
      <c r="DJ423" s="67" t="n"/>
      <c r="DK423" s="67" t="n"/>
      <c r="DL423" s="67" t="n"/>
      <c r="DM423" s="67" t="n"/>
      <c r="DN423" s="67" t="n"/>
      <c r="DO423" s="67" t="n"/>
      <c r="DP423" s="67" t="n"/>
      <c r="DQ423" s="67" t="n"/>
      <c r="DR423" s="67" t="n"/>
      <c r="DS423" s="67" t="n"/>
      <c r="DT423" s="67" t="n"/>
      <c r="DU423" s="67" t="n"/>
      <c r="DV423" s="67" t="n"/>
      <c r="DW423" s="67" t="n"/>
      <c r="DX423" s="67" t="n"/>
      <c r="DY423" s="67" t="n"/>
      <c r="DZ423" s="67" t="n"/>
      <c r="EA423" s="67" t="n"/>
      <c r="EB423" s="67" t="n"/>
      <c r="EC423" s="67" t="n"/>
      <c r="ED423" s="67" t="n"/>
      <c r="EE423" s="67" t="n"/>
      <c r="EF423" s="67" t="n"/>
      <c r="EG423" s="67" t="n"/>
      <c r="EH423" s="67" t="n"/>
      <c r="EI423" s="67" t="n"/>
      <c r="EJ423" s="67" t="n"/>
      <c r="EK423" s="67" t="n"/>
      <c r="EL423" s="67" t="n"/>
      <c r="EM423" s="67" t="n"/>
      <c r="EN423" s="67" t="n"/>
      <c r="EO423" s="67" t="n"/>
      <c r="EP423" s="67" t="n"/>
      <c r="EQ423" s="67" t="n"/>
      <c r="ER423" s="67" t="n"/>
      <c r="ES423" s="67" t="n"/>
      <c r="ET423" s="67" t="n"/>
      <c r="EU423" s="67" t="n"/>
      <c r="EV423" s="67" t="n"/>
      <c r="EW423" s="67" t="n"/>
      <c r="EX423" s="67" t="n"/>
      <c r="EY423" s="67" t="n"/>
      <c r="EZ423" s="67" t="n"/>
      <c r="FA423" s="67" t="n"/>
      <c r="FB423" s="67" t="n"/>
      <c r="FC423" s="67" t="n"/>
      <c r="FD423" s="67" t="n"/>
      <c r="FE423" s="67" t="n"/>
      <c r="FF423" s="67" t="n"/>
      <c r="FG423" s="67" t="n"/>
      <c r="FH423" s="67" t="n"/>
      <c r="FI423" s="67" t="n"/>
      <c r="FJ423" s="67" t="n"/>
      <c r="FK423" s="67" t="n"/>
      <c r="FL423" s="67" t="n"/>
      <c r="FM423" s="67" t="n"/>
      <c r="FN423" s="67" t="n"/>
      <c r="FO423" s="67" t="n"/>
      <c r="FP423" s="67" t="n"/>
      <c r="FQ423" s="67" t="n"/>
      <c r="FR423" s="67" t="n"/>
      <c r="FS423" s="67" t="n"/>
      <c r="FT423" s="67" t="n"/>
      <c r="FU423" s="67" t="n"/>
      <c r="FV423" s="67" t="n"/>
      <c r="FW423" s="67" t="n"/>
      <c r="FX423" s="67" t="n"/>
      <c r="FY423" s="67" t="n"/>
      <c r="FZ423" s="67" t="n"/>
      <c r="GA423" s="67" t="n"/>
      <c r="GB423" s="67" t="n"/>
      <c r="GC423" s="67" t="n"/>
      <c r="GD423" s="67" t="n"/>
      <c r="GE423" s="67" t="n"/>
      <c r="GF423" s="67" t="n"/>
      <c r="GG423" s="67" t="n"/>
      <c r="GH423" s="67" t="n"/>
      <c r="GI423" s="67" t="n"/>
      <c r="GJ423" s="67" t="n"/>
      <c r="GK423" s="67" t="n"/>
      <c r="GL423" s="67" t="n"/>
      <c r="GM423" s="67" t="n"/>
      <c r="GN423" s="67" t="n"/>
      <c r="GO423" s="67" t="n"/>
      <c r="GP423" s="67" t="n"/>
      <c r="GQ423" s="67" t="n"/>
      <c r="GR423" s="67" t="n"/>
      <c r="GS423" s="67" t="n"/>
      <c r="GT423" s="67" t="n"/>
      <c r="GU423" s="67" t="n"/>
      <c r="GV423" s="67" t="n"/>
      <c r="GW423" s="67" t="n"/>
      <c r="GX423" s="67" t="n"/>
      <c r="GY423" s="67" t="n"/>
      <c r="GZ423" s="67" t="n"/>
      <c r="HA423" s="67" t="n"/>
      <c r="HB423" s="67" t="n"/>
      <c r="HC423" s="67" t="n"/>
      <c r="HD423" s="67" t="n"/>
      <c r="HE423" s="67" t="n"/>
      <c r="HF423" s="67" t="n"/>
      <c r="HG423" s="67" t="n"/>
      <c r="HH423" s="67" t="n"/>
      <c r="HI423" s="67" t="n"/>
      <c r="HJ423" s="67" t="n"/>
      <c r="HK423" s="67" t="n"/>
      <c r="HL423" s="67" t="n"/>
      <c r="HM423" s="67" t="n"/>
      <c r="HN423" s="67" t="n"/>
      <c r="HO423" s="67" t="n"/>
      <c r="HP423" s="67" t="n"/>
      <c r="HQ423" s="67" t="n"/>
      <c r="HR423" s="67" t="n"/>
      <c r="HS423" s="67" t="n"/>
      <c r="HT423" s="67" t="n"/>
      <c r="HU423" s="67" t="n"/>
      <c r="HV423" s="67" t="n"/>
      <c r="HW423" s="67" t="n"/>
      <c r="HX423" s="67" t="n"/>
      <c r="HY423" s="67" t="n"/>
      <c r="HZ423" s="67" t="n"/>
      <c r="IA423" s="67" t="n"/>
      <c r="IB423" s="67" t="n"/>
      <c r="IC423" s="67" t="n"/>
      <c r="ID423" s="67" t="n"/>
      <c r="IE423" s="67" t="n"/>
      <c r="IF423" s="67" t="n"/>
      <c r="IG423" s="67" t="n"/>
      <c r="IH423" s="67" t="n"/>
      <c r="II423" s="67" t="n"/>
      <c r="IJ423" s="67" t="n"/>
      <c r="IK423" s="67" t="n"/>
      <c r="IL423" s="67" t="n"/>
      <c r="IM423" s="67" t="n"/>
    </row>
    <row r="424">
      <c r="A424" s="75" t="inlineStr">
        <is>
          <t>OI_CONFIRM_MIN_PRICE_PCT</t>
        </is>
      </c>
      <c r="B424" s="76" t="inlineStr">
        <is>
          <t>2.0</t>
        </is>
      </c>
      <c r="C424" s="76" t="n"/>
      <c r="D424" s="76" t="inlineStr">
        <is>
          <t>ENTRY, GLOBAL_CHECK, STOCKS_EXIT</t>
        </is>
      </c>
      <c r="E424" s="76">
        <f>IF(G424="",E423,IF(G424&gt;0,E423+G424,E423))</f>
        <v/>
      </c>
      <c r="F424" s="67" t="n"/>
      <c r="G424" s="76">
        <f>IFERROR(VLOOKUP($A424&amp;"_"&amp;$B424,Results_Deltas!$A$2:$P$15000,5,FALSE),"")</f>
        <v/>
      </c>
      <c r="H424" s="76" t="inlineStr">
        <is>
          <t>Blanket (page end)</t>
        </is>
      </c>
      <c r="I424" s="67" t="n"/>
      <c r="J424" s="67" t="n"/>
      <c r="K424" s="67" t="n"/>
      <c r="L424" s="67" t="n"/>
      <c r="M424" s="67" t="n"/>
      <c r="N424" s="67" t="n"/>
      <c r="O424" s="67" t="n"/>
      <c r="P424" s="67" t="n"/>
      <c r="Q424" s="67" t="n"/>
      <c r="R424" s="67" t="n"/>
      <c r="S424" s="67" t="n"/>
      <c r="T424" s="67" t="n"/>
      <c r="U424" s="67" t="n"/>
      <c r="V424" s="67" t="n"/>
      <c r="W424" s="67" t="n"/>
      <c r="X424" s="67" t="n"/>
      <c r="Y424" s="67" t="n"/>
      <c r="Z424" s="67" t="n"/>
      <c r="AA424" s="67" t="n"/>
      <c r="AB424" s="67" t="n"/>
      <c r="AC424" s="67" t="n"/>
      <c r="AD424" s="67" t="n"/>
      <c r="AE424" s="67" t="n"/>
      <c r="AF424" s="67" t="n"/>
      <c r="AG424" s="67" t="n"/>
      <c r="AH424" s="67" t="n"/>
      <c r="AI424" s="67" t="n"/>
      <c r="AJ424" s="67" t="n"/>
      <c r="AK424" s="67" t="n"/>
      <c r="AL424" s="67" t="n"/>
      <c r="AM424" s="67" t="n"/>
      <c r="AN424" s="67" t="n"/>
      <c r="AO424" s="67" t="n"/>
      <c r="AP424" s="67" t="n"/>
      <c r="AQ424" s="67" t="n"/>
      <c r="AR424" s="67" t="n"/>
      <c r="AS424" s="67" t="n"/>
      <c r="AT424" s="67" t="n"/>
      <c r="AU424" s="67" t="n"/>
      <c r="AV424" s="67" t="n"/>
      <c r="AW424" s="67" t="n"/>
      <c r="AX424" s="67" t="n"/>
      <c r="AY424" s="67" t="n"/>
      <c r="AZ424" s="67" t="n"/>
      <c r="BA424" s="67" t="n"/>
      <c r="BB424" s="67" t="n"/>
      <c r="BC424" s="67" t="n"/>
      <c r="BD424" s="67" t="n"/>
      <c r="BE424" s="67" t="n"/>
      <c r="BF424" s="67" t="n"/>
      <c r="BG424" s="67" t="n"/>
      <c r="BH424" s="67" t="n"/>
      <c r="BI424" s="67" t="n"/>
      <c r="BJ424" s="67" t="n"/>
      <c r="BK424" s="67" t="n"/>
      <c r="BL424" s="67" t="n"/>
      <c r="BM424" s="67" t="n"/>
      <c r="BN424" s="67" t="n"/>
      <c r="BO424" s="67" t="n"/>
      <c r="BP424" s="67" t="n"/>
      <c r="BQ424" s="67" t="n"/>
      <c r="BR424" s="67" t="n"/>
      <c r="BS424" s="67" t="n"/>
      <c r="BT424" s="67" t="n"/>
      <c r="BU424" s="67" t="n"/>
      <c r="BV424" s="67" t="n"/>
      <c r="BW424" s="67" t="n"/>
      <c r="BX424" s="67" t="n"/>
      <c r="BY424" s="67" t="n"/>
      <c r="BZ424" s="67" t="n"/>
      <c r="CA424" s="67" t="n"/>
      <c r="CB424" s="67" t="n"/>
      <c r="CC424" s="67" t="n"/>
      <c r="CD424" s="67" t="n"/>
      <c r="CE424" s="67" t="n"/>
      <c r="CF424" s="67" t="n"/>
      <c r="CG424" s="67" t="n"/>
      <c r="CH424" s="67" t="n"/>
      <c r="CI424" s="67" t="n"/>
      <c r="CJ424" s="67" t="n"/>
      <c r="CK424" s="67" t="n"/>
      <c r="CL424" s="67" t="n"/>
      <c r="CM424" s="67" t="n"/>
      <c r="CN424" s="67" t="n"/>
      <c r="CO424" s="67" t="n"/>
      <c r="CP424" s="67" t="n"/>
      <c r="CQ424" s="67" t="n"/>
      <c r="CR424" s="67" t="n"/>
      <c r="CS424" s="67" t="n"/>
      <c r="CT424" s="67" t="n"/>
      <c r="CU424" s="67" t="n"/>
      <c r="CV424" s="67" t="n"/>
      <c r="CW424" s="67" t="n"/>
      <c r="CX424" s="67" t="n"/>
      <c r="CY424" s="67" t="n"/>
      <c r="CZ424" s="67" t="n"/>
      <c r="DA424" s="67" t="n"/>
      <c r="DB424" s="67" t="n"/>
      <c r="DC424" s="67" t="n"/>
      <c r="DD424" s="67" t="n"/>
      <c r="DE424" s="67" t="n"/>
      <c r="DF424" s="67" t="n"/>
      <c r="DG424" s="67" t="n"/>
      <c r="DH424" s="67" t="n"/>
      <c r="DI424" s="67" t="n"/>
      <c r="DJ424" s="67" t="n"/>
      <c r="DK424" s="67" t="n"/>
      <c r="DL424" s="67" t="n"/>
      <c r="DM424" s="67" t="n"/>
      <c r="DN424" s="67" t="n"/>
      <c r="DO424" s="67" t="n"/>
      <c r="DP424" s="67" t="n"/>
      <c r="DQ424" s="67" t="n"/>
      <c r="DR424" s="67" t="n"/>
      <c r="DS424" s="67" t="n"/>
      <c r="DT424" s="67" t="n"/>
      <c r="DU424" s="67" t="n"/>
      <c r="DV424" s="67" t="n"/>
      <c r="DW424" s="67" t="n"/>
      <c r="DX424" s="67" t="n"/>
      <c r="DY424" s="67" t="n"/>
      <c r="DZ424" s="67" t="n"/>
      <c r="EA424" s="67" t="n"/>
      <c r="EB424" s="67" t="n"/>
      <c r="EC424" s="67" t="n"/>
      <c r="ED424" s="67" t="n"/>
      <c r="EE424" s="67" t="n"/>
      <c r="EF424" s="67" t="n"/>
      <c r="EG424" s="67" t="n"/>
      <c r="EH424" s="67" t="n"/>
      <c r="EI424" s="67" t="n"/>
      <c r="EJ424" s="67" t="n"/>
      <c r="EK424" s="67" t="n"/>
      <c r="EL424" s="67" t="n"/>
      <c r="EM424" s="67" t="n"/>
      <c r="EN424" s="67" t="n"/>
      <c r="EO424" s="67" t="n"/>
      <c r="EP424" s="67" t="n"/>
      <c r="EQ424" s="67" t="n"/>
      <c r="ER424" s="67" t="n"/>
      <c r="ES424" s="67" t="n"/>
      <c r="ET424" s="67" t="n"/>
      <c r="EU424" s="67" t="n"/>
      <c r="EV424" s="67" t="n"/>
      <c r="EW424" s="67" t="n"/>
      <c r="EX424" s="67" t="n"/>
      <c r="EY424" s="67" t="n"/>
      <c r="EZ424" s="67" t="n"/>
      <c r="FA424" s="67" t="n"/>
      <c r="FB424" s="67" t="n"/>
      <c r="FC424" s="67" t="n"/>
      <c r="FD424" s="67" t="n"/>
      <c r="FE424" s="67" t="n"/>
      <c r="FF424" s="67" t="n"/>
      <c r="FG424" s="67" t="n"/>
      <c r="FH424" s="67" t="n"/>
      <c r="FI424" s="67" t="n"/>
      <c r="FJ424" s="67" t="n"/>
      <c r="FK424" s="67" t="n"/>
      <c r="FL424" s="67" t="n"/>
      <c r="FM424" s="67" t="n"/>
      <c r="FN424" s="67" t="n"/>
      <c r="FO424" s="67" t="n"/>
      <c r="FP424" s="67" t="n"/>
      <c r="FQ424" s="67" t="n"/>
      <c r="FR424" s="67" t="n"/>
      <c r="FS424" s="67" t="n"/>
      <c r="FT424" s="67" t="n"/>
      <c r="FU424" s="67" t="n"/>
      <c r="FV424" s="67" t="n"/>
      <c r="FW424" s="67" t="n"/>
      <c r="FX424" s="67" t="n"/>
      <c r="FY424" s="67" t="n"/>
      <c r="FZ424" s="67" t="n"/>
      <c r="GA424" s="67" t="n"/>
      <c r="GB424" s="67" t="n"/>
      <c r="GC424" s="67" t="n"/>
      <c r="GD424" s="67" t="n"/>
      <c r="GE424" s="67" t="n"/>
      <c r="GF424" s="67" t="n"/>
      <c r="GG424" s="67" t="n"/>
      <c r="GH424" s="67" t="n"/>
      <c r="GI424" s="67" t="n"/>
      <c r="GJ424" s="67" t="n"/>
      <c r="GK424" s="67" t="n"/>
      <c r="GL424" s="67" t="n"/>
      <c r="GM424" s="67" t="n"/>
      <c r="GN424" s="67" t="n"/>
      <c r="GO424" s="67" t="n"/>
      <c r="GP424" s="67" t="n"/>
      <c r="GQ424" s="67" t="n"/>
      <c r="GR424" s="67" t="n"/>
      <c r="GS424" s="67" t="n"/>
      <c r="GT424" s="67" t="n"/>
      <c r="GU424" s="67" t="n"/>
      <c r="GV424" s="67" t="n"/>
      <c r="GW424" s="67" t="n"/>
      <c r="GX424" s="67" t="n"/>
      <c r="GY424" s="67" t="n"/>
      <c r="GZ424" s="67" t="n"/>
      <c r="HA424" s="67" t="n"/>
      <c r="HB424" s="67" t="n"/>
      <c r="HC424" s="67" t="n"/>
      <c r="HD424" s="67" t="n"/>
      <c r="HE424" s="67" t="n"/>
      <c r="HF424" s="67" t="n"/>
      <c r="HG424" s="67" t="n"/>
      <c r="HH424" s="67" t="n"/>
      <c r="HI424" s="67" t="n"/>
      <c r="HJ424" s="67" t="n"/>
      <c r="HK424" s="67" t="n"/>
      <c r="HL424" s="67" t="n"/>
      <c r="HM424" s="67" t="n"/>
      <c r="HN424" s="67" t="n"/>
      <c r="HO424" s="67" t="n"/>
      <c r="HP424" s="67" t="n"/>
      <c r="HQ424" s="67" t="n"/>
      <c r="HR424" s="67" t="n"/>
      <c r="HS424" s="67" t="n"/>
      <c r="HT424" s="67" t="n"/>
      <c r="HU424" s="67" t="n"/>
      <c r="HV424" s="67" t="n"/>
      <c r="HW424" s="67" t="n"/>
      <c r="HX424" s="67" t="n"/>
      <c r="HY424" s="67" t="n"/>
      <c r="HZ424" s="67" t="n"/>
      <c r="IA424" s="67" t="n"/>
      <c r="IB424" s="67" t="n"/>
      <c r="IC424" s="67" t="n"/>
      <c r="ID424" s="67" t="n"/>
      <c r="IE424" s="67" t="n"/>
      <c r="IF424" s="67" t="n"/>
      <c r="IG424" s="67" t="n"/>
      <c r="IH424" s="67" t="n"/>
      <c r="II424" s="67" t="n"/>
      <c r="IJ424" s="67" t="n"/>
      <c r="IK424" s="67" t="n"/>
      <c r="IL424" s="67" t="n"/>
      <c r="IM424" s="67" t="n"/>
    </row>
    <row r="425">
      <c r="A425" s="75" t="inlineStr">
        <is>
          <t>OI_CONFIRM_MIN_PRICE_PCT</t>
        </is>
      </c>
      <c r="B425" s="76" t="inlineStr">
        <is>
          <t>1.0</t>
        </is>
      </c>
      <c r="C425" s="76" t="n"/>
      <c r="D425" s="76" t="inlineStr">
        <is>
          <t>ENTRY, GLOBAL_CHECK, STOCKS_EXIT</t>
        </is>
      </c>
      <c r="E425" s="76">
        <f>IF(G425="",E424,IF(G425&gt;0,E424+G425,E424))</f>
        <v/>
      </c>
      <c r="F425" s="67" t="n"/>
      <c r="G425" s="76">
        <f>IFERROR(VLOOKUP($A425&amp;"_"&amp;$B425,Results_Deltas!$A$2:$P$15000,5,FALSE),"")</f>
        <v/>
      </c>
      <c r="H425" s="76" t="inlineStr">
        <is>
          <t>Blanket (page end)</t>
        </is>
      </c>
      <c r="I425" s="67" t="n"/>
      <c r="J425" s="67" t="n"/>
      <c r="K425" s="67" t="n"/>
      <c r="L425" s="67" t="n"/>
      <c r="M425" s="67" t="n"/>
      <c r="N425" s="67" t="n"/>
      <c r="O425" s="67" t="n"/>
      <c r="P425" s="67" t="n"/>
      <c r="Q425" s="67" t="n"/>
      <c r="R425" s="67" t="n"/>
      <c r="S425" s="67" t="n"/>
      <c r="T425" s="67" t="n"/>
      <c r="U425" s="67" t="n"/>
      <c r="V425" s="67" t="n"/>
      <c r="W425" s="67" t="n"/>
      <c r="X425" s="67" t="n"/>
      <c r="Y425" s="67" t="n"/>
      <c r="Z425" s="67" t="n"/>
      <c r="AA425" s="67" t="n"/>
      <c r="AB425" s="67" t="n"/>
      <c r="AC425" s="67" t="n"/>
      <c r="AD425" s="67" t="n"/>
      <c r="AE425" s="67" t="n"/>
      <c r="AF425" s="67" t="n"/>
      <c r="AG425" s="67" t="n"/>
      <c r="AH425" s="67" t="n"/>
      <c r="AI425" s="67" t="n"/>
      <c r="AJ425" s="67" t="n"/>
      <c r="AK425" s="67" t="n"/>
      <c r="AL425" s="67" t="n"/>
      <c r="AM425" s="67" t="n"/>
      <c r="AN425" s="67" t="n"/>
      <c r="AO425" s="67" t="n"/>
      <c r="AP425" s="67" t="n"/>
      <c r="AQ425" s="67" t="n"/>
      <c r="AR425" s="67" t="n"/>
      <c r="AS425" s="67" t="n"/>
      <c r="AT425" s="67" t="n"/>
      <c r="AU425" s="67" t="n"/>
      <c r="AV425" s="67" t="n"/>
      <c r="AW425" s="67" t="n"/>
      <c r="AX425" s="67" t="n"/>
      <c r="AY425" s="67" t="n"/>
      <c r="AZ425" s="67" t="n"/>
      <c r="BA425" s="67" t="n"/>
      <c r="BB425" s="67" t="n"/>
      <c r="BC425" s="67" t="n"/>
      <c r="BD425" s="67" t="n"/>
      <c r="BE425" s="67" t="n"/>
      <c r="BF425" s="67" t="n"/>
      <c r="BG425" s="67" t="n"/>
      <c r="BH425" s="67" t="n"/>
      <c r="BI425" s="67" t="n"/>
      <c r="BJ425" s="67" t="n"/>
      <c r="BK425" s="67" t="n"/>
      <c r="BL425" s="67" t="n"/>
      <c r="BM425" s="67" t="n"/>
      <c r="BN425" s="67" t="n"/>
      <c r="BO425" s="67" t="n"/>
      <c r="BP425" s="67" t="n"/>
      <c r="BQ425" s="67" t="n"/>
      <c r="BR425" s="67" t="n"/>
      <c r="BS425" s="67" t="n"/>
      <c r="BT425" s="67" t="n"/>
      <c r="BU425" s="67" t="n"/>
      <c r="BV425" s="67" t="n"/>
      <c r="BW425" s="67" t="n"/>
      <c r="BX425" s="67" t="n"/>
      <c r="BY425" s="67" t="n"/>
      <c r="BZ425" s="67" t="n"/>
      <c r="CA425" s="67" t="n"/>
      <c r="CB425" s="67" t="n"/>
      <c r="CC425" s="67" t="n"/>
      <c r="CD425" s="67" t="n"/>
      <c r="CE425" s="67" t="n"/>
      <c r="CF425" s="67" t="n"/>
      <c r="CG425" s="67" t="n"/>
      <c r="CH425" s="67" t="n"/>
      <c r="CI425" s="67" t="n"/>
      <c r="CJ425" s="67" t="n"/>
      <c r="CK425" s="67" t="n"/>
      <c r="CL425" s="67" t="n"/>
      <c r="CM425" s="67" t="n"/>
      <c r="CN425" s="67" t="n"/>
      <c r="CO425" s="67" t="n"/>
      <c r="CP425" s="67" t="n"/>
      <c r="CQ425" s="67" t="n"/>
      <c r="CR425" s="67" t="n"/>
      <c r="CS425" s="67" t="n"/>
      <c r="CT425" s="67" t="n"/>
      <c r="CU425" s="67" t="n"/>
      <c r="CV425" s="67" t="n"/>
      <c r="CW425" s="67" t="n"/>
      <c r="CX425" s="67" t="n"/>
      <c r="CY425" s="67" t="n"/>
      <c r="CZ425" s="67" t="n"/>
      <c r="DA425" s="67" t="n"/>
      <c r="DB425" s="67" t="n"/>
      <c r="DC425" s="67" t="n"/>
      <c r="DD425" s="67" t="n"/>
      <c r="DE425" s="67" t="n"/>
      <c r="DF425" s="67" t="n"/>
      <c r="DG425" s="67" t="n"/>
      <c r="DH425" s="67" t="n"/>
      <c r="DI425" s="67" t="n"/>
      <c r="DJ425" s="67" t="n"/>
      <c r="DK425" s="67" t="n"/>
      <c r="DL425" s="67" t="n"/>
      <c r="DM425" s="67" t="n"/>
      <c r="DN425" s="67" t="n"/>
      <c r="DO425" s="67" t="n"/>
      <c r="DP425" s="67" t="n"/>
      <c r="DQ425" s="67" t="n"/>
      <c r="DR425" s="67" t="n"/>
      <c r="DS425" s="67" t="n"/>
      <c r="DT425" s="67" t="n"/>
      <c r="DU425" s="67" t="n"/>
      <c r="DV425" s="67" t="n"/>
      <c r="DW425" s="67" t="n"/>
      <c r="DX425" s="67" t="n"/>
      <c r="DY425" s="67" t="n"/>
      <c r="DZ425" s="67" t="n"/>
      <c r="EA425" s="67" t="n"/>
      <c r="EB425" s="67" t="n"/>
      <c r="EC425" s="67" t="n"/>
      <c r="ED425" s="67" t="n"/>
      <c r="EE425" s="67" t="n"/>
      <c r="EF425" s="67" t="n"/>
      <c r="EG425" s="67" t="n"/>
      <c r="EH425" s="67" t="n"/>
      <c r="EI425" s="67" t="n"/>
      <c r="EJ425" s="67" t="n"/>
      <c r="EK425" s="67" t="n"/>
      <c r="EL425" s="67" t="n"/>
      <c r="EM425" s="67" t="n"/>
      <c r="EN425" s="67" t="n"/>
      <c r="EO425" s="67" t="n"/>
      <c r="EP425" s="67" t="n"/>
      <c r="EQ425" s="67" t="n"/>
      <c r="ER425" s="67" t="n"/>
      <c r="ES425" s="67" t="n"/>
      <c r="ET425" s="67" t="n"/>
      <c r="EU425" s="67" t="n"/>
      <c r="EV425" s="67" t="n"/>
      <c r="EW425" s="67" t="n"/>
      <c r="EX425" s="67" t="n"/>
      <c r="EY425" s="67" t="n"/>
      <c r="EZ425" s="67" t="n"/>
      <c r="FA425" s="67" t="n"/>
      <c r="FB425" s="67" t="n"/>
      <c r="FC425" s="67" t="n"/>
      <c r="FD425" s="67" t="n"/>
      <c r="FE425" s="67" t="n"/>
      <c r="FF425" s="67" t="n"/>
      <c r="FG425" s="67" t="n"/>
      <c r="FH425" s="67" t="n"/>
      <c r="FI425" s="67" t="n"/>
      <c r="FJ425" s="67" t="n"/>
      <c r="FK425" s="67" t="n"/>
      <c r="FL425" s="67" t="n"/>
      <c r="FM425" s="67" t="n"/>
      <c r="FN425" s="67" t="n"/>
      <c r="FO425" s="67" t="n"/>
      <c r="FP425" s="67" t="n"/>
      <c r="FQ425" s="67" t="n"/>
      <c r="FR425" s="67" t="n"/>
      <c r="FS425" s="67" t="n"/>
      <c r="FT425" s="67" t="n"/>
      <c r="FU425" s="67" t="n"/>
      <c r="FV425" s="67" t="n"/>
      <c r="FW425" s="67" t="n"/>
      <c r="FX425" s="67" t="n"/>
      <c r="FY425" s="67" t="n"/>
      <c r="FZ425" s="67" t="n"/>
      <c r="GA425" s="67" t="n"/>
      <c r="GB425" s="67" t="n"/>
      <c r="GC425" s="67" t="n"/>
      <c r="GD425" s="67" t="n"/>
      <c r="GE425" s="67" t="n"/>
      <c r="GF425" s="67" t="n"/>
      <c r="GG425" s="67" t="n"/>
      <c r="GH425" s="67" t="n"/>
      <c r="GI425" s="67" t="n"/>
      <c r="GJ425" s="67" t="n"/>
      <c r="GK425" s="67" t="n"/>
      <c r="GL425" s="67" t="n"/>
      <c r="GM425" s="67" t="n"/>
      <c r="GN425" s="67" t="n"/>
      <c r="GO425" s="67" t="n"/>
      <c r="GP425" s="67" t="n"/>
      <c r="GQ425" s="67" t="n"/>
      <c r="GR425" s="67" t="n"/>
      <c r="GS425" s="67" t="n"/>
      <c r="GT425" s="67" t="n"/>
      <c r="GU425" s="67" t="n"/>
      <c r="GV425" s="67" t="n"/>
      <c r="GW425" s="67" t="n"/>
      <c r="GX425" s="67" t="n"/>
      <c r="GY425" s="67" t="n"/>
      <c r="GZ425" s="67" t="n"/>
      <c r="HA425" s="67" t="n"/>
      <c r="HB425" s="67" t="n"/>
      <c r="HC425" s="67" t="n"/>
      <c r="HD425" s="67" t="n"/>
      <c r="HE425" s="67" t="n"/>
      <c r="HF425" s="67" t="n"/>
      <c r="HG425" s="67" t="n"/>
      <c r="HH425" s="67" t="n"/>
      <c r="HI425" s="67" t="n"/>
      <c r="HJ425" s="67" t="n"/>
      <c r="HK425" s="67" t="n"/>
      <c r="HL425" s="67" t="n"/>
      <c r="HM425" s="67" t="n"/>
      <c r="HN425" s="67" t="n"/>
      <c r="HO425" s="67" t="n"/>
      <c r="HP425" s="67" t="n"/>
      <c r="HQ425" s="67" t="n"/>
      <c r="HR425" s="67" t="n"/>
      <c r="HS425" s="67" t="n"/>
      <c r="HT425" s="67" t="n"/>
      <c r="HU425" s="67" t="n"/>
      <c r="HV425" s="67" t="n"/>
      <c r="HW425" s="67" t="n"/>
      <c r="HX425" s="67" t="n"/>
      <c r="HY425" s="67" t="n"/>
      <c r="HZ425" s="67" t="n"/>
      <c r="IA425" s="67" t="n"/>
      <c r="IB425" s="67" t="n"/>
      <c r="IC425" s="67" t="n"/>
      <c r="ID425" s="67" t="n"/>
      <c r="IE425" s="67" t="n"/>
      <c r="IF425" s="67" t="n"/>
      <c r="IG425" s="67" t="n"/>
      <c r="IH425" s="67" t="n"/>
      <c r="II425" s="67" t="n"/>
      <c r="IJ425" s="67" t="n"/>
      <c r="IK425" s="67" t="n"/>
      <c r="IL425" s="67" t="n"/>
      <c r="IM425" s="67" t="n"/>
    </row>
    <row r="426">
      <c r="A426" s="75" t="inlineStr">
        <is>
          <t>OI_CONFIRM_MIN_PRICE_PCT</t>
        </is>
      </c>
      <c r="B426" s="76" t="inlineStr">
        <is>
          <t>0.5</t>
        </is>
      </c>
      <c r="C426" s="76" t="n"/>
      <c r="D426" s="76" t="inlineStr">
        <is>
          <t>ENTRY, GLOBAL_CHECK, STOCKS_EXIT</t>
        </is>
      </c>
      <c r="E426" s="76">
        <f>IF(G426="",E425,IF(G426&gt;0,E425+G426,E425))</f>
        <v/>
      </c>
      <c r="F426" s="67" t="n"/>
      <c r="G426" s="76">
        <f>IFERROR(VLOOKUP($A426&amp;"_"&amp;$B426,Results_Deltas!$A$2:$P$15000,5,FALSE),"")</f>
        <v/>
      </c>
      <c r="H426" s="76" t="inlineStr">
        <is>
          <t>Blanket (page end)</t>
        </is>
      </c>
      <c r="I426" s="67" t="n"/>
      <c r="J426" s="67" t="n"/>
      <c r="K426" s="67" t="n"/>
      <c r="L426" s="67" t="n"/>
      <c r="M426" s="67" t="n"/>
      <c r="N426" s="67" t="n"/>
      <c r="O426" s="67" t="n"/>
      <c r="P426" s="67" t="n"/>
      <c r="Q426" s="67" t="n"/>
      <c r="R426" s="67" t="n"/>
      <c r="S426" s="67" t="n"/>
      <c r="T426" s="67" t="n"/>
      <c r="U426" s="67" t="n"/>
      <c r="V426" s="67" t="n"/>
      <c r="W426" s="67" t="n"/>
      <c r="X426" s="67" t="n"/>
      <c r="Y426" s="67" t="n"/>
      <c r="Z426" s="67" t="n"/>
      <c r="AA426" s="67" t="n"/>
      <c r="AB426" s="67" t="n"/>
      <c r="AC426" s="67" t="n"/>
      <c r="AD426" s="67" t="n"/>
      <c r="AE426" s="67" t="n"/>
      <c r="AF426" s="67" t="n"/>
      <c r="AG426" s="67" t="n"/>
      <c r="AH426" s="67" t="n"/>
      <c r="AI426" s="67" t="n"/>
      <c r="AJ426" s="67" t="n"/>
      <c r="AK426" s="67" t="n"/>
      <c r="AL426" s="67" t="n"/>
      <c r="AM426" s="67" t="n"/>
      <c r="AN426" s="67" t="n"/>
      <c r="AO426" s="67" t="n"/>
      <c r="AP426" s="67" t="n"/>
      <c r="AQ426" s="67" t="n"/>
      <c r="AR426" s="67" t="n"/>
      <c r="AS426" s="67" t="n"/>
      <c r="AT426" s="67" t="n"/>
      <c r="AU426" s="67" t="n"/>
      <c r="AV426" s="67" t="n"/>
      <c r="AW426" s="67" t="n"/>
      <c r="AX426" s="67" t="n"/>
      <c r="AY426" s="67" t="n"/>
      <c r="AZ426" s="67" t="n"/>
      <c r="BA426" s="67" t="n"/>
      <c r="BB426" s="67" t="n"/>
      <c r="BC426" s="67" t="n"/>
      <c r="BD426" s="67" t="n"/>
      <c r="BE426" s="67" t="n"/>
      <c r="BF426" s="67" t="n"/>
      <c r="BG426" s="67" t="n"/>
      <c r="BH426" s="67" t="n"/>
      <c r="BI426" s="67" t="n"/>
      <c r="BJ426" s="67" t="n"/>
      <c r="BK426" s="67" t="n"/>
      <c r="BL426" s="67" t="n"/>
      <c r="BM426" s="67" t="n"/>
      <c r="BN426" s="67" t="n"/>
      <c r="BO426" s="67" t="n"/>
      <c r="BP426" s="67" t="n"/>
      <c r="BQ426" s="67" t="n"/>
      <c r="BR426" s="67" t="n"/>
      <c r="BS426" s="67" t="n"/>
      <c r="BT426" s="67" t="n"/>
      <c r="BU426" s="67" t="n"/>
      <c r="BV426" s="67" t="n"/>
      <c r="BW426" s="67" t="n"/>
      <c r="BX426" s="67" t="n"/>
      <c r="BY426" s="67" t="n"/>
      <c r="BZ426" s="67" t="n"/>
      <c r="CA426" s="67" t="n"/>
      <c r="CB426" s="67" t="n"/>
      <c r="CC426" s="67" t="n"/>
      <c r="CD426" s="67" t="n"/>
      <c r="CE426" s="67" t="n"/>
      <c r="CF426" s="67" t="n"/>
      <c r="CG426" s="67" t="n"/>
      <c r="CH426" s="67" t="n"/>
      <c r="CI426" s="67" t="n"/>
      <c r="CJ426" s="67" t="n"/>
      <c r="CK426" s="67" t="n"/>
      <c r="CL426" s="67" t="n"/>
      <c r="CM426" s="67" t="n"/>
      <c r="CN426" s="67" t="n"/>
      <c r="CO426" s="67" t="n"/>
      <c r="CP426" s="67" t="n"/>
      <c r="CQ426" s="67" t="n"/>
      <c r="CR426" s="67" t="n"/>
      <c r="CS426" s="67" t="n"/>
      <c r="CT426" s="67" t="n"/>
      <c r="CU426" s="67" t="n"/>
      <c r="CV426" s="67" t="n"/>
      <c r="CW426" s="67" t="n"/>
      <c r="CX426" s="67" t="n"/>
      <c r="CY426" s="67" t="n"/>
      <c r="CZ426" s="67" t="n"/>
      <c r="DA426" s="67" t="n"/>
      <c r="DB426" s="67" t="n"/>
      <c r="DC426" s="67" t="n"/>
      <c r="DD426" s="67" t="n"/>
      <c r="DE426" s="67" t="n"/>
      <c r="DF426" s="67" t="n"/>
      <c r="DG426" s="67" t="n"/>
      <c r="DH426" s="67" t="n"/>
      <c r="DI426" s="67" t="n"/>
      <c r="DJ426" s="67" t="n"/>
      <c r="DK426" s="67" t="n"/>
      <c r="DL426" s="67" t="n"/>
      <c r="DM426" s="67" t="n"/>
      <c r="DN426" s="67" t="n"/>
      <c r="DO426" s="67" t="n"/>
      <c r="DP426" s="67" t="n"/>
      <c r="DQ426" s="67" t="n"/>
      <c r="DR426" s="67" t="n"/>
      <c r="DS426" s="67" t="n"/>
      <c r="DT426" s="67" t="n"/>
      <c r="DU426" s="67" t="n"/>
      <c r="DV426" s="67" t="n"/>
      <c r="DW426" s="67" t="n"/>
      <c r="DX426" s="67" t="n"/>
      <c r="DY426" s="67" t="n"/>
      <c r="DZ426" s="67" t="n"/>
      <c r="EA426" s="67" t="n"/>
      <c r="EB426" s="67" t="n"/>
      <c r="EC426" s="67" t="n"/>
      <c r="ED426" s="67" t="n"/>
      <c r="EE426" s="67" t="n"/>
      <c r="EF426" s="67" t="n"/>
      <c r="EG426" s="67" t="n"/>
      <c r="EH426" s="67" t="n"/>
      <c r="EI426" s="67" t="n"/>
      <c r="EJ426" s="67" t="n"/>
      <c r="EK426" s="67" t="n"/>
      <c r="EL426" s="67" t="n"/>
      <c r="EM426" s="67" t="n"/>
      <c r="EN426" s="67" t="n"/>
      <c r="EO426" s="67" t="n"/>
      <c r="EP426" s="67" t="n"/>
      <c r="EQ426" s="67" t="n"/>
      <c r="ER426" s="67" t="n"/>
      <c r="ES426" s="67" t="n"/>
      <c r="ET426" s="67" t="n"/>
      <c r="EU426" s="67" t="n"/>
      <c r="EV426" s="67" t="n"/>
      <c r="EW426" s="67" t="n"/>
      <c r="EX426" s="67" t="n"/>
      <c r="EY426" s="67" t="n"/>
      <c r="EZ426" s="67" t="n"/>
      <c r="FA426" s="67" t="n"/>
      <c r="FB426" s="67" t="n"/>
      <c r="FC426" s="67" t="n"/>
      <c r="FD426" s="67" t="n"/>
      <c r="FE426" s="67" t="n"/>
      <c r="FF426" s="67" t="n"/>
      <c r="FG426" s="67" t="n"/>
      <c r="FH426" s="67" t="n"/>
      <c r="FI426" s="67" t="n"/>
      <c r="FJ426" s="67" t="n"/>
      <c r="FK426" s="67" t="n"/>
      <c r="FL426" s="67" t="n"/>
      <c r="FM426" s="67" t="n"/>
      <c r="FN426" s="67" t="n"/>
      <c r="FO426" s="67" t="n"/>
      <c r="FP426" s="67" t="n"/>
      <c r="FQ426" s="67" t="n"/>
      <c r="FR426" s="67" t="n"/>
      <c r="FS426" s="67" t="n"/>
      <c r="FT426" s="67" t="n"/>
      <c r="FU426" s="67" t="n"/>
      <c r="FV426" s="67" t="n"/>
      <c r="FW426" s="67" t="n"/>
      <c r="FX426" s="67" t="n"/>
      <c r="FY426" s="67" t="n"/>
      <c r="FZ426" s="67" t="n"/>
      <c r="GA426" s="67" t="n"/>
      <c r="GB426" s="67" t="n"/>
      <c r="GC426" s="67" t="n"/>
      <c r="GD426" s="67" t="n"/>
      <c r="GE426" s="67" t="n"/>
      <c r="GF426" s="67" t="n"/>
      <c r="GG426" s="67" t="n"/>
      <c r="GH426" s="67" t="n"/>
      <c r="GI426" s="67" t="n"/>
      <c r="GJ426" s="67" t="n"/>
      <c r="GK426" s="67" t="n"/>
      <c r="GL426" s="67" t="n"/>
      <c r="GM426" s="67" t="n"/>
      <c r="GN426" s="67" t="n"/>
      <c r="GO426" s="67" t="n"/>
      <c r="GP426" s="67" t="n"/>
      <c r="GQ426" s="67" t="n"/>
      <c r="GR426" s="67" t="n"/>
      <c r="GS426" s="67" t="n"/>
      <c r="GT426" s="67" t="n"/>
      <c r="GU426" s="67" t="n"/>
      <c r="GV426" s="67" t="n"/>
      <c r="GW426" s="67" t="n"/>
      <c r="GX426" s="67" t="n"/>
      <c r="GY426" s="67" t="n"/>
      <c r="GZ426" s="67" t="n"/>
      <c r="HA426" s="67" t="n"/>
      <c r="HB426" s="67" t="n"/>
      <c r="HC426" s="67" t="n"/>
      <c r="HD426" s="67" t="n"/>
      <c r="HE426" s="67" t="n"/>
      <c r="HF426" s="67" t="n"/>
      <c r="HG426" s="67" t="n"/>
      <c r="HH426" s="67" t="n"/>
      <c r="HI426" s="67" t="n"/>
      <c r="HJ426" s="67" t="n"/>
      <c r="HK426" s="67" t="n"/>
      <c r="HL426" s="67" t="n"/>
      <c r="HM426" s="67" t="n"/>
      <c r="HN426" s="67" t="n"/>
      <c r="HO426" s="67" t="n"/>
      <c r="HP426" s="67" t="n"/>
      <c r="HQ426" s="67" t="n"/>
      <c r="HR426" s="67" t="n"/>
      <c r="HS426" s="67" t="n"/>
      <c r="HT426" s="67" t="n"/>
      <c r="HU426" s="67" t="n"/>
      <c r="HV426" s="67" t="n"/>
      <c r="HW426" s="67" t="n"/>
      <c r="HX426" s="67" t="n"/>
      <c r="HY426" s="67" t="n"/>
      <c r="HZ426" s="67" t="n"/>
      <c r="IA426" s="67" t="n"/>
      <c r="IB426" s="67" t="n"/>
      <c r="IC426" s="67" t="n"/>
      <c r="ID426" s="67" t="n"/>
      <c r="IE426" s="67" t="n"/>
      <c r="IF426" s="67" t="n"/>
      <c r="IG426" s="67" t="n"/>
      <c r="IH426" s="67" t="n"/>
      <c r="II426" s="67" t="n"/>
      <c r="IJ426" s="67" t="n"/>
      <c r="IK426" s="67" t="n"/>
      <c r="IL426" s="67" t="n"/>
      <c r="IM426" s="67" t="n"/>
    </row>
  </sheetData>
  <mergeCells count="1">
    <mergeCell ref="A1:IL1"/>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07 REENTRY_ADAPTIVE - 10 bases -&gt; 38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HLR_REENTRY_MULT_1H</t>
        </is>
      </c>
      <c r="B3" s="67" t="inlineStr">
        <is>
          <t>0.75</t>
        </is>
      </c>
      <c r="C3" s="67" t="n"/>
      <c r="D3" s="67" t="n"/>
      <c r="E3" s="67">
        <f>MAX('REENTRY_WINDOWED'!E:E)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3" t="n"/>
      <c r="FT3" s="73"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ez_manage.py:4846 top()</t>
        </is>
      </c>
      <c r="IL3" s="67" t="inlineStr">
        <is>
          <t>v12_quick_engine.py:2026 x7</t>
        </is>
      </c>
      <c r="IM3" s="67" t="n"/>
    </row>
    <row r="4" ht="11" customHeight="1">
      <c r="A4" s="67" t="inlineStr">
        <is>
          <t>HLR_REENTRY_MULT_1H</t>
        </is>
      </c>
      <c r="B4" s="67" t="inlineStr">
        <is>
          <t>1.125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3" t="n"/>
      <c r="FT4" s="73"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ez_manage.py:4846 top()</t>
        </is>
      </c>
      <c r="IL4" s="67" t="inlineStr">
        <is>
          <t>v12_quick_engine.py:2026 x7</t>
        </is>
      </c>
      <c r="IM4" s="67" t="n"/>
    </row>
    <row r="5" ht="11" customHeight="1">
      <c r="A5" s="71" t="inlineStr">
        <is>
          <t>HLR_REENTRY_MULT_1H</t>
        </is>
      </c>
      <c r="B5" s="71" t="inlineStr">
        <is>
          <t>1.5</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3" t="n"/>
      <c r="FT5" s="73"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ez_manage.py:4846 top()</t>
        </is>
      </c>
      <c r="IL5" s="67" t="inlineStr">
        <is>
          <t>v12_quick_engine.py:2026 x7</t>
        </is>
      </c>
      <c r="IM5" s="67" t="n"/>
    </row>
    <row r="6" ht="11" customHeight="1">
      <c r="A6" s="67" t="inlineStr">
        <is>
          <t>HLR_REENTRY_MULT_1H</t>
        </is>
      </c>
      <c r="B6" s="67" t="inlineStr">
        <is>
          <t>1.875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3" t="n"/>
      <c r="FT6" s="73"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ez_manage.py:4846 top()</t>
        </is>
      </c>
      <c r="IL6" s="67" t="inlineStr">
        <is>
          <t>v12_quick_engine.py:2026 x7</t>
        </is>
      </c>
      <c r="IM6" s="67" t="n"/>
    </row>
    <row r="7" ht="11" customHeight="1">
      <c r="A7" s="67" t="inlineStr">
        <is>
          <t>HLR_REENTRY_MULT_1H</t>
        </is>
      </c>
      <c r="B7" s="67" t="inlineStr">
        <is>
          <t>2.25</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3" t="n"/>
      <c r="FT7" s="73"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ez_manage.py:4846 top()</t>
        </is>
      </c>
      <c r="IL7" s="67" t="inlineStr">
        <is>
          <t>v12_quick_engine.py:2026 x7</t>
        </is>
      </c>
      <c r="IM7" s="67" t="n"/>
    </row>
    <row r="8" ht="11" customHeight="1">
      <c r="A8" s="71" t="inlineStr">
        <is>
          <t>CHANNEL_REENTRY_STOP_ENABLED</t>
        </is>
      </c>
      <c r="B8" s="71" t="inlineStr">
        <is>
          <t>False</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3" t="n"/>
      <c r="ED8" s="73" t="n"/>
      <c r="EE8" s="73" t="n"/>
      <c r="EF8" s="73" t="n"/>
      <c r="EG8" s="73"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3" t="n"/>
      <c r="FT8" s="73"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ez_manage.py:5968 top()</t>
        </is>
      </c>
      <c r="IL8" s="67" t="inlineStr">
        <is>
          <t>v12_quick_engine.py:482 x8</t>
        </is>
      </c>
      <c r="IM8" s="67" t="n"/>
    </row>
    <row r="9" ht="11" customHeight="1">
      <c r="A9" s="67" t="inlineStr">
        <is>
          <t>CHANNEL_REENTRY_STOP_ENABLED</t>
        </is>
      </c>
      <c r="B9" s="67" t="inlineStr">
        <is>
          <t>True</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3" t="n"/>
      <c r="ED9" s="73" t="n"/>
      <c r="EE9" s="73" t="n"/>
      <c r="EF9" s="73" t="n"/>
      <c r="EG9" s="73"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3" t="n"/>
      <c r="FT9" s="73"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ez_manage.py:5968 top()</t>
        </is>
      </c>
      <c r="IL9" s="67" t="inlineStr">
        <is>
          <t>v12_quick_engine.py:482 x8</t>
        </is>
      </c>
      <c r="IM9" s="67" t="n"/>
    </row>
    <row r="10" ht="11" customHeight="1">
      <c r="A10" s="71" t="inlineStr">
        <is>
          <t>DAEMON_REENTRY_STALE_EXIT_ENABLED</t>
        </is>
      </c>
      <c r="B10" s="71" t="inlineStr">
        <is>
          <t>False</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3" t="n"/>
      <c r="CU10" s="73" t="n"/>
      <c r="CV10" s="73" t="n"/>
      <c r="CW10" s="73" t="n"/>
      <c r="CX10" s="73" t="n"/>
      <c r="CY10" s="73" t="n"/>
      <c r="CZ10" s="73" t="n"/>
      <c r="DA10" s="73" t="n"/>
      <c r="DB10" s="73" t="n"/>
      <c r="DC10" s="73" t="n"/>
      <c r="DD10" s="73" t="n"/>
      <c r="DE10" s="73" t="n"/>
      <c r="DF10" s="73" t="n"/>
      <c r="DG10" s="73" t="n"/>
      <c r="DH10" s="73" t="n"/>
      <c r="DI10" s="73" t="n"/>
      <c r="DJ10" s="73" t="n"/>
      <c r="DK10" s="73" t="n"/>
      <c r="DL10" s="73" t="n"/>
      <c r="DM10" s="73"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3" t="n"/>
      <c r="FT10" s="73"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ez_manage.py:4561 top()</t>
        </is>
      </c>
      <c r="IL10" s="67" t="inlineStr">
        <is>
          <t>v12_quick_engine.py:519 x9</t>
        </is>
      </c>
      <c r="IM10" s="67" t="n"/>
    </row>
    <row r="11" ht="11" customHeight="1">
      <c r="A11" s="67" t="inlineStr">
        <is>
          <t>DAEMON_REENTRY_STALE_EXIT_ENABLED</t>
        </is>
      </c>
      <c r="B11" s="67" t="inlineStr">
        <is>
          <t>True</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3" t="n"/>
      <c r="FT11" s="73"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ez_manage.py:4561 top()</t>
        </is>
      </c>
      <c r="IL11" s="67" t="inlineStr">
        <is>
          <t>v12_quick_engine.py:519 x9</t>
        </is>
      </c>
      <c r="IM11" s="67" t="n"/>
    </row>
    <row r="12" ht="11" customHeight="1">
      <c r="A12" s="67" t="inlineStr">
        <is>
          <t>BREAKOUT_LEASH_REENTRY_MULT</t>
        </is>
      </c>
      <c r="B12" s="67" t="inlineStr">
        <is>
          <t>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3" t="n"/>
      <c r="AR12" s="73" t="n"/>
      <c r="AS12" s="73" t="n"/>
      <c r="AT12" s="73" t="n"/>
      <c r="AU12" s="73"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3" t="n"/>
      <c r="BQ12" s="73" t="n"/>
      <c r="BR12" s="73" t="n"/>
      <c r="BS12" s="73" t="n"/>
      <c r="BT12" s="73"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3" t="n"/>
      <c r="CZ12" s="73" t="n"/>
      <c r="DA12" s="73" t="n"/>
      <c r="DB12" s="73" t="n"/>
      <c r="DC12" s="73"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3" t="n"/>
      <c r="FT12" s="73" t="n"/>
      <c r="FU12" s="72" t="n"/>
      <c r="FV12" s="72" t="n"/>
      <c r="FW12" s="72" t="n"/>
      <c r="FX12" s="72" t="n"/>
      <c r="FY12" s="72" t="n"/>
      <c r="FZ12" s="73" t="n"/>
      <c r="GA12" s="73" t="n"/>
      <c r="GB12" s="73" t="n"/>
      <c r="GC12" s="73" t="n"/>
      <c r="GD12" s="73"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ez_manage.py:2999 top()</t>
        </is>
      </c>
      <c r="IL12" s="67" t="inlineStr">
        <is>
          <t>v12_quick_engine.py:371 x12</t>
        </is>
      </c>
      <c r="IM12" s="67" t="n"/>
    </row>
    <row r="13" ht="11" customHeight="1">
      <c r="A13" s="67" t="inlineStr">
        <is>
          <t>BREAKOUT_LEASH_REENTRY_MULT</t>
        </is>
      </c>
      <c r="B13" s="67" t="inlineStr">
        <is>
          <t>0.5</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3" t="n"/>
      <c r="AR13" s="73" t="n"/>
      <c r="AS13" s="73" t="n"/>
      <c r="AT13" s="73" t="n"/>
      <c r="AU13" s="73"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3" t="n"/>
      <c r="BQ13" s="73" t="n"/>
      <c r="BR13" s="73" t="n"/>
      <c r="BS13" s="73" t="n"/>
      <c r="BT13" s="73"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3" t="n"/>
      <c r="CZ13" s="73" t="n"/>
      <c r="DA13" s="73" t="n"/>
      <c r="DB13" s="73" t="n"/>
      <c r="DC13" s="73"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3" t="n"/>
      <c r="FT13" s="73" t="n"/>
      <c r="FU13" s="72" t="n"/>
      <c r="FV13" s="72" t="n"/>
      <c r="FW13" s="72" t="n"/>
      <c r="FX13" s="72" t="n"/>
      <c r="FY13" s="72" t="n"/>
      <c r="FZ13" s="73" t="n"/>
      <c r="GA13" s="73" t="n"/>
      <c r="GB13" s="73" t="n"/>
      <c r="GC13" s="73" t="n"/>
      <c r="GD13" s="73"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ez_manage.py:2999 top()</t>
        </is>
      </c>
      <c r="IL13" s="67" t="inlineStr">
        <is>
          <t>v12_quick_engine.py:371 x12</t>
        </is>
      </c>
      <c r="IM13" s="67" t="n"/>
    </row>
    <row r="14" ht="11" customHeight="1">
      <c r="A14" s="67" t="inlineStr">
        <is>
          <t>BREAKOUT_LEASH_REENTRY_MULT</t>
        </is>
      </c>
      <c r="B14" s="67" t="inlineStr">
        <is>
          <t>1.0</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3" t="n"/>
      <c r="AR14" s="73" t="n"/>
      <c r="AS14" s="73" t="n"/>
      <c r="AT14" s="73" t="n"/>
      <c r="AU14" s="73"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3" t="n"/>
      <c r="BQ14" s="73" t="n"/>
      <c r="BR14" s="73" t="n"/>
      <c r="BS14" s="73" t="n"/>
      <c r="BT14" s="73"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3" t="n"/>
      <c r="CZ14" s="73" t="n"/>
      <c r="DA14" s="73" t="n"/>
      <c r="DB14" s="73" t="n"/>
      <c r="DC14" s="73"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3" t="n"/>
      <c r="FT14" s="73" t="n"/>
      <c r="FU14" s="72" t="n"/>
      <c r="FV14" s="72" t="n"/>
      <c r="FW14" s="72" t="n"/>
      <c r="FX14" s="72" t="n"/>
      <c r="FY14" s="72" t="n"/>
      <c r="FZ14" s="73" t="n"/>
      <c r="GA14" s="73" t="n"/>
      <c r="GB14" s="73" t="n"/>
      <c r="GC14" s="73" t="n"/>
      <c r="GD14" s="73"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ez_manage.py:2999 top()</t>
        </is>
      </c>
      <c r="IL14" s="67" t="inlineStr">
        <is>
          <t>v12_quick_engine.py:371 x12</t>
        </is>
      </c>
      <c r="IM14" s="67" t="n"/>
    </row>
    <row r="15" ht="11" customHeight="1">
      <c r="A15" s="67" t="inlineStr">
        <is>
          <t>BREAKOUT_LEASH_REENTRY_MULT</t>
        </is>
      </c>
      <c r="B15" s="67" t="inlineStr">
        <is>
          <t>2.0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3" t="n"/>
      <c r="AR15" s="73" t="n"/>
      <c r="AS15" s="73" t="n"/>
      <c r="AT15" s="73" t="n"/>
      <c r="AU15" s="73"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3" t="n"/>
      <c r="BQ15" s="73" t="n"/>
      <c r="BR15" s="73" t="n"/>
      <c r="BS15" s="73" t="n"/>
      <c r="BT15" s="73"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3" t="n"/>
      <c r="CZ15" s="73" t="n"/>
      <c r="DA15" s="73" t="n"/>
      <c r="DB15" s="73" t="n"/>
      <c r="DC15" s="73"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3" t="n"/>
      <c r="FT15" s="73" t="n"/>
      <c r="FU15" s="72" t="n"/>
      <c r="FV15" s="72" t="n"/>
      <c r="FW15" s="72" t="n"/>
      <c r="FX15" s="72" t="n"/>
      <c r="FY15" s="72" t="n"/>
      <c r="FZ15" s="73" t="n"/>
      <c r="GA15" s="73" t="n"/>
      <c r="GB15" s="73" t="n"/>
      <c r="GC15" s="73" t="n"/>
      <c r="GD15" s="73"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ez_manage.py:2999 top()</t>
        </is>
      </c>
      <c r="IL15" s="67" t="inlineStr">
        <is>
          <t>v12_quick_engine.py:371 x12</t>
        </is>
      </c>
      <c r="IM15" s="67" t="n"/>
    </row>
    <row r="16" ht="11" customHeight="1">
      <c r="A16" s="71" t="inlineStr">
        <is>
          <t>DAEMON_REENTRY_SHORT_WT_XUNDER_GATE_ENABLED</t>
        </is>
      </c>
      <c r="B16" s="71" t="inlineStr">
        <is>
          <t>False</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3" t="n"/>
      <c r="FT16" s="73"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ez_manage.py:4560 top()</t>
        </is>
      </c>
      <c r="IL16" s="67" t="inlineStr">
        <is>
          <t>v12_quick_engine.py:513 x9</t>
        </is>
      </c>
      <c r="IM16" s="67" t="n"/>
    </row>
    <row r="17" ht="11" customHeight="1">
      <c r="A17" s="67" t="inlineStr">
        <is>
          <t>DAEMON_REENTRY_SHORT_WT_XUNDER_GATE_ENABLED</t>
        </is>
      </c>
      <c r="B17" s="67" t="inlineStr">
        <is>
          <t>True</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3" t="n"/>
      <c r="FT17" s="73"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ez_manage.py:4560 top()</t>
        </is>
      </c>
      <c r="IL17" s="67" t="inlineStr">
        <is>
          <t>v12_quick_engine.py:513 x9</t>
        </is>
      </c>
      <c r="IM17" s="67" t="n"/>
    </row>
    <row r="18" ht="11" customHeight="1">
      <c r="A18" s="67" t="inlineStr">
        <is>
          <t>HLR_REENTRY_MAX_AGE_S</t>
        </is>
      </c>
      <c r="B18" s="67" t="inlineStr">
        <is>
          <t>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3" t="n"/>
      <c r="FT18" s="73"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ez_manage.py:4844 top()</t>
        </is>
      </c>
      <c r="IL18" s="67" t="inlineStr">
        <is>
          <t>v12_quick_engine.py:2024 x4</t>
        </is>
      </c>
      <c r="IM18" s="67" t="n"/>
    </row>
    <row r="19" ht="11" customHeight="1">
      <c r="A19" s="67" t="inlineStr">
        <is>
          <t>HLR_REENTRY_MAX_AGE_S</t>
        </is>
      </c>
      <c r="B19" s="67" t="inlineStr">
        <is>
          <t>0.5</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3" t="n"/>
      <c r="FT19" s="73"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ez_manage.py:4844 top()</t>
        </is>
      </c>
      <c r="IL19" s="67" t="inlineStr">
        <is>
          <t>v12_quick_engine.py:2024 x4</t>
        </is>
      </c>
      <c r="IM19" s="67" t="n"/>
    </row>
    <row r="20" ht="11" customHeight="1">
      <c r="A20" s="67" t="inlineStr">
        <is>
          <t>HLR_REENTRY_MAX_AGE_S</t>
        </is>
      </c>
      <c r="B20" s="67" t="inlineStr">
        <is>
          <t>1.0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3" t="n"/>
      <c r="FT20" s="73"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ez_manage.py:4844 top()</t>
        </is>
      </c>
      <c r="IL20" s="67" t="inlineStr">
        <is>
          <t>v12_quick_engine.py:2024 x4</t>
        </is>
      </c>
      <c r="IM20" s="67" t="n"/>
    </row>
    <row r="21" ht="11" customHeight="1">
      <c r="A21" s="67" t="inlineStr">
        <is>
          <t>HLR_REENTRY_MAX_AGE_S</t>
        </is>
      </c>
      <c r="B21" s="67" t="inlineStr">
        <is>
          <t>2.0</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3" t="n"/>
      <c r="FT21" s="73"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ez_manage.py:4844 top()</t>
        </is>
      </c>
      <c r="IL21" s="67" t="inlineStr">
        <is>
          <t>v12_quick_engine.py:2024 x4</t>
        </is>
      </c>
      <c r="IM21" s="67" t="n"/>
    </row>
    <row r="22" ht="11" customHeight="1">
      <c r="A22" s="67" t="inlineStr">
        <is>
          <t>HLR_REENTRY_MULT_4H</t>
        </is>
      </c>
      <c r="B22" s="67" t="inlineStr">
        <is>
          <t>1.0</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3" t="n"/>
      <c r="FT22" s="73"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ez_manage.py:4847 top()</t>
        </is>
      </c>
      <c r="IL22" s="67" t="inlineStr">
        <is>
          <t>v12_quick_engine.py:2027 x6</t>
        </is>
      </c>
      <c r="IM22" s="67" t="n"/>
    </row>
    <row r="23" ht="11" customHeight="1">
      <c r="A23" s="67" t="inlineStr">
        <is>
          <t>HLR_REENTRY_MULT_4H</t>
        </is>
      </c>
      <c r="B23" s="67" t="inlineStr">
        <is>
          <t>1.5</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3" t="n"/>
      <c r="FT23" s="73"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ez_manage.py:4847 top()</t>
        </is>
      </c>
      <c r="IL23" s="67" t="inlineStr">
        <is>
          <t>v12_quick_engine.py:2027 x6</t>
        </is>
      </c>
      <c r="IM23" s="67" t="n"/>
    </row>
    <row r="24" ht="11" customHeight="1">
      <c r="A24" s="71" t="inlineStr">
        <is>
          <t>HLR_REENTRY_MULT_4H</t>
        </is>
      </c>
      <c r="B24" s="71" t="inlineStr">
        <is>
          <t>2.0</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3" t="n"/>
      <c r="FT24" s="73"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ez_manage.py:4847 top()</t>
        </is>
      </c>
      <c r="IL24" s="67" t="inlineStr">
        <is>
          <t>v12_quick_engine.py:2027 x6</t>
        </is>
      </c>
      <c r="IM24" s="67" t="n"/>
    </row>
    <row r="25" ht="11" customHeight="1">
      <c r="A25" s="67" t="inlineStr">
        <is>
          <t>HLR_REENTRY_MULT_4H</t>
        </is>
      </c>
      <c r="B25" s="67" t="inlineStr">
        <is>
          <t>2.5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3" t="n"/>
      <c r="FT25" s="73"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ez_manage.py:4847 top()</t>
        </is>
      </c>
      <c r="IL25" s="67" t="inlineStr">
        <is>
          <t>v12_quick_engine.py:2027 x6</t>
        </is>
      </c>
      <c r="IM25" s="67" t="n"/>
    </row>
    <row r="26" ht="11" customHeight="1">
      <c r="A26" s="67" t="inlineStr">
        <is>
          <t>HLR_REENTRY_MULT_4H</t>
        </is>
      </c>
      <c r="B26" s="67" t="inlineStr">
        <is>
          <t>3.0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3" t="n"/>
      <c r="FT26" s="73"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ez_manage.py:4847 top()</t>
        </is>
      </c>
      <c r="IL26" s="67" t="inlineStr">
        <is>
          <t>v12_quick_engine.py:2027 x6</t>
        </is>
      </c>
      <c r="IM26" s="67" t="n"/>
    </row>
    <row r="27" ht="11" customHeight="1">
      <c r="A27" s="67" t="inlineStr">
        <is>
          <t>HLR_REENTRY_MULT_D</t>
        </is>
      </c>
      <c r="B27" s="67" t="inlineStr">
        <is>
          <t>1.25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3" t="n"/>
      <c r="FT27" s="73"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ez_manage.py:4848 top()</t>
        </is>
      </c>
      <c r="IL27" s="67" t="inlineStr">
        <is>
          <t>v12_quick_engine.py:2028 x4</t>
        </is>
      </c>
      <c r="IM27" s="67" t="n"/>
    </row>
    <row r="28" ht="11" customHeight="1">
      <c r="A28" s="67" t="inlineStr">
        <is>
          <t>HLR_REENTRY_MULT_D</t>
        </is>
      </c>
      <c r="B28" s="67" t="inlineStr">
        <is>
          <t>1.875</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3" t="n"/>
      <c r="FT28" s="73"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ez_manage.py:4848 top()</t>
        </is>
      </c>
      <c r="IL28" s="67" t="inlineStr">
        <is>
          <t>v12_quick_engine.py:2028 x4</t>
        </is>
      </c>
      <c r="IM28" s="67" t="n"/>
    </row>
    <row r="29" ht="11" customHeight="1">
      <c r="A29" s="71" t="inlineStr">
        <is>
          <t>HLR_REENTRY_MULT_D</t>
        </is>
      </c>
      <c r="B29" s="71" t="inlineStr">
        <is>
          <t>2.5</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3" t="n"/>
      <c r="FT29" s="73"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ez_manage.py:4848 top()</t>
        </is>
      </c>
      <c r="IL29" s="67" t="inlineStr">
        <is>
          <t>v12_quick_engine.py:2028 x4</t>
        </is>
      </c>
      <c r="IM29" s="67" t="n"/>
    </row>
    <row r="30" ht="11" customHeight="1">
      <c r="A30" s="67" t="inlineStr">
        <is>
          <t>HLR_REENTRY_MULT_D</t>
        </is>
      </c>
      <c r="B30" s="67" t="inlineStr">
        <is>
          <t>3.125</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3" t="n"/>
      <c r="FT30" s="73"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ez_manage.py:4848 top()</t>
        </is>
      </c>
      <c r="IL30" s="67" t="inlineStr">
        <is>
          <t>v12_quick_engine.py:2028 x4</t>
        </is>
      </c>
      <c r="IM30" s="67" t="n"/>
    </row>
    <row r="31" ht="11" customHeight="1">
      <c r="A31" s="67" t="inlineStr">
        <is>
          <t>HLR_REENTRY_MULT_D</t>
        </is>
      </c>
      <c r="B31" s="67" t="inlineStr">
        <is>
          <t>3.75</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3" t="n"/>
      <c r="FT31" s="73"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ez_manage.py:4848 top()</t>
        </is>
      </c>
      <c r="IL31" s="67" t="inlineStr">
        <is>
          <t>v12_quick_engine.py:2028 x4</t>
        </is>
      </c>
      <c r="IM31" s="67" t="n"/>
    </row>
    <row r="32" ht="11" customHeight="1">
      <c r="A32" s="67" t="inlineStr">
        <is>
          <t>HLR_REENTRY_MULT_W</t>
        </is>
      </c>
      <c r="B32" s="67" t="inlineStr">
        <is>
          <t>1.5</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3" t="n"/>
      <c r="FT32" s="73"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ez_manage.py:4849 top()</t>
        </is>
      </c>
      <c r="IL32" s="67" t="inlineStr">
        <is>
          <t>v12_quick_engine.py:2029 x4</t>
        </is>
      </c>
      <c r="IM32" s="67" t="n"/>
    </row>
    <row r="33" ht="11" customHeight="1">
      <c r="A33" s="67" t="inlineStr">
        <is>
          <t>HLR_REENTRY_MULT_W</t>
        </is>
      </c>
      <c r="B33" s="67" t="inlineStr">
        <is>
          <t>2.25</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3" t="n"/>
      <c r="FT33" s="73"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ez_manage.py:4849 top()</t>
        </is>
      </c>
      <c r="IL33" s="67" t="inlineStr">
        <is>
          <t>v12_quick_engine.py:2029 x4</t>
        </is>
      </c>
      <c r="IM33" s="67" t="n"/>
    </row>
    <row r="34" ht="11" customHeight="1">
      <c r="A34" s="71" t="inlineStr">
        <is>
          <t>HLR_REENTRY_MULT_W</t>
        </is>
      </c>
      <c r="B34" s="71" t="inlineStr">
        <is>
          <t>3.0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3" t="n"/>
      <c r="FT34" s="73"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ez_manage.py:4849 top()</t>
        </is>
      </c>
      <c r="IL34" s="67" t="inlineStr">
        <is>
          <t>v12_quick_engine.py:2029 x4</t>
        </is>
      </c>
      <c r="IM34" s="67" t="n"/>
    </row>
    <row r="35" ht="11" customHeight="1">
      <c r="A35" s="67" t="inlineStr">
        <is>
          <t>HLR_REENTRY_MULT_W</t>
        </is>
      </c>
      <c r="B35" s="67" t="inlineStr">
        <is>
          <t>3.75</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3" t="n"/>
      <c r="FT35" s="73"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ez_manage.py:4849 top()</t>
        </is>
      </c>
      <c r="IL35" s="67" t="inlineStr">
        <is>
          <t>v12_quick_engine.py:2029 x4</t>
        </is>
      </c>
      <c r="IM35" s="67" t="n"/>
    </row>
    <row r="36" ht="11" customHeight="1">
      <c r="A36" s="67" t="inlineStr">
        <is>
          <t>HLR_REENTRY_MULT_W</t>
        </is>
      </c>
      <c r="B36" s="67" t="inlineStr">
        <is>
          <t>4.5</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3" t="n"/>
      <c r="FT36" s="73"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ez_manage.py:4849 top()</t>
        </is>
      </c>
      <c r="IL36" s="67" t="inlineStr">
        <is>
          <t>v12_quick_engine.py:2029 x4</t>
        </is>
      </c>
      <c r="IM36" s="67" t="n"/>
    </row>
    <row r="37" ht="11" customHeight="1">
      <c r="A37" s="67" t="inlineStr">
        <is>
          <t>REENTRY_SIZE_BREAKOUT_MULT</t>
        </is>
      </c>
      <c r="B37" s="67" t="inlineStr">
        <is>
          <t>0</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3" t="n"/>
      <c r="AR37" s="73" t="n"/>
      <c r="AS37" s="73" t="n"/>
      <c r="AT37" s="73" t="n"/>
      <c r="AU37" s="73"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3" t="n"/>
      <c r="BQ37" s="73" t="n"/>
      <c r="BR37" s="73" t="n"/>
      <c r="BS37" s="73" t="n"/>
      <c r="BT37" s="73"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3" t="n"/>
      <c r="CZ37" s="73" t="n"/>
      <c r="DA37" s="73" t="n"/>
      <c r="DB37" s="73" t="n"/>
      <c r="DC37" s="73"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3" t="n"/>
      <c r="FT37" s="73" t="n"/>
      <c r="FU37" s="72" t="n"/>
      <c r="FV37" s="72" t="n"/>
      <c r="FW37" s="72" t="n"/>
      <c r="FX37" s="72" t="n"/>
      <c r="FY37" s="72" t="n"/>
      <c r="FZ37" s="73" t="n"/>
      <c r="GA37" s="73" t="n"/>
      <c r="GB37" s="73" t="n"/>
      <c r="GC37" s="73" t="n"/>
      <c r="GD37" s="73"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3" t="n"/>
      <c r="HJ37" s="73" t="n"/>
      <c r="HK37" s="73" t="n"/>
      <c r="HL37" s="73" t="n"/>
      <c r="HM37" s="73"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ez_manage.py:3870 top()</t>
        </is>
      </c>
      <c r="IL37" s="67" t="inlineStr">
        <is>
          <t>v12_quick_engine.py:2903 x3</t>
        </is>
      </c>
      <c r="IM37" s="67" t="n"/>
    </row>
    <row r="38" ht="11" customHeight="1">
      <c r="A38" s="67" t="inlineStr">
        <is>
          <t>REENTRY_SIZE_BREAKOUT_MULT</t>
        </is>
      </c>
      <c r="B38" s="67" t="inlineStr">
        <is>
          <t>0.5</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3" t="n"/>
      <c r="AR38" s="73" t="n"/>
      <c r="AS38" s="73" t="n"/>
      <c r="AT38" s="73" t="n"/>
      <c r="AU38" s="73"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3" t="n"/>
      <c r="BQ38" s="73" t="n"/>
      <c r="BR38" s="73" t="n"/>
      <c r="BS38" s="73" t="n"/>
      <c r="BT38" s="73"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3" t="n"/>
      <c r="CZ38" s="73" t="n"/>
      <c r="DA38" s="73" t="n"/>
      <c r="DB38" s="73" t="n"/>
      <c r="DC38" s="73"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3" t="n"/>
      <c r="FT38" s="73" t="n"/>
      <c r="FU38" s="72" t="n"/>
      <c r="FV38" s="72" t="n"/>
      <c r="FW38" s="72" t="n"/>
      <c r="FX38" s="72" t="n"/>
      <c r="FY38" s="72" t="n"/>
      <c r="FZ38" s="73" t="n"/>
      <c r="GA38" s="73" t="n"/>
      <c r="GB38" s="73" t="n"/>
      <c r="GC38" s="73" t="n"/>
      <c r="GD38" s="73"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3" t="n"/>
      <c r="HJ38" s="73" t="n"/>
      <c r="HK38" s="73" t="n"/>
      <c r="HL38" s="73" t="n"/>
      <c r="HM38" s="73"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ez_manage.py:3870 top()</t>
        </is>
      </c>
      <c r="IL38" s="67" t="inlineStr">
        <is>
          <t>v12_quick_engine.py:2903 x3</t>
        </is>
      </c>
      <c r="IM38" s="67" t="n"/>
    </row>
    <row r="39" ht="11" customHeight="1">
      <c r="A39" s="67" t="inlineStr">
        <is>
          <t>REENTRY_SIZE_BREAKOUT_MULT</t>
        </is>
      </c>
      <c r="B39" s="67" t="inlineStr">
        <is>
          <t>1.0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3" t="n"/>
      <c r="AR39" s="73" t="n"/>
      <c r="AS39" s="73" t="n"/>
      <c r="AT39" s="73" t="n"/>
      <c r="AU39" s="73"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3" t="n"/>
      <c r="BQ39" s="73" t="n"/>
      <c r="BR39" s="73" t="n"/>
      <c r="BS39" s="73" t="n"/>
      <c r="BT39" s="73"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3" t="n"/>
      <c r="CZ39" s="73" t="n"/>
      <c r="DA39" s="73" t="n"/>
      <c r="DB39" s="73" t="n"/>
      <c r="DC39" s="73"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3" t="n"/>
      <c r="FT39" s="73" t="n"/>
      <c r="FU39" s="72" t="n"/>
      <c r="FV39" s="72" t="n"/>
      <c r="FW39" s="72" t="n"/>
      <c r="FX39" s="72" t="n"/>
      <c r="FY39" s="72" t="n"/>
      <c r="FZ39" s="73" t="n"/>
      <c r="GA39" s="73" t="n"/>
      <c r="GB39" s="73" t="n"/>
      <c r="GC39" s="73" t="n"/>
      <c r="GD39" s="73"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3" t="n"/>
      <c r="HJ39" s="73" t="n"/>
      <c r="HK39" s="73" t="n"/>
      <c r="HL39" s="73" t="n"/>
      <c r="HM39" s="73"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ez_manage.py:3870 top()</t>
        </is>
      </c>
      <c r="IL39" s="67" t="inlineStr">
        <is>
          <t>v12_quick_engine.py:2903 x3</t>
        </is>
      </c>
      <c r="IM39" s="67" t="n"/>
    </row>
    <row r="40" ht="11" customHeight="1">
      <c r="A40" s="67" t="inlineStr">
        <is>
          <t>REENTRY_SIZE_BREAKOUT_MULT</t>
        </is>
      </c>
      <c r="B40" s="67" t="inlineStr">
        <is>
          <t>2.0</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3" t="n"/>
      <c r="AR40" s="73" t="n"/>
      <c r="AS40" s="73" t="n"/>
      <c r="AT40" s="73" t="n"/>
      <c r="AU40" s="73"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3" t="n"/>
      <c r="BQ40" s="73" t="n"/>
      <c r="BR40" s="73" t="n"/>
      <c r="BS40" s="73" t="n"/>
      <c r="BT40" s="73"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3" t="n"/>
      <c r="CZ40" s="73" t="n"/>
      <c r="DA40" s="73" t="n"/>
      <c r="DB40" s="73" t="n"/>
      <c r="DC40" s="73"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3" t="n"/>
      <c r="FT40" s="73" t="n"/>
      <c r="FU40" s="72" t="n"/>
      <c r="FV40" s="72" t="n"/>
      <c r="FW40" s="72" t="n"/>
      <c r="FX40" s="72" t="n"/>
      <c r="FY40" s="72" t="n"/>
      <c r="FZ40" s="73" t="n"/>
      <c r="GA40" s="73" t="n"/>
      <c r="GB40" s="73" t="n"/>
      <c r="GC40" s="73" t="n"/>
      <c r="GD40" s="73"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3" t="n"/>
      <c r="HJ40" s="73" t="n"/>
      <c r="HK40" s="73" t="n"/>
      <c r="HL40" s="73" t="n"/>
      <c r="HM40" s="73"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ez_manage.py:3870 top()</t>
        </is>
      </c>
      <c r="IL40" s="67" t="inlineStr">
        <is>
          <t>v12_quick_engine.py:2903 x3</t>
        </is>
      </c>
      <c r="IM40" s="67" t="n"/>
    </row>
    <row r="41">
      <c r="A41" s="75" t="inlineStr">
        <is>
          <t>ADX_RANGING_THRESHOLD</t>
        </is>
      </c>
      <c r="B41" s="76" t="inlineStr">
        <is>
          <t>20</t>
        </is>
      </c>
      <c r="C41" s="76" t="n"/>
      <c r="D41" s="76" t="inlineStr">
        <is>
          <t>ENTRY, GLOBAL_CHECK, STOCKS_EXIT</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ADX_RANGING_THRESHOLD</t>
        </is>
      </c>
      <c r="B42" s="76" t="inlineStr">
        <is>
          <t>25</t>
        </is>
      </c>
      <c r="C42" s="76" t="n"/>
      <c r="D42" s="76" t="inlineStr">
        <is>
          <t>ENTRY, GLOBAL_CHECK, STOCKS_EXIT</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ADX_RANGING_THRESHOLD</t>
        </is>
      </c>
      <c r="B43" s="76" t="inlineStr">
        <is>
          <t>15</t>
        </is>
      </c>
      <c r="C43" s="76" t="n"/>
      <c r="D43" s="76" t="inlineStr">
        <is>
          <t>ENTRY, GLOBAL_CHECK, STOCKS_EXIT</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7" t="inlineStr">
        <is>
          <t>ADX_RANGING_THRESHOLD</t>
        </is>
      </c>
      <c r="B44" s="78" t="inlineStr">
        <is>
          <t>10</t>
        </is>
      </c>
      <c r="C44" s="76" t="n"/>
      <c r="D44" s="76" t="inlineStr">
        <is>
          <t>ENTRY, 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BANDAID_OFF_LOSER_RECOVER_PCT</t>
        </is>
      </c>
      <c r="B45" s="76" t="inlineStr">
        <is>
          <t>0</t>
        </is>
      </c>
      <c r="C45" s="76" t="n"/>
      <c r="D45" s="76" t="inlineStr">
        <is>
          <t>AUGMENT, ENTRY, EXIT, GLOBAL_CHECK, REDUCE,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BANDAID_OFF_LOSER_RECOVER_PCT</t>
        </is>
      </c>
      <c r="B46" s="76" t="inlineStr">
        <is>
          <t>2.0</t>
        </is>
      </c>
      <c r="C46" s="76" t="n"/>
      <c r="D46" s="76" t="inlineStr">
        <is>
          <t>AUGMENT, ENTRY, EXIT, GLOBAL_CHECK, REDUCE,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BANDAID_OFF_LOSER_RECOVER_PCT</t>
        </is>
      </c>
      <c r="B47" s="76" t="inlineStr">
        <is>
          <t>1.0</t>
        </is>
      </c>
      <c r="C47" s="76" t="n"/>
      <c r="D47" s="76" t="inlineStr">
        <is>
          <t>AUGMENT, ENTRY, EXIT, GLOBAL_CHECK, REDUCE,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BANDAID_OFF_LOSER_RECOVER_PCT</t>
        </is>
      </c>
      <c r="B48" s="76" t="inlineStr">
        <is>
          <t>0.5</t>
        </is>
      </c>
      <c r="C48" s="76" t="n"/>
      <c r="D48" s="76" t="inlineStr">
        <is>
          <t>AUGMENT, ENTRY, EXIT, GLOBAL_CHECK, REDUCE,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7" t="inlineStr">
        <is>
          <t>BAND_ARROW_ENABLED</t>
        </is>
      </c>
      <c r="B49" s="78" t="inlineStr">
        <is>
          <t>False</t>
        </is>
      </c>
      <c r="C49" s="76" t="n"/>
      <c r="D49" s="76" t="inlineStr">
        <is>
          <t>GLOBAL_CHECK,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BAND_ARROW_ENABLED</t>
        </is>
      </c>
      <c r="B50" s="76" t="inlineStr">
        <is>
          <t>True</t>
        </is>
      </c>
      <c r="C50" s="76" t="n"/>
      <c r="D50" s="76" t="inlineStr">
        <is>
          <t>GLOBAL_CHECK,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BTC_ACCEL_RAMP_REQUIRE_POSITIVE</t>
        </is>
      </c>
      <c r="B51" s="76" t="inlineStr">
        <is>
          <t>0.0</t>
        </is>
      </c>
      <c r="C51" s="76" t="n"/>
      <c r="D51" s="76" t="inlineStr">
        <is>
          <t>UNIVERSAL (ex-BTC) — ENTRY/EXIT/REENTRY</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BTC_ACCEL_RAMP_REQUIRE_POSITIVE</t>
        </is>
      </c>
      <c r="B52" s="76" t="inlineStr">
        <is>
          <t>0.0_ALT</t>
        </is>
      </c>
      <c r="C52" s="76" t="n"/>
      <c r="D52" s="76" t="inlineStr">
        <is>
          <t>UNIVERSAL (ex-BTC) — ENTRY/EXIT/REENTRY</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BTC_HARD_BLOCK_OTHER_ACCOUNTS</t>
        </is>
      </c>
      <c r="B53" s="76" t="inlineStr">
        <is>
          <t>0.0</t>
        </is>
      </c>
      <c r="C53" s="76" t="n"/>
      <c r="D53" s="76" t="inlineStr">
        <is>
          <t>UNIVERSAL (ex-BTC) — ENTRY/EXIT/REENTRY</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BTC_HARD_BLOCK_OTHER_ACCOUNTS</t>
        </is>
      </c>
      <c r="B54" s="76" t="inlineStr">
        <is>
          <t>0.0_ALT</t>
        </is>
      </c>
      <c r="C54" s="76" t="n"/>
      <c r="D54" s="76" t="inlineStr">
        <is>
          <t>UNIVERSAL (ex-BTC) — ENTRY/EXIT/REENTRY</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BTC_ROUND_BANDS_EACH_SIDE</t>
        </is>
      </c>
      <c r="B55" s="76" t="inlineStr">
        <is>
          <t>0.0</t>
        </is>
      </c>
      <c r="C55" s="76" t="n"/>
      <c r="D55" s="76" t="inlineStr">
        <is>
          <t>UNIVERSAL (ex-BTC) — ENTRY/EXIT/REENTRY</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BTC_ROUND_BANDS_EACH_SIDE</t>
        </is>
      </c>
      <c r="B56" s="76" t="inlineStr">
        <is>
          <t>0.0_ALT</t>
        </is>
      </c>
      <c r="C56" s="76" t="n"/>
      <c r="D56" s="76" t="inlineStr">
        <is>
          <t>UNIVERSAL (ex-BTC) — ENTRY/EXIT/REENTRY</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COOLDOWN_LOCKS_FILTER_TF</t>
        </is>
      </c>
      <c r="B57" s="76" t="inlineStr">
        <is>
          <t>OFF</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COOLDOWN_LOCKS_FILTER_TF</t>
        </is>
      </c>
      <c r="B58" s="76" t="inlineStr">
        <is>
          <t>D</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COOLDOWN_LOCKS_FILTER_TF</t>
        </is>
      </c>
      <c r="B59" s="76" t="inlineStr">
        <is>
          <t>4h</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COOLDOWN_LOCKS_FILTER_TF</t>
        </is>
      </c>
      <c r="B60" s="76" t="inlineStr">
        <is>
          <t>1h</t>
        </is>
      </c>
      <c r="C60" s="76" t="n"/>
      <c r="D60" s="76" t="inlineStr">
        <is>
          <t>GLOBAL_CHECK</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7" t="inlineStr">
        <is>
          <t>COOLDOWN_LOCKS_FILTER_TF</t>
        </is>
      </c>
      <c r="B61" s="78" t="inlineStr">
        <is>
          <t>15m</t>
        </is>
      </c>
      <c r="C61" s="76" t="n"/>
      <c r="D61" s="76" t="inlineStr">
        <is>
          <t>GLOBAL_CHECK</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7" t="inlineStr">
        <is>
          <t>CRYPTO_SPIKE_FADE_THRESHOLD_PCT</t>
        </is>
      </c>
      <c r="B62" s="78" t="inlineStr">
        <is>
          <t>10</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CRYPTO_SPIKE_FADE_THRESHOLD_PCT</t>
        </is>
      </c>
      <c r="B63" s="76" t="inlineStr">
        <is>
          <t>12.5</t>
        </is>
      </c>
      <c r="C63" s="76" t="n"/>
      <c r="D63" s="76" t="inlineStr">
        <is>
          <t>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CRYPTO_SPIKE_FADE_THRESHOLD_PCT</t>
        </is>
      </c>
      <c r="B64" s="76" t="inlineStr">
        <is>
          <t>7.5</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CRYPTO_SPIKE_FADE_THRESHOLD_PCT</t>
        </is>
      </c>
      <c r="B65" s="76" t="inlineStr">
        <is>
          <t>5</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7" t="inlineStr">
        <is>
          <t>DC_MOMENT_STRONG_THRESHOLD</t>
        </is>
      </c>
      <c r="B66" s="78" t="inlineStr">
        <is>
          <t>40</t>
        </is>
      </c>
      <c r="C66" s="76" t="n"/>
      <c r="D66" s="76" t="inlineStr">
        <is>
          <t>ENTRY, 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DC_MOMENT_STRONG_THRESHOLD</t>
        </is>
      </c>
      <c r="B67" s="76" t="inlineStr">
        <is>
          <t>50</t>
        </is>
      </c>
      <c r="C67" s="76" t="n"/>
      <c r="D67" s="76" t="inlineStr">
        <is>
          <t>ENTRY, 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DC_MOMENT_STRONG_THRESHOLD</t>
        </is>
      </c>
      <c r="B68" s="76" t="inlineStr">
        <is>
          <t>30</t>
        </is>
      </c>
      <c r="C68" s="76" t="n"/>
      <c r="D68" s="76" t="inlineStr">
        <is>
          <t>ENTRY, 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DC_MOMENT_STRONG_THRESHOLD</t>
        </is>
      </c>
      <c r="B69" s="76" t="inlineStr">
        <is>
          <t>20</t>
        </is>
      </c>
      <c r="C69" s="76" t="n"/>
      <c r="D69" s="76" t="inlineStr">
        <is>
          <t>ENTRY, 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DELTA_HTF_GATE</t>
        </is>
      </c>
      <c r="B70" s="76" t="inlineStr">
        <is>
          <t>4h</t>
        </is>
      </c>
      <c r="C70" s="76" t="n"/>
      <c r="D70" s="76" t="inlineStr">
        <is>
          <t>ENTRY, 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DELTA_HTF_GATE</t>
        </is>
      </c>
      <c r="B71" s="76" t="inlineStr">
        <is>
          <t>4h_ALT</t>
        </is>
      </c>
      <c r="C71" s="76" t="n"/>
      <c r="D71" s="76" t="inlineStr">
        <is>
          <t>ENTRY, 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7" t="inlineStr">
        <is>
          <t>DELTA_REENTRY_FILTER_ENABLED</t>
        </is>
      </c>
      <c r="B72" s="78" t="inlineStr">
        <is>
          <t>False</t>
        </is>
      </c>
      <c r="C72" s="76" t="n"/>
      <c r="D72" s="76" t="inlineStr">
        <is>
          <t>ENTRY, 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DELTA_REENTRY_FILTER_ENABLED</t>
        </is>
      </c>
      <c r="B73" s="76" t="inlineStr">
        <is>
          <t>True</t>
        </is>
      </c>
      <c r="C73" s="76" t="n"/>
      <c r="D73" s="76" t="inlineStr">
        <is>
          <t>ENTRY, 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DUP_GUARD_FILTER_TF</t>
        </is>
      </c>
      <c r="B74" s="76" t="inlineStr">
        <is>
          <t>OFF</t>
        </is>
      </c>
      <c r="C74" s="76" t="n"/>
      <c r="D74" s="76" t="inlineStr">
        <is>
          <t>GLOBAL_CHECK</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DUP_GUARD_FILTER_TF</t>
        </is>
      </c>
      <c r="B75" s="76" t="inlineStr">
        <is>
          <t>D</t>
        </is>
      </c>
      <c r="C75" s="76" t="n"/>
      <c r="D75" s="76" t="inlineStr">
        <is>
          <t>GLOBAL_CHECK</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DUP_GUARD_FILTER_TF</t>
        </is>
      </c>
      <c r="B76" s="76" t="inlineStr">
        <is>
          <t>4h</t>
        </is>
      </c>
      <c r="C76" s="76" t="n"/>
      <c r="D76" s="76" t="inlineStr">
        <is>
          <t>GLOBAL_CHECK</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DUP_GUARD_FILTER_TF</t>
        </is>
      </c>
      <c r="B77" s="76" t="inlineStr">
        <is>
          <t>1h</t>
        </is>
      </c>
      <c r="C77" s="76" t="n"/>
      <c r="D77" s="76" t="inlineStr">
        <is>
          <t>GLOBAL_CHECK</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7" t="inlineStr">
        <is>
          <t>DUP_GUARD_FILTER_TF</t>
        </is>
      </c>
      <c r="B78" s="78" t="inlineStr">
        <is>
          <t>15m</t>
        </is>
      </c>
      <c r="C78" s="76" t="n"/>
      <c r="D78" s="76" t="inlineStr">
        <is>
          <t>GLOBAL_CHECK</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EMA_9_21_FILTER_MIN_TFS</t>
        </is>
      </c>
      <c r="B79" s="76" t="inlineStr">
        <is>
          <t>0</t>
        </is>
      </c>
      <c r="C79" s="76" t="n"/>
      <c r="D79" s="76" t="inlineStr">
        <is>
          <t>GLOBAL_CHECK</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EMA_9_21_FILTER_MIN_TFS</t>
        </is>
      </c>
      <c r="B80" s="76" t="inlineStr">
        <is>
          <t>2</t>
        </is>
      </c>
      <c r="C80" s="76" t="n"/>
      <c r="D80" s="76" t="inlineStr">
        <is>
          <t>GLOBAL_CHECK</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EMA_9_21_FILTER_MIN_TFS</t>
        </is>
      </c>
      <c r="B81" s="76" t="inlineStr">
        <is>
          <t>1</t>
        </is>
      </c>
      <c r="C81" s="76" t="n"/>
      <c r="D81" s="76" t="inlineStr">
        <is>
          <t>GLOBAL_CHECK</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EMA_BLANKET_FILTER_ENABLED</t>
        </is>
      </c>
      <c r="B82" s="76" t="inlineStr">
        <is>
          <t>False</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7" t="inlineStr">
        <is>
          <t>EMA_BLANKET_FILTER_ENABLED</t>
        </is>
      </c>
      <c r="B83" s="78" t="inlineStr">
        <is>
          <t>True</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EMA_BLANKET_FILTER_MIN_TFS</t>
        </is>
      </c>
      <c r="B84" s="76" t="inlineStr">
        <is>
          <t>0</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EMA_BLANKET_FILTER_MIN_TFS</t>
        </is>
      </c>
      <c r="B85" s="76" t="inlineStr">
        <is>
          <t>2</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EMA_BLANKET_FILTER_MIN_TFS</t>
        </is>
      </c>
      <c r="B86" s="76" t="inlineStr">
        <is>
          <t>1</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EXECUTE_NOW_SINGLE_GATE_ENFORCE</t>
        </is>
      </c>
      <c r="B87" s="76" t="inlineStr">
        <is>
          <t>0.0</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EXECUTE_NOW_SINGLE_GATE_ENFORCE</t>
        </is>
      </c>
      <c r="B88" s="76" t="inlineStr">
        <is>
          <t>0.0_ALT</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EZ_MANAGE_THROTTLER_RATE</t>
        </is>
      </c>
      <c r="B89" s="76" t="inlineStr">
        <is>
          <t>0.0</t>
        </is>
      </c>
      <c r="C89" s="76" t="n"/>
      <c r="D89" s="76" t="inlineStr">
        <is>
          <t>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EZ_MANAGE_THROTTLER_RATE</t>
        </is>
      </c>
      <c r="B90" s="76" t="inlineStr">
        <is>
          <t>0.0_ALT</t>
        </is>
      </c>
      <c r="C90" s="76" t="n"/>
      <c r="D90" s="76" t="inlineStr">
        <is>
          <t>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7" t="inlineStr">
        <is>
          <t>FG_FEAR_THRESHOLD</t>
        </is>
      </c>
      <c r="B91" s="78" t="inlineStr">
        <is>
          <t>25</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FG_FEAR_THRESHOLD</t>
        </is>
      </c>
      <c r="B92" s="76" t="inlineStr">
        <is>
          <t>31.25</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FG_FEAR_THRESHOLD</t>
        </is>
      </c>
      <c r="B93" s="76" t="inlineStr">
        <is>
          <t>18.75</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FG_FEAR_THRESHOLD</t>
        </is>
      </c>
      <c r="B94" s="76" t="inlineStr">
        <is>
          <t>12.5</t>
        </is>
      </c>
      <c r="C94" s="76" t="n"/>
      <c r="D94" s="76" t="inlineStr">
        <is>
          <t>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7" t="inlineStr">
        <is>
          <t>FG_GREED_THRESHOLD</t>
        </is>
      </c>
      <c r="B95" s="78" t="inlineStr">
        <is>
          <t>75</t>
        </is>
      </c>
      <c r="C95" s="76" t="n"/>
      <c r="D95" s="76" t="inlineStr">
        <is>
          <t>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FG_GREED_THRESHOLD</t>
        </is>
      </c>
      <c r="B96" s="76" t="inlineStr">
        <is>
          <t>93.75</t>
        </is>
      </c>
      <c r="C96" s="76" t="n"/>
      <c r="D96" s="76" t="inlineStr">
        <is>
          <t>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FG_GREED_THRESHOLD</t>
        </is>
      </c>
      <c r="B97" s="76" t="inlineStr">
        <is>
          <t>56.25</t>
        </is>
      </c>
      <c r="C97" s="76" t="n"/>
      <c r="D97" s="76" t="inlineStr">
        <is>
          <t>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FG_GREED_THRESHOLD</t>
        </is>
      </c>
      <c r="B98" s="76" t="inlineStr">
        <is>
          <t>37.5</t>
        </is>
      </c>
      <c r="C98" s="76" t="n"/>
      <c r="D98" s="76" t="inlineStr">
        <is>
          <t>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FUNDING_GATE_FILTER_TF</t>
        </is>
      </c>
      <c r="B99" s="76" t="inlineStr">
        <is>
          <t>OFF</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FUNDING_GATE_FILTER_TF</t>
        </is>
      </c>
      <c r="B100" s="76" t="inlineStr">
        <is>
          <t>D</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FUNDING_GATE_FILTER_TF</t>
        </is>
      </c>
      <c r="B101" s="76" t="inlineStr">
        <is>
          <t>4h</t>
        </is>
      </c>
      <c r="C101" s="76" t="n"/>
      <c r="D101" s="76" t="inlineStr">
        <is>
          <t>GLOBAL_CHECK</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FUNDING_GATE_FILTER_TF</t>
        </is>
      </c>
      <c r="B102" s="76" t="inlineStr">
        <is>
          <t>1h</t>
        </is>
      </c>
      <c r="C102" s="76" t="n"/>
      <c r="D102" s="76" t="inlineStr">
        <is>
          <t>GLOBAL_CHECK</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7" t="inlineStr">
        <is>
          <t>FUNDING_GATE_FILTER_TF</t>
        </is>
      </c>
      <c r="B103" s="78" t="inlineStr">
        <is>
          <t>15m</t>
        </is>
      </c>
      <c r="C103" s="76" t="n"/>
      <c r="D103" s="76" t="inlineStr">
        <is>
          <t>GLOBAL_CHECK</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FUNDING_GATE_LONG_MAX</t>
        </is>
      </c>
      <c r="B104" s="76" t="inlineStr">
        <is>
          <t>0.0</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FUNDING_GATE_LONG_MAX</t>
        </is>
      </c>
      <c r="B105" s="76" t="inlineStr">
        <is>
          <t>0.0_ALT</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FUNDING_GATE_MTF_REQUIRED</t>
        </is>
      </c>
      <c r="B106" s="76" t="inlineStr">
        <is>
          <t>0.0</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FUNDING_GATE_MTF_REQUIRED</t>
        </is>
      </c>
      <c r="B107" s="76" t="inlineStr">
        <is>
          <t>0.0_ALT</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FUNDING_GATE_SHORT_MIN</t>
        </is>
      </c>
      <c r="B108" s="76" t="inlineStr">
        <is>
          <t>0.0</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FUNDING_GATE_SHORT_MIN</t>
        </is>
      </c>
      <c r="B109" s="76" t="inlineStr">
        <is>
          <t>0.0_ALT</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GOLDEN_RULE_BASE_USD</t>
        </is>
      </c>
      <c r="B110" s="76" t="inlineStr">
        <is>
          <t>0.0</t>
        </is>
      </c>
      <c r="C110" s="76" t="n"/>
      <c r="D110" s="76" t="inlineStr">
        <is>
          <t>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GOLDEN_RULE_BASE_USD</t>
        </is>
      </c>
      <c r="B111" s="76" t="inlineStr">
        <is>
          <t>0.0_ALT</t>
        </is>
      </c>
      <c r="C111" s="76" t="n"/>
      <c r="D111" s="76" t="inlineStr">
        <is>
          <t>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GR_FILTER_ALL_ENTRIES</t>
        </is>
      </c>
      <c r="B112" s="76" t="inlineStr">
        <is>
          <t>0.0</t>
        </is>
      </c>
      <c r="C112" s="76" t="n"/>
      <c r="D112" s="76" t="inlineStr">
        <is>
          <t>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GR_FILTER_ALL_ENTRIES</t>
        </is>
      </c>
      <c r="B113" s="76" t="inlineStr">
        <is>
          <t>0.0_ALT</t>
        </is>
      </c>
      <c r="C113" s="76" t="n"/>
      <c r="D113" s="76" t="inlineStr">
        <is>
          <t>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GR_FILTER_VEC_ENABLED</t>
        </is>
      </c>
      <c r="B114" s="78" t="inlineStr">
        <is>
          <t>False</t>
        </is>
      </c>
      <c r="C114" s="76" t="n"/>
      <c r="D114" s="76" t="inlineStr">
        <is>
          <t>GLOBAL_CHECK</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GR_FILTER_VEC_ENABLED</t>
        </is>
      </c>
      <c r="B115" s="76" t="inlineStr">
        <is>
          <t>True</t>
        </is>
      </c>
      <c r="C115" s="76" t="n"/>
      <c r="D115" s="76" t="inlineStr">
        <is>
          <t>GLOBAL_CHECK</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GR_FILTER_VEC_MIN_TFS</t>
        </is>
      </c>
      <c r="B116" s="76" t="inlineStr">
        <is>
          <t>0</t>
        </is>
      </c>
      <c r="C116" s="76" t="n"/>
      <c r="D116" s="76" t="inlineStr">
        <is>
          <t>GLOBAL_CHECK</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7" t="inlineStr">
        <is>
          <t>GR_FILTER_VEC_MIN_TFS</t>
        </is>
      </c>
      <c r="B117" s="78" t="inlineStr">
        <is>
          <t>2</t>
        </is>
      </c>
      <c r="C117" s="76" t="n"/>
      <c r="D117" s="76" t="inlineStr">
        <is>
          <t>GLOBAL_CHECK</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GR_FILTER_VEC_MIN_TFS</t>
        </is>
      </c>
      <c r="B118" s="76" t="inlineStr">
        <is>
          <t>1</t>
        </is>
      </c>
      <c r="C118" s="76" t="n"/>
      <c r="D118" s="76" t="inlineStr">
        <is>
          <t>GLOBAL_CHECK</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7" t="inlineStr">
        <is>
          <t>HA_WICK_QUALITY_ENABLED</t>
        </is>
      </c>
      <c r="B119" s="78" t="inlineStr">
        <is>
          <t>False</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HA_WICK_QUALITY_ENABLED</t>
        </is>
      </c>
      <c r="B120" s="76" t="inlineStr">
        <is>
          <t>True</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7" t="inlineStr">
        <is>
          <t>HA_WICK_QUALITY_SCORE</t>
        </is>
      </c>
      <c r="B121" s="78" t="inlineStr">
        <is>
          <t>15</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HA_WICK_QUALITY_SCORE</t>
        </is>
      </c>
      <c r="B122" s="76" t="inlineStr">
        <is>
          <t>15_ALT</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HA_WICK_QUALITY_TF</t>
        </is>
      </c>
      <c r="B123" s="76" t="inlineStr">
        <is>
          <t>OFF</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HA_WICK_QUALITY_TF</t>
        </is>
      </c>
      <c r="B124" s="76" t="inlineStr">
        <is>
          <t>D</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HA_WICK_QUALITY_TF</t>
        </is>
      </c>
      <c r="B125" s="76" t="inlineStr">
        <is>
          <t>4h</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HA_WICK_QUALITY_TF</t>
        </is>
      </c>
      <c r="B126" s="78" t="inlineStr">
        <is>
          <t>1h</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HA_WICK_QUALITY_TF</t>
        </is>
      </c>
      <c r="B127" s="76" t="inlineStr">
        <is>
          <t>15m</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HLR_SMA_BAND_PCT</t>
        </is>
      </c>
      <c r="B128" s="76" t="inlineStr">
        <is>
          <t>0</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HLR_SMA_BAND_PCT</t>
        </is>
      </c>
      <c r="B129" s="76" t="inlineStr">
        <is>
          <t>2.0</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HLR_SMA_BAND_PCT</t>
        </is>
      </c>
      <c r="B130" s="76" t="inlineStr">
        <is>
          <t>1.0</t>
        </is>
      </c>
      <c r="C130" s="76" t="n"/>
      <c r="D130" s="76" t="inlineStr">
        <is>
          <t>ENTRY, 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HLR_SMA_BAND_PCT</t>
        </is>
      </c>
      <c r="B131" s="76" t="inlineStr">
        <is>
          <t>0.5</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HLR_TOP_MIN_TFS</t>
        </is>
      </c>
      <c r="B132" s="76" t="inlineStr">
        <is>
          <t>0</t>
        </is>
      </c>
      <c r="C132" s="76" t="n"/>
      <c r="D132" s="76" t="inlineStr">
        <is>
          <t>GLOBAL_CHECK, REENTRY,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HLR_TOP_MIN_TFS</t>
        </is>
      </c>
      <c r="B133" s="78" t="inlineStr">
        <is>
          <t>2</t>
        </is>
      </c>
      <c r="C133" s="76" t="n"/>
      <c r="D133" s="76" t="inlineStr">
        <is>
          <t>GLOBAL_CHECK, REENTRY,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HLR_TOP_MIN_TFS</t>
        </is>
      </c>
      <c r="B134" s="76" t="inlineStr">
        <is>
          <t>1</t>
        </is>
      </c>
      <c r="C134" s="76" t="n"/>
      <c r="D134" s="76" t="inlineStr">
        <is>
          <t>GLOBAL_CHECK, REENTRY,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HTF4_CONF</t>
        </is>
      </c>
      <c r="B135" s="76" t="inlineStr">
        <is>
          <t>False</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HTF4_CONF</t>
        </is>
      </c>
      <c r="B136" s="76" t="inlineStr">
        <is>
          <t>False_ALT</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7" t="inlineStr">
        <is>
          <t>HTF_DIRECTION_GATE_ENABLED</t>
        </is>
      </c>
      <c r="B137" s="78" t="inlineStr">
        <is>
          <t>False</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HTF_DIRECTION_GATE_ENABLED</t>
        </is>
      </c>
      <c r="B138" s="76" t="inlineStr">
        <is>
          <t>True</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HTF_GATE_BYPASS_RZ</t>
        </is>
      </c>
      <c r="B139" s="76" t="inlineStr">
        <is>
          <t>0.0</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HTF_GATE_BYPASS_RZ</t>
        </is>
      </c>
      <c r="B140" s="76" t="inlineStr">
        <is>
          <t>0.0_ALT</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HTF_GATE_D_MANDATORY</t>
        </is>
      </c>
      <c r="B141" s="76" t="inlineStr">
        <is>
          <t>0.0</t>
        </is>
      </c>
      <c r="C141" s="76" t="n"/>
      <c r="D141" s="76" t="inlineStr">
        <is>
          <t>ENTRY, 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HTF_GATE_D_MANDATORY</t>
        </is>
      </c>
      <c r="B142" s="76" t="inlineStr">
        <is>
          <t>0.0_ALT</t>
        </is>
      </c>
      <c r="C142" s="76" t="n"/>
      <c r="D142" s="76" t="inlineStr">
        <is>
          <t>ENTRY, 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HTF_GATE_MIN_CONFIRMATIONS</t>
        </is>
      </c>
      <c r="B143" s="76" t="inlineStr">
        <is>
          <t>0.0</t>
        </is>
      </c>
      <c r="C143" s="76" t="n"/>
      <c r="D143" s="76" t="inlineStr">
        <is>
          <t>ENTRY, 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HTF_GATE_MIN_CONFIRMATIONS</t>
        </is>
      </c>
      <c r="B144" s="76" t="inlineStr">
        <is>
          <t>0.0_ALT</t>
        </is>
      </c>
      <c r="C144" s="76" t="n"/>
      <c r="D144" s="76" t="inlineStr">
        <is>
          <t>ENTRY, 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HTF_TREND_VETO_BYPASS_ENABLED</t>
        </is>
      </c>
      <c r="B145" s="76" t="inlineStr">
        <is>
          <t>False</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7" t="inlineStr">
        <is>
          <t>HTF_TREND_VETO_BYPASS_ENABLED</t>
        </is>
      </c>
      <c r="B146" s="78" t="inlineStr">
        <is>
          <t>True</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HTF_TREND_VETO_BYPASS_REASONS</t>
        </is>
      </c>
      <c r="B147" s="76" t="inlineStr">
        <is>
          <t>0.0</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HTF_TREND_VETO_BYPASS_REASONS</t>
        </is>
      </c>
      <c r="B148" s="76" t="inlineStr">
        <is>
          <t>0.0_ALT</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LEADERBOARD_FILTER</t>
        </is>
      </c>
      <c r="B149" s="76" t="inlineStr">
        <is>
          <t>False</t>
        </is>
      </c>
      <c r="C149" s="76" t="n"/>
      <c r="D149" s="76" t="inlineStr">
        <is>
          <t>AUGMENT, ENTRY, EXIT, GLOBAL_CHECK, REDUCE,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LEADERBOARD_FILTER</t>
        </is>
      </c>
      <c r="B150" s="76" t="inlineStr">
        <is>
          <t>False_ALT</t>
        </is>
      </c>
      <c r="C150" s="76" t="n"/>
      <c r="D150" s="76" t="inlineStr">
        <is>
          <t>AUGMENT, ENTRY, EXIT, GLOBAL_CHECK, REDUCE,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7" t="inlineStr">
        <is>
          <t>LH_HL_FILTER_ENABLED</t>
        </is>
      </c>
      <c r="B151" s="78" t="inlineStr">
        <is>
          <t>False</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LH_HL_FILTER_ENABLED</t>
        </is>
      </c>
      <c r="B152" s="76" t="inlineStr">
        <is>
          <t>True</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7" t="inlineStr">
        <is>
          <t>LH_HL_FILTER_MODE</t>
        </is>
      </c>
      <c r="B153" s="78" t="inlineStr">
        <is>
          <t>STRICT_2BAR</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LH_HL_FILTER_MODE</t>
        </is>
      </c>
      <c r="B154" s="76" t="inlineStr">
        <is>
          <t>STRICT_2BAR_ALT</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7" t="inlineStr">
        <is>
          <t>LH_HL_FILTER_REQUIRE_BOTH</t>
        </is>
      </c>
      <c r="B155" s="78" t="inlineStr">
        <is>
          <t>False</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LH_HL_FILTER_REQUIRE_BOTH</t>
        </is>
      </c>
      <c r="B156" s="76" t="inlineStr">
        <is>
          <t>False_ALT</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7" t="inlineStr">
        <is>
          <t>LIVE_VEC_EMERGENCY_BRAKE_ENABLED</t>
        </is>
      </c>
      <c r="B157" s="78" t="inlineStr">
        <is>
          <t>False</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LIVE_VEC_EMERGENCY_BRAKE_ENABLED</t>
        </is>
      </c>
      <c r="B158" s="76" t="inlineStr">
        <is>
          <t>True</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7" t="inlineStr">
        <is>
          <t>LR_BAND_LADDER_STOCH_EXTREME</t>
        </is>
      </c>
      <c r="B159" s="78" t="inlineStr">
        <is>
          <t>30.0</t>
        </is>
      </c>
      <c r="C159" s="76" t="n"/>
      <c r="D159" s="76" t="inlineStr">
        <is>
          <t>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LR_BAND_LADDER_STOCH_EXTREME</t>
        </is>
      </c>
      <c r="B160" s="76" t="inlineStr">
        <is>
          <t>30.0_ALT</t>
        </is>
      </c>
      <c r="C160" s="76" t="n"/>
      <c r="D160" s="76" t="inlineStr">
        <is>
          <t>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LR_BAND_LADDER_TF_BOTTOM</t>
        </is>
      </c>
      <c r="B161" s="76" t="inlineStr">
        <is>
          <t>0</t>
        </is>
      </c>
      <c r="C161" s="76" t="n"/>
      <c r="D161" s="76" t="inlineStr">
        <is>
          <t>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LR_BAND_LADDER_TF_BOTTOM</t>
        </is>
      </c>
      <c r="B162" s="76" t="inlineStr">
        <is>
          <t>1</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LR_BAND_LADDER_TF_TOP</t>
        </is>
      </c>
      <c r="B163" s="76" t="inlineStr">
        <is>
          <t>0</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LR_BAND_LADDER_TF_TOP</t>
        </is>
      </c>
      <c r="B164" s="76" t="inlineStr">
        <is>
          <t>1</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MANDATORY_REENTRY_WT_FILTER_MIN_TFS</t>
        </is>
      </c>
      <c r="B165" s="78" t="inlineStr">
        <is>
          <t>1</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MANDATORY_REENTRY_WT_FILTER_MIN_TFS</t>
        </is>
      </c>
      <c r="B166" s="76" t="inlineStr">
        <is>
          <t>3</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MANDATORY_REENTRY_WT_FILTER_MIN_TFS</t>
        </is>
      </c>
      <c r="B167" s="76" t="inlineStr">
        <is>
          <t>2</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MANDATORY_REENTRY_WT_FILTER_MIN_VELOCITY</t>
        </is>
      </c>
      <c r="B168" s="78" t="inlineStr">
        <is>
          <t>0.0</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MANDATORY_REENTRY_WT_FILTER_MIN_VELOCITY</t>
        </is>
      </c>
      <c r="B169" s="76" t="inlineStr">
        <is>
          <t>0.0_ALT</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7" t="inlineStr">
        <is>
          <t>MANDATORY_REENTRY_WT_FILTER_REQUIRE_FLIP</t>
        </is>
      </c>
      <c r="B170" s="78" t="inlineStr">
        <is>
          <t>False</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MANDATORY_REENTRY_WT_FILTER_REQUIRE_FLIP</t>
        </is>
      </c>
      <c r="B171" s="76" t="inlineStr">
        <is>
          <t>False_ALT</t>
        </is>
      </c>
      <c r="C171" s="76" t="n"/>
      <c r="D171" s="76" t="inlineStr">
        <is>
          <t>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7" t="inlineStr">
        <is>
          <t>MANDATORY_REENTRY_WT_FILTER_VELOCITY_RATIO</t>
        </is>
      </c>
      <c r="B172" s="78" t="inlineStr">
        <is>
          <t>0.90</t>
        </is>
      </c>
      <c r="C172" s="76" t="n"/>
      <c r="D172" s="76" t="inlineStr">
        <is>
          <t>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MANDATORY_REENTRY_WT_FILTER_VELOCITY_RATIO</t>
        </is>
      </c>
      <c r="B173" s="76" t="inlineStr">
        <is>
          <t>0.90_ALT</t>
        </is>
      </c>
      <c r="C173" s="76" t="n"/>
      <c r="D173" s="76" t="inlineStr">
        <is>
          <t>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7" t="inlineStr">
        <is>
          <t>MARKET_QUALITY_SCORE_ENABLED</t>
        </is>
      </c>
      <c r="B174" s="78" t="inlineStr">
        <is>
          <t>False</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MARKET_QUALITY_SCORE_ENABLED</t>
        </is>
      </c>
      <c r="B175" s="76" t="inlineStr">
        <is>
          <t>True</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MI_TF_AGREE_MIN</t>
        </is>
      </c>
      <c r="B176" s="76" t="inlineStr">
        <is>
          <t>0.0</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MI_TF_AGREE_MIN</t>
        </is>
      </c>
      <c r="B177" s="76" t="inlineStr">
        <is>
          <t>0.0_ALT</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7" t="inlineStr">
        <is>
          <t>MOVER_THRESHOLD</t>
        </is>
      </c>
      <c r="B178" s="78" t="inlineStr">
        <is>
          <t>5</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MOVER_THRESHOLD</t>
        </is>
      </c>
      <c r="B179" s="76" t="inlineStr">
        <is>
          <t>6.25</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MOVER_THRESHOLD</t>
        </is>
      </c>
      <c r="B180" s="76" t="inlineStr">
        <is>
          <t>3.75</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MOVER_THRESHOLD</t>
        </is>
      </c>
      <c r="B181" s="76" t="inlineStr">
        <is>
          <t>2.5</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MTF_FILTER_STRONG_BUY_QUICK_BYPASS</t>
        </is>
      </c>
      <c r="B182" s="76" t="inlineStr">
        <is>
          <t>0.0</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MTF_FILTER_STRONG_BUY_QUICK_BYPASS</t>
        </is>
      </c>
      <c r="B183" s="76" t="inlineStr">
        <is>
          <t>0.0_ALT</t>
        </is>
      </c>
      <c r="C183" s="76" t="n"/>
      <c r="D183" s="76" t="inlineStr">
        <is>
          <t>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MTF_GR_MIN_IND</t>
        </is>
      </c>
      <c r="B184" s="76" t="inlineStr">
        <is>
          <t>5</t>
        </is>
      </c>
      <c r="C184" s="76" t="n"/>
      <c r="D184" s="76" t="inlineStr">
        <is>
          <t>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MTF_GR_MIN_IND</t>
        </is>
      </c>
      <c r="B185" s="76" t="inlineStr">
        <is>
          <t>5_ALT</t>
        </is>
      </c>
      <c r="C185" s="76" t="n"/>
      <c r="D185" s="76" t="inlineStr">
        <is>
          <t>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7" t="inlineStr">
        <is>
          <t>MTS_BOTTOM_BONUS_THRESHOLD</t>
        </is>
      </c>
      <c r="B186" s="78" t="inlineStr">
        <is>
          <t>25</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MTS_BOTTOM_BONUS_THRESHOLD</t>
        </is>
      </c>
      <c r="B187" s="76" t="inlineStr">
        <is>
          <t>31.25</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MTS_BOTTOM_BONUS_THRESHOLD</t>
        </is>
      </c>
      <c r="B188" s="76" t="inlineStr">
        <is>
          <t>18.75</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MTS_BOTTOM_BONUS_THRESHOLD</t>
        </is>
      </c>
      <c r="B189" s="76" t="inlineStr">
        <is>
          <t>12.5</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MTS_BOTTOM_STRONG_THRESHOLD</t>
        </is>
      </c>
      <c r="B190" s="78" t="inlineStr">
        <is>
          <t>40</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MTS_BOTTOM_STRONG_THRESHOLD</t>
        </is>
      </c>
      <c r="B191" s="76" t="inlineStr">
        <is>
          <t>50</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MTS_BOTTOM_STRONG_THRESHOLD</t>
        </is>
      </c>
      <c r="B192" s="76" t="inlineStr">
        <is>
          <t>30</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MTS_BOTTOM_STRONG_THRESHOLD</t>
        </is>
      </c>
      <c r="B193" s="76" t="inlineStr">
        <is>
          <t>20</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MTS_GATE_ENABLED</t>
        </is>
      </c>
      <c r="B194" s="76" t="inlineStr">
        <is>
          <t>False</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7" t="inlineStr">
        <is>
          <t>MTS_GATE_ENABLED</t>
        </is>
      </c>
      <c r="B195" s="78" t="inlineStr">
        <is>
          <t>True</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7" t="inlineStr">
        <is>
          <t>NEWBORN_LOSS_KILL_GAIN_THRESHOLD_PCT</t>
        </is>
      </c>
      <c r="B196" s="78" t="inlineStr">
        <is>
          <t>0</t>
        </is>
      </c>
      <c r="C196" s="76" t="n"/>
      <c r="D196" s="76" t="inlineStr">
        <is>
          <t>AUGMENT, EXIT, GLOBAL_CHECK, REDUCE,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NEWBORN_LOSS_KILL_GAIN_THRESHOLD_PCT</t>
        </is>
      </c>
      <c r="B197" s="76" t="inlineStr">
        <is>
          <t>2.0</t>
        </is>
      </c>
      <c r="C197" s="76" t="n"/>
      <c r="D197" s="76" t="inlineStr">
        <is>
          <t>AUGMENT, EXIT, GLOBAL_CHECK, REDUCE,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NEWBORN_LOSS_KILL_GAIN_THRESHOLD_PCT</t>
        </is>
      </c>
      <c r="B198" s="76" t="inlineStr">
        <is>
          <t>1.0</t>
        </is>
      </c>
      <c r="C198" s="76" t="n"/>
      <c r="D198" s="76" t="inlineStr">
        <is>
          <t>AUGMENT, EXIT, GLOBAL_CHECK, REDUCE,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NEWBORN_LOSS_KILL_GAIN_THRESHOLD_PCT</t>
        </is>
      </c>
      <c r="B199" s="76" t="inlineStr">
        <is>
          <t>0.5</t>
        </is>
      </c>
      <c r="C199" s="76" t="n"/>
      <c r="D199" s="76" t="inlineStr">
        <is>
          <t>AUGMENT, EXIT, GLOBAL_CHECK, REDUCE,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NEWBORN_LOSS_KILL_REQUIRE_VEL_AGAINST</t>
        </is>
      </c>
      <c r="B200" s="76" t="inlineStr">
        <is>
          <t>0.0</t>
        </is>
      </c>
      <c r="C200" s="76" t="n"/>
      <c r="D200" s="76" t="inlineStr">
        <is>
          <t>AUGMENT, EXIT, GLOBAL_CHECK, REDUCE,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NEWBORN_LOSS_KILL_REQUIRE_VEL_AGAINST</t>
        </is>
      </c>
      <c r="B201" s="76" t="inlineStr">
        <is>
          <t>0.0_ALT</t>
        </is>
      </c>
      <c r="C201" s="76" t="n"/>
      <c r="D201" s="76" t="inlineStr">
        <is>
          <t>AUGMENT, EXIT, GLOBAL_CHECK, REDUCE,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NEW_POSITION_MAX_LOSS_THRESHOLD</t>
        </is>
      </c>
      <c r="B202" s="76" t="inlineStr">
        <is>
          <t>0</t>
        </is>
      </c>
      <c r="C202" s="76" t="n"/>
      <c r="D202" s="76" t="inlineStr">
        <is>
          <t>AUGMENT, EXIT, GLOBAL_CHECK, REDUCE,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NEW_POSITION_MAX_LOSS_THRESHOLD</t>
        </is>
      </c>
      <c r="B203" s="76" t="inlineStr">
        <is>
          <t>2.0</t>
        </is>
      </c>
      <c r="C203" s="76" t="n"/>
      <c r="D203" s="76" t="inlineStr">
        <is>
          <t>AUGMENT, EXIT, GLOBAL_CHECK, REDUCE,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NEW_POSITION_MAX_LOSS_THRESHOLD</t>
        </is>
      </c>
      <c r="B204" s="76" t="inlineStr">
        <is>
          <t>1.0</t>
        </is>
      </c>
      <c r="C204" s="76" t="n"/>
      <c r="D204" s="76" t="inlineStr">
        <is>
          <t>AUGMENT, EXIT, GLOBAL_CHECK, REDUCE,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NEW_POSITION_MAX_LOSS_THRESHOLD</t>
        </is>
      </c>
      <c r="B205" s="76" t="inlineStr">
        <is>
          <t>0.5</t>
        </is>
      </c>
      <c r="C205" s="76" t="n"/>
      <c r="D205" s="76" t="inlineStr">
        <is>
          <t>AUGMENT, EXIT, GLOBAL_CHECK, REDUCE,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OI_CONFIRM_ENABLED</t>
        </is>
      </c>
      <c r="B206" s="76" t="inlineStr">
        <is>
          <t>False</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7" t="inlineStr">
        <is>
          <t>OI_CONFIRM_ENABLED</t>
        </is>
      </c>
      <c r="B207" s="78" t="inlineStr">
        <is>
          <t>True</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OI_CONFIRM_MIN_CHANGE_PCT</t>
        </is>
      </c>
      <c r="B208" s="76" t="inlineStr">
        <is>
          <t>0</t>
        </is>
      </c>
      <c r="C208" s="76" t="n"/>
      <c r="D208" s="76" t="inlineStr">
        <is>
          <t>ENTRY, 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OI_CONFIRM_MIN_CHANGE_PCT</t>
        </is>
      </c>
      <c r="B209" s="76" t="inlineStr">
        <is>
          <t>2.0</t>
        </is>
      </c>
      <c r="C209" s="76" t="n"/>
      <c r="D209" s="76" t="inlineStr">
        <is>
          <t>ENTRY, 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OI_CONFIRM_MIN_CHANGE_PCT</t>
        </is>
      </c>
      <c r="B210" s="76" t="inlineStr">
        <is>
          <t>1.0</t>
        </is>
      </c>
      <c r="C210" s="76" t="n"/>
      <c r="D210" s="76" t="inlineStr">
        <is>
          <t>ENTRY, 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7" t="inlineStr">
        <is>
          <t>OI_CONFIRM_MIN_CHANGE_PCT</t>
        </is>
      </c>
      <c r="B211" s="78" t="inlineStr">
        <is>
          <t>0.5</t>
        </is>
      </c>
      <c r="C211" s="76" t="n"/>
      <c r="D211" s="76" t="inlineStr">
        <is>
          <t>ENTRY, 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OI_CONFIRM_MIN_PRICE_PCT</t>
        </is>
      </c>
      <c r="B212" s="76" t="inlineStr">
        <is>
          <t>0</t>
        </is>
      </c>
      <c r="C212" s="76" t="n"/>
      <c r="D212" s="76" t="inlineStr">
        <is>
          <t>ENTRY, 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OI_CONFIRM_MIN_PRICE_PCT</t>
        </is>
      </c>
      <c r="B213" s="76" t="inlineStr">
        <is>
          <t>2.0</t>
        </is>
      </c>
      <c r="C213" s="76" t="n"/>
      <c r="D213" s="76" t="inlineStr">
        <is>
          <t>ENTRY, GLOBAL_CHECK,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OI_CONFIRM_MIN_PRICE_PCT</t>
        </is>
      </c>
      <c r="B214" s="76" t="inlineStr">
        <is>
          <t>1.0</t>
        </is>
      </c>
      <c r="C214" s="76" t="n"/>
      <c r="D214" s="76" t="inlineStr">
        <is>
          <t>ENTRY, GLOBAL_CHECK,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OI_CONFIRM_MIN_PRICE_PCT</t>
        </is>
      </c>
      <c r="B215" s="76" t="inlineStr">
        <is>
          <t>0.5</t>
        </is>
      </c>
      <c r="C215" s="76" t="n"/>
      <c r="D215" s="76" t="inlineStr">
        <is>
          <t>ENTRY, 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sheetData>
  <mergeCells count="1">
    <mergeCell ref="A1:IL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08 AUGMENT_TREND - 5 bases -&gt; 24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AUGMENT_MIN_GAIN_PCT</t>
        </is>
      </c>
      <c r="B3" s="67" t="inlineStr">
        <is>
          <t>0.25</t>
        </is>
      </c>
      <c r="C3" s="67" t="n"/>
      <c r="D3" s="67" t="n"/>
      <c r="E3" s="67">
        <f>MAX('REENTRY_ADAPTIVE'!E:E)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3" t="n"/>
      <c r="AM3" s="73" t="n"/>
      <c r="AN3" s="73" t="n"/>
      <c r="AO3" s="73" t="n"/>
      <c r="AP3" s="73"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ez_manage.py:30417 top()</t>
        </is>
      </c>
      <c r="IL3" s="67" t="inlineStr">
        <is>
          <t>v12_quick_engine.py:4874 x5</t>
        </is>
      </c>
      <c r="IM3" s="67" t="n"/>
    </row>
    <row r="4" ht="11" customHeight="1">
      <c r="A4" s="67" t="inlineStr">
        <is>
          <t>AUGMENT_MIN_GAIN_PCT</t>
        </is>
      </c>
      <c r="B4" s="67" t="inlineStr">
        <is>
          <t>0.375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3" t="n"/>
      <c r="AM4" s="73" t="n"/>
      <c r="AN4" s="73" t="n"/>
      <c r="AO4" s="73" t="n"/>
      <c r="AP4" s="73"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ez_manage.py:30417 top()</t>
        </is>
      </c>
      <c r="IL4" s="67" t="inlineStr">
        <is>
          <t>v12_quick_engine.py:4874 x5</t>
        </is>
      </c>
      <c r="IM4" s="67" t="n"/>
    </row>
    <row r="5" ht="11" customHeight="1">
      <c r="A5" s="67" t="inlineStr">
        <is>
          <t>AUGMENT_MIN_GAIN_PCT</t>
        </is>
      </c>
      <c r="B5" s="67" t="inlineStr">
        <is>
          <t>0.5</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3" t="n"/>
      <c r="AM5" s="73" t="n"/>
      <c r="AN5" s="73" t="n"/>
      <c r="AO5" s="73" t="n"/>
      <c r="AP5" s="73"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ez_manage.py:30417 top()</t>
        </is>
      </c>
      <c r="IL5" s="67" t="inlineStr">
        <is>
          <t>v12_quick_engine.py:4874 x5</t>
        </is>
      </c>
      <c r="IM5" s="67" t="n"/>
    </row>
    <row r="6" ht="11" customHeight="1">
      <c r="A6" s="67" t="inlineStr">
        <is>
          <t>AUGMENT_MIN_GAIN_PCT</t>
        </is>
      </c>
      <c r="B6" s="67" t="inlineStr">
        <is>
          <t>0.625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3" t="n"/>
      <c r="AM6" s="73" t="n"/>
      <c r="AN6" s="73" t="n"/>
      <c r="AO6" s="73" t="n"/>
      <c r="AP6" s="73"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ez_manage.py:30417 top()</t>
        </is>
      </c>
      <c r="IL6" s="67" t="inlineStr">
        <is>
          <t>v12_quick_engine.py:4874 x5</t>
        </is>
      </c>
      <c r="IM6" s="67" t="n"/>
    </row>
    <row r="7" ht="11" customHeight="1">
      <c r="A7" s="67" t="inlineStr">
        <is>
          <t>AUGMENT_MIN_GAIN_PCT</t>
        </is>
      </c>
      <c r="B7" s="67" t="inlineStr">
        <is>
          <t>0.75</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3" t="n"/>
      <c r="AM7" s="73" t="n"/>
      <c r="AN7" s="73" t="n"/>
      <c r="AO7" s="73" t="n"/>
      <c r="AP7" s="73"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ez_manage.py:30417 top()</t>
        </is>
      </c>
      <c r="IL7" s="67" t="inlineStr">
        <is>
          <t>v12_quick_engine.py:4874 x5</t>
        </is>
      </c>
      <c r="IM7" s="67" t="n"/>
    </row>
    <row r="8" ht="11" customHeight="1">
      <c r="A8" s="67" t="inlineStr">
        <is>
          <t>BOUNCE_AUGMENT_MIN_LOSS_PCT</t>
        </is>
      </c>
      <c r="B8" s="67" t="inlineStr">
        <is>
          <t>-0.75</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3" t="n"/>
      <c r="GU8" s="73" t="n"/>
      <c r="GV8" s="73" t="n"/>
      <c r="GW8" s="73" t="n"/>
      <c r="GX8" s="73"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ez_manage.py:4390 top()</t>
        </is>
      </c>
      <c r="IL8" s="67" t="inlineStr">
        <is>
          <t>v12_quick_engine.py:1310 x9</t>
        </is>
      </c>
      <c r="IM8" s="67" t="n"/>
    </row>
    <row r="9" ht="11" customHeight="1">
      <c r="A9" s="67" t="inlineStr">
        <is>
          <t>BOUNCE_AUGMENT_MIN_LOSS_PCT</t>
        </is>
      </c>
      <c r="B9" s="67" t="inlineStr">
        <is>
          <t>-0.625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3" t="n"/>
      <c r="GU9" s="73" t="n"/>
      <c r="GV9" s="73" t="n"/>
      <c r="GW9" s="73" t="n"/>
      <c r="GX9" s="73"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ez_manage.py:4390 top()</t>
        </is>
      </c>
      <c r="IL9" s="67" t="inlineStr">
        <is>
          <t>v12_quick_engine.py:1310 x9</t>
        </is>
      </c>
      <c r="IM9" s="67" t="n"/>
    </row>
    <row r="10" ht="11" customHeight="1">
      <c r="A10" s="71" t="inlineStr">
        <is>
          <t>BOUNCE_AUGMENT_MIN_LOSS_PCT</t>
        </is>
      </c>
      <c r="B10" s="71" t="inlineStr">
        <is>
          <t>-0.5</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3" t="n"/>
      <c r="GU10" s="73" t="n"/>
      <c r="GV10" s="73" t="n"/>
      <c r="GW10" s="73" t="n"/>
      <c r="GX10" s="73"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ez_manage.py:4390 top()</t>
        </is>
      </c>
      <c r="IL10" s="67" t="inlineStr">
        <is>
          <t>v12_quick_engine.py:1310 x9</t>
        </is>
      </c>
      <c r="IM10" s="67" t="n"/>
    </row>
    <row r="11" ht="11" customHeight="1">
      <c r="A11" s="67" t="inlineStr">
        <is>
          <t>BOUNCE_AUGMENT_MIN_LOSS_PCT</t>
        </is>
      </c>
      <c r="B11" s="67" t="inlineStr">
        <is>
          <t>-0.375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3" t="n"/>
      <c r="GU11" s="73" t="n"/>
      <c r="GV11" s="73" t="n"/>
      <c r="GW11" s="73" t="n"/>
      <c r="GX11" s="73"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ez_manage.py:4390 top()</t>
        </is>
      </c>
      <c r="IL11" s="67" t="inlineStr">
        <is>
          <t>v12_quick_engine.py:1310 x9</t>
        </is>
      </c>
      <c r="IM11" s="67" t="n"/>
    </row>
    <row r="12" ht="11" customHeight="1">
      <c r="A12" s="67" t="inlineStr">
        <is>
          <t>BOUNCE_AUGMENT_MIN_LOSS_PCT</t>
        </is>
      </c>
      <c r="B12" s="67" t="inlineStr">
        <is>
          <t>-0.25</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3" t="n"/>
      <c r="GU12" s="73" t="n"/>
      <c r="GV12" s="73" t="n"/>
      <c r="GW12" s="73" t="n"/>
      <c r="GX12" s="73"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ez_manage.py:4390 top()</t>
        </is>
      </c>
      <c r="IL12" s="67" t="inlineStr">
        <is>
          <t>v12_quick_engine.py:1310 x9</t>
        </is>
      </c>
      <c r="IM12" s="67" t="n"/>
    </row>
    <row r="13" ht="11" customHeight="1">
      <c r="A13" s="67" t="inlineStr">
        <is>
          <t>AUGMENT_BOUNCE_MIN_GAIN_PCT</t>
        </is>
      </c>
      <c r="B13" s="67" t="inlineStr">
        <is>
          <t>0.25</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3" t="n"/>
      <c r="AM13" s="73" t="n"/>
      <c r="AN13" s="73" t="n"/>
      <c r="AO13" s="73" t="n"/>
      <c r="AP13" s="73"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ez_manage.py:56856 top()</t>
        </is>
      </c>
      <c r="IL13" s="67" t="inlineStr">
        <is>
          <t>v12_quick_engine.py:4872 x2</t>
        </is>
      </c>
      <c r="IM13" s="67" t="n"/>
    </row>
    <row r="14" ht="11" customHeight="1">
      <c r="A14" s="67" t="inlineStr">
        <is>
          <t>AUGMENT_BOUNCE_MIN_GAIN_PCT</t>
        </is>
      </c>
      <c r="B14" s="67" t="inlineStr">
        <is>
          <t>0.375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3" t="n"/>
      <c r="AM14" s="73" t="n"/>
      <c r="AN14" s="73" t="n"/>
      <c r="AO14" s="73" t="n"/>
      <c r="AP14" s="73"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ez_manage.py:56856 top()</t>
        </is>
      </c>
      <c r="IL14" s="67" t="inlineStr">
        <is>
          <t>v12_quick_engine.py:4872 x2</t>
        </is>
      </c>
      <c r="IM14" s="67" t="n"/>
    </row>
    <row r="15" ht="11" customHeight="1">
      <c r="A15" s="71" t="inlineStr">
        <is>
          <t>AUGMENT_BOUNCE_MIN_GAIN_PCT</t>
        </is>
      </c>
      <c r="B15" s="71" t="inlineStr">
        <is>
          <t>0.5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3" t="n"/>
      <c r="AM15" s="73" t="n"/>
      <c r="AN15" s="73" t="n"/>
      <c r="AO15" s="73" t="n"/>
      <c r="AP15" s="73"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ez_manage.py:56856 top()</t>
        </is>
      </c>
      <c r="IL15" s="67" t="inlineStr">
        <is>
          <t>v12_quick_engine.py:4872 x2</t>
        </is>
      </c>
      <c r="IM15" s="67" t="n"/>
    </row>
    <row r="16" ht="11" customHeight="1">
      <c r="A16" s="67" t="inlineStr">
        <is>
          <t>AUGMENT_BOUNCE_MIN_GAIN_PCT</t>
        </is>
      </c>
      <c r="B16" s="67" t="inlineStr">
        <is>
          <t>0.625</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3" t="n"/>
      <c r="AM16" s="73" t="n"/>
      <c r="AN16" s="73" t="n"/>
      <c r="AO16" s="73" t="n"/>
      <c r="AP16" s="73"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ez_manage.py:56856 top()</t>
        </is>
      </c>
      <c r="IL16" s="67" t="inlineStr">
        <is>
          <t>v12_quick_engine.py:4872 x2</t>
        </is>
      </c>
      <c r="IM16" s="67" t="n"/>
    </row>
    <row r="17" ht="11" customHeight="1">
      <c r="A17" s="67" t="inlineStr">
        <is>
          <t>AUGMENT_BOUNCE_MIN_GAIN_PCT</t>
        </is>
      </c>
      <c r="B17" s="67" t="inlineStr">
        <is>
          <t>0.75</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3" t="n"/>
      <c r="AM17" s="73" t="n"/>
      <c r="AN17" s="73" t="n"/>
      <c r="AO17" s="73" t="n"/>
      <c r="AP17" s="73"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ez_manage.py:56856 top()</t>
        </is>
      </c>
      <c r="IL17" s="67" t="inlineStr">
        <is>
          <t>v12_quick_engine.py:4872 x2</t>
        </is>
      </c>
      <c r="IM17" s="67" t="n"/>
    </row>
    <row r="18" ht="11" customHeight="1">
      <c r="A18" s="67" t="inlineStr">
        <is>
          <t>AUGMENT_BREAKOUT_MIN_GAIN_PCT</t>
        </is>
      </c>
      <c r="B18" s="67" t="inlineStr">
        <is>
          <t>0.25</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3" t="n"/>
      <c r="AM18" s="73" t="n"/>
      <c r="AN18" s="73" t="n"/>
      <c r="AO18" s="73" t="n"/>
      <c r="AP18" s="73" t="n"/>
      <c r="AQ18" s="73" t="n"/>
      <c r="AR18" s="73" t="n"/>
      <c r="AS18" s="73" t="n"/>
      <c r="AT18" s="73" t="n"/>
      <c r="AU18" s="73"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3" t="n"/>
      <c r="BQ18" s="73" t="n"/>
      <c r="BR18" s="73" t="n"/>
      <c r="BS18" s="73" t="n"/>
      <c r="BT18" s="73"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3" t="n"/>
      <c r="CZ18" s="73" t="n"/>
      <c r="DA18" s="73" t="n"/>
      <c r="DB18" s="73" t="n"/>
      <c r="DC18" s="73"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3" t="n"/>
      <c r="GA18" s="73" t="n"/>
      <c r="GB18" s="73" t="n"/>
      <c r="GC18" s="73" t="n"/>
      <c r="GD18" s="73"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ez_manage.py:56860 top()</t>
        </is>
      </c>
      <c r="IL18" s="67" t="inlineStr">
        <is>
          <t>v12_quick_engine.py:4873 x2</t>
        </is>
      </c>
      <c r="IM18" s="67" t="n"/>
    </row>
    <row r="19" ht="11" customHeight="1">
      <c r="A19" s="67" t="inlineStr">
        <is>
          <t>AUGMENT_BREAKOUT_MIN_GAIN_PCT</t>
        </is>
      </c>
      <c r="B19" s="67" t="inlineStr">
        <is>
          <t>0.375</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3" t="n"/>
      <c r="AM19" s="73" t="n"/>
      <c r="AN19" s="73" t="n"/>
      <c r="AO19" s="73" t="n"/>
      <c r="AP19" s="73" t="n"/>
      <c r="AQ19" s="73" t="n"/>
      <c r="AR19" s="73" t="n"/>
      <c r="AS19" s="73" t="n"/>
      <c r="AT19" s="73" t="n"/>
      <c r="AU19" s="73"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3" t="n"/>
      <c r="BQ19" s="73" t="n"/>
      <c r="BR19" s="73" t="n"/>
      <c r="BS19" s="73" t="n"/>
      <c r="BT19" s="73"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3" t="n"/>
      <c r="CZ19" s="73" t="n"/>
      <c r="DA19" s="73" t="n"/>
      <c r="DB19" s="73" t="n"/>
      <c r="DC19" s="73"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3" t="n"/>
      <c r="GA19" s="73" t="n"/>
      <c r="GB19" s="73" t="n"/>
      <c r="GC19" s="73" t="n"/>
      <c r="GD19" s="73"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ez_manage.py:56860 top()</t>
        </is>
      </c>
      <c r="IL19" s="67" t="inlineStr">
        <is>
          <t>v12_quick_engine.py:4873 x2</t>
        </is>
      </c>
      <c r="IM19" s="67" t="n"/>
    </row>
    <row r="20" ht="11" customHeight="1">
      <c r="A20" s="67" t="inlineStr">
        <is>
          <t>AUGMENT_BREAKOUT_MIN_GAIN_PCT</t>
        </is>
      </c>
      <c r="B20" s="67" t="inlineStr">
        <is>
          <t>0.5</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3" t="n"/>
      <c r="AM20" s="73" t="n"/>
      <c r="AN20" s="73" t="n"/>
      <c r="AO20" s="73" t="n"/>
      <c r="AP20" s="73" t="n"/>
      <c r="AQ20" s="73" t="n"/>
      <c r="AR20" s="73" t="n"/>
      <c r="AS20" s="73" t="n"/>
      <c r="AT20" s="73" t="n"/>
      <c r="AU20" s="73"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3" t="n"/>
      <c r="BQ20" s="73" t="n"/>
      <c r="BR20" s="73" t="n"/>
      <c r="BS20" s="73" t="n"/>
      <c r="BT20" s="73"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3" t="n"/>
      <c r="CZ20" s="73" t="n"/>
      <c r="DA20" s="73" t="n"/>
      <c r="DB20" s="73" t="n"/>
      <c r="DC20" s="73"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3" t="n"/>
      <c r="GA20" s="73" t="n"/>
      <c r="GB20" s="73" t="n"/>
      <c r="GC20" s="73" t="n"/>
      <c r="GD20" s="73"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ez_manage.py:56860 top()</t>
        </is>
      </c>
      <c r="IL20" s="67" t="inlineStr">
        <is>
          <t>v12_quick_engine.py:4873 x2</t>
        </is>
      </c>
      <c r="IM20" s="67" t="n"/>
    </row>
    <row r="21" ht="11" customHeight="1">
      <c r="A21" s="67" t="inlineStr">
        <is>
          <t>AUGMENT_BREAKOUT_MIN_GAIN_PCT</t>
        </is>
      </c>
      <c r="B21" s="67" t="inlineStr">
        <is>
          <t>0.625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3" t="n"/>
      <c r="AM21" s="73" t="n"/>
      <c r="AN21" s="73" t="n"/>
      <c r="AO21" s="73" t="n"/>
      <c r="AP21" s="73" t="n"/>
      <c r="AQ21" s="73" t="n"/>
      <c r="AR21" s="73" t="n"/>
      <c r="AS21" s="73" t="n"/>
      <c r="AT21" s="73" t="n"/>
      <c r="AU21" s="73"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3" t="n"/>
      <c r="BQ21" s="73" t="n"/>
      <c r="BR21" s="73" t="n"/>
      <c r="BS21" s="73" t="n"/>
      <c r="BT21" s="73"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3" t="n"/>
      <c r="CZ21" s="73" t="n"/>
      <c r="DA21" s="73" t="n"/>
      <c r="DB21" s="73" t="n"/>
      <c r="DC21" s="73"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3" t="n"/>
      <c r="GA21" s="73" t="n"/>
      <c r="GB21" s="73" t="n"/>
      <c r="GC21" s="73" t="n"/>
      <c r="GD21" s="73"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ez_manage.py:56860 top()</t>
        </is>
      </c>
      <c r="IL21" s="67" t="inlineStr">
        <is>
          <t>v12_quick_engine.py:4873 x2</t>
        </is>
      </c>
      <c r="IM21" s="67" t="n"/>
    </row>
    <row r="22" ht="11" customHeight="1">
      <c r="A22" s="67" t="inlineStr">
        <is>
          <t>AUGMENT_BREAKOUT_MIN_GAIN_PCT</t>
        </is>
      </c>
      <c r="B22" s="67" t="inlineStr">
        <is>
          <t>0.75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3" t="n"/>
      <c r="AM22" s="73" t="n"/>
      <c r="AN22" s="73" t="n"/>
      <c r="AO22" s="73" t="n"/>
      <c r="AP22" s="73" t="n"/>
      <c r="AQ22" s="73" t="n"/>
      <c r="AR22" s="73" t="n"/>
      <c r="AS22" s="73" t="n"/>
      <c r="AT22" s="73" t="n"/>
      <c r="AU22" s="73"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3" t="n"/>
      <c r="BQ22" s="73" t="n"/>
      <c r="BR22" s="73" t="n"/>
      <c r="BS22" s="73" t="n"/>
      <c r="BT22" s="73"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3" t="n"/>
      <c r="CZ22" s="73" t="n"/>
      <c r="DA22" s="73" t="n"/>
      <c r="DB22" s="73" t="n"/>
      <c r="DC22" s="73"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3" t="n"/>
      <c r="GA22" s="73" t="n"/>
      <c r="GB22" s="73" t="n"/>
      <c r="GC22" s="73" t="n"/>
      <c r="GD22" s="73"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ez_manage.py:56860 top()</t>
        </is>
      </c>
      <c r="IL22" s="67" t="inlineStr">
        <is>
          <t>v12_quick_engine.py:4873 x2</t>
        </is>
      </c>
      <c r="IM22" s="67" t="n"/>
    </row>
    <row r="23" ht="11" customHeight="1">
      <c r="A23" s="67" t="inlineStr">
        <is>
          <t>HTF_GATE_APPLY_TO_AUGMENT</t>
        </is>
      </c>
      <c r="B23" s="67" t="inlineStr">
        <is>
          <t>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3" t="n"/>
      <c r="EN23" s="73" t="n"/>
      <c r="EO23" s="73" t="n"/>
      <c r="EP23" s="73" t="n"/>
      <c r="EQ23" s="73"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ez_manage.py:4876 top()</t>
        </is>
      </c>
      <c r="IL23" s="67" t="inlineStr">
        <is>
          <t>v12_quick_engine.py:2052 x6</t>
        </is>
      </c>
      <c r="IM23" s="67" t="n"/>
    </row>
    <row r="24" ht="11" customHeight="1">
      <c r="A24" s="67" t="inlineStr">
        <is>
          <t>HTF_GATE_APPLY_TO_AUGMENT</t>
        </is>
      </c>
      <c r="B24" s="67" t="inlineStr">
        <is>
          <t>0.5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3" t="n"/>
      <c r="EN24" s="73" t="n"/>
      <c r="EO24" s="73" t="n"/>
      <c r="EP24" s="73" t="n"/>
      <c r="EQ24" s="73"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ez_manage.py:4876 top()</t>
        </is>
      </c>
      <c r="IL24" s="67" t="inlineStr">
        <is>
          <t>v12_quick_engine.py:2052 x6</t>
        </is>
      </c>
      <c r="IM24" s="67" t="n"/>
    </row>
    <row r="25" ht="11" customHeight="1">
      <c r="A25" s="67" t="inlineStr">
        <is>
          <t>HTF_GATE_APPLY_TO_AUGMENT</t>
        </is>
      </c>
      <c r="B25" s="67" t="inlineStr">
        <is>
          <t>1.0</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3" t="n"/>
      <c r="EN25" s="73" t="n"/>
      <c r="EO25" s="73" t="n"/>
      <c r="EP25" s="73" t="n"/>
      <c r="EQ25" s="73"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ez_manage.py:4876 top()</t>
        </is>
      </c>
      <c r="IL25" s="67" t="inlineStr">
        <is>
          <t>v12_quick_engine.py:2052 x6</t>
        </is>
      </c>
      <c r="IM25" s="67" t="n"/>
    </row>
    <row r="26" ht="11" customHeight="1">
      <c r="A26" s="67" t="inlineStr">
        <is>
          <t>HTF_GATE_APPLY_TO_AUGMENT</t>
        </is>
      </c>
      <c r="B26" s="67" t="inlineStr">
        <is>
          <t>2.0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3" t="n"/>
      <c r="EN26" s="73" t="n"/>
      <c r="EO26" s="73" t="n"/>
      <c r="EP26" s="73" t="n"/>
      <c r="EQ26" s="73"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ez_manage.py:4876 top()</t>
        </is>
      </c>
      <c r="IL26" s="67" t="inlineStr">
        <is>
          <t>v12_quick_engine.py:2052 x6</t>
        </is>
      </c>
      <c r="IM26" s="67" t="n"/>
    </row>
    <row r="27">
      <c r="A27" s="75" t="inlineStr">
        <is>
          <t>ADX_RANGING_THRESHOLD</t>
        </is>
      </c>
      <c r="B27" s="76" t="inlineStr">
        <is>
          <t>20</t>
        </is>
      </c>
      <c r="C27" s="76" t="n"/>
      <c r="D27" s="76" t="inlineStr">
        <is>
          <t>ENTRY, GLOBAL_CHECK, STOCKS_EXIT</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ADX_RANGING_THRESHOLD</t>
        </is>
      </c>
      <c r="B28" s="76" t="inlineStr">
        <is>
          <t>25</t>
        </is>
      </c>
      <c r="C28" s="76" t="n"/>
      <c r="D28" s="76" t="inlineStr">
        <is>
          <t>ENTRY, GLOBAL_CHECK, STOCKS_EXIT</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5" t="inlineStr">
        <is>
          <t>ADX_RANGING_THRESHOLD</t>
        </is>
      </c>
      <c r="B29" s="76" t="inlineStr">
        <is>
          <t>15</t>
        </is>
      </c>
      <c r="C29" s="76" t="n"/>
      <c r="D29" s="76" t="inlineStr">
        <is>
          <t>ENTRY, GLOBAL_CHECK, STOCKS_EXIT</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7" t="inlineStr">
        <is>
          <t>ADX_RANGING_THRESHOLD</t>
        </is>
      </c>
      <c r="B30" s="78" t="inlineStr">
        <is>
          <t>10</t>
        </is>
      </c>
      <c r="C30" s="76" t="n"/>
      <c r="D30" s="76" t="inlineStr">
        <is>
          <t>ENTRY, GLOBAL_CHECK, STOCKS_EXIT</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BANDAID_OFF_LOSER_RECOVER_PCT</t>
        </is>
      </c>
      <c r="B31" s="76" t="inlineStr">
        <is>
          <t>0</t>
        </is>
      </c>
      <c r="C31" s="76" t="n"/>
      <c r="D31" s="76" t="inlineStr">
        <is>
          <t>AUGMENT, ENTRY, EXIT, GLOBAL_CHECK, REDUCE, STOCKS_EXIT</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5" t="inlineStr">
        <is>
          <t>BANDAID_OFF_LOSER_RECOVER_PCT</t>
        </is>
      </c>
      <c r="B32" s="76" t="inlineStr">
        <is>
          <t>2.0</t>
        </is>
      </c>
      <c r="C32" s="76" t="n"/>
      <c r="D32" s="76" t="inlineStr">
        <is>
          <t>AUGMENT, ENTRY, EXIT, GLOBAL_CHECK, REDUCE, STOCKS_EXIT</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BANDAID_OFF_LOSER_RECOVER_PCT</t>
        </is>
      </c>
      <c r="B33" s="76" t="inlineStr">
        <is>
          <t>1.0</t>
        </is>
      </c>
      <c r="C33" s="76" t="n"/>
      <c r="D33" s="76" t="inlineStr">
        <is>
          <t>AUGMENT, ENTRY, EXIT, GLOBAL_CHECK, REDUCE, STOCKS_EXIT</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5" t="inlineStr">
        <is>
          <t>BANDAID_OFF_LOSER_RECOVER_PCT</t>
        </is>
      </c>
      <c r="B34" s="76" t="inlineStr">
        <is>
          <t>0.5</t>
        </is>
      </c>
      <c r="C34" s="76" t="n"/>
      <c r="D34" s="76" t="inlineStr">
        <is>
          <t>AUGMENT, ENTRY, EXIT, GLOBAL_CHECK, REDUCE, STOCKS_EXIT</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7" t="inlineStr">
        <is>
          <t>BAND_ARROW_ENABLED</t>
        </is>
      </c>
      <c r="B35" s="78" t="inlineStr">
        <is>
          <t>False</t>
        </is>
      </c>
      <c r="C35" s="76" t="n"/>
      <c r="D35" s="76" t="inlineStr">
        <is>
          <t>GLOBAL_CHECK, STOCKS_EXIT</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BAND_ARROW_ENABLED</t>
        </is>
      </c>
      <c r="B36" s="76" t="inlineStr">
        <is>
          <t>True</t>
        </is>
      </c>
      <c r="C36" s="76" t="n"/>
      <c r="D36" s="76" t="inlineStr">
        <is>
          <t>GLOBAL_CHECK, STOCKS_EXIT</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COOLDOWN_LOCKS_FILTER_TF</t>
        </is>
      </c>
      <c r="B37" s="76" t="inlineStr">
        <is>
          <t>OFF</t>
        </is>
      </c>
      <c r="C37" s="76" t="n"/>
      <c r="D37" s="76" t="inlineStr">
        <is>
          <t>GLOBAL_CHECK</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COOLDOWN_LOCKS_FILTER_TF</t>
        </is>
      </c>
      <c r="B38" s="76" t="inlineStr">
        <is>
          <t>D</t>
        </is>
      </c>
      <c r="C38" s="76" t="n"/>
      <c r="D38" s="76" t="inlineStr">
        <is>
          <t>GLOBAL_CHECK</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5" t="inlineStr">
        <is>
          <t>COOLDOWN_LOCKS_FILTER_TF</t>
        </is>
      </c>
      <c r="B39" s="76" t="inlineStr">
        <is>
          <t>4h</t>
        </is>
      </c>
      <c r="C39" s="76" t="n"/>
      <c r="D39" s="76" t="inlineStr">
        <is>
          <t>GLOBAL_CHECK</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5" t="inlineStr">
        <is>
          <t>COOLDOWN_LOCKS_FILTER_TF</t>
        </is>
      </c>
      <c r="B40" s="76" t="inlineStr">
        <is>
          <t>1h</t>
        </is>
      </c>
      <c r="C40" s="76" t="n"/>
      <c r="D40" s="76" t="inlineStr">
        <is>
          <t>GLOBAL_CHECK</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7" t="inlineStr">
        <is>
          <t>COOLDOWN_LOCKS_FILTER_TF</t>
        </is>
      </c>
      <c r="B41" s="78" t="inlineStr">
        <is>
          <t>15m</t>
        </is>
      </c>
      <c r="C41" s="76" t="n"/>
      <c r="D41" s="76" t="inlineStr">
        <is>
          <t>GLOBAL_CHECK</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7" t="inlineStr">
        <is>
          <t>CRYPTO_SPIKE_FADE_THRESHOLD_PCT</t>
        </is>
      </c>
      <c r="B42" s="78" t="inlineStr">
        <is>
          <t>10</t>
        </is>
      </c>
      <c r="C42" s="76" t="n"/>
      <c r="D42" s="76" t="inlineStr">
        <is>
          <t>GLOBAL_CHECK, STOCKS_EXIT</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CRYPTO_SPIKE_FADE_THRESHOLD_PCT</t>
        </is>
      </c>
      <c r="B43" s="76" t="inlineStr">
        <is>
          <t>12.5</t>
        </is>
      </c>
      <c r="C43" s="76" t="n"/>
      <c r="D43" s="76" t="inlineStr">
        <is>
          <t>GLOBAL_CHECK, STOCKS_EXIT</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CRYPTO_SPIKE_FADE_THRESHOLD_PCT</t>
        </is>
      </c>
      <c r="B44" s="76" t="inlineStr">
        <is>
          <t>7.5</t>
        </is>
      </c>
      <c r="C44" s="76" t="n"/>
      <c r="D44" s="76" t="inlineStr">
        <is>
          <t>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CRYPTO_SPIKE_FADE_THRESHOLD_PCT</t>
        </is>
      </c>
      <c r="B45" s="76" t="inlineStr">
        <is>
          <t>5</t>
        </is>
      </c>
      <c r="C45" s="76" t="n"/>
      <c r="D45" s="76" t="inlineStr">
        <is>
          <t>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7" t="inlineStr">
        <is>
          <t>DC_MOMENT_STRONG_THRESHOLD</t>
        </is>
      </c>
      <c r="B46" s="78" t="inlineStr">
        <is>
          <t>40</t>
        </is>
      </c>
      <c r="C46" s="76" t="n"/>
      <c r="D46" s="76" t="inlineStr">
        <is>
          <t>ENTRY, 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DC_MOMENT_STRONG_THRESHOLD</t>
        </is>
      </c>
      <c r="B47" s="76" t="inlineStr">
        <is>
          <t>50</t>
        </is>
      </c>
      <c r="C47" s="76" t="n"/>
      <c r="D47" s="76" t="inlineStr">
        <is>
          <t>ENTRY, GLOBAL_CHECK,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DC_MOMENT_STRONG_THRESHOLD</t>
        </is>
      </c>
      <c r="B48" s="76" t="inlineStr">
        <is>
          <t>30</t>
        </is>
      </c>
      <c r="C48" s="76" t="n"/>
      <c r="D48" s="76" t="inlineStr">
        <is>
          <t>ENTRY, GLOBAL_CHECK,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DC_MOMENT_STRONG_THRESHOLD</t>
        </is>
      </c>
      <c r="B49" s="76" t="inlineStr">
        <is>
          <t>20</t>
        </is>
      </c>
      <c r="C49" s="76" t="n"/>
      <c r="D49" s="76" t="inlineStr">
        <is>
          <t>ENTRY, GLOBAL_CHECK,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DELTA_HTF_GATE</t>
        </is>
      </c>
      <c r="B50" s="76" t="inlineStr">
        <is>
          <t>4h</t>
        </is>
      </c>
      <c r="C50" s="76" t="n"/>
      <c r="D50" s="76" t="inlineStr">
        <is>
          <t>ENTRY, GLOBAL_CHECK,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DELTA_HTF_GATE</t>
        </is>
      </c>
      <c r="B51" s="76" t="inlineStr">
        <is>
          <t>4h_ALT</t>
        </is>
      </c>
      <c r="C51" s="76" t="n"/>
      <c r="D51" s="76" t="inlineStr">
        <is>
          <t>ENTRY, GLOBAL_CHECK, STOCKS_EXIT</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7" t="inlineStr">
        <is>
          <t>DELTA_REENTRY_FILTER_ENABLED</t>
        </is>
      </c>
      <c r="B52" s="78" t="inlineStr">
        <is>
          <t>False</t>
        </is>
      </c>
      <c r="C52" s="76" t="n"/>
      <c r="D52" s="76" t="inlineStr">
        <is>
          <t>ENTRY, GLOBAL_CHECK, STOCKS_EXIT</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DELTA_REENTRY_FILTER_ENABLED</t>
        </is>
      </c>
      <c r="B53" s="76" t="inlineStr">
        <is>
          <t>True</t>
        </is>
      </c>
      <c r="C53" s="76" t="n"/>
      <c r="D53" s="76" t="inlineStr">
        <is>
          <t>ENTRY, GLOBAL_CHECK, STOCKS_EXIT</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DUP_GUARD_FILTER_TF</t>
        </is>
      </c>
      <c r="B54" s="76" t="inlineStr">
        <is>
          <t>OFF</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DUP_GUARD_FILTER_TF</t>
        </is>
      </c>
      <c r="B55" s="76" t="inlineStr">
        <is>
          <t>D</t>
        </is>
      </c>
      <c r="C55" s="76" t="n"/>
      <c r="D55" s="76" t="inlineStr">
        <is>
          <t>GLOBAL_CHECK</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DUP_GUARD_FILTER_TF</t>
        </is>
      </c>
      <c r="B56" s="76" t="inlineStr">
        <is>
          <t>4h</t>
        </is>
      </c>
      <c r="C56" s="76" t="n"/>
      <c r="D56" s="76" t="inlineStr">
        <is>
          <t>GLOBAL_CHECK</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DUP_GUARD_FILTER_TF</t>
        </is>
      </c>
      <c r="B57" s="76" t="inlineStr">
        <is>
          <t>1h</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7" t="inlineStr">
        <is>
          <t>DUP_GUARD_FILTER_TF</t>
        </is>
      </c>
      <c r="B58" s="78" t="inlineStr">
        <is>
          <t>15m</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EMA_9_21_FILTER_MIN_TFS</t>
        </is>
      </c>
      <c r="B59" s="76" t="inlineStr">
        <is>
          <t>0</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EMA_9_21_FILTER_MIN_TFS</t>
        </is>
      </c>
      <c r="B60" s="76" t="inlineStr">
        <is>
          <t>2</t>
        </is>
      </c>
      <c r="C60" s="76" t="n"/>
      <c r="D60" s="76" t="inlineStr">
        <is>
          <t>GLOBAL_CHECK</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EMA_9_21_FILTER_MIN_TFS</t>
        </is>
      </c>
      <c r="B61" s="76" t="inlineStr">
        <is>
          <t>1</t>
        </is>
      </c>
      <c r="C61" s="76" t="n"/>
      <c r="D61" s="76" t="inlineStr">
        <is>
          <t>GLOBAL_CHECK</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EMA_BLANKET_FILTER_ENABLED</t>
        </is>
      </c>
      <c r="B62" s="76" t="inlineStr">
        <is>
          <t>False</t>
        </is>
      </c>
      <c r="C62" s="76" t="n"/>
      <c r="D62" s="76" t="inlineStr">
        <is>
          <t>GLOBAL_CHECK</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7" t="inlineStr">
        <is>
          <t>EMA_BLANKET_FILTER_ENABLED</t>
        </is>
      </c>
      <c r="B63" s="78" t="inlineStr">
        <is>
          <t>True</t>
        </is>
      </c>
      <c r="C63" s="76" t="n"/>
      <c r="D63" s="76" t="inlineStr">
        <is>
          <t>GLOBAL_CHECK</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EMA_BLANKET_FILTER_MIN_TFS</t>
        </is>
      </c>
      <c r="B64" s="76" t="inlineStr">
        <is>
          <t>0</t>
        </is>
      </c>
      <c r="C64" s="76" t="n"/>
      <c r="D64" s="76" t="inlineStr">
        <is>
          <t>GLOBAL_CHECK</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EMA_BLANKET_FILTER_MIN_TFS</t>
        </is>
      </c>
      <c r="B65" s="76" t="inlineStr">
        <is>
          <t>2</t>
        </is>
      </c>
      <c r="C65" s="76" t="n"/>
      <c r="D65" s="76" t="inlineStr">
        <is>
          <t>GLOBAL_CHECK</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EMA_BLANKET_FILTER_MIN_TFS</t>
        </is>
      </c>
      <c r="B66" s="76" t="inlineStr">
        <is>
          <t>1</t>
        </is>
      </c>
      <c r="C66" s="76" t="n"/>
      <c r="D66" s="76" t="inlineStr">
        <is>
          <t>GLOBAL_CHECK</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EXECUTE_NOW_SINGLE_GATE_ENFORCE</t>
        </is>
      </c>
      <c r="B67" s="76" t="inlineStr">
        <is>
          <t>0.0</t>
        </is>
      </c>
      <c r="C67" s="76" t="n"/>
      <c r="D67" s="76" t="inlineStr">
        <is>
          <t>ENTRY, 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EXECUTE_NOW_SINGLE_GATE_ENFORCE</t>
        </is>
      </c>
      <c r="B68" s="76" t="inlineStr">
        <is>
          <t>0.0_ALT</t>
        </is>
      </c>
      <c r="C68" s="76" t="n"/>
      <c r="D68" s="76" t="inlineStr">
        <is>
          <t>ENTRY, 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EZ_MANAGE_THROTTLER_RATE</t>
        </is>
      </c>
      <c r="B69" s="76" t="inlineStr">
        <is>
          <t>0.0</t>
        </is>
      </c>
      <c r="C69" s="76" t="n"/>
      <c r="D69" s="76" t="inlineStr">
        <is>
          <t>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EZ_MANAGE_THROTTLER_RATE</t>
        </is>
      </c>
      <c r="B70" s="76" t="inlineStr">
        <is>
          <t>0.0_ALT</t>
        </is>
      </c>
      <c r="C70" s="76" t="n"/>
      <c r="D70" s="76" t="inlineStr">
        <is>
          <t>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7" t="inlineStr">
        <is>
          <t>FG_FEAR_THRESHOLD</t>
        </is>
      </c>
      <c r="B71" s="78" t="inlineStr">
        <is>
          <t>25</t>
        </is>
      </c>
      <c r="C71" s="76" t="n"/>
      <c r="D71" s="76" t="inlineStr">
        <is>
          <t>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FG_FEAR_THRESHOLD</t>
        </is>
      </c>
      <c r="B72" s="76" t="inlineStr">
        <is>
          <t>31.25</t>
        </is>
      </c>
      <c r="C72" s="76" t="n"/>
      <c r="D72" s="76" t="inlineStr">
        <is>
          <t>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FG_FEAR_THRESHOLD</t>
        </is>
      </c>
      <c r="B73" s="76" t="inlineStr">
        <is>
          <t>18.75</t>
        </is>
      </c>
      <c r="C73" s="76" t="n"/>
      <c r="D73" s="76" t="inlineStr">
        <is>
          <t>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FG_FEAR_THRESHOLD</t>
        </is>
      </c>
      <c r="B74" s="76" t="inlineStr">
        <is>
          <t>12.5</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7" t="inlineStr">
        <is>
          <t>FG_GREED_THRESHOLD</t>
        </is>
      </c>
      <c r="B75" s="78" t="inlineStr">
        <is>
          <t>75</t>
        </is>
      </c>
      <c r="C75" s="76" t="n"/>
      <c r="D75" s="76" t="inlineStr">
        <is>
          <t>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FG_GREED_THRESHOLD</t>
        </is>
      </c>
      <c r="B76" s="76" t="inlineStr">
        <is>
          <t>93.75</t>
        </is>
      </c>
      <c r="C76" s="76" t="n"/>
      <c r="D76" s="76" t="inlineStr">
        <is>
          <t>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FG_GREED_THRESHOLD</t>
        </is>
      </c>
      <c r="B77" s="76" t="inlineStr">
        <is>
          <t>56.25</t>
        </is>
      </c>
      <c r="C77" s="76" t="n"/>
      <c r="D77" s="76" t="inlineStr">
        <is>
          <t>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FG_GREED_THRESHOLD</t>
        </is>
      </c>
      <c r="B78" s="76" t="inlineStr">
        <is>
          <t>37.5</t>
        </is>
      </c>
      <c r="C78" s="76" t="n"/>
      <c r="D78" s="76" t="inlineStr">
        <is>
          <t>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FUNDING_GATE_FILTER_TF</t>
        </is>
      </c>
      <c r="B79" s="76" t="inlineStr">
        <is>
          <t>OFF</t>
        </is>
      </c>
      <c r="C79" s="76" t="n"/>
      <c r="D79" s="76" t="inlineStr">
        <is>
          <t>GLOBAL_CHECK</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FUNDING_GATE_FILTER_TF</t>
        </is>
      </c>
      <c r="B80" s="76" t="inlineStr">
        <is>
          <t>D</t>
        </is>
      </c>
      <c r="C80" s="76" t="n"/>
      <c r="D80" s="76" t="inlineStr">
        <is>
          <t>GLOBAL_CHECK</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FUNDING_GATE_FILTER_TF</t>
        </is>
      </c>
      <c r="B81" s="76" t="inlineStr">
        <is>
          <t>4h</t>
        </is>
      </c>
      <c r="C81" s="76" t="n"/>
      <c r="D81" s="76" t="inlineStr">
        <is>
          <t>GLOBAL_CHECK</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FUNDING_GATE_FILTER_TF</t>
        </is>
      </c>
      <c r="B82" s="76" t="inlineStr">
        <is>
          <t>1h</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7" t="inlineStr">
        <is>
          <t>FUNDING_GATE_FILTER_TF</t>
        </is>
      </c>
      <c r="B83" s="78" t="inlineStr">
        <is>
          <t>15m</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FUNDING_GATE_LONG_MAX</t>
        </is>
      </c>
      <c r="B84" s="76" t="inlineStr">
        <is>
          <t>0.0</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FUNDING_GATE_LONG_MAX</t>
        </is>
      </c>
      <c r="B85" s="76" t="inlineStr">
        <is>
          <t>0.0_ALT</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FUNDING_GATE_MTF_REQUIRED</t>
        </is>
      </c>
      <c r="B86" s="76" t="inlineStr">
        <is>
          <t>0.0</t>
        </is>
      </c>
      <c r="C86" s="76" t="n"/>
      <c r="D86" s="76" t="inlineStr">
        <is>
          <t>ENTRY, 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FUNDING_GATE_MTF_REQUIRED</t>
        </is>
      </c>
      <c r="B87" s="76" t="inlineStr">
        <is>
          <t>0.0_ALT</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FUNDING_GATE_SHORT_MIN</t>
        </is>
      </c>
      <c r="B88" s="76" t="inlineStr">
        <is>
          <t>0.0</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FUNDING_GATE_SHORT_MIN</t>
        </is>
      </c>
      <c r="B89" s="76" t="inlineStr">
        <is>
          <t>0.0_ALT</t>
        </is>
      </c>
      <c r="C89" s="76" t="n"/>
      <c r="D89" s="76" t="inlineStr">
        <is>
          <t>ENTRY, 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GOLDEN_RULE_BASE_USD</t>
        </is>
      </c>
      <c r="B90" s="76" t="inlineStr">
        <is>
          <t>0.0</t>
        </is>
      </c>
      <c r="C90" s="76" t="n"/>
      <c r="D90" s="76" t="inlineStr">
        <is>
          <t>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GOLDEN_RULE_BASE_USD</t>
        </is>
      </c>
      <c r="B91" s="76" t="inlineStr">
        <is>
          <t>0.0_ALT</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GR_FILTER_ALL_ENTRIES</t>
        </is>
      </c>
      <c r="B92" s="76" t="inlineStr">
        <is>
          <t>0.0</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GR_FILTER_ALL_ENTRIES</t>
        </is>
      </c>
      <c r="B93" s="76" t="inlineStr">
        <is>
          <t>0.0_ALT</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7" t="inlineStr">
        <is>
          <t>GR_FILTER_VEC_ENABLED</t>
        </is>
      </c>
      <c r="B94" s="78" t="inlineStr">
        <is>
          <t>False</t>
        </is>
      </c>
      <c r="C94" s="76" t="n"/>
      <c r="D94" s="76" t="inlineStr">
        <is>
          <t>GLOBAL_CHECK</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GR_FILTER_VEC_ENABLED</t>
        </is>
      </c>
      <c r="B95" s="76" t="inlineStr">
        <is>
          <t>True</t>
        </is>
      </c>
      <c r="C95" s="76" t="n"/>
      <c r="D95" s="76" t="inlineStr">
        <is>
          <t>GLOBAL_CHECK</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GR_FILTER_VEC_MIN_TFS</t>
        </is>
      </c>
      <c r="B96" s="76" t="inlineStr">
        <is>
          <t>0</t>
        </is>
      </c>
      <c r="C96" s="76" t="n"/>
      <c r="D96" s="76" t="inlineStr">
        <is>
          <t>GLOBAL_CHECK</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7" t="inlineStr">
        <is>
          <t>GR_FILTER_VEC_MIN_TFS</t>
        </is>
      </c>
      <c r="B97" s="78" t="inlineStr">
        <is>
          <t>2</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GR_FILTER_VEC_MIN_TFS</t>
        </is>
      </c>
      <c r="B98" s="76" t="inlineStr">
        <is>
          <t>1</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7" t="inlineStr">
        <is>
          <t>HA_WICK_QUALITY_ENABLED</t>
        </is>
      </c>
      <c r="B99" s="78" t="inlineStr">
        <is>
          <t>False</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HA_WICK_QUALITY_ENABLED</t>
        </is>
      </c>
      <c r="B100" s="76" t="inlineStr">
        <is>
          <t>True</t>
        </is>
      </c>
      <c r="C100" s="76" t="n"/>
      <c r="D100" s="76" t="inlineStr">
        <is>
          <t>ENTRY, 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7" t="inlineStr">
        <is>
          <t>HA_WICK_QUALITY_SCORE</t>
        </is>
      </c>
      <c r="B101" s="78" t="inlineStr">
        <is>
          <t>15</t>
        </is>
      </c>
      <c r="C101" s="76" t="n"/>
      <c r="D101" s="76" t="inlineStr">
        <is>
          <t>ENTRY, 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HA_WICK_QUALITY_SCORE</t>
        </is>
      </c>
      <c r="B102" s="76" t="inlineStr">
        <is>
          <t>15_ALT</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HA_WICK_QUALITY_TF</t>
        </is>
      </c>
      <c r="B103" s="76" t="inlineStr">
        <is>
          <t>OFF</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HA_WICK_QUALITY_TF</t>
        </is>
      </c>
      <c r="B104" s="76" t="inlineStr">
        <is>
          <t>D</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HA_WICK_QUALITY_TF</t>
        </is>
      </c>
      <c r="B105" s="76" t="inlineStr">
        <is>
          <t>4h</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7" t="inlineStr">
        <is>
          <t>HA_WICK_QUALITY_TF</t>
        </is>
      </c>
      <c r="B106" s="78" t="inlineStr">
        <is>
          <t>1h</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HA_WICK_QUALITY_TF</t>
        </is>
      </c>
      <c r="B107" s="76" t="inlineStr">
        <is>
          <t>15m</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HLR_SMA_BAND_PCT</t>
        </is>
      </c>
      <c r="B108" s="76" t="inlineStr">
        <is>
          <t>0</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HLR_SMA_BAND_PCT</t>
        </is>
      </c>
      <c r="B109" s="76" t="inlineStr">
        <is>
          <t>2.0</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HLR_SMA_BAND_PCT</t>
        </is>
      </c>
      <c r="B110" s="76" t="inlineStr">
        <is>
          <t>1.0</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HLR_SMA_BAND_PCT</t>
        </is>
      </c>
      <c r="B111" s="76" t="inlineStr">
        <is>
          <t>0.5</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HLR_TOP_MIN_TFS</t>
        </is>
      </c>
      <c r="B112" s="76" t="inlineStr">
        <is>
          <t>0</t>
        </is>
      </c>
      <c r="C112" s="76" t="n"/>
      <c r="D112" s="76" t="inlineStr">
        <is>
          <t>GLOBAL_CHECK, REENTRY,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7" t="inlineStr">
        <is>
          <t>HLR_TOP_MIN_TFS</t>
        </is>
      </c>
      <c r="B113" s="78" t="inlineStr">
        <is>
          <t>2</t>
        </is>
      </c>
      <c r="C113" s="76" t="n"/>
      <c r="D113" s="76" t="inlineStr">
        <is>
          <t>GLOBAL_CHECK, REENTRY,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HLR_TOP_MIN_TFS</t>
        </is>
      </c>
      <c r="B114" s="76" t="inlineStr">
        <is>
          <t>1</t>
        </is>
      </c>
      <c r="C114" s="76" t="n"/>
      <c r="D114" s="76" t="inlineStr">
        <is>
          <t>GLOBAL_CHECK, REENTRY,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HTF4_CONF</t>
        </is>
      </c>
      <c r="B115" s="76" t="inlineStr">
        <is>
          <t>False</t>
        </is>
      </c>
      <c r="C115" s="76" t="n"/>
      <c r="D115" s="76" t="inlineStr">
        <is>
          <t>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HTF4_CONF</t>
        </is>
      </c>
      <c r="B116" s="76" t="inlineStr">
        <is>
          <t>False_ALT</t>
        </is>
      </c>
      <c r="C116" s="76" t="n"/>
      <c r="D116" s="76" t="inlineStr">
        <is>
          <t>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7" t="inlineStr">
        <is>
          <t>HTF_DIRECTION_GATE_ENABLED</t>
        </is>
      </c>
      <c r="B117" s="78" t="inlineStr">
        <is>
          <t>False</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HTF_DIRECTION_GATE_ENABLED</t>
        </is>
      </c>
      <c r="B118" s="76" t="inlineStr">
        <is>
          <t>True</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HTF_GATE_BYPASS_RZ</t>
        </is>
      </c>
      <c r="B119" s="76" t="inlineStr">
        <is>
          <t>0.0</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HTF_GATE_BYPASS_RZ</t>
        </is>
      </c>
      <c r="B120" s="76" t="inlineStr">
        <is>
          <t>0.0_ALT</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HTF_GATE_D_MANDATORY</t>
        </is>
      </c>
      <c r="B121" s="76" t="inlineStr">
        <is>
          <t>0.0</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HTF_GATE_D_MANDATORY</t>
        </is>
      </c>
      <c r="B122" s="76" t="inlineStr">
        <is>
          <t>0.0_ALT</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HTF_GATE_MIN_CONFIRMATIONS</t>
        </is>
      </c>
      <c r="B123" s="76" t="inlineStr">
        <is>
          <t>0.0</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HTF_GATE_MIN_CONFIRMATIONS</t>
        </is>
      </c>
      <c r="B124" s="76" t="inlineStr">
        <is>
          <t>0.0_ALT</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HTF_TREND_VETO_BYPASS_ENABLED</t>
        </is>
      </c>
      <c r="B125" s="76" t="inlineStr">
        <is>
          <t>False</t>
        </is>
      </c>
      <c r="C125" s="76" t="n"/>
      <c r="D125" s="76" t="inlineStr">
        <is>
          <t>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HTF_TREND_VETO_BYPASS_ENABLED</t>
        </is>
      </c>
      <c r="B126" s="78" t="inlineStr">
        <is>
          <t>True</t>
        </is>
      </c>
      <c r="C126" s="76" t="n"/>
      <c r="D126" s="76" t="inlineStr">
        <is>
          <t>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HTF_TREND_VETO_BYPASS_REASONS</t>
        </is>
      </c>
      <c r="B127" s="76" t="inlineStr">
        <is>
          <t>0.0</t>
        </is>
      </c>
      <c r="C127" s="76" t="n"/>
      <c r="D127" s="76" t="inlineStr">
        <is>
          <t>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HTF_TREND_VETO_BYPASS_REASONS</t>
        </is>
      </c>
      <c r="B128" s="76" t="inlineStr">
        <is>
          <t>0.0_ALT</t>
        </is>
      </c>
      <c r="C128" s="76" t="n"/>
      <c r="D128" s="76" t="inlineStr">
        <is>
          <t>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LEADERBOARD_FILTER</t>
        </is>
      </c>
      <c r="B129" s="76" t="inlineStr">
        <is>
          <t>False</t>
        </is>
      </c>
      <c r="C129" s="76" t="n"/>
      <c r="D129" s="76" t="inlineStr">
        <is>
          <t>AUGMENT, ENTRY, EXIT, GLOBAL_CHECK, REDUCE,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LEADERBOARD_FILTER</t>
        </is>
      </c>
      <c r="B130" s="76" t="inlineStr">
        <is>
          <t>False_ALT</t>
        </is>
      </c>
      <c r="C130" s="76" t="n"/>
      <c r="D130" s="76" t="inlineStr">
        <is>
          <t>AUGMENT, ENTRY, EXIT, GLOBAL_CHECK, REDUCE,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7" t="inlineStr">
        <is>
          <t>LH_HL_FILTER_ENABLED</t>
        </is>
      </c>
      <c r="B131" s="78" t="inlineStr">
        <is>
          <t>False</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LH_HL_FILTER_ENABLED</t>
        </is>
      </c>
      <c r="B132" s="76" t="inlineStr">
        <is>
          <t>True</t>
        </is>
      </c>
      <c r="C132" s="76" t="n"/>
      <c r="D132" s="76" t="inlineStr">
        <is>
          <t>ENTRY, 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LH_HL_FILTER_MODE</t>
        </is>
      </c>
      <c r="B133" s="78" t="inlineStr">
        <is>
          <t>STRICT_2BAR</t>
        </is>
      </c>
      <c r="C133" s="76" t="n"/>
      <c r="D133" s="76" t="inlineStr">
        <is>
          <t>ENTRY, 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LH_HL_FILTER_MODE</t>
        </is>
      </c>
      <c r="B134" s="76" t="inlineStr">
        <is>
          <t>STRICT_2BAR_ALT</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7" t="inlineStr">
        <is>
          <t>LH_HL_FILTER_REQUIRE_BOTH</t>
        </is>
      </c>
      <c r="B135" s="78" t="inlineStr">
        <is>
          <t>False</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LH_HL_FILTER_REQUIRE_BOTH</t>
        </is>
      </c>
      <c r="B136" s="76" t="inlineStr">
        <is>
          <t>False_ALT</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7" t="inlineStr">
        <is>
          <t>LIVE_VEC_EMERGENCY_BRAKE_ENABLED</t>
        </is>
      </c>
      <c r="B137" s="78" t="inlineStr">
        <is>
          <t>False</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LIVE_VEC_EMERGENCY_BRAKE_ENABLED</t>
        </is>
      </c>
      <c r="B138" s="76" t="inlineStr">
        <is>
          <t>True</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7" t="inlineStr">
        <is>
          <t>LR_BAND_LADDER_STOCH_EXTREME</t>
        </is>
      </c>
      <c r="B139" s="78" t="inlineStr">
        <is>
          <t>30.0</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LR_BAND_LADDER_STOCH_EXTREME</t>
        </is>
      </c>
      <c r="B140" s="76" t="inlineStr">
        <is>
          <t>30.0_ALT</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LR_BAND_LADDER_TF_BOTTOM</t>
        </is>
      </c>
      <c r="B141" s="76" t="inlineStr">
        <is>
          <t>0</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LR_BAND_LADDER_TF_BOTTOM</t>
        </is>
      </c>
      <c r="B142" s="76" t="inlineStr">
        <is>
          <t>1</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LR_BAND_LADDER_TF_TOP</t>
        </is>
      </c>
      <c r="B143" s="76" t="inlineStr">
        <is>
          <t>0</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LR_BAND_LADDER_TF_TOP</t>
        </is>
      </c>
      <c r="B144" s="76" t="inlineStr">
        <is>
          <t>1</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MANDATORY_REENTRY_WT_FILTER_MIN_TFS</t>
        </is>
      </c>
      <c r="B145" s="78" t="inlineStr">
        <is>
          <t>1</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MANDATORY_REENTRY_WT_FILTER_MIN_TFS</t>
        </is>
      </c>
      <c r="B146" s="76" t="inlineStr">
        <is>
          <t>3</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MANDATORY_REENTRY_WT_FILTER_MIN_TFS</t>
        </is>
      </c>
      <c r="B147" s="76" t="inlineStr">
        <is>
          <t>2</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7" t="inlineStr">
        <is>
          <t>MANDATORY_REENTRY_WT_FILTER_MIN_VELOCITY</t>
        </is>
      </c>
      <c r="B148" s="78" t="inlineStr">
        <is>
          <t>0.0</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MANDATORY_REENTRY_WT_FILTER_MIN_VELOCITY</t>
        </is>
      </c>
      <c r="B149" s="76" t="inlineStr">
        <is>
          <t>0.0_ALT</t>
        </is>
      </c>
      <c r="C149" s="76" t="n"/>
      <c r="D149" s="76" t="inlineStr">
        <is>
          <t>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7" t="inlineStr">
        <is>
          <t>MANDATORY_REENTRY_WT_FILTER_REQUIRE_FLIP</t>
        </is>
      </c>
      <c r="B150" s="78" t="inlineStr">
        <is>
          <t>False</t>
        </is>
      </c>
      <c r="C150" s="76" t="n"/>
      <c r="D150" s="76" t="inlineStr">
        <is>
          <t>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MANDATORY_REENTRY_WT_FILTER_REQUIRE_FLIP</t>
        </is>
      </c>
      <c r="B151" s="76" t="inlineStr">
        <is>
          <t>False_ALT</t>
        </is>
      </c>
      <c r="C151" s="76" t="n"/>
      <c r="D151" s="76" t="inlineStr">
        <is>
          <t>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7" t="inlineStr">
        <is>
          <t>MANDATORY_REENTRY_WT_FILTER_VELOCITY_RATIO</t>
        </is>
      </c>
      <c r="B152" s="78" t="inlineStr">
        <is>
          <t>0.90</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MANDATORY_REENTRY_WT_FILTER_VELOCITY_RATIO</t>
        </is>
      </c>
      <c r="B153" s="76" t="inlineStr">
        <is>
          <t>0.90_ALT</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MARKET_QUALITY_SCORE_ENABLED</t>
        </is>
      </c>
      <c r="B154" s="78" t="inlineStr">
        <is>
          <t>False</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MARKET_QUALITY_SCORE_ENABLED</t>
        </is>
      </c>
      <c r="B155" s="76" t="inlineStr">
        <is>
          <t>True</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MI_TF_AGREE_MIN</t>
        </is>
      </c>
      <c r="B156" s="76" t="inlineStr">
        <is>
          <t>0.0</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MI_TF_AGREE_MIN</t>
        </is>
      </c>
      <c r="B157" s="76" t="inlineStr">
        <is>
          <t>0.0_ALT</t>
        </is>
      </c>
      <c r="C157" s="76" t="n"/>
      <c r="D157" s="76" t="inlineStr">
        <is>
          <t>ENTRY, 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7" t="inlineStr">
        <is>
          <t>MOVER_THRESHOLD</t>
        </is>
      </c>
      <c r="B158" s="78" t="inlineStr">
        <is>
          <t>5</t>
        </is>
      </c>
      <c r="C158" s="76" t="n"/>
      <c r="D158" s="76" t="inlineStr">
        <is>
          <t>ENTRY, 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MOVER_THRESHOLD</t>
        </is>
      </c>
      <c r="B159" s="76" t="inlineStr">
        <is>
          <t>6.25</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MOVER_THRESHOLD</t>
        </is>
      </c>
      <c r="B160" s="76" t="inlineStr">
        <is>
          <t>3.75</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MOVER_THRESHOLD</t>
        </is>
      </c>
      <c r="B161" s="76" t="inlineStr">
        <is>
          <t>2.5</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MTF_FILTER_STRONG_BUY_QUICK_BYPASS</t>
        </is>
      </c>
      <c r="B162" s="76" t="inlineStr">
        <is>
          <t>0.0</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MTF_FILTER_STRONG_BUY_QUICK_BYPASS</t>
        </is>
      </c>
      <c r="B163" s="76" t="inlineStr">
        <is>
          <t>0.0_ALT</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MTF_GR_MIN_IND</t>
        </is>
      </c>
      <c r="B164" s="76" t="inlineStr">
        <is>
          <t>5</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MTF_GR_MIN_IND</t>
        </is>
      </c>
      <c r="B165" s="76" t="inlineStr">
        <is>
          <t>5_ALT</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7" t="inlineStr">
        <is>
          <t>MTS_BOTTOM_BONUS_THRESHOLD</t>
        </is>
      </c>
      <c r="B166" s="78" t="inlineStr">
        <is>
          <t>25</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MTS_BOTTOM_BONUS_THRESHOLD</t>
        </is>
      </c>
      <c r="B167" s="76" t="inlineStr">
        <is>
          <t>31.25</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MTS_BOTTOM_BONUS_THRESHOLD</t>
        </is>
      </c>
      <c r="B168" s="76" t="inlineStr">
        <is>
          <t>18.75</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MTS_BOTTOM_BONUS_THRESHOLD</t>
        </is>
      </c>
      <c r="B169" s="76" t="inlineStr">
        <is>
          <t>12.5</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7" t="inlineStr">
        <is>
          <t>MTS_BOTTOM_STRONG_THRESHOLD</t>
        </is>
      </c>
      <c r="B170" s="78" t="inlineStr">
        <is>
          <t>40</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MTS_BOTTOM_STRONG_THRESHOLD</t>
        </is>
      </c>
      <c r="B171" s="76" t="inlineStr">
        <is>
          <t>50</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MTS_BOTTOM_STRONG_THRESHOLD</t>
        </is>
      </c>
      <c r="B172" s="76" t="inlineStr">
        <is>
          <t>30</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MTS_BOTTOM_STRONG_THRESHOLD</t>
        </is>
      </c>
      <c r="B173" s="76" t="inlineStr">
        <is>
          <t>20</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MTS_GATE_ENABLED</t>
        </is>
      </c>
      <c r="B174" s="76" t="inlineStr">
        <is>
          <t>False</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MTS_GATE_ENABLED</t>
        </is>
      </c>
      <c r="B175" s="78" t="inlineStr">
        <is>
          <t>True</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7" t="inlineStr">
        <is>
          <t>NEWBORN_LOSS_KILL_GAIN_THRESHOLD_PCT</t>
        </is>
      </c>
      <c r="B176" s="78" t="inlineStr">
        <is>
          <t>0</t>
        </is>
      </c>
      <c r="C176" s="76" t="n"/>
      <c r="D176" s="76" t="inlineStr">
        <is>
          <t>AUGMENT, EXIT, GLOBAL_CHECK, REDUCE,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NEWBORN_LOSS_KILL_GAIN_THRESHOLD_PCT</t>
        </is>
      </c>
      <c r="B177" s="76" t="inlineStr">
        <is>
          <t>2.0</t>
        </is>
      </c>
      <c r="C177" s="76" t="n"/>
      <c r="D177" s="76" t="inlineStr">
        <is>
          <t>AUGMENT, EXIT, GLOBAL_CHECK, REDUCE,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NEWBORN_LOSS_KILL_GAIN_THRESHOLD_PCT</t>
        </is>
      </c>
      <c r="B178" s="76" t="inlineStr">
        <is>
          <t>1.0</t>
        </is>
      </c>
      <c r="C178" s="76" t="n"/>
      <c r="D178" s="76" t="inlineStr">
        <is>
          <t>AUGMENT, EXIT, GLOBAL_CHECK, REDUCE,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NEWBORN_LOSS_KILL_GAIN_THRESHOLD_PCT</t>
        </is>
      </c>
      <c r="B179" s="76" t="inlineStr">
        <is>
          <t>0.5</t>
        </is>
      </c>
      <c r="C179" s="76" t="n"/>
      <c r="D179" s="76" t="inlineStr">
        <is>
          <t>AUGMENT, EXIT, GLOBAL_CHECK, REDUCE,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NEWBORN_LOSS_KILL_REQUIRE_VEL_AGAINST</t>
        </is>
      </c>
      <c r="B180" s="76" t="inlineStr">
        <is>
          <t>0.0</t>
        </is>
      </c>
      <c r="C180" s="76" t="n"/>
      <c r="D180" s="76" t="inlineStr">
        <is>
          <t>AUGMENT, EXIT, GLOBAL_CHECK, REDUCE,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NEWBORN_LOSS_KILL_REQUIRE_VEL_AGAINST</t>
        </is>
      </c>
      <c r="B181" s="76" t="inlineStr">
        <is>
          <t>0.0_ALT</t>
        </is>
      </c>
      <c r="C181" s="76" t="n"/>
      <c r="D181" s="76" t="inlineStr">
        <is>
          <t>AUGMENT, EXIT, GLOBAL_CHECK, REDUCE,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NEW_POSITION_MAX_LOSS_THRESHOLD</t>
        </is>
      </c>
      <c r="B182" s="76" t="inlineStr">
        <is>
          <t>0</t>
        </is>
      </c>
      <c r="C182" s="76" t="n"/>
      <c r="D182" s="76" t="inlineStr">
        <is>
          <t>AUGMENT, EXIT, GLOBAL_CHECK, REDUCE,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NEW_POSITION_MAX_LOSS_THRESHOLD</t>
        </is>
      </c>
      <c r="B183" s="76" t="inlineStr">
        <is>
          <t>2.0</t>
        </is>
      </c>
      <c r="C183" s="76" t="n"/>
      <c r="D183" s="76" t="inlineStr">
        <is>
          <t>AUGMENT, EXIT, GLOBAL_CHECK, REDUCE,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NEW_POSITION_MAX_LOSS_THRESHOLD</t>
        </is>
      </c>
      <c r="B184" s="76" t="inlineStr">
        <is>
          <t>1.0</t>
        </is>
      </c>
      <c r="C184" s="76" t="n"/>
      <c r="D184" s="76" t="inlineStr">
        <is>
          <t>AUGMENT, EXIT, GLOBAL_CHECK, REDUCE,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NEW_POSITION_MAX_LOSS_THRESHOLD</t>
        </is>
      </c>
      <c r="B185" s="76" t="inlineStr">
        <is>
          <t>0.5</t>
        </is>
      </c>
      <c r="C185" s="76" t="n"/>
      <c r="D185" s="76" t="inlineStr">
        <is>
          <t>AUGMENT, EXIT, GLOBAL_CHECK, REDUCE,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OI_CONFIRM_ENABLED</t>
        </is>
      </c>
      <c r="B186" s="76" t="inlineStr">
        <is>
          <t>False</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7" t="inlineStr">
        <is>
          <t>OI_CONFIRM_ENABLED</t>
        </is>
      </c>
      <c r="B187" s="78" t="inlineStr">
        <is>
          <t>True</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OI_CONFIRM_MIN_CHANGE_PCT</t>
        </is>
      </c>
      <c r="B188" s="76" t="inlineStr">
        <is>
          <t>0</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OI_CONFIRM_MIN_CHANGE_PCT</t>
        </is>
      </c>
      <c r="B189" s="76" t="inlineStr">
        <is>
          <t>2.0</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OI_CONFIRM_MIN_CHANGE_PCT</t>
        </is>
      </c>
      <c r="B190" s="76" t="inlineStr">
        <is>
          <t>1.0</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7" t="inlineStr">
        <is>
          <t>OI_CONFIRM_MIN_CHANGE_PCT</t>
        </is>
      </c>
      <c r="B191" s="78" t="inlineStr">
        <is>
          <t>0.5</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OI_CONFIRM_MIN_PRICE_PCT</t>
        </is>
      </c>
      <c r="B192" s="76" t="inlineStr">
        <is>
          <t>0</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OI_CONFIRM_MIN_PRICE_PCT</t>
        </is>
      </c>
      <c r="B193" s="76" t="inlineStr">
        <is>
          <t>2.0</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OI_CONFIRM_MIN_PRICE_PCT</t>
        </is>
      </c>
      <c r="B194" s="76" t="inlineStr">
        <is>
          <t>1.0</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OI_CONFIRM_MIN_PRICE_PCT</t>
        </is>
      </c>
      <c r="B195" s="76" t="inlineStr">
        <is>
          <t>0.5</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sheetData>
  <mergeCells count="1">
    <mergeCell ref="A1:IL1"/>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09 AUGMENT_RISK_SIZING - 17 bases -&gt; 56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DD_BOUNCE_ENABLED</t>
        </is>
      </c>
      <c r="B3" s="67" t="inlineStr">
        <is>
          <t>True</t>
        </is>
      </c>
      <c r="C3" s="67" t="n"/>
      <c r="D3" s="67" t="n"/>
      <c r="E3" s="67">
        <f>MAX('AUGMENT_TREND'!E:E)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ez_manage.py:4586 top()</t>
        </is>
      </c>
      <c r="IL3" s="67" t="inlineStr">
        <is>
          <t>v12_quick_engine.py:567 x9</t>
        </is>
      </c>
      <c r="IM3" s="67" t="n"/>
    </row>
    <row r="4" ht="11" customHeight="1">
      <c r="A4" s="67" t="inlineStr">
        <is>
          <t>MAX_AUGMENTS_PER_POSITION</t>
        </is>
      </c>
      <c r="B4" s="67" t="inlineStr">
        <is>
          <t>0</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ez_manage.py:3521 top()</t>
        </is>
      </c>
      <c r="IL4" s="67" t="inlineStr">
        <is>
          <t>v12_quick_engine.py:2267 x7</t>
        </is>
      </c>
      <c r="IM4" s="67" t="n"/>
    </row>
    <row r="5" ht="11" customHeight="1">
      <c r="A5" s="67" t="inlineStr">
        <is>
          <t>MAX_AUGMENTS_PER_POSITION</t>
        </is>
      </c>
      <c r="B5" s="67" t="inlineStr">
        <is>
          <t>0.5</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ez_manage.py:3521 top()</t>
        </is>
      </c>
      <c r="IL5" s="67" t="inlineStr">
        <is>
          <t>v12_quick_engine.py:2267 x7</t>
        </is>
      </c>
      <c r="IM5" s="67" t="n"/>
    </row>
    <row r="6" ht="11" customHeight="1">
      <c r="A6" s="67" t="inlineStr">
        <is>
          <t>MAX_AUGMENTS_PER_POSITION</t>
        </is>
      </c>
      <c r="B6" s="67" t="inlineStr">
        <is>
          <t>1.0</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ez_manage.py:3521 top()</t>
        </is>
      </c>
      <c r="IL6" s="67" t="inlineStr">
        <is>
          <t>v12_quick_engine.py:2267 x7</t>
        </is>
      </c>
      <c r="IM6" s="67" t="n"/>
    </row>
    <row r="7" ht="11" customHeight="1">
      <c r="A7" s="67" t="inlineStr">
        <is>
          <t>MAX_AUGMENTS_PER_POSITION</t>
        </is>
      </c>
      <c r="B7" s="67" t="inlineStr">
        <is>
          <t>2.0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ez_manage.py:3521 top()</t>
        </is>
      </c>
      <c r="IL7" s="67" t="inlineStr">
        <is>
          <t>v12_quick_engine.py:2267 x7</t>
        </is>
      </c>
      <c r="IM7" s="67" t="n"/>
    </row>
    <row r="8" ht="11" customHeight="1">
      <c r="A8" s="67" t="inlineStr">
        <is>
          <t>AUGMENTED_POSITIONS_GUARD_FLOOR_MULT</t>
        </is>
      </c>
      <c r="B8" s="67" t="inlineStr">
        <is>
          <t>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ez_manage.py:4336 top()</t>
        </is>
      </c>
      <c r="IL8" s="67" t="inlineStr">
        <is>
          <t>v12_quick_engine.py:221 x13</t>
        </is>
      </c>
      <c r="IM8" s="67" t="n"/>
    </row>
    <row r="9" ht="11" customHeight="1">
      <c r="A9" s="71" t="inlineStr">
        <is>
          <t>AUGMENTED_POSITIONS_GUARD_FLOOR_MULT</t>
        </is>
      </c>
      <c r="B9" s="71" t="inlineStr">
        <is>
          <t>0.5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ez_manage.py:4336 top()</t>
        </is>
      </c>
      <c r="IL9" s="67" t="inlineStr">
        <is>
          <t>v12_quick_engine.py:221 x13</t>
        </is>
      </c>
      <c r="IM9" s="67" t="n"/>
    </row>
    <row r="10" ht="11" customHeight="1">
      <c r="A10" s="67" t="inlineStr">
        <is>
          <t>AUGMENTED_POSITIONS_GUARD_FLOOR_MULT</t>
        </is>
      </c>
      <c r="B10" s="67" t="inlineStr">
        <is>
          <t>1.0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ez_manage.py:4336 top()</t>
        </is>
      </c>
      <c r="IL10" s="67" t="inlineStr">
        <is>
          <t>v12_quick_engine.py:221 x13</t>
        </is>
      </c>
      <c r="IM10" s="67" t="n"/>
    </row>
    <row r="11" ht="11" customHeight="1">
      <c r="A11" s="67" t="inlineStr">
        <is>
          <t>AUGMENTED_POSITIONS_GUARD_FLOOR_MULT</t>
        </is>
      </c>
      <c r="B11" s="67" t="inlineStr">
        <is>
          <t>2.0</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ez_manage.py:4336 top()</t>
        </is>
      </c>
      <c r="IL11" s="67" t="inlineStr">
        <is>
          <t>v12_quick_engine.py:221 x13</t>
        </is>
      </c>
      <c r="IM11" s="67" t="n"/>
    </row>
    <row r="12" ht="11" customHeight="1">
      <c r="A12" s="71" t="inlineStr">
        <is>
          <t>AUGMENT_AT_LOSS_ENABLED</t>
        </is>
      </c>
      <c r="B12" s="71" t="inlineStr">
        <is>
          <t>False</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3" t="n"/>
      <c r="GU12" s="73" t="n"/>
      <c r="GV12" s="73" t="n"/>
      <c r="GW12" s="73" t="n"/>
      <c r="GX12" s="73"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ez_manage.py:5956 top()</t>
        </is>
      </c>
      <c r="IL12" s="67" t="inlineStr">
        <is>
          <t>v12_quick_engine.py:228 x5</t>
        </is>
      </c>
      <c r="IM12" s="67" t="n"/>
    </row>
    <row r="13" ht="11" customHeight="1">
      <c r="A13" s="67" t="inlineStr">
        <is>
          <t>AUGMENT_AT_LOSS_ENABLED</t>
        </is>
      </c>
      <c r="B13" s="67" t="inlineStr">
        <is>
          <t>True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3" t="n"/>
      <c r="GU13" s="73" t="n"/>
      <c r="GV13" s="73" t="n"/>
      <c r="GW13" s="73" t="n"/>
      <c r="GX13" s="73"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ez_manage.py:5956 top()</t>
        </is>
      </c>
      <c r="IL13" s="67" t="inlineStr">
        <is>
          <t>v12_quick_engine.py:228 x5</t>
        </is>
      </c>
      <c r="IM13" s="67" t="n"/>
    </row>
    <row r="14" ht="11" customHeight="1">
      <c r="A14" s="67" t="inlineStr">
        <is>
          <t>AUGMENT_FALLBACK_GAIN_PCT</t>
        </is>
      </c>
      <c r="B14" s="67" t="inlineStr">
        <is>
          <t>0.5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3" t="n"/>
      <c r="AM14" s="73" t="n"/>
      <c r="AN14" s="73" t="n"/>
      <c r="AO14" s="73" t="n"/>
      <c r="AP14" s="73"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ez_manage.py:56864 top()</t>
        </is>
      </c>
      <c r="IL14" s="67" t="inlineStr">
        <is>
          <t>v12_quick_engine.py:4990 x4</t>
        </is>
      </c>
      <c r="IM14" s="67" t="n"/>
    </row>
    <row r="15" ht="11" customHeight="1">
      <c r="A15" s="67" t="inlineStr">
        <is>
          <t>AUGMENT_FALLBACK_GAIN_PCT</t>
        </is>
      </c>
      <c r="B15" s="67" t="inlineStr">
        <is>
          <t>0.75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3" t="n"/>
      <c r="AM15" s="73" t="n"/>
      <c r="AN15" s="73" t="n"/>
      <c r="AO15" s="73" t="n"/>
      <c r="AP15" s="73"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ez_manage.py:56864 top()</t>
        </is>
      </c>
      <c r="IL15" s="67" t="inlineStr">
        <is>
          <t>v12_quick_engine.py:4990 x4</t>
        </is>
      </c>
      <c r="IM15" s="67" t="n"/>
    </row>
    <row r="16" ht="11" customHeight="1">
      <c r="A16" s="71" t="inlineStr">
        <is>
          <t>AUGMENT_FALLBACK_GAIN_PCT</t>
        </is>
      </c>
      <c r="B16" s="71" t="inlineStr">
        <is>
          <t>1.0</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3" t="n"/>
      <c r="AM16" s="73" t="n"/>
      <c r="AN16" s="73" t="n"/>
      <c r="AO16" s="73" t="n"/>
      <c r="AP16" s="73"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ez_manage.py:56864 top()</t>
        </is>
      </c>
      <c r="IL16" s="67" t="inlineStr">
        <is>
          <t>v12_quick_engine.py:4990 x4</t>
        </is>
      </c>
      <c r="IM16" s="67" t="n"/>
    </row>
    <row r="17" ht="11" customHeight="1">
      <c r="A17" s="67" t="inlineStr">
        <is>
          <t>AUGMENT_FALLBACK_GAIN_PCT</t>
        </is>
      </c>
      <c r="B17" s="67" t="inlineStr">
        <is>
          <t>1.25</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3" t="n"/>
      <c r="AM17" s="73" t="n"/>
      <c r="AN17" s="73" t="n"/>
      <c r="AO17" s="73" t="n"/>
      <c r="AP17" s="73"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ez_manage.py:56864 top()</t>
        </is>
      </c>
      <c r="IL17" s="67" t="inlineStr">
        <is>
          <t>v12_quick_engine.py:4990 x4</t>
        </is>
      </c>
      <c r="IM17" s="67" t="n"/>
    </row>
    <row r="18" ht="11" customHeight="1">
      <c r="A18" s="67" t="inlineStr">
        <is>
          <t>AUGMENT_FALLBACK_GAIN_PCT</t>
        </is>
      </c>
      <c r="B18" s="67" t="inlineStr">
        <is>
          <t>1.5</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3" t="n"/>
      <c r="AM18" s="73" t="n"/>
      <c r="AN18" s="73" t="n"/>
      <c r="AO18" s="73" t="n"/>
      <c r="AP18" s="73"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ez_manage.py:56864 top()</t>
        </is>
      </c>
      <c r="IL18" s="67" t="inlineStr">
        <is>
          <t>v12_quick_engine.py:4990 x4</t>
        </is>
      </c>
      <c r="IM18" s="67" t="n"/>
    </row>
    <row r="19" ht="11" customHeight="1">
      <c r="A19" s="71" t="inlineStr">
        <is>
          <t>AUGMENT_FALLBACK_REDUCE_ENABLED</t>
        </is>
      </c>
      <c r="B19" s="71" t="inlineStr">
        <is>
          <t>False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3" t="n"/>
      <c r="BL19" s="73" t="n"/>
      <c r="BM19" s="73" t="n"/>
      <c r="BN19" s="73" t="n"/>
      <c r="BO19" s="73"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3" t="n"/>
      <c r="DJ19" s="73" t="n"/>
      <c r="DK19" s="73" t="n"/>
      <c r="DL19" s="73" t="n"/>
      <c r="DM19" s="73"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ez_manage.py:56872 top()</t>
        </is>
      </c>
      <c r="IL19" s="67" t="inlineStr">
        <is>
          <t>v12_quick_engine.py:4988 x3</t>
        </is>
      </c>
      <c r="IM19" s="67" t="n"/>
    </row>
    <row r="20" ht="11" customHeight="1">
      <c r="A20" s="67" t="inlineStr">
        <is>
          <t>AUGMENT_FALLBACK_REDUCE_ENABLED</t>
        </is>
      </c>
      <c r="B20" s="67" t="inlineStr">
        <is>
          <t>True</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3" t="n"/>
      <c r="BL20" s="73" t="n"/>
      <c r="BM20" s="73" t="n"/>
      <c r="BN20" s="73" t="n"/>
      <c r="BO20" s="73"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3" t="n"/>
      <c r="DJ20" s="73" t="n"/>
      <c r="DK20" s="73" t="n"/>
      <c r="DL20" s="73" t="n"/>
      <c r="DM20" s="73"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ez_manage.py:56872 top()</t>
        </is>
      </c>
      <c r="IL20" s="67" t="inlineStr">
        <is>
          <t>v12_quick_engine.py:4988 x3</t>
        </is>
      </c>
      <c r="IM20" s="67" t="n"/>
    </row>
    <row r="21" ht="11" customHeight="1">
      <c r="A21" s="67" t="inlineStr">
        <is>
          <t>AUGMENT_FALLBACK_REDUCE_PCT</t>
        </is>
      </c>
      <c r="B21" s="67" t="inlineStr">
        <is>
          <t>0.25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3" t="n"/>
      <c r="BL21" s="73" t="n"/>
      <c r="BM21" s="73" t="n"/>
      <c r="BN21" s="73" t="n"/>
      <c r="BO21" s="73"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3" t="n"/>
      <c r="DJ21" s="73" t="n"/>
      <c r="DK21" s="73" t="n"/>
      <c r="DL21" s="73" t="n"/>
      <c r="DM21" s="73"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ez_manage.py:56876 top()</t>
        </is>
      </c>
      <c r="IL21" s="67" t="inlineStr">
        <is>
          <t>v12_quick_engine.py:4989 x3</t>
        </is>
      </c>
      <c r="IM21" s="67" t="n"/>
    </row>
    <row r="22" ht="11" customHeight="1">
      <c r="A22" s="67" t="inlineStr">
        <is>
          <t>AUGMENT_FALLBACK_REDUCE_PCT</t>
        </is>
      </c>
      <c r="B22" s="67" t="inlineStr">
        <is>
          <t>0.375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3" t="n"/>
      <c r="BL22" s="73" t="n"/>
      <c r="BM22" s="73" t="n"/>
      <c r="BN22" s="73" t="n"/>
      <c r="BO22" s="73"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3" t="n"/>
      <c r="DJ22" s="73" t="n"/>
      <c r="DK22" s="73" t="n"/>
      <c r="DL22" s="73" t="n"/>
      <c r="DM22" s="73"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ez_manage.py:56876 top()</t>
        </is>
      </c>
      <c r="IL22" s="67" t="inlineStr">
        <is>
          <t>v12_quick_engine.py:4989 x3</t>
        </is>
      </c>
      <c r="IM22" s="67" t="n"/>
    </row>
    <row r="23" ht="11" customHeight="1">
      <c r="A23" s="71" t="inlineStr">
        <is>
          <t>AUGMENT_FALLBACK_REDUCE_PCT</t>
        </is>
      </c>
      <c r="B23" s="71" t="inlineStr">
        <is>
          <t>0.5</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3" t="n"/>
      <c r="BL23" s="73" t="n"/>
      <c r="BM23" s="73" t="n"/>
      <c r="BN23" s="73" t="n"/>
      <c r="BO23" s="73"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3" t="n"/>
      <c r="DJ23" s="73" t="n"/>
      <c r="DK23" s="73" t="n"/>
      <c r="DL23" s="73" t="n"/>
      <c r="DM23" s="73"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ez_manage.py:56876 top()</t>
        </is>
      </c>
      <c r="IL23" s="67" t="inlineStr">
        <is>
          <t>v12_quick_engine.py:4989 x3</t>
        </is>
      </c>
      <c r="IM23" s="67" t="n"/>
    </row>
    <row r="24" ht="11" customHeight="1">
      <c r="A24" s="67" t="inlineStr">
        <is>
          <t>AUGMENT_FALLBACK_REDUCE_PCT</t>
        </is>
      </c>
      <c r="B24" s="67" t="inlineStr">
        <is>
          <t>0.625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3" t="n"/>
      <c r="BL24" s="73" t="n"/>
      <c r="BM24" s="73" t="n"/>
      <c r="BN24" s="73" t="n"/>
      <c r="BO24" s="73"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3" t="n"/>
      <c r="DJ24" s="73" t="n"/>
      <c r="DK24" s="73" t="n"/>
      <c r="DL24" s="73" t="n"/>
      <c r="DM24" s="73"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ez_manage.py:56876 top()</t>
        </is>
      </c>
      <c r="IL24" s="67" t="inlineStr">
        <is>
          <t>v12_quick_engine.py:4989 x3</t>
        </is>
      </c>
      <c r="IM24" s="67" t="n"/>
    </row>
    <row r="25" ht="11" customHeight="1">
      <c r="A25" s="67" t="inlineStr">
        <is>
          <t>AUGMENT_FALLBACK_REDUCE_PCT</t>
        </is>
      </c>
      <c r="B25" s="67" t="inlineStr">
        <is>
          <t>0.75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3" t="n"/>
      <c r="BL25" s="73" t="n"/>
      <c r="BM25" s="73" t="n"/>
      <c r="BN25" s="73" t="n"/>
      <c r="BO25" s="73"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3" t="n"/>
      <c r="DJ25" s="73" t="n"/>
      <c r="DK25" s="73" t="n"/>
      <c r="DL25" s="73" t="n"/>
      <c r="DM25" s="73"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ez_manage.py:56876 top()</t>
        </is>
      </c>
      <c r="IL25" s="67" t="inlineStr">
        <is>
          <t>v12_quick_engine.py:4989 x3</t>
        </is>
      </c>
      <c r="IM25" s="67" t="n"/>
    </row>
    <row r="26" ht="11" customHeight="1">
      <c r="A26" s="67" t="inlineStr">
        <is>
          <t>AUGMENT_ONLY_WHEN_PROFITABLE</t>
        </is>
      </c>
      <c r="B26" s="67" t="inlineStr">
        <is>
          <t>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3" t="n"/>
      <c r="FO26" s="73" t="n"/>
      <c r="FP26" s="73" t="n"/>
      <c r="FQ26" s="73" t="n"/>
      <c r="FR26" s="73"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ez_manage.py:2943 top()</t>
        </is>
      </c>
      <c r="IL26" s="67" t="inlineStr">
        <is>
          <t>v12_quick_engine.py:235 x18</t>
        </is>
      </c>
      <c r="IM26" s="67" t="n"/>
    </row>
    <row r="27" ht="11" customHeight="1">
      <c r="A27" s="67" t="inlineStr">
        <is>
          <t>AUGMENT_ONLY_WHEN_PROFITABLE</t>
        </is>
      </c>
      <c r="B27" s="67" t="inlineStr">
        <is>
          <t>0.5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3" t="n"/>
      <c r="FO27" s="73" t="n"/>
      <c r="FP27" s="73" t="n"/>
      <c r="FQ27" s="73" t="n"/>
      <c r="FR27" s="73"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ez_manage.py:2943 top()</t>
        </is>
      </c>
      <c r="IL27" s="67" t="inlineStr">
        <is>
          <t>v12_quick_engine.py:235 x18</t>
        </is>
      </c>
      <c r="IM27" s="67" t="n"/>
    </row>
    <row r="28" ht="11" customHeight="1">
      <c r="A28" s="67" t="inlineStr">
        <is>
          <t>AUGMENT_ONLY_WHEN_PROFITABLE</t>
        </is>
      </c>
      <c r="B28" s="67" t="inlineStr">
        <is>
          <t>1.0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3" t="n"/>
      <c r="FO28" s="73" t="n"/>
      <c r="FP28" s="73" t="n"/>
      <c r="FQ28" s="73" t="n"/>
      <c r="FR28" s="73"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ez_manage.py:2943 top()</t>
        </is>
      </c>
      <c r="IL28" s="67" t="inlineStr">
        <is>
          <t>v12_quick_engine.py:235 x18</t>
        </is>
      </c>
      <c r="IM28" s="67" t="n"/>
    </row>
    <row r="29" ht="11" customHeight="1">
      <c r="A29" s="67" t="inlineStr">
        <is>
          <t>AUGMENT_ONLY_WHEN_PROFITABLE</t>
        </is>
      </c>
      <c r="B29" s="67" t="inlineStr">
        <is>
          <t>2.0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3" t="n"/>
      <c r="FO29" s="73" t="n"/>
      <c r="FP29" s="73" t="n"/>
      <c r="FQ29" s="73" t="n"/>
      <c r="FR29" s="73"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ez_manage.py:2943 top()</t>
        </is>
      </c>
      <c r="IL29" s="67" t="inlineStr">
        <is>
          <t>v12_quick_engine.py:235 x18</t>
        </is>
      </c>
      <c r="IM29" s="67" t="n"/>
    </row>
    <row r="30" ht="11" customHeight="1">
      <c r="A30" s="71" t="inlineStr">
        <is>
          <t>AUGMENT_WT_4H_BOUNCE_ENABLED</t>
        </is>
      </c>
      <c r="B30" s="71" t="inlineStr">
        <is>
          <t>False</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ez_manage.py:5957 top()</t>
        </is>
      </c>
      <c r="IL30" s="67" t="inlineStr">
        <is>
          <t>v12_quick_engine.py:242 x9</t>
        </is>
      </c>
      <c r="IM30" s="67" t="n"/>
    </row>
    <row r="31" ht="11" customHeight="1">
      <c r="A31" s="67" t="inlineStr">
        <is>
          <t>AUGMENT_WT_4H_BOUNCE_ENABLED</t>
        </is>
      </c>
      <c r="B31" s="67" t="inlineStr">
        <is>
          <t>True</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ez_manage.py:5957 top()</t>
        </is>
      </c>
      <c r="IL31" s="67" t="inlineStr">
        <is>
          <t>v12_quick_engine.py:242 x9</t>
        </is>
      </c>
      <c r="IM31" s="67" t="n"/>
    </row>
    <row r="32" ht="11" customHeight="1">
      <c r="A32" s="67" t="inlineStr">
        <is>
          <t>DELTA_PYRAMID_MAX</t>
        </is>
      </c>
      <c r="B32" s="67" t="inlineStr">
        <is>
          <t>0</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3" t="n"/>
      <c r="CA32" s="73" t="n"/>
      <c r="CB32" s="73" t="n"/>
      <c r="CC32" s="73" t="n"/>
      <c r="CD32" s="73"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ez_manage.py:3153 top()</t>
        </is>
      </c>
      <c r="IL32" s="67" t="inlineStr">
        <is>
          <t>v12_quick_engine.py:591 x16</t>
        </is>
      </c>
      <c r="IM32" s="67" t="n"/>
    </row>
    <row r="33" ht="11" customHeight="1">
      <c r="A33" s="67" t="inlineStr">
        <is>
          <t>DELTA_PYRAMID_MAX</t>
        </is>
      </c>
      <c r="B33" s="67" t="inlineStr">
        <is>
          <t>0.5</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3" t="n"/>
      <c r="CA33" s="73" t="n"/>
      <c r="CB33" s="73" t="n"/>
      <c r="CC33" s="73" t="n"/>
      <c r="CD33" s="73"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ez_manage.py:3153 top()</t>
        </is>
      </c>
      <c r="IL33" s="67" t="inlineStr">
        <is>
          <t>v12_quick_engine.py:591 x16</t>
        </is>
      </c>
      <c r="IM33" s="67" t="n"/>
    </row>
    <row r="34" ht="11" customHeight="1">
      <c r="A34" s="67" t="inlineStr">
        <is>
          <t>DELTA_PYRAMID_MAX</t>
        </is>
      </c>
      <c r="B34" s="67" t="inlineStr">
        <is>
          <t>1.0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3" t="n"/>
      <c r="CA34" s="73" t="n"/>
      <c r="CB34" s="73" t="n"/>
      <c r="CC34" s="73" t="n"/>
      <c r="CD34" s="73"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ez_manage.py:3153 top()</t>
        </is>
      </c>
      <c r="IL34" s="67" t="inlineStr">
        <is>
          <t>v12_quick_engine.py:591 x16</t>
        </is>
      </c>
      <c r="IM34" s="67" t="n"/>
    </row>
    <row r="35" ht="11" customHeight="1">
      <c r="A35" s="67" t="inlineStr">
        <is>
          <t>DELTA_PYRAMID_MAX</t>
        </is>
      </c>
      <c r="B35" s="67" t="inlineStr">
        <is>
          <t>2.0</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3" t="n"/>
      <c r="CA35" s="73" t="n"/>
      <c r="CB35" s="73" t="n"/>
      <c r="CC35" s="73" t="n"/>
      <c r="CD35" s="73"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ez_manage.py:3153 top()</t>
        </is>
      </c>
      <c r="IL35" s="67" t="inlineStr">
        <is>
          <t>v12_quick_engine.py:591 x16</t>
        </is>
      </c>
      <c r="IM35" s="67" t="n"/>
    </row>
    <row r="36" ht="11" customHeight="1">
      <c r="A36" s="67" t="inlineStr">
        <is>
          <t>DELTA_PYRAMID_PRICE_TOL</t>
        </is>
      </c>
      <c r="B36" s="67" t="inlineStr">
        <is>
          <t>0</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3" t="n"/>
      <c r="CA36" s="73" t="n"/>
      <c r="CB36" s="73" t="n"/>
      <c r="CC36" s="73" t="n"/>
      <c r="CD36" s="73"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ez_manage.py:3155 top()</t>
        </is>
      </c>
      <c r="IL36" s="67" t="inlineStr">
        <is>
          <t>v12_quick_engine.py:597 x16</t>
        </is>
      </c>
      <c r="IM36" s="67" t="n"/>
    </row>
    <row r="37" ht="11" customHeight="1">
      <c r="A37" s="67" t="inlineStr">
        <is>
          <t>DELTA_PYRAMID_PRICE_TOL</t>
        </is>
      </c>
      <c r="B37" s="67" t="inlineStr">
        <is>
          <t>0.5</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3" t="n"/>
      <c r="CA37" s="73" t="n"/>
      <c r="CB37" s="73" t="n"/>
      <c r="CC37" s="73" t="n"/>
      <c r="CD37" s="73"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ez_manage.py:3155 top()</t>
        </is>
      </c>
      <c r="IL37" s="67" t="inlineStr">
        <is>
          <t>v12_quick_engine.py:597 x16</t>
        </is>
      </c>
      <c r="IM37" s="67" t="n"/>
    </row>
    <row r="38" ht="11" customHeight="1">
      <c r="A38" s="67" t="inlineStr">
        <is>
          <t>DELTA_PYRAMID_PRICE_TOL</t>
        </is>
      </c>
      <c r="B38" s="67" t="inlineStr">
        <is>
          <t>1.0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3" t="n"/>
      <c r="CA38" s="73" t="n"/>
      <c r="CB38" s="73" t="n"/>
      <c r="CC38" s="73" t="n"/>
      <c r="CD38" s="73"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ez_manage.py:3155 top()</t>
        </is>
      </c>
      <c r="IL38" s="67" t="inlineStr">
        <is>
          <t>v12_quick_engine.py:597 x16</t>
        </is>
      </c>
      <c r="IM38" s="67" t="n"/>
    </row>
    <row r="39" ht="11" customHeight="1">
      <c r="A39" s="67" t="inlineStr">
        <is>
          <t>DELTA_PYRAMID_PRICE_TOL</t>
        </is>
      </c>
      <c r="B39" s="67" t="inlineStr">
        <is>
          <t>2.0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3" t="n"/>
      <c r="CA39" s="73" t="n"/>
      <c r="CB39" s="73" t="n"/>
      <c r="CC39" s="73" t="n"/>
      <c r="CD39" s="73"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ez_manage.py:3155 top()</t>
        </is>
      </c>
      <c r="IL39" s="67" t="inlineStr">
        <is>
          <t>v12_quick_engine.py:597 x16</t>
        </is>
      </c>
      <c r="IM39" s="67" t="n"/>
    </row>
    <row r="40" ht="11" customHeight="1">
      <c r="A40" s="67" t="inlineStr">
        <is>
          <t>DYNAMIC_SCORE_AUGMENT_ENABLED</t>
        </is>
      </c>
      <c r="B40" s="67" t="inlineStr">
        <is>
          <t>False</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ez_manage.py:5978 top()</t>
        </is>
      </c>
      <c r="IL40" s="67" t="inlineStr">
        <is>
          <t>v12_quick_engine.py:983 x9</t>
        </is>
      </c>
      <c r="IM40" s="67" t="n"/>
    </row>
    <row r="41" ht="11" customHeight="1">
      <c r="A41" s="71" t="inlineStr">
        <is>
          <t>DYNAMIC_SCORE_AUGMENT_ENABLED</t>
        </is>
      </c>
      <c r="B41" s="71" t="inlineStr">
        <is>
          <t>True</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ez_manage.py:5978 top()</t>
        </is>
      </c>
      <c r="IL41" s="67" t="inlineStr">
        <is>
          <t>v12_quick_engine.py:983 x9</t>
        </is>
      </c>
      <c r="IM41" s="67" t="n"/>
    </row>
    <row r="42" ht="11" customHeight="1">
      <c r="A42" s="67" t="inlineStr">
        <is>
          <t>HIGH_GAIN_AUGMENTATION_MIN_SIZE</t>
        </is>
      </c>
      <c r="B42" s="67" t="inlineStr">
        <is>
          <t>0</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3" t="n"/>
      <c r="AM42" s="73" t="n"/>
      <c r="AN42" s="73" t="n"/>
      <c r="AO42" s="73" t="n"/>
      <c r="AP42" s="73"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3" t="n"/>
      <c r="HJ42" s="73" t="n"/>
      <c r="HK42" s="73" t="n"/>
      <c r="HL42" s="73" t="n"/>
      <c r="HM42" s="73"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ez_manage.py:3366 top()</t>
        </is>
      </c>
      <c r="IL42" s="67" t="inlineStr">
        <is>
          <t>v12_quick_engine.py:2019 x10</t>
        </is>
      </c>
      <c r="IM42" s="67" t="n"/>
    </row>
    <row r="43" ht="11" customHeight="1">
      <c r="A43" s="67" t="inlineStr">
        <is>
          <t>HIGH_GAIN_AUGMENTATION_MIN_SIZE</t>
        </is>
      </c>
      <c r="B43" s="67" t="inlineStr">
        <is>
          <t>0.5</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3" t="n"/>
      <c r="AM43" s="73" t="n"/>
      <c r="AN43" s="73" t="n"/>
      <c r="AO43" s="73" t="n"/>
      <c r="AP43" s="73"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3" t="n"/>
      <c r="HJ43" s="73" t="n"/>
      <c r="HK43" s="73" t="n"/>
      <c r="HL43" s="73" t="n"/>
      <c r="HM43" s="73"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ez_manage.py:3366 top()</t>
        </is>
      </c>
      <c r="IL43" s="67" t="inlineStr">
        <is>
          <t>v12_quick_engine.py:2019 x10</t>
        </is>
      </c>
      <c r="IM43" s="67" t="n"/>
    </row>
    <row r="44" ht="11" customHeight="1">
      <c r="A44" s="67" t="inlineStr">
        <is>
          <t>HIGH_GAIN_AUGMENTATION_MIN_SIZE</t>
        </is>
      </c>
      <c r="B44" s="67" t="inlineStr">
        <is>
          <t>1.0</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3" t="n"/>
      <c r="AM44" s="73" t="n"/>
      <c r="AN44" s="73" t="n"/>
      <c r="AO44" s="73" t="n"/>
      <c r="AP44" s="73"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3" t="n"/>
      <c r="HJ44" s="73" t="n"/>
      <c r="HK44" s="73" t="n"/>
      <c r="HL44" s="73" t="n"/>
      <c r="HM44" s="73"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ez_manage.py:3366 top()</t>
        </is>
      </c>
      <c r="IL44" s="67" t="inlineStr">
        <is>
          <t>v12_quick_engine.py:2019 x10</t>
        </is>
      </c>
      <c r="IM44" s="67" t="n"/>
    </row>
    <row r="45" ht="11" customHeight="1">
      <c r="A45" s="67" t="inlineStr">
        <is>
          <t>HIGH_GAIN_AUGMENTATION_MIN_SIZE</t>
        </is>
      </c>
      <c r="B45" s="67" t="inlineStr">
        <is>
          <t>2.0</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3" t="n"/>
      <c r="AM45" s="73" t="n"/>
      <c r="AN45" s="73" t="n"/>
      <c r="AO45" s="73" t="n"/>
      <c r="AP45" s="73"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3" t="n"/>
      <c r="HJ45" s="73" t="n"/>
      <c r="HK45" s="73" t="n"/>
      <c r="HL45" s="73" t="n"/>
      <c r="HM45" s="73"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ez_manage.py:3366 top()</t>
        </is>
      </c>
      <c r="IL45" s="67" t="inlineStr">
        <is>
          <t>v12_quick_engine.py:2019 x10</t>
        </is>
      </c>
      <c r="IM45" s="67" t="n"/>
    </row>
    <row r="46" ht="11" customHeight="1">
      <c r="A46" s="67" t="inlineStr">
        <is>
          <t>PYRAMID_MIN_WT_VEL_1H</t>
        </is>
      </c>
      <c r="B46" s="67" t="inlineStr">
        <is>
          <t>1.0</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ez_manage.py:5196 top()</t>
        </is>
      </c>
      <c r="IL46" s="67" t="inlineStr">
        <is>
          <t>v12_quick_engine.py:2727 x10</t>
        </is>
      </c>
      <c r="IM46" s="67" t="n"/>
    </row>
    <row r="47" ht="11" customHeight="1">
      <c r="A47" s="67" t="inlineStr">
        <is>
          <t>PYRAMID_MIN_WT_VEL_1H</t>
        </is>
      </c>
      <c r="B47" s="67" t="inlineStr">
        <is>
          <t>1.5</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ez_manage.py:5196 top()</t>
        </is>
      </c>
      <c r="IL47" s="67" t="inlineStr">
        <is>
          <t>v12_quick_engine.py:2727 x10</t>
        </is>
      </c>
      <c r="IM47" s="67" t="n"/>
    </row>
    <row r="48" ht="11" customHeight="1">
      <c r="A48" s="71" t="inlineStr">
        <is>
          <t>PYRAMID_MIN_WT_VEL_1H</t>
        </is>
      </c>
      <c r="B48" s="71" t="inlineStr">
        <is>
          <t>2.0</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ez_manage.py:5196 top()</t>
        </is>
      </c>
      <c r="IL48" s="67" t="inlineStr">
        <is>
          <t>v12_quick_engine.py:2727 x10</t>
        </is>
      </c>
      <c r="IM48" s="67" t="n"/>
    </row>
    <row r="49" ht="11" customHeight="1">
      <c r="A49" s="67" t="inlineStr">
        <is>
          <t>PYRAMID_MIN_WT_VEL_1H</t>
        </is>
      </c>
      <c r="B49" s="67" t="inlineStr">
        <is>
          <t>2.5</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ez_manage.py:5196 top()</t>
        </is>
      </c>
      <c r="IL49" s="67" t="inlineStr">
        <is>
          <t>v12_quick_engine.py:2727 x10</t>
        </is>
      </c>
      <c r="IM49" s="67" t="n"/>
    </row>
    <row r="50" ht="11" customHeight="1">
      <c r="A50" s="67" t="inlineStr">
        <is>
          <t>PYRAMID_MIN_WT_VEL_1H</t>
        </is>
      </c>
      <c r="B50" s="67" t="inlineStr">
        <is>
          <t>3.0</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ez_manage.py:5196 top()</t>
        </is>
      </c>
      <c r="IL50" s="67" t="inlineStr">
        <is>
          <t>v12_quick_engine.py:2727 x10</t>
        </is>
      </c>
      <c r="IM50" s="67" t="n"/>
    </row>
    <row r="51" ht="11" customHeight="1">
      <c r="A51" s="67" t="inlineStr">
        <is>
          <t>SCALP_V3_AUG_BE_STOP_ENABLED</t>
        </is>
      </c>
      <c r="B51" s="67" t="inlineStr">
        <is>
          <t>False</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3" t="n"/>
      <c r="ED51" s="73" t="n"/>
      <c r="EE51" s="73" t="n"/>
      <c r="EF51" s="73" t="n"/>
      <c r="EG51" s="73"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ez_manage.py:5494 top()</t>
        </is>
      </c>
      <c r="IL51" s="67" t="inlineStr">
        <is>
          <t>v12_quick_engine.py:3136 x8</t>
        </is>
      </c>
      <c r="IM51" s="67" t="n"/>
    </row>
    <row r="52" ht="11" customHeight="1">
      <c r="A52" s="71" t="inlineStr">
        <is>
          <t>SCALP_V3_AUG_BE_STOP_ENABLED</t>
        </is>
      </c>
      <c r="B52" s="71" t="inlineStr">
        <is>
          <t>True</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3" t="n"/>
      <c r="ED52" s="73" t="n"/>
      <c r="EE52" s="73" t="n"/>
      <c r="EF52" s="73" t="n"/>
      <c r="EG52" s="73"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ez_manage.py:5494 top()</t>
        </is>
      </c>
      <c r="IL52" s="67" t="inlineStr">
        <is>
          <t>v12_quick_engine.py:3136 x8</t>
        </is>
      </c>
      <c r="IM52" s="67" t="n"/>
    </row>
    <row r="53" ht="11" customHeight="1">
      <c r="A53" s="67" t="inlineStr">
        <is>
          <t>SCALP_V3_AUG_BE_STOP_PCT</t>
        </is>
      </c>
      <c r="B53" s="67" t="inlineStr">
        <is>
          <t>0</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3" t="n"/>
      <c r="ED53" s="73" t="n"/>
      <c r="EE53" s="73" t="n"/>
      <c r="EF53" s="73" t="n"/>
      <c r="EG53" s="73"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ez_manage.py:5495 top()</t>
        </is>
      </c>
      <c r="IL53" s="67" t="inlineStr">
        <is>
          <t>v12_quick_engine.py:4074 x7</t>
        </is>
      </c>
      <c r="IM53" s="67" t="n"/>
    </row>
    <row r="54" ht="11" customHeight="1">
      <c r="A54" s="67" t="inlineStr">
        <is>
          <t>SCALP_V3_AUG_BE_STOP_PCT</t>
        </is>
      </c>
      <c r="B54" s="67" t="inlineStr">
        <is>
          <t>0.5</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3" t="n"/>
      <c r="ED54" s="73" t="n"/>
      <c r="EE54" s="73" t="n"/>
      <c r="EF54" s="73" t="n"/>
      <c r="EG54" s="73"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ez_manage.py:5495 top()</t>
        </is>
      </c>
      <c r="IL54" s="67" t="inlineStr">
        <is>
          <t>v12_quick_engine.py:4074 x7</t>
        </is>
      </c>
      <c r="IM54" s="67" t="n"/>
    </row>
    <row r="55" ht="11" customHeight="1">
      <c r="A55" s="67" t="inlineStr">
        <is>
          <t>SCALP_V3_AUG_BE_STOP_PCT</t>
        </is>
      </c>
      <c r="B55" s="67" t="inlineStr">
        <is>
          <t>1.0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3" t="n"/>
      <c r="ED55" s="73" t="n"/>
      <c r="EE55" s="73" t="n"/>
      <c r="EF55" s="73" t="n"/>
      <c r="EG55" s="73"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ez_manage.py:5495 top()</t>
        </is>
      </c>
      <c r="IL55" s="67" t="inlineStr">
        <is>
          <t>v12_quick_engine.py:4074 x7</t>
        </is>
      </c>
      <c r="IM55" s="67" t="n"/>
    </row>
    <row r="56" ht="11" customHeight="1">
      <c r="A56" s="67" t="inlineStr">
        <is>
          <t>SCALP_V3_AUG_BE_STOP_PCT</t>
        </is>
      </c>
      <c r="B56" s="67" t="inlineStr">
        <is>
          <t>2.0</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3" t="n"/>
      <c r="ED56" s="73" t="n"/>
      <c r="EE56" s="73" t="n"/>
      <c r="EF56" s="73" t="n"/>
      <c r="EG56" s="73"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ez_manage.py:5495 top()</t>
        </is>
      </c>
      <c r="IL56" s="67" t="inlineStr">
        <is>
          <t>v12_quick_engine.py:4074 x7</t>
        </is>
      </c>
      <c r="IM56" s="67" t="n"/>
    </row>
    <row r="57" ht="11" customHeight="1">
      <c r="A57" s="67" t="inlineStr">
        <is>
          <t>UNIVERSAL_AUGMENT_GAIN_GATE_ENABLED</t>
        </is>
      </c>
      <c r="B57" s="67" t="inlineStr">
        <is>
          <t>False</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3" t="n"/>
      <c r="AM57" s="73" t="n"/>
      <c r="AN57" s="73" t="n"/>
      <c r="AO57" s="73" t="n"/>
      <c r="AP57" s="73"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ez_manage.py:5804 top()</t>
        </is>
      </c>
      <c r="IL57" s="67" t="inlineStr">
        <is>
          <t>v12_quick_engine.py:3581 x3</t>
        </is>
      </c>
      <c r="IM57" s="67" t="n"/>
    </row>
    <row r="58" ht="11" customHeight="1">
      <c r="A58" s="71" t="inlineStr">
        <is>
          <t>UNIVERSAL_AUGMENT_GAIN_GATE_ENABLED</t>
        </is>
      </c>
      <c r="B58" s="71" t="inlineStr">
        <is>
          <t>True</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3" t="n"/>
      <c r="AM58" s="73" t="n"/>
      <c r="AN58" s="73" t="n"/>
      <c r="AO58" s="73" t="n"/>
      <c r="AP58" s="73"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ez_manage.py:5804 top()</t>
        </is>
      </c>
      <c r="IL58" s="67" t="inlineStr">
        <is>
          <t>v12_quick_engine.py:3581 x3</t>
        </is>
      </c>
      <c r="IM58" s="67" t="n"/>
    </row>
    <row r="59">
      <c r="A59" s="75" t="inlineStr">
        <is>
          <t>ADX_RANGING_THRESHOLD</t>
        </is>
      </c>
      <c r="B59" s="76" t="inlineStr">
        <is>
          <t>20</t>
        </is>
      </c>
      <c r="C59" s="76" t="n"/>
      <c r="D59" s="76" t="inlineStr">
        <is>
          <t>ENTRY, 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ADX_RANGING_THRESHOLD</t>
        </is>
      </c>
      <c r="B60" s="76" t="inlineStr">
        <is>
          <t>25</t>
        </is>
      </c>
      <c r="C60" s="76" t="n"/>
      <c r="D60" s="76" t="inlineStr">
        <is>
          <t>ENTRY, 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ADX_RANGING_THRESHOLD</t>
        </is>
      </c>
      <c r="B61" s="76" t="inlineStr">
        <is>
          <t>15</t>
        </is>
      </c>
      <c r="C61" s="76" t="n"/>
      <c r="D61" s="76" t="inlineStr">
        <is>
          <t>ENTRY, 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7" t="inlineStr">
        <is>
          <t>ADX_RANGING_THRESHOLD</t>
        </is>
      </c>
      <c r="B62" s="78" t="inlineStr">
        <is>
          <t>10</t>
        </is>
      </c>
      <c r="C62" s="76" t="n"/>
      <c r="D62" s="76" t="inlineStr">
        <is>
          <t>ENTRY, 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BANDAID_OFF_LOSER_RECOVER_PCT</t>
        </is>
      </c>
      <c r="B63" s="76" t="inlineStr">
        <is>
          <t>0</t>
        </is>
      </c>
      <c r="C63" s="76" t="n"/>
      <c r="D63" s="76" t="inlineStr">
        <is>
          <t>AUGMENT, ENTRY, EXIT, GLOBAL_CHECK, REDUCE,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BANDAID_OFF_LOSER_RECOVER_PCT</t>
        </is>
      </c>
      <c r="B64" s="76" t="inlineStr">
        <is>
          <t>2.0</t>
        </is>
      </c>
      <c r="C64" s="76" t="n"/>
      <c r="D64" s="76" t="inlineStr">
        <is>
          <t>AUGMENT, ENTRY, EXIT, GLOBAL_CHECK, REDUCE,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BANDAID_OFF_LOSER_RECOVER_PCT</t>
        </is>
      </c>
      <c r="B65" s="76" t="inlineStr">
        <is>
          <t>1.0</t>
        </is>
      </c>
      <c r="C65" s="76" t="n"/>
      <c r="D65" s="76" t="inlineStr">
        <is>
          <t>AUGMENT, ENTRY, EXIT, GLOBAL_CHECK, REDUCE,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BANDAID_OFF_LOSER_RECOVER_PCT</t>
        </is>
      </c>
      <c r="B66" s="76" t="inlineStr">
        <is>
          <t>0.5</t>
        </is>
      </c>
      <c r="C66" s="76" t="n"/>
      <c r="D66" s="76" t="inlineStr">
        <is>
          <t>AUGMENT, ENTRY, EXIT, GLOBAL_CHECK, REDUCE,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7" t="inlineStr">
        <is>
          <t>BAND_ARROW_ENABLED</t>
        </is>
      </c>
      <c r="B67" s="78" t="inlineStr">
        <is>
          <t>False</t>
        </is>
      </c>
      <c r="C67" s="76" t="n"/>
      <c r="D67" s="76" t="inlineStr">
        <is>
          <t>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BAND_ARROW_ENABLED</t>
        </is>
      </c>
      <c r="B68" s="76" t="inlineStr">
        <is>
          <t>True</t>
        </is>
      </c>
      <c r="C68" s="76" t="n"/>
      <c r="D68" s="76" t="inlineStr">
        <is>
          <t>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COOLDOWN_LOCKS_FILTER_TF</t>
        </is>
      </c>
      <c r="B69" s="76" t="inlineStr">
        <is>
          <t>OFF</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COOLDOWN_LOCKS_FILTER_TF</t>
        </is>
      </c>
      <c r="B70" s="76" t="inlineStr">
        <is>
          <t>D</t>
        </is>
      </c>
      <c r="C70" s="76" t="n"/>
      <c r="D70" s="76" t="inlineStr">
        <is>
          <t>GLOBAL_CHECK</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COOLDOWN_LOCKS_FILTER_TF</t>
        </is>
      </c>
      <c r="B71" s="76" t="inlineStr">
        <is>
          <t>4h</t>
        </is>
      </c>
      <c r="C71" s="76" t="n"/>
      <c r="D71" s="76" t="inlineStr">
        <is>
          <t>GLOBAL_CHECK</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COOLDOWN_LOCKS_FILTER_TF</t>
        </is>
      </c>
      <c r="B72" s="76" t="inlineStr">
        <is>
          <t>1h</t>
        </is>
      </c>
      <c r="C72" s="76" t="n"/>
      <c r="D72" s="76" t="inlineStr">
        <is>
          <t>GLOBAL_CHECK</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7" t="inlineStr">
        <is>
          <t>COOLDOWN_LOCKS_FILTER_TF</t>
        </is>
      </c>
      <c r="B73" s="78" t="inlineStr">
        <is>
          <t>15m</t>
        </is>
      </c>
      <c r="C73" s="76" t="n"/>
      <c r="D73" s="76" t="inlineStr">
        <is>
          <t>GLOBAL_CHECK</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7" t="inlineStr">
        <is>
          <t>CRYPTO_SPIKE_FADE_THRESHOLD_PCT</t>
        </is>
      </c>
      <c r="B74" s="78" t="inlineStr">
        <is>
          <t>10</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CRYPTO_SPIKE_FADE_THRESHOLD_PCT</t>
        </is>
      </c>
      <c r="B75" s="76" t="inlineStr">
        <is>
          <t>12.5</t>
        </is>
      </c>
      <c r="C75" s="76" t="n"/>
      <c r="D75" s="76" t="inlineStr">
        <is>
          <t>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CRYPTO_SPIKE_FADE_THRESHOLD_PCT</t>
        </is>
      </c>
      <c r="B76" s="76" t="inlineStr">
        <is>
          <t>7.5</t>
        </is>
      </c>
      <c r="C76" s="76" t="n"/>
      <c r="D76" s="76" t="inlineStr">
        <is>
          <t>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CRYPTO_SPIKE_FADE_THRESHOLD_PCT</t>
        </is>
      </c>
      <c r="B77" s="76" t="inlineStr">
        <is>
          <t>5</t>
        </is>
      </c>
      <c r="C77" s="76" t="n"/>
      <c r="D77" s="76" t="inlineStr">
        <is>
          <t>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7" t="inlineStr">
        <is>
          <t>DC_MOMENT_STRONG_THRESHOLD</t>
        </is>
      </c>
      <c r="B78" s="78" t="inlineStr">
        <is>
          <t>40</t>
        </is>
      </c>
      <c r="C78" s="76" t="n"/>
      <c r="D78" s="76" t="inlineStr">
        <is>
          <t>ENTRY, 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DC_MOMENT_STRONG_THRESHOLD</t>
        </is>
      </c>
      <c r="B79" s="76" t="inlineStr">
        <is>
          <t>50</t>
        </is>
      </c>
      <c r="C79" s="76" t="n"/>
      <c r="D79" s="76" t="inlineStr">
        <is>
          <t>ENTRY, 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DC_MOMENT_STRONG_THRESHOLD</t>
        </is>
      </c>
      <c r="B80" s="76" t="inlineStr">
        <is>
          <t>30</t>
        </is>
      </c>
      <c r="C80" s="76" t="n"/>
      <c r="D80" s="76" t="inlineStr">
        <is>
          <t>ENTRY, 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DC_MOMENT_STRONG_THRESHOLD</t>
        </is>
      </c>
      <c r="B81" s="76" t="inlineStr">
        <is>
          <t>20</t>
        </is>
      </c>
      <c r="C81" s="76" t="n"/>
      <c r="D81" s="76" t="inlineStr">
        <is>
          <t>ENTRY, 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DELTA_HTF_GATE</t>
        </is>
      </c>
      <c r="B82" s="76" t="inlineStr">
        <is>
          <t>4h</t>
        </is>
      </c>
      <c r="C82" s="76" t="n"/>
      <c r="D82" s="76" t="inlineStr">
        <is>
          <t>ENTRY, GLOBAL_CHECK, STOCKS_EXIT</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DELTA_HTF_GATE</t>
        </is>
      </c>
      <c r="B83" s="76" t="inlineStr">
        <is>
          <t>4h_ALT</t>
        </is>
      </c>
      <c r="C83" s="76" t="n"/>
      <c r="D83" s="76" t="inlineStr">
        <is>
          <t>ENTRY, GLOBAL_CHECK, STOCKS_EXIT</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7" t="inlineStr">
        <is>
          <t>DELTA_REENTRY_FILTER_ENABLED</t>
        </is>
      </c>
      <c r="B84" s="78" t="inlineStr">
        <is>
          <t>False</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DELTA_REENTRY_FILTER_ENABLED</t>
        </is>
      </c>
      <c r="B85" s="76" t="inlineStr">
        <is>
          <t>True</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DUP_GUARD_FILTER_TF</t>
        </is>
      </c>
      <c r="B86" s="76" t="inlineStr">
        <is>
          <t>OFF</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DUP_GUARD_FILTER_TF</t>
        </is>
      </c>
      <c r="B87" s="76" t="inlineStr">
        <is>
          <t>D</t>
        </is>
      </c>
      <c r="C87" s="76" t="n"/>
      <c r="D87" s="76" t="inlineStr">
        <is>
          <t>GLOBAL_CHECK</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DUP_GUARD_FILTER_TF</t>
        </is>
      </c>
      <c r="B88" s="76" t="inlineStr">
        <is>
          <t>4h</t>
        </is>
      </c>
      <c r="C88" s="76" t="n"/>
      <c r="D88" s="76" t="inlineStr">
        <is>
          <t>GLOBAL_CHECK</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DUP_GUARD_FILTER_TF</t>
        </is>
      </c>
      <c r="B89" s="76" t="inlineStr">
        <is>
          <t>1h</t>
        </is>
      </c>
      <c r="C89" s="76" t="n"/>
      <c r="D89" s="76" t="inlineStr">
        <is>
          <t>GLOBAL_CHECK</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7" t="inlineStr">
        <is>
          <t>DUP_GUARD_FILTER_TF</t>
        </is>
      </c>
      <c r="B90" s="78" t="inlineStr">
        <is>
          <t>15m</t>
        </is>
      </c>
      <c r="C90" s="76" t="n"/>
      <c r="D90" s="76" t="inlineStr">
        <is>
          <t>GLOBAL_CHECK</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EMA_9_21_FILTER_MIN_TFS</t>
        </is>
      </c>
      <c r="B91" s="76" t="inlineStr">
        <is>
          <t>0</t>
        </is>
      </c>
      <c r="C91" s="76" t="n"/>
      <c r="D91" s="76" t="inlineStr">
        <is>
          <t>GLOBAL_CHECK</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EMA_9_21_FILTER_MIN_TFS</t>
        </is>
      </c>
      <c r="B92" s="76" t="inlineStr">
        <is>
          <t>2</t>
        </is>
      </c>
      <c r="C92" s="76" t="n"/>
      <c r="D92" s="76" t="inlineStr">
        <is>
          <t>GLOBAL_CHECK</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EMA_9_21_FILTER_MIN_TFS</t>
        </is>
      </c>
      <c r="B93" s="76" t="inlineStr">
        <is>
          <t>1</t>
        </is>
      </c>
      <c r="C93" s="76" t="n"/>
      <c r="D93" s="76" t="inlineStr">
        <is>
          <t>GLOBAL_CHECK</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EMA_BLANKET_FILTER_ENABLED</t>
        </is>
      </c>
      <c r="B94" s="76" t="inlineStr">
        <is>
          <t>False</t>
        </is>
      </c>
      <c r="C94" s="76" t="n"/>
      <c r="D94" s="76" t="inlineStr">
        <is>
          <t>GLOBAL_CHECK</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7" t="inlineStr">
        <is>
          <t>EMA_BLANKET_FILTER_ENABLED</t>
        </is>
      </c>
      <c r="B95" s="78" t="inlineStr">
        <is>
          <t>True</t>
        </is>
      </c>
      <c r="C95" s="76" t="n"/>
      <c r="D95" s="76" t="inlineStr">
        <is>
          <t>GLOBAL_CHECK</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EMA_BLANKET_FILTER_MIN_TFS</t>
        </is>
      </c>
      <c r="B96" s="76" t="inlineStr">
        <is>
          <t>0</t>
        </is>
      </c>
      <c r="C96" s="76" t="n"/>
      <c r="D96" s="76" t="inlineStr">
        <is>
          <t>GLOBAL_CHECK</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EMA_BLANKET_FILTER_MIN_TFS</t>
        </is>
      </c>
      <c r="B97" s="76" t="inlineStr">
        <is>
          <t>2</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EMA_BLANKET_FILTER_MIN_TFS</t>
        </is>
      </c>
      <c r="B98" s="76" t="inlineStr">
        <is>
          <t>1</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EXECUTE_NOW_SINGLE_GATE_ENFORCE</t>
        </is>
      </c>
      <c r="B99" s="76" t="inlineStr">
        <is>
          <t>0.0</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EXECUTE_NOW_SINGLE_GATE_ENFORCE</t>
        </is>
      </c>
      <c r="B100" s="76" t="inlineStr">
        <is>
          <t>0.0_ALT</t>
        </is>
      </c>
      <c r="C100" s="76" t="n"/>
      <c r="D100" s="76" t="inlineStr">
        <is>
          <t>ENTRY, 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EZ_MANAGE_THROTTLER_RATE</t>
        </is>
      </c>
      <c r="B101" s="76" t="inlineStr">
        <is>
          <t>0.0</t>
        </is>
      </c>
      <c r="C101" s="76" t="n"/>
      <c r="D101" s="76" t="inlineStr">
        <is>
          <t>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EZ_MANAGE_THROTTLER_RATE</t>
        </is>
      </c>
      <c r="B102" s="76" t="inlineStr">
        <is>
          <t>0.0_ALT</t>
        </is>
      </c>
      <c r="C102" s="76" t="n"/>
      <c r="D102" s="76" t="inlineStr">
        <is>
          <t>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7" t="inlineStr">
        <is>
          <t>FG_FEAR_THRESHOLD</t>
        </is>
      </c>
      <c r="B103" s="78" t="inlineStr">
        <is>
          <t>25</t>
        </is>
      </c>
      <c r="C103" s="76" t="n"/>
      <c r="D103" s="76" t="inlineStr">
        <is>
          <t>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FG_FEAR_THRESHOLD</t>
        </is>
      </c>
      <c r="B104" s="76" t="inlineStr">
        <is>
          <t>31.25</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FG_FEAR_THRESHOLD</t>
        </is>
      </c>
      <c r="B105" s="76" t="inlineStr">
        <is>
          <t>18.75</t>
        </is>
      </c>
      <c r="C105" s="76" t="n"/>
      <c r="D105" s="76" t="inlineStr">
        <is>
          <t>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FG_FEAR_THRESHOLD</t>
        </is>
      </c>
      <c r="B106" s="76" t="inlineStr">
        <is>
          <t>12.5</t>
        </is>
      </c>
      <c r="C106" s="76" t="n"/>
      <c r="D106" s="76" t="inlineStr">
        <is>
          <t>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7" t="inlineStr">
        <is>
          <t>FG_GREED_THRESHOLD</t>
        </is>
      </c>
      <c r="B107" s="78" t="inlineStr">
        <is>
          <t>75</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FG_GREED_THRESHOLD</t>
        </is>
      </c>
      <c r="B108" s="76" t="inlineStr">
        <is>
          <t>93.75</t>
        </is>
      </c>
      <c r="C108" s="76" t="n"/>
      <c r="D108" s="76" t="inlineStr">
        <is>
          <t>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FG_GREED_THRESHOLD</t>
        </is>
      </c>
      <c r="B109" s="76" t="inlineStr">
        <is>
          <t>56.25</t>
        </is>
      </c>
      <c r="C109" s="76" t="n"/>
      <c r="D109" s="76" t="inlineStr">
        <is>
          <t>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FG_GREED_THRESHOLD</t>
        </is>
      </c>
      <c r="B110" s="76" t="inlineStr">
        <is>
          <t>37.5</t>
        </is>
      </c>
      <c r="C110" s="76" t="n"/>
      <c r="D110" s="76" t="inlineStr">
        <is>
          <t>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FUNDING_GATE_FILTER_TF</t>
        </is>
      </c>
      <c r="B111" s="76" t="inlineStr">
        <is>
          <t>OFF</t>
        </is>
      </c>
      <c r="C111" s="76" t="n"/>
      <c r="D111" s="76" t="inlineStr">
        <is>
          <t>GLOBAL_CHECK</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FUNDING_GATE_FILTER_TF</t>
        </is>
      </c>
      <c r="B112" s="76" t="inlineStr">
        <is>
          <t>D</t>
        </is>
      </c>
      <c r="C112" s="76" t="n"/>
      <c r="D112" s="76" t="inlineStr">
        <is>
          <t>GLOBAL_CHECK</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FUNDING_GATE_FILTER_TF</t>
        </is>
      </c>
      <c r="B113" s="76" t="inlineStr">
        <is>
          <t>4h</t>
        </is>
      </c>
      <c r="C113" s="76" t="n"/>
      <c r="D113" s="76" t="inlineStr">
        <is>
          <t>GLOBAL_CHECK</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FUNDING_GATE_FILTER_TF</t>
        </is>
      </c>
      <c r="B114" s="76" t="inlineStr">
        <is>
          <t>1h</t>
        </is>
      </c>
      <c r="C114" s="76" t="n"/>
      <c r="D114" s="76" t="inlineStr">
        <is>
          <t>GLOBAL_CHECK</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7" t="inlineStr">
        <is>
          <t>FUNDING_GATE_FILTER_TF</t>
        </is>
      </c>
      <c r="B115" s="78" t="inlineStr">
        <is>
          <t>15m</t>
        </is>
      </c>
      <c r="C115" s="76" t="n"/>
      <c r="D115" s="76" t="inlineStr">
        <is>
          <t>GLOBAL_CHECK</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FUNDING_GATE_LONG_MAX</t>
        </is>
      </c>
      <c r="B116" s="76" t="inlineStr">
        <is>
          <t>0.0</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FUNDING_GATE_LONG_MAX</t>
        </is>
      </c>
      <c r="B117" s="76" t="inlineStr">
        <is>
          <t>0.0_ALT</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FUNDING_GATE_MTF_REQUIRED</t>
        </is>
      </c>
      <c r="B118" s="76" t="inlineStr">
        <is>
          <t>0.0</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FUNDING_GATE_MTF_REQUIRED</t>
        </is>
      </c>
      <c r="B119" s="76" t="inlineStr">
        <is>
          <t>0.0_ALT</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FUNDING_GATE_SHORT_MIN</t>
        </is>
      </c>
      <c r="B120" s="76" t="inlineStr">
        <is>
          <t>0.0</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FUNDING_GATE_SHORT_MIN</t>
        </is>
      </c>
      <c r="B121" s="76" t="inlineStr">
        <is>
          <t>0.0_ALT</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GOLDEN_RULE_BASE_USD</t>
        </is>
      </c>
      <c r="B122" s="76" t="inlineStr">
        <is>
          <t>0.0</t>
        </is>
      </c>
      <c r="C122" s="76" t="n"/>
      <c r="D122" s="76" t="inlineStr">
        <is>
          <t>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GOLDEN_RULE_BASE_USD</t>
        </is>
      </c>
      <c r="B123" s="76" t="inlineStr">
        <is>
          <t>0.0_ALT</t>
        </is>
      </c>
      <c r="C123" s="76" t="n"/>
      <c r="D123" s="76" t="inlineStr">
        <is>
          <t>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GR_FILTER_ALL_ENTRIES</t>
        </is>
      </c>
      <c r="B124" s="76" t="inlineStr">
        <is>
          <t>0.0</t>
        </is>
      </c>
      <c r="C124" s="76" t="n"/>
      <c r="D124" s="76" t="inlineStr">
        <is>
          <t>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GR_FILTER_ALL_ENTRIES</t>
        </is>
      </c>
      <c r="B125" s="76" t="inlineStr">
        <is>
          <t>0.0_ALT</t>
        </is>
      </c>
      <c r="C125" s="76" t="n"/>
      <c r="D125" s="76" t="inlineStr">
        <is>
          <t>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GR_FILTER_VEC_ENABLED</t>
        </is>
      </c>
      <c r="B126" s="78" t="inlineStr">
        <is>
          <t>False</t>
        </is>
      </c>
      <c r="C126" s="76" t="n"/>
      <c r="D126" s="76" t="inlineStr">
        <is>
          <t>GLOBAL_CHECK</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GR_FILTER_VEC_ENABLED</t>
        </is>
      </c>
      <c r="B127" s="76" t="inlineStr">
        <is>
          <t>True</t>
        </is>
      </c>
      <c r="C127" s="76" t="n"/>
      <c r="D127" s="76" t="inlineStr">
        <is>
          <t>GLOBAL_CHECK</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GR_FILTER_VEC_MIN_TFS</t>
        </is>
      </c>
      <c r="B128" s="76" t="inlineStr">
        <is>
          <t>0</t>
        </is>
      </c>
      <c r="C128" s="76" t="n"/>
      <c r="D128" s="76" t="inlineStr">
        <is>
          <t>GLOBAL_CHECK</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7" t="inlineStr">
        <is>
          <t>GR_FILTER_VEC_MIN_TFS</t>
        </is>
      </c>
      <c r="B129" s="78" t="inlineStr">
        <is>
          <t>2</t>
        </is>
      </c>
      <c r="C129" s="76" t="n"/>
      <c r="D129" s="76" t="inlineStr">
        <is>
          <t>GLOBAL_CHECK</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GR_FILTER_VEC_MIN_TFS</t>
        </is>
      </c>
      <c r="B130" s="76" t="inlineStr">
        <is>
          <t>1</t>
        </is>
      </c>
      <c r="C130" s="76" t="n"/>
      <c r="D130" s="76" t="inlineStr">
        <is>
          <t>GLOBAL_CHECK</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7" t="inlineStr">
        <is>
          <t>HA_WICK_QUALITY_ENABLED</t>
        </is>
      </c>
      <c r="B131" s="78" t="inlineStr">
        <is>
          <t>False</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HA_WICK_QUALITY_ENABLED</t>
        </is>
      </c>
      <c r="B132" s="76" t="inlineStr">
        <is>
          <t>True</t>
        </is>
      </c>
      <c r="C132" s="76" t="n"/>
      <c r="D132" s="76" t="inlineStr">
        <is>
          <t>ENTRY, 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HA_WICK_QUALITY_SCORE</t>
        </is>
      </c>
      <c r="B133" s="78" t="inlineStr">
        <is>
          <t>15</t>
        </is>
      </c>
      <c r="C133" s="76" t="n"/>
      <c r="D133" s="76" t="inlineStr">
        <is>
          <t>ENTRY, 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HA_WICK_QUALITY_SCORE</t>
        </is>
      </c>
      <c r="B134" s="76" t="inlineStr">
        <is>
          <t>15_ALT</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HA_WICK_QUALITY_TF</t>
        </is>
      </c>
      <c r="B135" s="76" t="inlineStr">
        <is>
          <t>OFF</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HA_WICK_QUALITY_TF</t>
        </is>
      </c>
      <c r="B136" s="76" t="inlineStr">
        <is>
          <t>D</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HA_WICK_QUALITY_TF</t>
        </is>
      </c>
      <c r="B137" s="76" t="inlineStr">
        <is>
          <t>4h</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HA_WICK_QUALITY_TF</t>
        </is>
      </c>
      <c r="B138" s="78" t="inlineStr">
        <is>
          <t>1h</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HA_WICK_QUALITY_TF</t>
        </is>
      </c>
      <c r="B139" s="76" t="inlineStr">
        <is>
          <t>15m</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HLR_SMA_BAND_PCT</t>
        </is>
      </c>
      <c r="B140" s="76" t="inlineStr">
        <is>
          <t>0</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HLR_SMA_BAND_PCT</t>
        </is>
      </c>
      <c r="B141" s="76" t="inlineStr">
        <is>
          <t>2.0</t>
        </is>
      </c>
      <c r="C141" s="76" t="n"/>
      <c r="D141" s="76" t="inlineStr">
        <is>
          <t>ENTRY, 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HLR_SMA_BAND_PCT</t>
        </is>
      </c>
      <c r="B142" s="76" t="inlineStr">
        <is>
          <t>1.0</t>
        </is>
      </c>
      <c r="C142" s="76" t="n"/>
      <c r="D142" s="76" t="inlineStr">
        <is>
          <t>ENTRY, 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HLR_SMA_BAND_PCT</t>
        </is>
      </c>
      <c r="B143" s="76" t="inlineStr">
        <is>
          <t>0.5</t>
        </is>
      </c>
      <c r="C143" s="76" t="n"/>
      <c r="D143" s="76" t="inlineStr">
        <is>
          <t>ENTRY, 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HLR_TOP_MIN_TFS</t>
        </is>
      </c>
      <c r="B144" s="76" t="inlineStr">
        <is>
          <t>0</t>
        </is>
      </c>
      <c r="C144" s="76" t="n"/>
      <c r="D144" s="76" t="inlineStr">
        <is>
          <t>GLOBAL_CHECK, REENTRY,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HLR_TOP_MIN_TFS</t>
        </is>
      </c>
      <c r="B145" s="78" t="inlineStr">
        <is>
          <t>2</t>
        </is>
      </c>
      <c r="C145" s="76" t="n"/>
      <c r="D145" s="76" t="inlineStr">
        <is>
          <t>GLOBAL_CHECK, REENTRY,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HLR_TOP_MIN_TFS</t>
        </is>
      </c>
      <c r="B146" s="76" t="inlineStr">
        <is>
          <t>1</t>
        </is>
      </c>
      <c r="C146" s="76" t="n"/>
      <c r="D146" s="76" t="inlineStr">
        <is>
          <t>GLOBAL_CHECK, REENTRY,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HTF4_CONF</t>
        </is>
      </c>
      <c r="B147" s="76" t="inlineStr">
        <is>
          <t>False</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HTF4_CONF</t>
        </is>
      </c>
      <c r="B148" s="76" t="inlineStr">
        <is>
          <t>False_ALT</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7" t="inlineStr">
        <is>
          <t>HTF_DIRECTION_GATE_ENABLED</t>
        </is>
      </c>
      <c r="B149" s="78" t="inlineStr">
        <is>
          <t>False</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HTF_DIRECTION_GATE_ENABLED</t>
        </is>
      </c>
      <c r="B150" s="76" t="inlineStr">
        <is>
          <t>True</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HTF_GATE_BYPASS_RZ</t>
        </is>
      </c>
      <c r="B151" s="76" t="inlineStr">
        <is>
          <t>0.0</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HTF_GATE_BYPASS_RZ</t>
        </is>
      </c>
      <c r="B152" s="76" t="inlineStr">
        <is>
          <t>0.0_ALT</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HTF_GATE_D_MANDATORY</t>
        </is>
      </c>
      <c r="B153" s="76" t="inlineStr">
        <is>
          <t>0.0</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HTF_GATE_D_MANDATORY</t>
        </is>
      </c>
      <c r="B154" s="76" t="inlineStr">
        <is>
          <t>0.0_ALT</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HTF_GATE_MIN_CONFIRMATIONS</t>
        </is>
      </c>
      <c r="B155" s="76" t="inlineStr">
        <is>
          <t>0.0</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HTF_GATE_MIN_CONFIRMATIONS</t>
        </is>
      </c>
      <c r="B156" s="76" t="inlineStr">
        <is>
          <t>0.0_ALT</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HTF_TREND_VETO_BYPASS_ENABLED</t>
        </is>
      </c>
      <c r="B157" s="76" t="inlineStr">
        <is>
          <t>False</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7" t="inlineStr">
        <is>
          <t>HTF_TREND_VETO_BYPASS_ENABLED</t>
        </is>
      </c>
      <c r="B158" s="78" t="inlineStr">
        <is>
          <t>True</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HTF_TREND_VETO_BYPASS_REASONS</t>
        </is>
      </c>
      <c r="B159" s="76" t="inlineStr">
        <is>
          <t>0.0</t>
        </is>
      </c>
      <c r="C159" s="76" t="n"/>
      <c r="D159" s="76" t="inlineStr">
        <is>
          <t>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HTF_TREND_VETO_BYPASS_REASONS</t>
        </is>
      </c>
      <c r="B160" s="76" t="inlineStr">
        <is>
          <t>0.0_ALT</t>
        </is>
      </c>
      <c r="C160" s="76" t="n"/>
      <c r="D160" s="76" t="inlineStr">
        <is>
          <t>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LEADERBOARD_FILTER</t>
        </is>
      </c>
      <c r="B161" s="76" t="inlineStr">
        <is>
          <t>False</t>
        </is>
      </c>
      <c r="C161" s="76" t="n"/>
      <c r="D161" s="76" t="inlineStr">
        <is>
          <t>AUGMENT, ENTRY, EXIT, GLOBAL_CHECK, REDUCE,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LEADERBOARD_FILTER</t>
        </is>
      </c>
      <c r="B162" s="76" t="inlineStr">
        <is>
          <t>False_ALT</t>
        </is>
      </c>
      <c r="C162" s="76" t="n"/>
      <c r="D162" s="76" t="inlineStr">
        <is>
          <t>AUGMENT, ENTRY, EXIT, GLOBAL_CHECK, REDUCE,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LH_HL_FILTER_ENABLED</t>
        </is>
      </c>
      <c r="B163" s="78" t="inlineStr">
        <is>
          <t>False</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LH_HL_FILTER_ENABLED</t>
        </is>
      </c>
      <c r="B164" s="76" t="inlineStr">
        <is>
          <t>True</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LH_HL_FILTER_MODE</t>
        </is>
      </c>
      <c r="B165" s="78" t="inlineStr">
        <is>
          <t>STRICT_2BAR</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LH_HL_FILTER_MODE</t>
        </is>
      </c>
      <c r="B166" s="76" t="inlineStr">
        <is>
          <t>STRICT_2BAR_ALT</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7" t="inlineStr">
        <is>
          <t>LH_HL_FILTER_REQUIRE_BOTH</t>
        </is>
      </c>
      <c r="B167" s="78" t="inlineStr">
        <is>
          <t>False</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LH_HL_FILTER_REQUIRE_BOTH</t>
        </is>
      </c>
      <c r="B168" s="76" t="inlineStr">
        <is>
          <t>False_ALT</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LIVE_VEC_EMERGENCY_BRAKE_ENABLED</t>
        </is>
      </c>
      <c r="B169" s="78" t="inlineStr">
        <is>
          <t>False</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LIVE_VEC_EMERGENCY_BRAKE_ENABLED</t>
        </is>
      </c>
      <c r="B170" s="76" t="inlineStr">
        <is>
          <t>True</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7" t="inlineStr">
        <is>
          <t>LR_BAND_LADDER_STOCH_EXTREME</t>
        </is>
      </c>
      <c r="B171" s="78" t="inlineStr">
        <is>
          <t>30.0</t>
        </is>
      </c>
      <c r="C171" s="76" t="n"/>
      <c r="D171" s="76" t="inlineStr">
        <is>
          <t>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LR_BAND_LADDER_STOCH_EXTREME</t>
        </is>
      </c>
      <c r="B172" s="76" t="inlineStr">
        <is>
          <t>30.0_ALT</t>
        </is>
      </c>
      <c r="C172" s="76" t="n"/>
      <c r="D172" s="76" t="inlineStr">
        <is>
          <t>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LR_BAND_LADDER_TF_BOTTOM</t>
        </is>
      </c>
      <c r="B173" s="76" t="inlineStr">
        <is>
          <t>0</t>
        </is>
      </c>
      <c r="C173" s="76" t="n"/>
      <c r="D173" s="76" t="inlineStr">
        <is>
          <t>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LR_BAND_LADDER_TF_BOTTOM</t>
        </is>
      </c>
      <c r="B174" s="76" t="inlineStr">
        <is>
          <t>1</t>
        </is>
      </c>
      <c r="C174" s="76" t="n"/>
      <c r="D174" s="76" t="inlineStr">
        <is>
          <t>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LR_BAND_LADDER_TF_TOP</t>
        </is>
      </c>
      <c r="B175" s="76" t="inlineStr">
        <is>
          <t>0</t>
        </is>
      </c>
      <c r="C175" s="76" t="n"/>
      <c r="D175" s="76" t="inlineStr">
        <is>
          <t>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LR_BAND_LADDER_TF_TOP</t>
        </is>
      </c>
      <c r="B176" s="76" t="inlineStr">
        <is>
          <t>1</t>
        </is>
      </c>
      <c r="C176" s="76" t="n"/>
      <c r="D176" s="76" t="inlineStr">
        <is>
          <t>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7" t="inlineStr">
        <is>
          <t>MANDATORY_REENTRY_WT_FILTER_MIN_TFS</t>
        </is>
      </c>
      <c r="B177" s="78" t="inlineStr">
        <is>
          <t>1</t>
        </is>
      </c>
      <c r="C177" s="76" t="n"/>
      <c r="D177" s="76" t="inlineStr">
        <is>
          <t>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MANDATORY_REENTRY_WT_FILTER_MIN_TFS</t>
        </is>
      </c>
      <c r="B178" s="76" t="inlineStr">
        <is>
          <t>3</t>
        </is>
      </c>
      <c r="C178" s="76" t="n"/>
      <c r="D178" s="76" t="inlineStr">
        <is>
          <t>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MANDATORY_REENTRY_WT_FILTER_MIN_TFS</t>
        </is>
      </c>
      <c r="B179" s="76" t="inlineStr">
        <is>
          <t>2</t>
        </is>
      </c>
      <c r="C179" s="76" t="n"/>
      <c r="D179" s="76" t="inlineStr">
        <is>
          <t>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7" t="inlineStr">
        <is>
          <t>MANDATORY_REENTRY_WT_FILTER_MIN_VELOCITY</t>
        </is>
      </c>
      <c r="B180" s="78" t="inlineStr">
        <is>
          <t>0.0</t>
        </is>
      </c>
      <c r="C180" s="76" t="n"/>
      <c r="D180" s="76" t="inlineStr">
        <is>
          <t>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MANDATORY_REENTRY_WT_FILTER_MIN_VELOCITY</t>
        </is>
      </c>
      <c r="B181" s="76" t="inlineStr">
        <is>
          <t>0.0_ALT</t>
        </is>
      </c>
      <c r="C181" s="76" t="n"/>
      <c r="D181" s="76" t="inlineStr">
        <is>
          <t>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7" t="inlineStr">
        <is>
          <t>MANDATORY_REENTRY_WT_FILTER_REQUIRE_FLIP</t>
        </is>
      </c>
      <c r="B182" s="78" t="inlineStr">
        <is>
          <t>False</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MANDATORY_REENTRY_WT_FILTER_REQUIRE_FLIP</t>
        </is>
      </c>
      <c r="B183" s="76" t="inlineStr">
        <is>
          <t>False_ALT</t>
        </is>
      </c>
      <c r="C183" s="76" t="n"/>
      <c r="D183" s="76" t="inlineStr">
        <is>
          <t>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7" t="inlineStr">
        <is>
          <t>MANDATORY_REENTRY_WT_FILTER_VELOCITY_RATIO</t>
        </is>
      </c>
      <c r="B184" s="78" t="inlineStr">
        <is>
          <t>0.90</t>
        </is>
      </c>
      <c r="C184" s="76" t="n"/>
      <c r="D184" s="76" t="inlineStr">
        <is>
          <t>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MANDATORY_REENTRY_WT_FILTER_VELOCITY_RATIO</t>
        </is>
      </c>
      <c r="B185" s="76" t="inlineStr">
        <is>
          <t>0.90_ALT</t>
        </is>
      </c>
      <c r="C185" s="76" t="n"/>
      <c r="D185" s="76" t="inlineStr">
        <is>
          <t>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7" t="inlineStr">
        <is>
          <t>MARKET_QUALITY_SCORE_ENABLED</t>
        </is>
      </c>
      <c r="B186" s="78" t="inlineStr">
        <is>
          <t>False</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MARKET_QUALITY_SCORE_ENABLED</t>
        </is>
      </c>
      <c r="B187" s="76" t="inlineStr">
        <is>
          <t>True</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MI_TF_AGREE_MIN</t>
        </is>
      </c>
      <c r="B188" s="76" t="inlineStr">
        <is>
          <t>0.0</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MI_TF_AGREE_MIN</t>
        </is>
      </c>
      <c r="B189" s="76" t="inlineStr">
        <is>
          <t>0.0_ALT</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MOVER_THRESHOLD</t>
        </is>
      </c>
      <c r="B190" s="78" t="inlineStr">
        <is>
          <t>5</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MOVER_THRESHOLD</t>
        </is>
      </c>
      <c r="B191" s="76" t="inlineStr">
        <is>
          <t>6.25</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MOVER_THRESHOLD</t>
        </is>
      </c>
      <c r="B192" s="76" t="inlineStr">
        <is>
          <t>3.75</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MOVER_THRESHOLD</t>
        </is>
      </c>
      <c r="B193" s="76" t="inlineStr">
        <is>
          <t>2.5</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MTF_FILTER_STRONG_BUY_QUICK_BYPASS</t>
        </is>
      </c>
      <c r="B194" s="76" t="inlineStr">
        <is>
          <t>0.0</t>
        </is>
      </c>
      <c r="C194" s="76" t="n"/>
      <c r="D194" s="76" t="inlineStr">
        <is>
          <t>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MTF_FILTER_STRONG_BUY_QUICK_BYPASS</t>
        </is>
      </c>
      <c r="B195" s="76" t="inlineStr">
        <is>
          <t>0.0_ALT</t>
        </is>
      </c>
      <c r="C195" s="76" t="n"/>
      <c r="D195" s="76" t="inlineStr">
        <is>
          <t>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MTF_GR_MIN_IND</t>
        </is>
      </c>
      <c r="B196" s="76" t="inlineStr">
        <is>
          <t>5</t>
        </is>
      </c>
      <c r="C196" s="76" t="n"/>
      <c r="D196" s="76" t="inlineStr">
        <is>
          <t>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MTF_GR_MIN_IND</t>
        </is>
      </c>
      <c r="B197" s="76" t="inlineStr">
        <is>
          <t>5_ALT</t>
        </is>
      </c>
      <c r="C197" s="76" t="n"/>
      <c r="D197" s="76" t="inlineStr">
        <is>
          <t>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7" t="inlineStr">
        <is>
          <t>MTS_BOTTOM_BONUS_THRESHOLD</t>
        </is>
      </c>
      <c r="B198" s="78" t="inlineStr">
        <is>
          <t>25</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MTS_BOTTOM_BONUS_THRESHOLD</t>
        </is>
      </c>
      <c r="B199" s="76" t="inlineStr">
        <is>
          <t>31.25</t>
        </is>
      </c>
      <c r="C199" s="76" t="n"/>
      <c r="D199" s="76" t="inlineStr">
        <is>
          <t>ENTRY, GLOBAL_CHECK,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MTS_BOTTOM_BONUS_THRESHOLD</t>
        </is>
      </c>
      <c r="B200" s="76" t="inlineStr">
        <is>
          <t>18.75</t>
        </is>
      </c>
      <c r="C200" s="76" t="n"/>
      <c r="D200" s="76" t="inlineStr">
        <is>
          <t>ENTRY, GLOBAL_CHECK,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MTS_BOTTOM_BONUS_THRESHOLD</t>
        </is>
      </c>
      <c r="B201" s="76" t="inlineStr">
        <is>
          <t>12.5</t>
        </is>
      </c>
      <c r="C201" s="76" t="n"/>
      <c r="D201" s="76" t="inlineStr">
        <is>
          <t>ENTRY, GLOBAL_CHECK,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7" t="inlineStr">
        <is>
          <t>MTS_BOTTOM_STRONG_THRESHOLD</t>
        </is>
      </c>
      <c r="B202" s="78" t="inlineStr">
        <is>
          <t>40</t>
        </is>
      </c>
      <c r="C202" s="76" t="n"/>
      <c r="D202" s="76" t="inlineStr">
        <is>
          <t>ENTRY, GLOBAL_CHECK,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MTS_BOTTOM_STRONG_THRESHOLD</t>
        </is>
      </c>
      <c r="B203" s="76" t="inlineStr">
        <is>
          <t>50</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MTS_BOTTOM_STRONG_THRESHOLD</t>
        </is>
      </c>
      <c r="B204" s="76" t="inlineStr">
        <is>
          <t>30</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MTS_BOTTOM_STRONG_THRESHOLD</t>
        </is>
      </c>
      <c r="B205" s="76" t="inlineStr">
        <is>
          <t>20</t>
        </is>
      </c>
      <c r="C205" s="76" t="n"/>
      <c r="D205" s="76" t="inlineStr">
        <is>
          <t>ENTRY, 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MTS_GATE_ENABLED</t>
        </is>
      </c>
      <c r="B206" s="76" t="inlineStr">
        <is>
          <t>False</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7" t="inlineStr">
        <is>
          <t>MTS_GATE_ENABLED</t>
        </is>
      </c>
      <c r="B207" s="78" t="inlineStr">
        <is>
          <t>True</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7" t="inlineStr">
        <is>
          <t>NEWBORN_LOSS_KILL_GAIN_THRESHOLD_PCT</t>
        </is>
      </c>
      <c r="B208" s="78" t="inlineStr">
        <is>
          <t>0</t>
        </is>
      </c>
      <c r="C208" s="76" t="n"/>
      <c r="D208" s="76" t="inlineStr">
        <is>
          <t>AUGMENT, EXIT, GLOBAL_CHECK, REDUCE,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NEWBORN_LOSS_KILL_GAIN_THRESHOLD_PCT</t>
        </is>
      </c>
      <c r="B209" s="76" t="inlineStr">
        <is>
          <t>2.0</t>
        </is>
      </c>
      <c r="C209" s="76" t="n"/>
      <c r="D209" s="76" t="inlineStr">
        <is>
          <t>AUGMENT, EXIT, GLOBAL_CHECK, REDUCE,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NEWBORN_LOSS_KILL_GAIN_THRESHOLD_PCT</t>
        </is>
      </c>
      <c r="B210" s="76" t="inlineStr">
        <is>
          <t>1.0</t>
        </is>
      </c>
      <c r="C210" s="76" t="n"/>
      <c r="D210" s="76" t="inlineStr">
        <is>
          <t>AUGMENT, EXIT, GLOBAL_CHECK, REDUCE,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NEWBORN_LOSS_KILL_GAIN_THRESHOLD_PCT</t>
        </is>
      </c>
      <c r="B211" s="76" t="inlineStr">
        <is>
          <t>0.5</t>
        </is>
      </c>
      <c r="C211" s="76" t="n"/>
      <c r="D211" s="76" t="inlineStr">
        <is>
          <t>AUGMENT, EXIT, GLOBAL_CHECK, REDUCE,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NEWBORN_LOSS_KILL_REQUIRE_VEL_AGAINST</t>
        </is>
      </c>
      <c r="B212" s="76" t="inlineStr">
        <is>
          <t>0.0</t>
        </is>
      </c>
      <c r="C212" s="76" t="n"/>
      <c r="D212" s="76" t="inlineStr">
        <is>
          <t>AUGMENT, EXIT, GLOBAL_CHECK, REDUCE,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NEWBORN_LOSS_KILL_REQUIRE_VEL_AGAINST</t>
        </is>
      </c>
      <c r="B213" s="76" t="inlineStr">
        <is>
          <t>0.0_ALT</t>
        </is>
      </c>
      <c r="C213" s="76" t="n"/>
      <c r="D213" s="76" t="inlineStr">
        <is>
          <t>AUGMENT, EXIT, GLOBAL_CHECK, REDUCE,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NEW_POSITION_MAX_LOSS_THRESHOLD</t>
        </is>
      </c>
      <c r="B214" s="76" t="inlineStr">
        <is>
          <t>0</t>
        </is>
      </c>
      <c r="C214" s="76" t="n"/>
      <c r="D214" s="76" t="inlineStr">
        <is>
          <t>AUGMENT, EXIT, GLOBAL_CHECK, REDUCE,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NEW_POSITION_MAX_LOSS_THRESHOLD</t>
        </is>
      </c>
      <c r="B215" s="76" t="inlineStr">
        <is>
          <t>2.0</t>
        </is>
      </c>
      <c r="C215" s="76" t="n"/>
      <c r="D215" s="76" t="inlineStr">
        <is>
          <t>AUGMENT, EXIT, GLOBAL_CHECK, REDUCE,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5" t="inlineStr">
        <is>
          <t>NEW_POSITION_MAX_LOSS_THRESHOLD</t>
        </is>
      </c>
      <c r="B216" s="76" t="inlineStr">
        <is>
          <t>1.0</t>
        </is>
      </c>
      <c r="C216" s="76" t="n"/>
      <c r="D216" s="76" t="inlineStr">
        <is>
          <t>AUGMENT, EXIT, GLOBAL_CHECK, REDUCE,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NEW_POSITION_MAX_LOSS_THRESHOLD</t>
        </is>
      </c>
      <c r="B217" s="76" t="inlineStr">
        <is>
          <t>0.5</t>
        </is>
      </c>
      <c r="C217" s="76" t="n"/>
      <c r="D217" s="76" t="inlineStr">
        <is>
          <t>AUGMENT, EXIT, GLOBAL_CHECK, REDUCE,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OI_CONFIRM_ENABLED</t>
        </is>
      </c>
      <c r="B218" s="76" t="inlineStr">
        <is>
          <t>False</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7" t="inlineStr">
        <is>
          <t>OI_CONFIRM_ENABLED</t>
        </is>
      </c>
      <c r="B219" s="78" t="inlineStr">
        <is>
          <t>True</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5" t="inlineStr">
        <is>
          <t>OI_CONFIRM_MIN_CHANGE_PCT</t>
        </is>
      </c>
      <c r="B220" s="76" t="inlineStr">
        <is>
          <t>0</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OI_CONFIRM_MIN_CHANGE_PCT</t>
        </is>
      </c>
      <c r="B221" s="76" t="inlineStr">
        <is>
          <t>2.0</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OI_CONFIRM_MIN_CHANGE_PCT</t>
        </is>
      </c>
      <c r="B222" s="76" t="inlineStr">
        <is>
          <t>1.0</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7" t="inlineStr">
        <is>
          <t>OI_CONFIRM_MIN_CHANGE_PCT</t>
        </is>
      </c>
      <c r="B223" s="78" t="inlineStr">
        <is>
          <t>0.5</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OI_CONFIRM_MIN_PRICE_PCT</t>
        </is>
      </c>
      <c r="B224" s="76" t="inlineStr">
        <is>
          <t>0</t>
        </is>
      </c>
      <c r="C224" s="76" t="n"/>
      <c r="D224" s="76" t="inlineStr">
        <is>
          <t>ENTRY, 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5" t="inlineStr">
        <is>
          <t>OI_CONFIRM_MIN_PRICE_PCT</t>
        </is>
      </c>
      <c r="B225" s="76" t="inlineStr">
        <is>
          <t>2.0</t>
        </is>
      </c>
      <c r="C225" s="76" t="n"/>
      <c r="D225" s="76" t="inlineStr">
        <is>
          <t>ENTRY, GLOBAL_CHECK, STOCKS_EXIT</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OI_CONFIRM_MIN_PRICE_PCT</t>
        </is>
      </c>
      <c r="B226" s="76" t="inlineStr">
        <is>
          <t>1.0</t>
        </is>
      </c>
      <c r="C226" s="76" t="n"/>
      <c r="D226" s="76" t="inlineStr">
        <is>
          <t>ENTRY, GLOBAL_CHECK, STOCKS_EXIT</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OI_CONFIRM_MIN_PRICE_PCT</t>
        </is>
      </c>
      <c r="B227" s="76" t="inlineStr">
        <is>
          <t>0.5</t>
        </is>
      </c>
      <c r="C227" s="76" t="n"/>
      <c r="D227" s="76" t="inlineStr">
        <is>
          <t>ENTRY, GLOBAL_CHECK, STOCKS_EXIT</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sheetData>
  <mergeCells count="1">
    <mergeCell ref="A1:IL1"/>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10 REDUCE_PROFIT_LOCK - 19 bases -&gt; 53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PEAK_GIVEBACK_DROP_TRIGGER_ENABLED</t>
        </is>
      </c>
      <c r="B3" s="71" t="inlineStr">
        <is>
          <t>False</t>
        </is>
      </c>
      <c r="C3" s="67" t="n"/>
      <c r="D3" s="67" t="n"/>
      <c r="E3" s="67">
        <f>MAX('AUGMENT_RISK_SIZING'!E:E)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3" t="n"/>
      <c r="HT3" s="73" t="n"/>
      <c r="HU3" s="73" t="n"/>
      <c r="HV3" s="73" t="n"/>
      <c r="HW3" s="73" t="n"/>
      <c r="HX3" s="72" t="n"/>
      <c r="HY3" s="72" t="n"/>
      <c r="HZ3" s="72" t="n"/>
      <c r="IA3" s="72" t="n"/>
      <c r="IB3" s="72" t="n"/>
      <c r="IC3" s="72" t="n"/>
      <c r="ID3" s="72" t="n"/>
      <c r="IE3" s="72" t="n"/>
      <c r="IF3" s="72" t="n"/>
      <c r="IG3" s="72" t="n"/>
      <c r="IH3" s="72" t="n"/>
      <c r="II3" s="72" t="n"/>
      <c r="IJ3" s="67" t="n"/>
      <c r="IK3" s="67" t="inlineStr">
        <is>
          <t>ez_manage.py:5168 top()</t>
        </is>
      </c>
      <c r="IL3" s="67" t="inlineStr">
        <is>
          <t>v12_quick_engine.py:2682 x3</t>
        </is>
      </c>
      <c r="IM3" s="67" t="n"/>
    </row>
    <row r="4" ht="11" customHeight="1">
      <c r="A4" s="67" t="inlineStr">
        <is>
          <t>PEAK_GIVEBACK_DROP_TRIGGER_ENABLED</t>
        </is>
      </c>
      <c r="B4" s="67"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3" t="n"/>
      <c r="HT4" s="73" t="n"/>
      <c r="HU4" s="73" t="n"/>
      <c r="HV4" s="73" t="n"/>
      <c r="HW4" s="73" t="n"/>
      <c r="HX4" s="72" t="n"/>
      <c r="HY4" s="72" t="n"/>
      <c r="HZ4" s="72" t="n"/>
      <c r="IA4" s="72" t="n"/>
      <c r="IB4" s="72" t="n"/>
      <c r="IC4" s="72" t="n"/>
      <c r="ID4" s="72" t="n"/>
      <c r="IE4" s="72" t="n"/>
      <c r="IF4" s="72" t="n"/>
      <c r="IG4" s="72" t="n"/>
      <c r="IH4" s="72" t="n"/>
      <c r="II4" s="72" t="n"/>
      <c r="IJ4" s="67" t="n"/>
      <c r="IK4" s="67" t="inlineStr">
        <is>
          <t>ez_manage.py:5168 top()</t>
        </is>
      </c>
      <c r="IL4" s="67" t="inlineStr">
        <is>
          <t>v12_quick_engine.py:2682 x3</t>
        </is>
      </c>
      <c r="IM4" s="67" t="n"/>
    </row>
    <row r="5" ht="11" customHeight="1">
      <c r="A5" s="67" t="inlineStr">
        <is>
          <t>PARTIAL_PROFIT_LOCK_FRAC</t>
        </is>
      </c>
      <c r="B5" s="67" t="inlineStr">
        <is>
          <t>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3" t="n"/>
      <c r="HO5" s="73" t="n"/>
      <c r="HP5" s="73" t="n"/>
      <c r="HQ5" s="73" t="n"/>
      <c r="HR5" s="73"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ez_manage.py:5158 top()</t>
        </is>
      </c>
      <c r="IL5" s="67" t="inlineStr">
        <is>
          <t>v12_quick_engine.py:2674 x7</t>
        </is>
      </c>
      <c r="IM5" s="67" t="n"/>
    </row>
    <row r="6" ht="11" customHeight="1">
      <c r="A6" s="71" t="inlineStr">
        <is>
          <t>PARTIAL_PROFIT_LOCK_FRAC</t>
        </is>
      </c>
      <c r="B6" s="71" t="inlineStr">
        <is>
          <t>0.5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3" t="n"/>
      <c r="HO6" s="73" t="n"/>
      <c r="HP6" s="73" t="n"/>
      <c r="HQ6" s="73" t="n"/>
      <c r="HR6" s="73"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ez_manage.py:5158 top()</t>
        </is>
      </c>
      <c r="IL6" s="67" t="inlineStr">
        <is>
          <t>v12_quick_engine.py:2674 x7</t>
        </is>
      </c>
      <c r="IM6" s="67" t="n"/>
    </row>
    <row r="7" ht="11" customHeight="1">
      <c r="A7" s="67" t="inlineStr">
        <is>
          <t>PARTIAL_PROFIT_LOCK_FRAC</t>
        </is>
      </c>
      <c r="B7" s="67" t="inlineStr">
        <is>
          <t>1.0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3" t="n"/>
      <c r="HO7" s="73" t="n"/>
      <c r="HP7" s="73" t="n"/>
      <c r="HQ7" s="73" t="n"/>
      <c r="HR7" s="73"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ez_manage.py:5158 top()</t>
        </is>
      </c>
      <c r="IL7" s="67" t="inlineStr">
        <is>
          <t>v12_quick_engine.py:2674 x7</t>
        </is>
      </c>
      <c r="IM7" s="67" t="n"/>
    </row>
    <row r="8" ht="11" customHeight="1">
      <c r="A8" s="67" t="inlineStr">
        <is>
          <t>PARTIAL_PROFIT_LOCK_FRAC</t>
        </is>
      </c>
      <c r="B8" s="67" t="inlineStr">
        <is>
          <t>2.0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3" t="n"/>
      <c r="HO8" s="73" t="n"/>
      <c r="HP8" s="73" t="n"/>
      <c r="HQ8" s="73" t="n"/>
      <c r="HR8" s="73"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ez_manage.py:5158 top()</t>
        </is>
      </c>
      <c r="IL8" s="67" t="inlineStr">
        <is>
          <t>v12_quick_engine.py:2674 x7</t>
        </is>
      </c>
      <c r="IM8" s="67" t="n"/>
    </row>
    <row r="9" ht="11" customHeight="1">
      <c r="A9" s="67" t="inlineStr">
        <is>
          <t>MIN_HOLD_BARS_BEFORE_EXIT</t>
        </is>
      </c>
      <c r="B9" s="67" t="inlineStr">
        <is>
          <t>16</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3" t="n"/>
      <c r="CU9" s="73" t="n"/>
      <c r="CV9" s="73" t="n"/>
      <c r="CW9" s="73" t="n"/>
      <c r="CX9" s="73" t="n"/>
      <c r="CY9" s="73" t="n"/>
      <c r="CZ9" s="73" t="n"/>
      <c r="DA9" s="73" t="n"/>
      <c r="DB9" s="73" t="n"/>
      <c r="DC9" s="73" t="n"/>
      <c r="DD9" s="73" t="n"/>
      <c r="DE9" s="73" t="n"/>
      <c r="DF9" s="73" t="n"/>
      <c r="DG9" s="73" t="n"/>
      <c r="DH9" s="73" t="n"/>
      <c r="DI9" s="73" t="n"/>
      <c r="DJ9" s="73" t="n"/>
      <c r="DK9" s="73" t="n"/>
      <c r="DL9" s="73" t="n"/>
      <c r="DM9" s="73"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ez_manage.py:4990 top()</t>
        </is>
      </c>
      <c r="IL9" s="67" t="inlineStr">
        <is>
          <t>v12_quick_engine.py:2309 x7</t>
        </is>
      </c>
      <c r="IM9" s="67" t="n"/>
    </row>
    <row r="10" ht="11" customHeight="1">
      <c r="A10" s="67" t="inlineStr">
        <is>
          <t>MIN_HOLD_BARS_BEFORE_EXIT</t>
        </is>
      </c>
      <c r="B10" s="67" t="inlineStr">
        <is>
          <t>24</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3" t="n"/>
      <c r="CU10" s="73" t="n"/>
      <c r="CV10" s="73" t="n"/>
      <c r="CW10" s="73" t="n"/>
      <c r="CX10" s="73" t="n"/>
      <c r="CY10" s="73" t="n"/>
      <c r="CZ10" s="73" t="n"/>
      <c r="DA10" s="73" t="n"/>
      <c r="DB10" s="73" t="n"/>
      <c r="DC10" s="73" t="n"/>
      <c r="DD10" s="73" t="n"/>
      <c r="DE10" s="73" t="n"/>
      <c r="DF10" s="73" t="n"/>
      <c r="DG10" s="73" t="n"/>
      <c r="DH10" s="73" t="n"/>
      <c r="DI10" s="73" t="n"/>
      <c r="DJ10" s="73" t="n"/>
      <c r="DK10" s="73" t="n"/>
      <c r="DL10" s="73" t="n"/>
      <c r="DM10" s="73"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ez_manage.py:4990 top()</t>
        </is>
      </c>
      <c r="IL10" s="67" t="inlineStr">
        <is>
          <t>v12_quick_engine.py:2309 x7</t>
        </is>
      </c>
      <c r="IM10" s="67" t="n"/>
    </row>
    <row r="11" ht="11" customHeight="1">
      <c r="A11" s="67" t="inlineStr">
        <is>
          <t>MIN_HOLD_BARS_BEFORE_EXIT</t>
        </is>
      </c>
      <c r="B11" s="67" t="inlineStr">
        <is>
          <t>32</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ez_manage.py:4990 top()</t>
        </is>
      </c>
      <c r="IL11" s="67" t="inlineStr">
        <is>
          <t>v12_quick_engine.py:2309 x7</t>
        </is>
      </c>
      <c r="IM11" s="67" t="n"/>
    </row>
    <row r="12" ht="11" customHeight="1">
      <c r="A12" s="67" t="inlineStr">
        <is>
          <t>MIN_HOLD_BARS_BEFORE_EXIT</t>
        </is>
      </c>
      <c r="B12" s="67" t="inlineStr">
        <is>
          <t>40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3" t="n"/>
      <c r="CU12" s="73" t="n"/>
      <c r="CV12" s="73" t="n"/>
      <c r="CW12" s="73" t="n"/>
      <c r="CX12" s="73" t="n"/>
      <c r="CY12" s="73" t="n"/>
      <c r="CZ12" s="73" t="n"/>
      <c r="DA12" s="73" t="n"/>
      <c r="DB12" s="73" t="n"/>
      <c r="DC12" s="73" t="n"/>
      <c r="DD12" s="73" t="n"/>
      <c r="DE12" s="73" t="n"/>
      <c r="DF12" s="73" t="n"/>
      <c r="DG12" s="73" t="n"/>
      <c r="DH12" s="73" t="n"/>
      <c r="DI12" s="73" t="n"/>
      <c r="DJ12" s="73" t="n"/>
      <c r="DK12" s="73" t="n"/>
      <c r="DL12" s="73" t="n"/>
      <c r="DM12" s="73"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ez_manage.py:4990 top()</t>
        </is>
      </c>
      <c r="IL12" s="67" t="inlineStr">
        <is>
          <t>v12_quick_engine.py:2309 x7</t>
        </is>
      </c>
      <c r="IM12" s="67" t="n"/>
    </row>
    <row r="13" ht="11" customHeight="1">
      <c r="A13" s="67" t="inlineStr">
        <is>
          <t>MIN_HOLD_BARS_BEFORE_EXIT</t>
        </is>
      </c>
      <c r="B13" s="67" t="inlineStr">
        <is>
          <t>48</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3" t="n"/>
      <c r="CU13" s="73" t="n"/>
      <c r="CV13" s="73" t="n"/>
      <c r="CW13" s="73" t="n"/>
      <c r="CX13" s="73" t="n"/>
      <c r="CY13" s="73" t="n"/>
      <c r="CZ13" s="73" t="n"/>
      <c r="DA13" s="73" t="n"/>
      <c r="DB13" s="73" t="n"/>
      <c r="DC13" s="73" t="n"/>
      <c r="DD13" s="73" t="n"/>
      <c r="DE13" s="73" t="n"/>
      <c r="DF13" s="73" t="n"/>
      <c r="DG13" s="73" t="n"/>
      <c r="DH13" s="73" t="n"/>
      <c r="DI13" s="73" t="n"/>
      <c r="DJ13" s="73" t="n"/>
      <c r="DK13" s="73" t="n"/>
      <c r="DL13" s="73" t="n"/>
      <c r="DM13" s="73"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ez_manage.py:4990 top()</t>
        </is>
      </c>
      <c r="IL13" s="67" t="inlineStr">
        <is>
          <t>v12_quick_engine.py:2309 x7</t>
        </is>
      </c>
      <c r="IM13" s="67" t="n"/>
    </row>
    <row r="14" ht="11" customHeight="1">
      <c r="A14" s="71" t="inlineStr">
        <is>
          <t>BREAKEVEN_GAIN_EROSION_ENABLED</t>
        </is>
      </c>
      <c r="B14" s="71" t="inlineStr">
        <is>
          <t>False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3" t="n"/>
      <c r="AM14" s="73" t="n"/>
      <c r="AN14" s="73" t="n"/>
      <c r="AO14" s="73" t="n"/>
      <c r="AP14" s="73"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3" t="n"/>
      <c r="HT14" s="73" t="n"/>
      <c r="HU14" s="73" t="n"/>
      <c r="HV14" s="73" t="n"/>
      <c r="HW14" s="73" t="n"/>
      <c r="HX14" s="72" t="n"/>
      <c r="HY14" s="72" t="n"/>
      <c r="HZ14" s="72" t="n"/>
      <c r="IA14" s="72" t="n"/>
      <c r="IB14" s="72" t="n"/>
      <c r="IC14" s="72" t="n"/>
      <c r="ID14" s="72" t="n"/>
      <c r="IE14" s="72" t="n"/>
      <c r="IF14" s="72" t="n"/>
      <c r="IG14" s="72" t="n"/>
      <c r="IH14" s="72" t="n"/>
      <c r="II14" s="72" t="n"/>
      <c r="IJ14" s="67" t="n"/>
      <c r="IK14" s="67" t="inlineStr">
        <is>
          <t>ez_manage.py:4400 top()</t>
        </is>
      </c>
      <c r="IL14" s="67" t="inlineStr">
        <is>
          <t>v12_quick_engine.py:341 x8</t>
        </is>
      </c>
      <c r="IM14" s="67" t="n"/>
    </row>
    <row r="15" ht="11" customHeight="1">
      <c r="A15" s="67" t="inlineStr">
        <is>
          <t>BREAKEVEN_GAIN_EROSION_ENABLED</t>
        </is>
      </c>
      <c r="B15" s="67" t="inlineStr">
        <is>
          <t>True</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3" t="n"/>
      <c r="AM15" s="73" t="n"/>
      <c r="AN15" s="73" t="n"/>
      <c r="AO15" s="73" t="n"/>
      <c r="AP15" s="73"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3" t="n"/>
      <c r="HT15" s="73" t="n"/>
      <c r="HU15" s="73" t="n"/>
      <c r="HV15" s="73" t="n"/>
      <c r="HW15" s="73" t="n"/>
      <c r="HX15" s="72" t="n"/>
      <c r="HY15" s="72" t="n"/>
      <c r="HZ15" s="72" t="n"/>
      <c r="IA15" s="72" t="n"/>
      <c r="IB15" s="72" t="n"/>
      <c r="IC15" s="72" t="n"/>
      <c r="ID15" s="72" t="n"/>
      <c r="IE15" s="72" t="n"/>
      <c r="IF15" s="72" t="n"/>
      <c r="IG15" s="72" t="n"/>
      <c r="IH15" s="72" t="n"/>
      <c r="II15" s="72" t="n"/>
      <c r="IJ15" s="67" t="n"/>
      <c r="IK15" s="67" t="inlineStr">
        <is>
          <t>ez_manage.py:4400 top()</t>
        </is>
      </c>
      <c r="IL15" s="67" t="inlineStr">
        <is>
          <t>v12_quick_engine.py:341 x8</t>
        </is>
      </c>
      <c r="IM15" s="67" t="n"/>
    </row>
    <row r="16" ht="11" customHeight="1">
      <c r="A16" s="67" t="inlineStr">
        <is>
          <t>BREAKEVEN_GAIN_EROSION_MIN_GAIN</t>
        </is>
      </c>
      <c r="B16" s="67" t="inlineStr">
        <is>
          <t>25.0</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3" t="n"/>
      <c r="AM16" s="73" t="n"/>
      <c r="AN16" s="73" t="n"/>
      <c r="AO16" s="73" t="n"/>
      <c r="AP16" s="73"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3" t="n"/>
      <c r="HT16" s="73" t="n"/>
      <c r="HU16" s="73" t="n"/>
      <c r="HV16" s="73" t="n"/>
      <c r="HW16" s="73" t="n"/>
      <c r="HX16" s="72" t="n"/>
      <c r="HY16" s="72" t="n"/>
      <c r="HZ16" s="72" t="n"/>
      <c r="IA16" s="72" t="n"/>
      <c r="IB16" s="72" t="n"/>
      <c r="IC16" s="72" t="n"/>
      <c r="ID16" s="72" t="n"/>
      <c r="IE16" s="72" t="n"/>
      <c r="IF16" s="72" t="n"/>
      <c r="IG16" s="72" t="n"/>
      <c r="IH16" s="72" t="n"/>
      <c r="II16" s="72" t="n"/>
      <c r="IJ16" s="67" t="n"/>
      <c r="IK16" s="67" t="inlineStr">
        <is>
          <t>ez_manage.py:4401 top()</t>
        </is>
      </c>
      <c r="IL16" s="67" t="inlineStr">
        <is>
          <t>v12_quick_engine.py:357 x14</t>
        </is>
      </c>
      <c r="IM16" s="67" t="n"/>
    </row>
    <row r="17" ht="11" customHeight="1">
      <c r="A17" s="67" t="inlineStr">
        <is>
          <t>BREAKEVEN_GAIN_EROSION_MIN_GAIN</t>
        </is>
      </c>
      <c r="B17" s="67" t="inlineStr">
        <is>
          <t>37.5</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3" t="n"/>
      <c r="AM17" s="73" t="n"/>
      <c r="AN17" s="73" t="n"/>
      <c r="AO17" s="73" t="n"/>
      <c r="AP17" s="73"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3" t="n"/>
      <c r="HT17" s="73" t="n"/>
      <c r="HU17" s="73" t="n"/>
      <c r="HV17" s="73" t="n"/>
      <c r="HW17" s="73" t="n"/>
      <c r="HX17" s="72" t="n"/>
      <c r="HY17" s="72" t="n"/>
      <c r="HZ17" s="72" t="n"/>
      <c r="IA17" s="72" t="n"/>
      <c r="IB17" s="72" t="n"/>
      <c r="IC17" s="72" t="n"/>
      <c r="ID17" s="72" t="n"/>
      <c r="IE17" s="72" t="n"/>
      <c r="IF17" s="72" t="n"/>
      <c r="IG17" s="72" t="n"/>
      <c r="IH17" s="72" t="n"/>
      <c r="II17" s="72" t="n"/>
      <c r="IJ17" s="67" t="n"/>
      <c r="IK17" s="67" t="inlineStr">
        <is>
          <t>ez_manage.py:4401 top()</t>
        </is>
      </c>
      <c r="IL17" s="67" t="inlineStr">
        <is>
          <t>v12_quick_engine.py:357 x14</t>
        </is>
      </c>
      <c r="IM17" s="67" t="n"/>
    </row>
    <row r="18" ht="11" customHeight="1">
      <c r="A18" s="71" t="inlineStr">
        <is>
          <t>BREAKEVEN_GAIN_EROSION_MIN_GAIN</t>
        </is>
      </c>
      <c r="B18" s="71" t="inlineStr">
        <is>
          <t>50.0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3" t="n"/>
      <c r="AM18" s="73" t="n"/>
      <c r="AN18" s="73" t="n"/>
      <c r="AO18" s="73" t="n"/>
      <c r="AP18" s="73"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3" t="n"/>
      <c r="HT18" s="73" t="n"/>
      <c r="HU18" s="73" t="n"/>
      <c r="HV18" s="73" t="n"/>
      <c r="HW18" s="73" t="n"/>
      <c r="HX18" s="72" t="n"/>
      <c r="HY18" s="72" t="n"/>
      <c r="HZ18" s="72" t="n"/>
      <c r="IA18" s="72" t="n"/>
      <c r="IB18" s="72" t="n"/>
      <c r="IC18" s="72" t="n"/>
      <c r="ID18" s="72" t="n"/>
      <c r="IE18" s="72" t="n"/>
      <c r="IF18" s="72" t="n"/>
      <c r="IG18" s="72" t="n"/>
      <c r="IH18" s="72" t="n"/>
      <c r="II18" s="72" t="n"/>
      <c r="IJ18" s="67" t="n"/>
      <c r="IK18" s="67" t="inlineStr">
        <is>
          <t>ez_manage.py:4401 top()</t>
        </is>
      </c>
      <c r="IL18" s="67" t="inlineStr">
        <is>
          <t>v12_quick_engine.py:357 x14</t>
        </is>
      </c>
      <c r="IM18" s="67" t="n"/>
    </row>
    <row r="19" ht="11" customHeight="1">
      <c r="A19" s="67" t="inlineStr">
        <is>
          <t>BREAKEVEN_GAIN_EROSION_MIN_GAIN</t>
        </is>
      </c>
      <c r="B19" s="67" t="inlineStr">
        <is>
          <t>62.5</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3" t="n"/>
      <c r="AM19" s="73" t="n"/>
      <c r="AN19" s="73" t="n"/>
      <c r="AO19" s="73" t="n"/>
      <c r="AP19" s="73"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3" t="n"/>
      <c r="HT19" s="73" t="n"/>
      <c r="HU19" s="73" t="n"/>
      <c r="HV19" s="73" t="n"/>
      <c r="HW19" s="73" t="n"/>
      <c r="HX19" s="72" t="n"/>
      <c r="HY19" s="72" t="n"/>
      <c r="HZ19" s="72" t="n"/>
      <c r="IA19" s="72" t="n"/>
      <c r="IB19" s="72" t="n"/>
      <c r="IC19" s="72" t="n"/>
      <c r="ID19" s="72" t="n"/>
      <c r="IE19" s="72" t="n"/>
      <c r="IF19" s="72" t="n"/>
      <c r="IG19" s="72" t="n"/>
      <c r="IH19" s="72" t="n"/>
      <c r="II19" s="72" t="n"/>
      <c r="IJ19" s="67" t="n"/>
      <c r="IK19" s="67" t="inlineStr">
        <is>
          <t>ez_manage.py:4401 top()</t>
        </is>
      </c>
      <c r="IL19" s="67" t="inlineStr">
        <is>
          <t>v12_quick_engine.py:357 x14</t>
        </is>
      </c>
      <c r="IM19" s="67" t="n"/>
    </row>
    <row r="20" ht="11" customHeight="1">
      <c r="A20" s="67" t="inlineStr">
        <is>
          <t>BREAKEVEN_GAIN_EROSION_MIN_GAIN</t>
        </is>
      </c>
      <c r="B20" s="67" t="inlineStr">
        <is>
          <t>75.0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3" t="n"/>
      <c r="AM20" s="73" t="n"/>
      <c r="AN20" s="73" t="n"/>
      <c r="AO20" s="73" t="n"/>
      <c r="AP20" s="73"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3" t="n"/>
      <c r="HT20" s="73" t="n"/>
      <c r="HU20" s="73" t="n"/>
      <c r="HV20" s="73" t="n"/>
      <c r="HW20" s="73" t="n"/>
      <c r="HX20" s="72" t="n"/>
      <c r="HY20" s="72" t="n"/>
      <c r="HZ20" s="72" t="n"/>
      <c r="IA20" s="72" t="n"/>
      <c r="IB20" s="72" t="n"/>
      <c r="IC20" s="72" t="n"/>
      <c r="ID20" s="72" t="n"/>
      <c r="IE20" s="72" t="n"/>
      <c r="IF20" s="72" t="n"/>
      <c r="IG20" s="72" t="n"/>
      <c r="IH20" s="72" t="n"/>
      <c r="II20" s="72" t="n"/>
      <c r="IJ20" s="67" t="n"/>
      <c r="IK20" s="67" t="inlineStr">
        <is>
          <t>ez_manage.py:4401 top()</t>
        </is>
      </c>
      <c r="IL20" s="67" t="inlineStr">
        <is>
          <t>v12_quick_engine.py:357 x14</t>
        </is>
      </c>
      <c r="IM20" s="67" t="n"/>
    </row>
    <row r="21" ht="11" customHeight="1">
      <c r="A21" s="67" t="inlineStr">
        <is>
          <t>BREAKEVEN_GAIN_EROSION_REQUIRE_PROFIT</t>
        </is>
      </c>
      <c r="B21" s="67" t="inlineStr">
        <is>
          <t>False</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3" t="n"/>
      <c r="AM21" s="73" t="n"/>
      <c r="AN21" s="73" t="n"/>
      <c r="AO21" s="73" t="n"/>
      <c r="AP21" s="73"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3" t="n"/>
      <c r="HO21" s="73" t="n"/>
      <c r="HP21" s="73" t="n"/>
      <c r="HQ21" s="73" t="n"/>
      <c r="HR21" s="73" t="n"/>
      <c r="HS21" s="73" t="n"/>
      <c r="HT21" s="73" t="n"/>
      <c r="HU21" s="73" t="n"/>
      <c r="HV21" s="73" t="n"/>
      <c r="HW21" s="73" t="n"/>
      <c r="HX21" s="72" t="n"/>
      <c r="HY21" s="72" t="n"/>
      <c r="HZ21" s="72" t="n"/>
      <c r="IA21" s="72" t="n"/>
      <c r="IB21" s="72" t="n"/>
      <c r="IC21" s="72" t="n"/>
      <c r="ID21" s="72" t="n"/>
      <c r="IE21" s="72" t="n"/>
      <c r="IF21" s="72" t="n"/>
      <c r="IG21" s="72" t="n"/>
      <c r="IH21" s="72" t="n"/>
      <c r="II21" s="72" t="n"/>
      <c r="IJ21" s="67" t="n"/>
      <c r="IK21" s="67" t="inlineStr">
        <is>
          <t>ez_manage.py:4402 top()</t>
        </is>
      </c>
      <c r="IL21" s="67" t="inlineStr">
        <is>
          <t>v12_quick_engine.py:364 x13</t>
        </is>
      </c>
      <c r="IM21" s="67" t="n"/>
    </row>
    <row r="22" ht="11" customHeight="1">
      <c r="A22" s="71" t="inlineStr">
        <is>
          <t>BREAKEVEN_GAIN_EROSION_REQUIRE_PROFIT</t>
        </is>
      </c>
      <c r="B22" s="71" t="inlineStr">
        <is>
          <t>True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3" t="n"/>
      <c r="AM22" s="73" t="n"/>
      <c r="AN22" s="73" t="n"/>
      <c r="AO22" s="73" t="n"/>
      <c r="AP22" s="73"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3" t="n"/>
      <c r="HO22" s="73" t="n"/>
      <c r="HP22" s="73" t="n"/>
      <c r="HQ22" s="73" t="n"/>
      <c r="HR22" s="73" t="n"/>
      <c r="HS22" s="73" t="n"/>
      <c r="HT22" s="73" t="n"/>
      <c r="HU22" s="73" t="n"/>
      <c r="HV22" s="73" t="n"/>
      <c r="HW22" s="73" t="n"/>
      <c r="HX22" s="72" t="n"/>
      <c r="HY22" s="72" t="n"/>
      <c r="HZ22" s="72" t="n"/>
      <c r="IA22" s="72" t="n"/>
      <c r="IB22" s="72" t="n"/>
      <c r="IC22" s="72" t="n"/>
      <c r="ID22" s="72" t="n"/>
      <c r="IE22" s="72" t="n"/>
      <c r="IF22" s="72" t="n"/>
      <c r="IG22" s="72" t="n"/>
      <c r="IH22" s="72" t="n"/>
      <c r="II22" s="72" t="n"/>
      <c r="IJ22" s="67" t="n"/>
      <c r="IK22" s="67" t="inlineStr">
        <is>
          <t>ez_manage.py:4402 top()</t>
        </is>
      </c>
      <c r="IL22" s="67" t="inlineStr">
        <is>
          <t>v12_quick_engine.py:364 x13</t>
        </is>
      </c>
      <c r="IM22" s="67" t="n"/>
    </row>
    <row r="23" ht="11" customHeight="1">
      <c r="A23" s="67" t="inlineStr">
        <is>
          <t>FUNDING_GATE_LONG_MAX</t>
        </is>
      </c>
      <c r="B23" s="67" t="inlineStr">
        <is>
          <t>0.0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ez_manage.py:4730 top()</t>
        </is>
      </c>
      <c r="IL23" s="67" t="inlineStr">
        <is>
          <t>v12_quick_engine.py:1864 x6</t>
        </is>
      </c>
      <c r="IM23" s="67" t="n"/>
    </row>
    <row r="24" ht="11" customHeight="1">
      <c r="A24" s="67" t="inlineStr">
        <is>
          <t>FUNDING_GATE_LONG_MAX</t>
        </is>
      </c>
      <c r="B24" s="67" t="inlineStr">
        <is>
          <t>0.0_ALT</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ez_manage.py:4730 top()</t>
        </is>
      </c>
      <c r="IL24" s="67" t="inlineStr">
        <is>
          <t>v12_quick_engine.py:1864 x6</t>
        </is>
      </c>
      <c r="IM24" s="67" t="n"/>
    </row>
    <row r="25" ht="11" customHeight="1">
      <c r="A25" s="67" t="inlineStr">
        <is>
          <t>FUNDING_GATE_MTF_REQUIRED</t>
        </is>
      </c>
      <c r="B25" s="67" t="inlineStr">
        <is>
          <t>0.0</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3" t="n"/>
      <c r="GF25" s="73" t="n"/>
      <c r="GG25" s="73" t="n"/>
      <c r="GH25" s="73" t="n"/>
      <c r="GI25" s="73" t="n"/>
      <c r="GJ25" s="72" t="n"/>
      <c r="GK25" s="72" t="n"/>
      <c r="GL25" s="72" t="n"/>
      <c r="GM25" s="72" t="n"/>
      <c r="GN25" s="72" t="n"/>
      <c r="GO25" s="73" t="n"/>
      <c r="GP25" s="73" t="n"/>
      <c r="GQ25" s="73" t="n"/>
      <c r="GR25" s="73" t="n"/>
      <c r="GS25" s="73"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ez_manage.py:4732 top()</t>
        </is>
      </c>
      <c r="IL25" s="67" t="inlineStr">
        <is>
          <t>v12_quick_engine.py:1866 x5</t>
        </is>
      </c>
      <c r="IM25" s="67" t="n"/>
    </row>
    <row r="26" ht="11" customHeight="1">
      <c r="A26" s="67" t="inlineStr">
        <is>
          <t>FUNDING_GATE_MTF_REQUIRED</t>
        </is>
      </c>
      <c r="B26" s="67" t="inlineStr">
        <is>
          <t>0.0_ALT</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3" t="n"/>
      <c r="GF26" s="73" t="n"/>
      <c r="GG26" s="73" t="n"/>
      <c r="GH26" s="73" t="n"/>
      <c r="GI26" s="73" t="n"/>
      <c r="GJ26" s="72" t="n"/>
      <c r="GK26" s="72" t="n"/>
      <c r="GL26" s="72" t="n"/>
      <c r="GM26" s="72" t="n"/>
      <c r="GN26" s="72" t="n"/>
      <c r="GO26" s="73" t="n"/>
      <c r="GP26" s="73" t="n"/>
      <c r="GQ26" s="73" t="n"/>
      <c r="GR26" s="73" t="n"/>
      <c r="GS26" s="73"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ez_manage.py:4732 top()</t>
        </is>
      </c>
      <c r="IL26" s="67" t="inlineStr">
        <is>
          <t>v12_quick_engine.py:1866 x5</t>
        </is>
      </c>
      <c r="IM26" s="67" t="n"/>
    </row>
    <row r="27" ht="11" customHeight="1">
      <c r="A27" s="67" t="inlineStr">
        <is>
          <t>FUNDING_GATE_SHORT_MIN</t>
        </is>
      </c>
      <c r="B27" s="67" t="inlineStr">
        <is>
          <t>0.0</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ez_manage.py:4734 top()</t>
        </is>
      </c>
      <c r="IL27" s="67" t="inlineStr">
        <is>
          <t>v12_quick_engine.py:1870 x6</t>
        </is>
      </c>
      <c r="IM27" s="67" t="n"/>
    </row>
    <row r="28" ht="11" customHeight="1">
      <c r="A28" s="67" t="inlineStr">
        <is>
          <t>FUNDING_GATE_SHORT_MIN</t>
        </is>
      </c>
      <c r="B28" s="67" t="inlineStr">
        <is>
          <t>0.0_ALT</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ez_manage.py:4734 top()</t>
        </is>
      </c>
      <c r="IL28" s="67" t="inlineStr">
        <is>
          <t>v12_quick_engine.py:1870 x6</t>
        </is>
      </c>
      <c r="IM28" s="67" t="n"/>
    </row>
    <row r="29" ht="11" customHeight="1">
      <c r="A29" s="67" t="inlineStr">
        <is>
          <t>HTF4_CONF</t>
        </is>
      </c>
      <c r="B29" s="67" t="inlineStr">
        <is>
          <t>False</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ez_manage.py:3370 top()</t>
        </is>
      </c>
      <c r="IL29" s="67" t="inlineStr">
        <is>
          <t>v12_quick_engine.py:2038 x7</t>
        </is>
      </c>
      <c r="IM29" s="67" t="n"/>
    </row>
    <row r="30" ht="11" customHeight="1">
      <c r="A30" s="67" t="inlineStr">
        <is>
          <t>HTF4_CONF</t>
        </is>
      </c>
      <c r="B30" s="67" t="inlineStr">
        <is>
          <t>False_ALT</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ez_manage.py:3370 top()</t>
        </is>
      </c>
      <c r="IL30" s="67" t="inlineStr">
        <is>
          <t>v12_quick_engine.py:2038 x7</t>
        </is>
      </c>
      <c r="IM30" s="67" t="n"/>
    </row>
    <row r="31" ht="11" customHeight="1">
      <c r="A31" s="71" t="inlineStr">
        <is>
          <t>HTF_DIRECTION_GATE_ENABLED</t>
        </is>
      </c>
      <c r="B31" s="71" t="inlineStr">
        <is>
          <t>False</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3" t="n"/>
      <c r="EN31" s="73" t="n"/>
      <c r="EO31" s="73" t="n"/>
      <c r="EP31" s="73" t="n"/>
      <c r="EQ31" s="73"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ez_manage.py:4872 top()</t>
        </is>
      </c>
      <c r="IL31" s="67" t="inlineStr">
        <is>
          <t>v12_quick_engine.py:2048 x2</t>
        </is>
      </c>
      <c r="IM31" s="67" t="n"/>
    </row>
    <row r="32" ht="11" customHeight="1">
      <c r="A32" s="67" t="inlineStr">
        <is>
          <t>HTF_DIRECTION_GATE_ENABLED</t>
        </is>
      </c>
      <c r="B32" s="67" t="inlineStr">
        <is>
          <t>True</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3" t="n"/>
      <c r="EN32" s="73" t="n"/>
      <c r="EO32" s="73" t="n"/>
      <c r="EP32" s="73" t="n"/>
      <c r="EQ32" s="73"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ez_manage.py:4872 top()</t>
        </is>
      </c>
      <c r="IL32" s="67" t="inlineStr">
        <is>
          <t>v12_quick_engine.py:2048 x2</t>
        </is>
      </c>
      <c r="IM32" s="67" t="n"/>
    </row>
    <row r="33" ht="11" customHeight="1">
      <c r="A33" s="67" t="inlineStr">
        <is>
          <t>HTF_GATE_APPLY_TO_OPEN</t>
        </is>
      </c>
      <c r="B33" s="67" t="inlineStr">
        <is>
          <t>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3" t="n"/>
      <c r="DY33" s="73" t="n"/>
      <c r="DZ33" s="73" t="n"/>
      <c r="EA33" s="73" t="n"/>
      <c r="EB33" s="73" t="n"/>
      <c r="EC33" s="72" t="n"/>
      <c r="ED33" s="72" t="n"/>
      <c r="EE33" s="72" t="n"/>
      <c r="EF33" s="72" t="n"/>
      <c r="EG33" s="72" t="n"/>
      <c r="EH33" s="72" t="n"/>
      <c r="EI33" s="72" t="n"/>
      <c r="EJ33" s="72" t="n"/>
      <c r="EK33" s="72" t="n"/>
      <c r="EL33" s="72" t="n"/>
      <c r="EM33" s="73" t="n"/>
      <c r="EN33" s="73" t="n"/>
      <c r="EO33" s="73" t="n"/>
      <c r="EP33" s="73" t="n"/>
      <c r="EQ33" s="73"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3" t="n"/>
      <c r="HJ33" s="73" t="n"/>
      <c r="HK33" s="73" t="n"/>
      <c r="HL33" s="73" t="n"/>
      <c r="HM33" s="73"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ez_manage.py:4877 top()</t>
        </is>
      </c>
      <c r="IL33" s="67" t="inlineStr">
        <is>
          <t>v12_quick_engine.py:2053 x4</t>
        </is>
      </c>
      <c r="IM33" s="67" t="n"/>
    </row>
    <row r="34" ht="11" customHeight="1">
      <c r="A34" s="67" t="inlineStr">
        <is>
          <t>HTF_GATE_APPLY_TO_OPEN</t>
        </is>
      </c>
      <c r="B34" s="67" t="inlineStr">
        <is>
          <t>0.5</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3" t="n"/>
      <c r="DY34" s="73" t="n"/>
      <c r="DZ34" s="73" t="n"/>
      <c r="EA34" s="73" t="n"/>
      <c r="EB34" s="73" t="n"/>
      <c r="EC34" s="72" t="n"/>
      <c r="ED34" s="72" t="n"/>
      <c r="EE34" s="72" t="n"/>
      <c r="EF34" s="72" t="n"/>
      <c r="EG34" s="72" t="n"/>
      <c r="EH34" s="72" t="n"/>
      <c r="EI34" s="72" t="n"/>
      <c r="EJ34" s="72" t="n"/>
      <c r="EK34" s="72" t="n"/>
      <c r="EL34" s="72" t="n"/>
      <c r="EM34" s="73" t="n"/>
      <c r="EN34" s="73" t="n"/>
      <c r="EO34" s="73" t="n"/>
      <c r="EP34" s="73" t="n"/>
      <c r="EQ34" s="73"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3" t="n"/>
      <c r="HJ34" s="73" t="n"/>
      <c r="HK34" s="73" t="n"/>
      <c r="HL34" s="73" t="n"/>
      <c r="HM34" s="73"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ez_manage.py:4877 top()</t>
        </is>
      </c>
      <c r="IL34" s="67" t="inlineStr">
        <is>
          <t>v12_quick_engine.py:2053 x4</t>
        </is>
      </c>
      <c r="IM34" s="67" t="n"/>
    </row>
    <row r="35" ht="11" customHeight="1">
      <c r="A35" s="67" t="inlineStr">
        <is>
          <t>HTF_GATE_APPLY_TO_OPEN</t>
        </is>
      </c>
      <c r="B35" s="67" t="inlineStr">
        <is>
          <t>1.0</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3" t="n"/>
      <c r="DY35" s="73" t="n"/>
      <c r="DZ35" s="73" t="n"/>
      <c r="EA35" s="73" t="n"/>
      <c r="EB35" s="73" t="n"/>
      <c r="EC35" s="72" t="n"/>
      <c r="ED35" s="72" t="n"/>
      <c r="EE35" s="72" t="n"/>
      <c r="EF35" s="72" t="n"/>
      <c r="EG35" s="72" t="n"/>
      <c r="EH35" s="72" t="n"/>
      <c r="EI35" s="72" t="n"/>
      <c r="EJ35" s="72" t="n"/>
      <c r="EK35" s="72" t="n"/>
      <c r="EL35" s="72" t="n"/>
      <c r="EM35" s="73" t="n"/>
      <c r="EN35" s="73" t="n"/>
      <c r="EO35" s="73" t="n"/>
      <c r="EP35" s="73" t="n"/>
      <c r="EQ35" s="73"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3" t="n"/>
      <c r="HJ35" s="73" t="n"/>
      <c r="HK35" s="73" t="n"/>
      <c r="HL35" s="73" t="n"/>
      <c r="HM35" s="73"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ez_manage.py:4877 top()</t>
        </is>
      </c>
      <c r="IL35" s="67" t="inlineStr">
        <is>
          <t>v12_quick_engine.py:2053 x4</t>
        </is>
      </c>
      <c r="IM35" s="67" t="n"/>
    </row>
    <row r="36" ht="11" customHeight="1">
      <c r="A36" s="67" t="inlineStr">
        <is>
          <t>HTF_GATE_APPLY_TO_OPEN</t>
        </is>
      </c>
      <c r="B36" s="67" t="inlineStr">
        <is>
          <t>2.0</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3" t="n"/>
      <c r="DY36" s="73" t="n"/>
      <c r="DZ36" s="73" t="n"/>
      <c r="EA36" s="73" t="n"/>
      <c r="EB36" s="73" t="n"/>
      <c r="EC36" s="72" t="n"/>
      <c r="ED36" s="72" t="n"/>
      <c r="EE36" s="72" t="n"/>
      <c r="EF36" s="72" t="n"/>
      <c r="EG36" s="72" t="n"/>
      <c r="EH36" s="72" t="n"/>
      <c r="EI36" s="72" t="n"/>
      <c r="EJ36" s="72" t="n"/>
      <c r="EK36" s="72" t="n"/>
      <c r="EL36" s="72" t="n"/>
      <c r="EM36" s="73" t="n"/>
      <c r="EN36" s="73" t="n"/>
      <c r="EO36" s="73" t="n"/>
      <c r="EP36" s="73" t="n"/>
      <c r="EQ36" s="73"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3" t="n"/>
      <c r="HJ36" s="73" t="n"/>
      <c r="HK36" s="73" t="n"/>
      <c r="HL36" s="73" t="n"/>
      <c r="HM36" s="73"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ez_manage.py:4877 top()</t>
        </is>
      </c>
      <c r="IL36" s="67" t="inlineStr">
        <is>
          <t>v12_quick_engine.py:2053 x4</t>
        </is>
      </c>
      <c r="IM36" s="67" t="n"/>
    </row>
    <row r="37" ht="11" customHeight="1">
      <c r="A37" s="67" t="inlineStr">
        <is>
          <t>HTF_GATE_BYPASS_RZ</t>
        </is>
      </c>
      <c r="B37" s="67" t="inlineStr">
        <is>
          <t>0.0</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3" t="n"/>
      <c r="EN37" s="73" t="n"/>
      <c r="EO37" s="73" t="n"/>
      <c r="EP37" s="73" t="n"/>
      <c r="EQ37" s="73"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3" t="n"/>
      <c r="HE37" s="73" t="n"/>
      <c r="HF37" s="73" t="n"/>
      <c r="HG37" s="73" t="n"/>
      <c r="HH37" s="73"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ez_manage.py:4878 top()</t>
        </is>
      </c>
      <c r="IL37" s="67" t="inlineStr">
        <is>
          <t>v12_quick_engine.py:2054 x4</t>
        </is>
      </c>
      <c r="IM37" s="67" t="n"/>
    </row>
    <row r="38" ht="11" customHeight="1">
      <c r="A38" s="67" t="inlineStr">
        <is>
          <t>HTF_GATE_BYPASS_RZ</t>
        </is>
      </c>
      <c r="B38" s="67" t="inlineStr">
        <is>
          <t>0.0_ALT</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3" t="n"/>
      <c r="EN38" s="73" t="n"/>
      <c r="EO38" s="73" t="n"/>
      <c r="EP38" s="73" t="n"/>
      <c r="EQ38" s="73"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3" t="n"/>
      <c r="HE38" s="73" t="n"/>
      <c r="HF38" s="73" t="n"/>
      <c r="HG38" s="73" t="n"/>
      <c r="HH38" s="73"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ez_manage.py:4878 top()</t>
        </is>
      </c>
      <c r="IL38" s="67" t="inlineStr">
        <is>
          <t>v12_quick_engine.py:2054 x4</t>
        </is>
      </c>
      <c r="IM38" s="67" t="n"/>
    </row>
    <row r="39" ht="11" customHeight="1">
      <c r="A39" s="67" t="inlineStr">
        <is>
          <t>HTF_GATE_D_MANDATORY</t>
        </is>
      </c>
      <c r="B39" s="67" t="inlineStr">
        <is>
          <t>0.0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3" t="n"/>
      <c r="EN39" s="73" t="n"/>
      <c r="EO39" s="73" t="n"/>
      <c r="EP39" s="73" t="n"/>
      <c r="EQ39" s="73"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3" t="n"/>
      <c r="FT39" s="73"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ez_manage.py:4879 top()</t>
        </is>
      </c>
      <c r="IL39" s="67" t="inlineStr">
        <is>
          <t>v12_quick_engine.py:2055 x5</t>
        </is>
      </c>
      <c r="IM39" s="67" t="n"/>
    </row>
    <row r="40" ht="11" customHeight="1">
      <c r="A40" s="67" t="inlineStr">
        <is>
          <t>HTF_GATE_D_MANDATORY</t>
        </is>
      </c>
      <c r="B40" s="67" t="inlineStr">
        <is>
          <t>0.0_ALT</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3" t="n"/>
      <c r="EN40" s="73" t="n"/>
      <c r="EO40" s="73" t="n"/>
      <c r="EP40" s="73" t="n"/>
      <c r="EQ40" s="73"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3" t="n"/>
      <c r="FT40" s="73"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ez_manage.py:4879 top()</t>
        </is>
      </c>
      <c r="IL40" s="67" t="inlineStr">
        <is>
          <t>v12_quick_engine.py:2055 x5</t>
        </is>
      </c>
      <c r="IM40" s="67" t="n"/>
    </row>
    <row r="41" ht="11" customHeight="1">
      <c r="A41" s="67" t="inlineStr">
        <is>
          <t>HTF_GATE_MIN_CONFIRMATIONS</t>
        </is>
      </c>
      <c r="B41" s="67" t="inlineStr">
        <is>
          <t>0.0</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3" t="n"/>
      <c r="EN41" s="73" t="n"/>
      <c r="EO41" s="73" t="n"/>
      <c r="EP41" s="73" t="n"/>
      <c r="EQ41" s="73"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ez_manage.py:4880 top()</t>
        </is>
      </c>
      <c r="IL41" s="67" t="inlineStr">
        <is>
          <t>v12_quick_engine.py:2056 x6</t>
        </is>
      </c>
      <c r="IM41" s="67" t="n"/>
    </row>
    <row r="42" ht="11" customHeight="1">
      <c r="A42" s="67" t="inlineStr">
        <is>
          <t>HTF_GATE_MIN_CONFIRMATIONS</t>
        </is>
      </c>
      <c r="B42" s="67" t="inlineStr">
        <is>
          <t>0.0_ALT</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3" t="n"/>
      <c r="EN42" s="73" t="n"/>
      <c r="EO42" s="73" t="n"/>
      <c r="EP42" s="73" t="n"/>
      <c r="EQ42" s="73"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ez_manage.py:4880 top()</t>
        </is>
      </c>
      <c r="IL42" s="67" t="inlineStr">
        <is>
          <t>v12_quick_engine.py:2056 x6</t>
        </is>
      </c>
      <c r="IM42" s="67" t="n"/>
    </row>
    <row r="43" ht="11" customHeight="1">
      <c r="A43" s="71" t="inlineStr">
        <is>
          <t>MARKET_QUALITY_SCORE_ENABLED</t>
        </is>
      </c>
      <c r="B43" s="71" t="inlineStr">
        <is>
          <t>False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ez_manage.py:3518 top()</t>
        </is>
      </c>
      <c r="IL43" s="67" t="inlineStr">
        <is>
          <t>v12_quick_engine.py:2263 x8</t>
        </is>
      </c>
      <c r="IM43" s="67" t="n"/>
    </row>
    <row r="44" ht="11" customHeight="1">
      <c r="A44" s="67" t="inlineStr">
        <is>
          <t>MARKET_QUALITY_SCORE_ENABLED</t>
        </is>
      </c>
      <c r="B44" s="67" t="inlineStr">
        <is>
          <t>True</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ez_manage.py:3518 top()</t>
        </is>
      </c>
      <c r="IL44" s="67" t="inlineStr">
        <is>
          <t>v12_quick_engine.py:2263 x8</t>
        </is>
      </c>
      <c r="IM44" s="67" t="n"/>
    </row>
    <row r="45" ht="11" customHeight="1">
      <c r="A45" s="67" t="inlineStr">
        <is>
          <t>NOLOSS_BYPASS_WT_5OF5_MIN_TFS</t>
        </is>
      </c>
      <c r="B45" s="67" t="inlineStr">
        <is>
          <t>2</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3" t="n"/>
      <c r="HE45" s="73" t="n"/>
      <c r="HF45" s="73" t="n"/>
      <c r="HG45" s="73" t="n"/>
      <c r="HH45" s="73"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ez_manage.py:5095 top()</t>
        </is>
      </c>
      <c r="IL45" s="67" t="inlineStr">
        <is>
          <t>v12_quick_engine.py:860 x7</t>
        </is>
      </c>
      <c r="IM45" s="67" t="n"/>
    </row>
    <row r="46" ht="11" customHeight="1">
      <c r="A46" s="67" t="inlineStr">
        <is>
          <t>NOLOSS_BYPASS_WT_5OF5_MIN_TFS</t>
        </is>
      </c>
      <c r="B46" s="67" t="inlineStr">
        <is>
          <t>4</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3" t="n"/>
      <c r="HE46" s="73" t="n"/>
      <c r="HF46" s="73" t="n"/>
      <c r="HG46" s="73" t="n"/>
      <c r="HH46" s="73"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ez_manage.py:5095 top()</t>
        </is>
      </c>
      <c r="IL46" s="67" t="inlineStr">
        <is>
          <t>v12_quick_engine.py:860 x7</t>
        </is>
      </c>
      <c r="IM46" s="67" t="n"/>
    </row>
    <row r="47" ht="11" customHeight="1">
      <c r="A47" s="67" t="inlineStr">
        <is>
          <t>NOLOSS_BYPASS_WT_5OF5_MIN_TFS</t>
        </is>
      </c>
      <c r="B47" s="67" t="n">
        <v>3</v>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3" t="n"/>
      <c r="HE47" s="73" t="n"/>
      <c r="HF47" s="73" t="n"/>
      <c r="HG47" s="73" t="n"/>
      <c r="HH47" s="73"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ez_manage.py:5095 top()</t>
        </is>
      </c>
      <c r="IL47" s="67" t="inlineStr">
        <is>
          <t>v12_quick_engine.py:860 x7</t>
        </is>
      </c>
      <c r="IM47" s="67" t="n"/>
    </row>
    <row r="48" ht="11" customHeight="1">
      <c r="A48" s="67" t="inlineStr">
        <is>
          <t>NOLOSS_BYPASS_WT_5OF5_MIN_TFS</t>
        </is>
      </c>
      <c r="B48" s="67" t="inlineStr">
        <is>
          <t>6</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3" t="n"/>
      <c r="HE48" s="73" t="n"/>
      <c r="HF48" s="73" t="n"/>
      <c r="HG48" s="73" t="n"/>
      <c r="HH48" s="73"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ez_manage.py:5095 top()</t>
        </is>
      </c>
      <c r="IL48" s="67" t="inlineStr">
        <is>
          <t>v12_quick_engine.py:860 x7</t>
        </is>
      </c>
      <c r="IM48" s="67" t="n"/>
    </row>
    <row r="49" ht="11" customHeight="1">
      <c r="A49" s="67" t="inlineStr">
        <is>
          <t>NOLOSS_BYPASS_WT_5OF5_MIN_TFS</t>
        </is>
      </c>
      <c r="B49" s="67" t="inlineStr">
        <is>
          <t>8</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3" t="n"/>
      <c r="HE49" s="73" t="n"/>
      <c r="HF49" s="73" t="n"/>
      <c r="HG49" s="73" t="n"/>
      <c r="HH49" s="73"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ez_manage.py:5095 top()</t>
        </is>
      </c>
      <c r="IL49" s="67" t="inlineStr">
        <is>
          <t>v12_quick_engine.py:860 x7</t>
        </is>
      </c>
      <c r="IM49" s="67" t="n"/>
    </row>
    <row r="50" ht="11" customHeight="1">
      <c r="A50" s="71" t="inlineStr">
        <is>
          <t>SIMPLE_TP_EXIT_ENABLED</t>
        </is>
      </c>
      <c r="B50" s="71" t="inlineStr">
        <is>
          <t>False</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3" t="n"/>
      <c r="CU50" s="73" t="n"/>
      <c r="CV50" s="73" t="n"/>
      <c r="CW50" s="73" t="n"/>
      <c r="CX50" s="73" t="n"/>
      <c r="CY50" s="73" t="n"/>
      <c r="CZ50" s="73" t="n"/>
      <c r="DA50" s="73" t="n"/>
      <c r="DB50" s="73" t="n"/>
      <c r="DC50" s="73" t="n"/>
      <c r="DD50" s="73" t="n"/>
      <c r="DE50" s="73" t="n"/>
      <c r="DF50" s="73" t="n"/>
      <c r="DG50" s="73" t="n"/>
      <c r="DH50" s="73" t="n"/>
      <c r="DI50" s="73" t="n"/>
      <c r="DJ50" s="73" t="n"/>
      <c r="DK50" s="73" t="n"/>
      <c r="DL50" s="73" t="n"/>
      <c r="DM50" s="73"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ez_manage.py:4001 top()</t>
        </is>
      </c>
      <c r="IL50" s="67" t="inlineStr">
        <is>
          <t>v12_quick_engine.py:3227 x2</t>
        </is>
      </c>
      <c r="IM50" s="67" t="n"/>
    </row>
    <row r="51" ht="11" customHeight="1">
      <c r="A51" s="67" t="inlineStr">
        <is>
          <t>SIMPLE_TP_EXIT_ENABLED</t>
        </is>
      </c>
      <c r="B51" s="67" t="inlineStr">
        <is>
          <t>True</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3" t="n"/>
      <c r="CU51" s="73" t="n"/>
      <c r="CV51" s="73" t="n"/>
      <c r="CW51" s="73" t="n"/>
      <c r="CX51" s="73" t="n"/>
      <c r="CY51" s="73" t="n"/>
      <c r="CZ51" s="73" t="n"/>
      <c r="DA51" s="73" t="n"/>
      <c r="DB51" s="73" t="n"/>
      <c r="DC51" s="73" t="n"/>
      <c r="DD51" s="73" t="n"/>
      <c r="DE51" s="73" t="n"/>
      <c r="DF51" s="73" t="n"/>
      <c r="DG51" s="73" t="n"/>
      <c r="DH51" s="73" t="n"/>
      <c r="DI51" s="73" t="n"/>
      <c r="DJ51" s="73" t="n"/>
      <c r="DK51" s="73" t="n"/>
      <c r="DL51" s="73" t="n"/>
      <c r="DM51" s="73"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ez_manage.py:4001 top()</t>
        </is>
      </c>
      <c r="IL51" s="67" t="inlineStr">
        <is>
          <t>v12_quick_engine.py:3227 x2</t>
        </is>
      </c>
      <c r="IM51" s="67" t="n"/>
    </row>
    <row r="52" ht="11" customHeight="1">
      <c r="A52" s="67" t="inlineStr">
        <is>
          <t>SIMPLE_TP_PCT</t>
        </is>
      </c>
      <c r="B52" s="67" t="inlineStr">
        <is>
          <t>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ez_manage.py:4002 top()</t>
        </is>
      </c>
      <c r="IL52" s="67" t="inlineStr">
        <is>
          <t>v12_quick_engine.py:3228 x2</t>
        </is>
      </c>
      <c r="IM52" s="67" t="n"/>
    </row>
    <row r="53" ht="11" customHeight="1">
      <c r="A53" s="71" t="inlineStr">
        <is>
          <t>SIMPLE_TP_PCT</t>
        </is>
      </c>
      <c r="B53" s="71" t="inlineStr">
        <is>
          <t>0.5</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ez_manage.py:4002 top()</t>
        </is>
      </c>
      <c r="IL53" s="67" t="inlineStr">
        <is>
          <t>v12_quick_engine.py:3228 x2</t>
        </is>
      </c>
      <c r="IM53" s="67" t="n"/>
    </row>
    <row r="54" ht="11" customHeight="1">
      <c r="A54" s="67" t="inlineStr">
        <is>
          <t>SIMPLE_TP_PCT</t>
        </is>
      </c>
      <c r="B54" s="67" t="inlineStr">
        <is>
          <t>1.0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ez_manage.py:4002 top()</t>
        </is>
      </c>
      <c r="IL54" s="67" t="inlineStr">
        <is>
          <t>v12_quick_engine.py:3228 x2</t>
        </is>
      </c>
      <c r="IM54" s="67" t="n"/>
    </row>
    <row r="55" ht="11" customHeight="1">
      <c r="A55" s="67" t="inlineStr">
        <is>
          <t>SIMPLE_TP_PCT</t>
        </is>
      </c>
      <c r="B55" s="67" t="inlineStr">
        <is>
          <t>2.0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ez_manage.py:4002 top()</t>
        </is>
      </c>
      <c r="IL55" s="67" t="inlineStr">
        <is>
          <t>v12_quick_engine.py:3228 x2</t>
        </is>
      </c>
      <c r="IM55" s="67" t="n"/>
    </row>
    <row r="56">
      <c r="A56" s="75" t="inlineStr">
        <is>
          <t>ADX_RANGING_THRESHOLD</t>
        </is>
      </c>
      <c r="B56" s="76" t="inlineStr">
        <is>
          <t>20</t>
        </is>
      </c>
      <c r="C56" s="76" t="n"/>
      <c r="D56" s="76" t="inlineStr">
        <is>
          <t>ENTRY, GLOBAL_CHECK, STOCKS_EXIT</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ADX_RANGING_THRESHOLD</t>
        </is>
      </c>
      <c r="B57" s="76" t="inlineStr">
        <is>
          <t>25</t>
        </is>
      </c>
      <c r="C57" s="76" t="n"/>
      <c r="D57" s="76" t="inlineStr">
        <is>
          <t>ENTRY, GLOBAL_CHECK, STOCKS_EXIT</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ADX_RANGING_THRESHOLD</t>
        </is>
      </c>
      <c r="B58" s="76" t="inlineStr">
        <is>
          <t>15</t>
        </is>
      </c>
      <c r="C58" s="76" t="n"/>
      <c r="D58" s="76" t="inlineStr">
        <is>
          <t>ENTRY, GLOBAL_CHECK, STOCKS_EXIT</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7" t="inlineStr">
        <is>
          <t>ADX_RANGING_THRESHOLD</t>
        </is>
      </c>
      <c r="B59" s="78" t="inlineStr">
        <is>
          <t>10</t>
        </is>
      </c>
      <c r="C59" s="76" t="n"/>
      <c r="D59" s="76" t="inlineStr">
        <is>
          <t>ENTRY, 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BANDAID_OFF_LOSER_RECOVER_PCT</t>
        </is>
      </c>
      <c r="B60" s="76" t="inlineStr">
        <is>
          <t>0</t>
        </is>
      </c>
      <c r="C60" s="76" t="n"/>
      <c r="D60" s="76" t="inlineStr">
        <is>
          <t>AUGMENT, ENTRY, EXIT, GLOBAL_CHECK, REDUCE,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BANDAID_OFF_LOSER_RECOVER_PCT</t>
        </is>
      </c>
      <c r="B61" s="76" t="inlineStr">
        <is>
          <t>2.0</t>
        </is>
      </c>
      <c r="C61" s="76" t="n"/>
      <c r="D61" s="76" t="inlineStr">
        <is>
          <t>AUGMENT, ENTRY, EXIT, GLOBAL_CHECK, REDUCE,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BANDAID_OFF_LOSER_RECOVER_PCT</t>
        </is>
      </c>
      <c r="B62" s="76" t="inlineStr">
        <is>
          <t>1.0</t>
        </is>
      </c>
      <c r="C62" s="76" t="n"/>
      <c r="D62" s="76" t="inlineStr">
        <is>
          <t>AUGMENT, ENTRY, EXIT, GLOBAL_CHECK, REDUCE,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BANDAID_OFF_LOSER_RECOVER_PCT</t>
        </is>
      </c>
      <c r="B63" s="76" t="inlineStr">
        <is>
          <t>0.5</t>
        </is>
      </c>
      <c r="C63" s="76" t="n"/>
      <c r="D63" s="76" t="inlineStr">
        <is>
          <t>AUGMENT, ENTRY, EXIT, GLOBAL_CHECK, REDUCE,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7" t="inlineStr">
        <is>
          <t>BAND_ARROW_ENABLED</t>
        </is>
      </c>
      <c r="B64" s="78" t="inlineStr">
        <is>
          <t>False</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BAND_ARROW_ENABLED</t>
        </is>
      </c>
      <c r="B65" s="76" t="inlineStr">
        <is>
          <t>True</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COOLDOWN_LOCKS_FILTER_TF</t>
        </is>
      </c>
      <c r="B66" s="76" t="inlineStr">
        <is>
          <t>OFF</t>
        </is>
      </c>
      <c r="C66" s="76" t="n"/>
      <c r="D66" s="76" t="inlineStr">
        <is>
          <t>GLOBAL_CHECK</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COOLDOWN_LOCKS_FILTER_TF</t>
        </is>
      </c>
      <c r="B67" s="76" t="inlineStr">
        <is>
          <t>D</t>
        </is>
      </c>
      <c r="C67" s="76" t="n"/>
      <c r="D67" s="76" t="inlineStr">
        <is>
          <t>GLOBAL_CHECK</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COOLDOWN_LOCKS_FILTER_TF</t>
        </is>
      </c>
      <c r="B68" s="76" t="inlineStr">
        <is>
          <t>4h</t>
        </is>
      </c>
      <c r="C68" s="76" t="n"/>
      <c r="D68" s="76" t="inlineStr">
        <is>
          <t>GLOBAL_CHECK</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COOLDOWN_LOCKS_FILTER_TF</t>
        </is>
      </c>
      <c r="B69" s="76" t="inlineStr">
        <is>
          <t>1h</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7" t="inlineStr">
        <is>
          <t>COOLDOWN_LOCKS_FILTER_TF</t>
        </is>
      </c>
      <c r="B70" s="78" t="inlineStr">
        <is>
          <t>15m</t>
        </is>
      </c>
      <c r="C70" s="76" t="n"/>
      <c r="D70" s="76" t="inlineStr">
        <is>
          <t>GLOBAL_CHECK</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7" t="inlineStr">
        <is>
          <t>CRYPTO_SPIKE_FADE_THRESHOLD_PCT</t>
        </is>
      </c>
      <c r="B71" s="78" t="inlineStr">
        <is>
          <t>10</t>
        </is>
      </c>
      <c r="C71" s="76" t="n"/>
      <c r="D71" s="76" t="inlineStr">
        <is>
          <t>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CRYPTO_SPIKE_FADE_THRESHOLD_PCT</t>
        </is>
      </c>
      <c r="B72" s="76" t="inlineStr">
        <is>
          <t>12.5</t>
        </is>
      </c>
      <c r="C72" s="76" t="n"/>
      <c r="D72" s="76" t="inlineStr">
        <is>
          <t>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CRYPTO_SPIKE_FADE_THRESHOLD_PCT</t>
        </is>
      </c>
      <c r="B73" s="76" t="inlineStr">
        <is>
          <t>7.5</t>
        </is>
      </c>
      <c r="C73" s="76" t="n"/>
      <c r="D73" s="76" t="inlineStr">
        <is>
          <t>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CRYPTO_SPIKE_FADE_THRESHOLD_PCT</t>
        </is>
      </c>
      <c r="B74" s="76" t="inlineStr">
        <is>
          <t>5</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7" t="inlineStr">
        <is>
          <t>DC_MOMENT_STRONG_THRESHOLD</t>
        </is>
      </c>
      <c r="B75" s="78" t="inlineStr">
        <is>
          <t>40</t>
        </is>
      </c>
      <c r="C75" s="76" t="n"/>
      <c r="D75" s="76" t="inlineStr">
        <is>
          <t>ENTRY, 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DC_MOMENT_STRONG_THRESHOLD</t>
        </is>
      </c>
      <c r="B76" s="76" t="inlineStr">
        <is>
          <t>50</t>
        </is>
      </c>
      <c r="C76" s="76" t="n"/>
      <c r="D76" s="76" t="inlineStr">
        <is>
          <t>ENTRY, 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DC_MOMENT_STRONG_THRESHOLD</t>
        </is>
      </c>
      <c r="B77" s="76" t="inlineStr">
        <is>
          <t>30</t>
        </is>
      </c>
      <c r="C77" s="76" t="n"/>
      <c r="D77" s="76" t="inlineStr">
        <is>
          <t>ENTRY, 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DC_MOMENT_STRONG_THRESHOLD</t>
        </is>
      </c>
      <c r="B78" s="76" t="inlineStr">
        <is>
          <t>20</t>
        </is>
      </c>
      <c r="C78" s="76" t="n"/>
      <c r="D78" s="76" t="inlineStr">
        <is>
          <t>ENTRY, 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DELTA_HTF_GATE</t>
        </is>
      </c>
      <c r="B79" s="76" t="inlineStr">
        <is>
          <t>4h</t>
        </is>
      </c>
      <c r="C79" s="76" t="n"/>
      <c r="D79" s="76" t="inlineStr">
        <is>
          <t>ENTRY, 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DELTA_HTF_GATE</t>
        </is>
      </c>
      <c r="B80" s="76" t="inlineStr">
        <is>
          <t>4h_ALT</t>
        </is>
      </c>
      <c r="C80" s="76" t="n"/>
      <c r="D80" s="76" t="inlineStr">
        <is>
          <t>ENTRY, 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7" t="inlineStr">
        <is>
          <t>DELTA_REENTRY_FILTER_ENABLED</t>
        </is>
      </c>
      <c r="B81" s="78" t="inlineStr">
        <is>
          <t>False</t>
        </is>
      </c>
      <c r="C81" s="76" t="n"/>
      <c r="D81" s="76" t="inlineStr">
        <is>
          <t>ENTRY, 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DELTA_REENTRY_FILTER_ENABLED</t>
        </is>
      </c>
      <c r="B82" s="76" t="inlineStr">
        <is>
          <t>True</t>
        </is>
      </c>
      <c r="C82" s="76" t="n"/>
      <c r="D82" s="76" t="inlineStr">
        <is>
          <t>ENTRY, GLOBAL_CHECK, STOCKS_EXIT</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DUP_GUARD_FILTER_TF</t>
        </is>
      </c>
      <c r="B83" s="76" t="inlineStr">
        <is>
          <t>OFF</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DUP_GUARD_FILTER_TF</t>
        </is>
      </c>
      <c r="B84" s="76" t="inlineStr">
        <is>
          <t>D</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DUP_GUARD_FILTER_TF</t>
        </is>
      </c>
      <c r="B85" s="76" t="inlineStr">
        <is>
          <t>4h</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DUP_GUARD_FILTER_TF</t>
        </is>
      </c>
      <c r="B86" s="76" t="inlineStr">
        <is>
          <t>1h</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7" t="inlineStr">
        <is>
          <t>DUP_GUARD_FILTER_TF</t>
        </is>
      </c>
      <c r="B87" s="78" t="inlineStr">
        <is>
          <t>15m</t>
        </is>
      </c>
      <c r="C87" s="76" t="n"/>
      <c r="D87" s="76" t="inlineStr">
        <is>
          <t>GLOBAL_CHECK</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EMA_9_21_FILTER_MIN_TFS</t>
        </is>
      </c>
      <c r="B88" s="76" t="inlineStr">
        <is>
          <t>0</t>
        </is>
      </c>
      <c r="C88" s="76" t="n"/>
      <c r="D88" s="76" t="inlineStr">
        <is>
          <t>GLOBAL_CHECK</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EMA_9_21_FILTER_MIN_TFS</t>
        </is>
      </c>
      <c r="B89" s="76" t="inlineStr">
        <is>
          <t>2</t>
        </is>
      </c>
      <c r="C89" s="76" t="n"/>
      <c r="D89" s="76" t="inlineStr">
        <is>
          <t>GLOBAL_CHECK</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EMA_9_21_FILTER_MIN_TFS</t>
        </is>
      </c>
      <c r="B90" s="76" t="inlineStr">
        <is>
          <t>1</t>
        </is>
      </c>
      <c r="C90" s="76" t="n"/>
      <c r="D90" s="76" t="inlineStr">
        <is>
          <t>GLOBAL_CHECK</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EMA_BLANKET_FILTER_ENABLED</t>
        </is>
      </c>
      <c r="B91" s="76" t="inlineStr">
        <is>
          <t>False</t>
        </is>
      </c>
      <c r="C91" s="76" t="n"/>
      <c r="D91" s="76" t="inlineStr">
        <is>
          <t>GLOBAL_CHECK</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7" t="inlineStr">
        <is>
          <t>EMA_BLANKET_FILTER_ENABLED</t>
        </is>
      </c>
      <c r="B92" s="78" t="inlineStr">
        <is>
          <t>True</t>
        </is>
      </c>
      <c r="C92" s="76" t="n"/>
      <c r="D92" s="76" t="inlineStr">
        <is>
          <t>GLOBAL_CHECK</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EMA_BLANKET_FILTER_MIN_TFS</t>
        </is>
      </c>
      <c r="B93" s="76" t="inlineStr">
        <is>
          <t>0</t>
        </is>
      </c>
      <c r="C93" s="76" t="n"/>
      <c r="D93" s="76" t="inlineStr">
        <is>
          <t>GLOBAL_CHECK</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EMA_BLANKET_FILTER_MIN_TFS</t>
        </is>
      </c>
      <c r="B94" s="76" t="inlineStr">
        <is>
          <t>2</t>
        </is>
      </c>
      <c r="C94" s="76" t="n"/>
      <c r="D94" s="76" t="inlineStr">
        <is>
          <t>GLOBAL_CHECK</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EMA_BLANKET_FILTER_MIN_TFS</t>
        </is>
      </c>
      <c r="B95" s="76" t="inlineStr">
        <is>
          <t>1</t>
        </is>
      </c>
      <c r="C95" s="76" t="n"/>
      <c r="D95" s="76" t="inlineStr">
        <is>
          <t>GLOBAL_CHECK</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EXECUTE_NOW_SINGLE_GATE_ENFORCE</t>
        </is>
      </c>
      <c r="B96" s="76" t="inlineStr">
        <is>
          <t>0.0</t>
        </is>
      </c>
      <c r="C96" s="76" t="n"/>
      <c r="D96" s="76" t="inlineStr">
        <is>
          <t>ENTRY, 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EXECUTE_NOW_SINGLE_GATE_ENFORCE</t>
        </is>
      </c>
      <c r="B97" s="76" t="inlineStr">
        <is>
          <t>0.0_ALT</t>
        </is>
      </c>
      <c r="C97" s="76" t="n"/>
      <c r="D97" s="76" t="inlineStr">
        <is>
          <t>ENTRY, 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EZ_MANAGE_THROTTLER_RATE</t>
        </is>
      </c>
      <c r="B98" s="76" t="inlineStr">
        <is>
          <t>0.0</t>
        </is>
      </c>
      <c r="C98" s="76" t="n"/>
      <c r="D98" s="76" t="inlineStr">
        <is>
          <t>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EZ_MANAGE_THROTTLER_RATE</t>
        </is>
      </c>
      <c r="B99" s="76" t="inlineStr">
        <is>
          <t>0.0_ALT</t>
        </is>
      </c>
      <c r="C99" s="76" t="n"/>
      <c r="D99" s="76" t="inlineStr">
        <is>
          <t>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7" t="inlineStr">
        <is>
          <t>FG_FEAR_THRESHOLD</t>
        </is>
      </c>
      <c r="B100" s="78" t="inlineStr">
        <is>
          <t>25</t>
        </is>
      </c>
      <c r="C100" s="76" t="n"/>
      <c r="D100" s="76" t="inlineStr">
        <is>
          <t>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FG_FEAR_THRESHOLD</t>
        </is>
      </c>
      <c r="B101" s="76" t="inlineStr">
        <is>
          <t>31.25</t>
        </is>
      </c>
      <c r="C101" s="76" t="n"/>
      <c r="D101" s="76" t="inlineStr">
        <is>
          <t>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FG_FEAR_THRESHOLD</t>
        </is>
      </c>
      <c r="B102" s="76" t="inlineStr">
        <is>
          <t>18.75</t>
        </is>
      </c>
      <c r="C102" s="76" t="n"/>
      <c r="D102" s="76" t="inlineStr">
        <is>
          <t>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FG_FEAR_THRESHOLD</t>
        </is>
      </c>
      <c r="B103" s="76" t="inlineStr">
        <is>
          <t>12.5</t>
        </is>
      </c>
      <c r="C103" s="76" t="n"/>
      <c r="D103" s="76" t="inlineStr">
        <is>
          <t>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7" t="inlineStr">
        <is>
          <t>FG_GREED_THRESHOLD</t>
        </is>
      </c>
      <c r="B104" s="78" t="inlineStr">
        <is>
          <t>75</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FG_GREED_THRESHOLD</t>
        </is>
      </c>
      <c r="B105" s="76" t="inlineStr">
        <is>
          <t>93.75</t>
        </is>
      </c>
      <c r="C105" s="76" t="n"/>
      <c r="D105" s="76" t="inlineStr">
        <is>
          <t>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FG_GREED_THRESHOLD</t>
        </is>
      </c>
      <c r="B106" s="76" t="inlineStr">
        <is>
          <t>56.25</t>
        </is>
      </c>
      <c r="C106" s="76" t="n"/>
      <c r="D106" s="76" t="inlineStr">
        <is>
          <t>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FG_GREED_THRESHOLD</t>
        </is>
      </c>
      <c r="B107" s="76" t="inlineStr">
        <is>
          <t>37.5</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FUNDING_GATE_FILTER_TF</t>
        </is>
      </c>
      <c r="B108" s="76" t="inlineStr">
        <is>
          <t>OFF</t>
        </is>
      </c>
      <c r="C108" s="76" t="n"/>
      <c r="D108" s="76" t="inlineStr">
        <is>
          <t>GLOBAL_CHECK</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FUNDING_GATE_FILTER_TF</t>
        </is>
      </c>
      <c r="B109" s="76" t="inlineStr">
        <is>
          <t>D</t>
        </is>
      </c>
      <c r="C109" s="76" t="n"/>
      <c r="D109" s="76" t="inlineStr">
        <is>
          <t>GLOBAL_CHECK</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FUNDING_GATE_FILTER_TF</t>
        </is>
      </c>
      <c r="B110" s="76" t="inlineStr">
        <is>
          <t>4h</t>
        </is>
      </c>
      <c r="C110" s="76" t="n"/>
      <c r="D110" s="76" t="inlineStr">
        <is>
          <t>GLOBAL_CHECK</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FUNDING_GATE_FILTER_TF</t>
        </is>
      </c>
      <c r="B111" s="76" t="inlineStr">
        <is>
          <t>1h</t>
        </is>
      </c>
      <c r="C111" s="76" t="n"/>
      <c r="D111" s="76" t="inlineStr">
        <is>
          <t>GLOBAL_CHECK</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7" t="inlineStr">
        <is>
          <t>FUNDING_GATE_FILTER_TF</t>
        </is>
      </c>
      <c r="B112" s="78" t="inlineStr">
        <is>
          <t>15m</t>
        </is>
      </c>
      <c r="C112" s="76" t="n"/>
      <c r="D112" s="76" t="inlineStr">
        <is>
          <t>GLOBAL_CHECK</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FUNDING_GATE_LONG_MAX</t>
        </is>
      </c>
      <c r="B113" s="76" t="inlineStr">
        <is>
          <t>0.0</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FUNDING_GATE_LONG_MAX</t>
        </is>
      </c>
      <c r="B114" s="76" t="inlineStr">
        <is>
          <t>0.0_ALT</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FUNDING_GATE_MTF_REQUIRED</t>
        </is>
      </c>
      <c r="B115" s="76" t="inlineStr">
        <is>
          <t>0.0</t>
        </is>
      </c>
      <c r="C115" s="76" t="n"/>
      <c r="D115" s="76" t="inlineStr">
        <is>
          <t>ENTRY, 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FUNDING_GATE_MTF_REQUIRED</t>
        </is>
      </c>
      <c r="B116" s="76" t="inlineStr">
        <is>
          <t>0.0_ALT</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FUNDING_GATE_SHORT_MIN</t>
        </is>
      </c>
      <c r="B117" s="76" t="inlineStr">
        <is>
          <t>0.0</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FUNDING_GATE_SHORT_MIN</t>
        </is>
      </c>
      <c r="B118" s="76" t="inlineStr">
        <is>
          <t>0.0_ALT</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GOLDEN_RULE_BASE_USD</t>
        </is>
      </c>
      <c r="B119" s="76" t="inlineStr">
        <is>
          <t>0.0</t>
        </is>
      </c>
      <c r="C119" s="76" t="n"/>
      <c r="D119" s="76" t="inlineStr">
        <is>
          <t>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GOLDEN_RULE_BASE_USD</t>
        </is>
      </c>
      <c r="B120" s="76" t="inlineStr">
        <is>
          <t>0.0_ALT</t>
        </is>
      </c>
      <c r="C120" s="76" t="n"/>
      <c r="D120" s="76" t="inlineStr">
        <is>
          <t>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GR_FILTER_ALL_ENTRIES</t>
        </is>
      </c>
      <c r="B121" s="76" t="inlineStr">
        <is>
          <t>0.0</t>
        </is>
      </c>
      <c r="C121" s="76" t="n"/>
      <c r="D121" s="76" t="inlineStr">
        <is>
          <t>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GR_FILTER_ALL_ENTRIES</t>
        </is>
      </c>
      <c r="B122" s="76" t="inlineStr">
        <is>
          <t>0.0_ALT</t>
        </is>
      </c>
      <c r="C122" s="76" t="n"/>
      <c r="D122" s="76" t="inlineStr">
        <is>
          <t>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7" t="inlineStr">
        <is>
          <t>GR_FILTER_VEC_ENABLED</t>
        </is>
      </c>
      <c r="B123" s="78" t="inlineStr">
        <is>
          <t>False</t>
        </is>
      </c>
      <c r="C123" s="76" t="n"/>
      <c r="D123" s="76" t="inlineStr">
        <is>
          <t>GLOBAL_CHECK</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GR_FILTER_VEC_ENABLED</t>
        </is>
      </c>
      <c r="B124" s="76" t="inlineStr">
        <is>
          <t>True</t>
        </is>
      </c>
      <c r="C124" s="76" t="n"/>
      <c r="D124" s="76" t="inlineStr">
        <is>
          <t>GLOBAL_CHECK</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GR_FILTER_VEC_MIN_TFS</t>
        </is>
      </c>
      <c r="B125" s="76" t="inlineStr">
        <is>
          <t>0</t>
        </is>
      </c>
      <c r="C125" s="76" t="n"/>
      <c r="D125" s="76" t="inlineStr">
        <is>
          <t>GLOBAL_CHECK</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GR_FILTER_VEC_MIN_TFS</t>
        </is>
      </c>
      <c r="B126" s="78" t="inlineStr">
        <is>
          <t>2</t>
        </is>
      </c>
      <c r="C126" s="76" t="n"/>
      <c r="D126" s="76" t="inlineStr">
        <is>
          <t>GLOBAL_CHECK</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GR_FILTER_VEC_MIN_TFS</t>
        </is>
      </c>
      <c r="B127" s="76" t="inlineStr">
        <is>
          <t>1</t>
        </is>
      </c>
      <c r="C127" s="76" t="n"/>
      <c r="D127" s="76" t="inlineStr">
        <is>
          <t>GLOBAL_CHECK</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7" t="inlineStr">
        <is>
          <t>HA_WICK_QUALITY_ENABLED</t>
        </is>
      </c>
      <c r="B128" s="78" t="inlineStr">
        <is>
          <t>False</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HA_WICK_QUALITY_ENABLED</t>
        </is>
      </c>
      <c r="B129" s="76" t="inlineStr">
        <is>
          <t>True</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7" t="inlineStr">
        <is>
          <t>HA_WICK_QUALITY_SCORE</t>
        </is>
      </c>
      <c r="B130" s="78" t="inlineStr">
        <is>
          <t>15</t>
        </is>
      </c>
      <c r="C130" s="76" t="n"/>
      <c r="D130" s="76" t="inlineStr">
        <is>
          <t>ENTRY, 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HA_WICK_QUALITY_SCORE</t>
        </is>
      </c>
      <c r="B131" s="76" t="inlineStr">
        <is>
          <t>15_ALT</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HA_WICK_QUALITY_TF</t>
        </is>
      </c>
      <c r="B132" s="76" t="inlineStr">
        <is>
          <t>OFF</t>
        </is>
      </c>
      <c r="C132" s="76" t="n"/>
      <c r="D132" s="76" t="inlineStr">
        <is>
          <t>ENTRY, 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HA_WICK_QUALITY_TF</t>
        </is>
      </c>
      <c r="B133" s="76" t="inlineStr">
        <is>
          <t>D</t>
        </is>
      </c>
      <c r="C133" s="76" t="n"/>
      <c r="D133" s="76" t="inlineStr">
        <is>
          <t>ENTRY, 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HA_WICK_QUALITY_TF</t>
        </is>
      </c>
      <c r="B134" s="76" t="inlineStr">
        <is>
          <t>4h</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7" t="inlineStr">
        <is>
          <t>HA_WICK_QUALITY_TF</t>
        </is>
      </c>
      <c r="B135" s="78" t="inlineStr">
        <is>
          <t>1h</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HA_WICK_QUALITY_TF</t>
        </is>
      </c>
      <c r="B136" s="76" t="inlineStr">
        <is>
          <t>15m</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HLR_SMA_BAND_PCT</t>
        </is>
      </c>
      <c r="B137" s="76" t="inlineStr">
        <is>
          <t>0</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HLR_SMA_BAND_PCT</t>
        </is>
      </c>
      <c r="B138" s="76" t="inlineStr">
        <is>
          <t>2.0</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HLR_SMA_BAND_PCT</t>
        </is>
      </c>
      <c r="B139" s="76" t="inlineStr">
        <is>
          <t>1.0</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HLR_SMA_BAND_PCT</t>
        </is>
      </c>
      <c r="B140" s="76" t="inlineStr">
        <is>
          <t>0.5</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HLR_TOP_MIN_TFS</t>
        </is>
      </c>
      <c r="B141" s="76" t="inlineStr">
        <is>
          <t>0</t>
        </is>
      </c>
      <c r="C141" s="76" t="n"/>
      <c r="D141" s="76" t="inlineStr">
        <is>
          <t>GLOBAL_CHECK, REENTRY,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7" t="inlineStr">
        <is>
          <t>HLR_TOP_MIN_TFS</t>
        </is>
      </c>
      <c r="B142" s="78" t="inlineStr">
        <is>
          <t>2</t>
        </is>
      </c>
      <c r="C142" s="76" t="n"/>
      <c r="D142" s="76" t="inlineStr">
        <is>
          <t>GLOBAL_CHECK, REENTRY,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HLR_TOP_MIN_TFS</t>
        </is>
      </c>
      <c r="B143" s="76" t="inlineStr">
        <is>
          <t>1</t>
        </is>
      </c>
      <c r="C143" s="76" t="n"/>
      <c r="D143" s="76" t="inlineStr">
        <is>
          <t>GLOBAL_CHECK, REENTRY,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HTF4_CONF</t>
        </is>
      </c>
      <c r="B144" s="76" t="inlineStr">
        <is>
          <t>False</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HTF4_CONF</t>
        </is>
      </c>
      <c r="B145" s="76" t="inlineStr">
        <is>
          <t>False_ALT</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HTF_DIRECTION_GATE_ENABLED</t>
        </is>
      </c>
      <c r="B146" s="76" t="inlineStr">
        <is>
          <t>False</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HTF_DIRECTION_GATE_ENABLED</t>
        </is>
      </c>
      <c r="B147" s="76" t="inlineStr">
        <is>
          <t>True</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HTF_GATE_BYPASS_RZ</t>
        </is>
      </c>
      <c r="B148" s="76" t="inlineStr">
        <is>
          <t>0.0</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HTF_GATE_BYPASS_RZ</t>
        </is>
      </c>
      <c r="B149" s="76" t="inlineStr">
        <is>
          <t>0.0_ALT</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HTF_GATE_D_MANDATORY</t>
        </is>
      </c>
      <c r="B150" s="76" t="inlineStr">
        <is>
          <t>0.0</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HTF_GATE_D_MANDATORY</t>
        </is>
      </c>
      <c r="B151" s="76" t="inlineStr">
        <is>
          <t>0.0_ALT</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HTF_GATE_MIN_CONFIRMATIONS</t>
        </is>
      </c>
      <c r="B152" s="76" t="inlineStr">
        <is>
          <t>0.0</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HTF_GATE_MIN_CONFIRMATIONS</t>
        </is>
      </c>
      <c r="B153" s="76" t="inlineStr">
        <is>
          <t>0.0_ALT</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HTF_TREND_VETO_BYPASS_ENABLED</t>
        </is>
      </c>
      <c r="B154" s="76" t="inlineStr">
        <is>
          <t>False</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7" t="inlineStr">
        <is>
          <t>HTF_TREND_VETO_BYPASS_ENABLED</t>
        </is>
      </c>
      <c r="B155" s="78" t="inlineStr">
        <is>
          <t>True</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HTF_TREND_VETO_BYPASS_REASONS</t>
        </is>
      </c>
      <c r="B156" s="76" t="inlineStr">
        <is>
          <t>0.0</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HTF_TREND_VETO_BYPASS_REASONS</t>
        </is>
      </c>
      <c r="B157" s="76" t="inlineStr">
        <is>
          <t>0.0_ALT</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LEADERBOARD_FILTER</t>
        </is>
      </c>
      <c r="B158" s="76" t="inlineStr">
        <is>
          <t>False</t>
        </is>
      </c>
      <c r="C158" s="76" t="n"/>
      <c r="D158" s="76" t="inlineStr">
        <is>
          <t>AUGMENT, ENTRY, EXIT, GLOBAL_CHECK, REDUCE,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LEADERBOARD_FILTER</t>
        </is>
      </c>
      <c r="B159" s="76" t="inlineStr">
        <is>
          <t>False_ALT</t>
        </is>
      </c>
      <c r="C159" s="76" t="n"/>
      <c r="D159" s="76" t="inlineStr">
        <is>
          <t>AUGMENT, ENTRY, EXIT, GLOBAL_CHECK, REDUCE,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7" t="inlineStr">
        <is>
          <t>LH_HL_FILTER_ENABLED</t>
        </is>
      </c>
      <c r="B160" s="78" t="inlineStr">
        <is>
          <t>False</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LH_HL_FILTER_ENABLED</t>
        </is>
      </c>
      <c r="B161" s="76" t="inlineStr">
        <is>
          <t>True</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7" t="inlineStr">
        <is>
          <t>LH_HL_FILTER_MODE</t>
        </is>
      </c>
      <c r="B162" s="78" t="inlineStr">
        <is>
          <t>STRICT_2BAR</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LH_HL_FILTER_MODE</t>
        </is>
      </c>
      <c r="B163" s="76" t="inlineStr">
        <is>
          <t>STRICT_2BAR_ALT</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7" t="inlineStr">
        <is>
          <t>LH_HL_FILTER_REQUIRE_BOTH</t>
        </is>
      </c>
      <c r="B164" s="78" t="inlineStr">
        <is>
          <t>False</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LH_HL_FILTER_REQUIRE_BOTH</t>
        </is>
      </c>
      <c r="B165" s="76" t="inlineStr">
        <is>
          <t>False_ALT</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7" t="inlineStr">
        <is>
          <t>LIVE_VEC_EMERGENCY_BRAKE_ENABLED</t>
        </is>
      </c>
      <c r="B166" s="78" t="inlineStr">
        <is>
          <t>False</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LIVE_VEC_EMERGENCY_BRAKE_ENABLED</t>
        </is>
      </c>
      <c r="B167" s="76" t="inlineStr">
        <is>
          <t>True</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LR_BAND_LADDER_STOCH_EXTREME</t>
        </is>
      </c>
      <c r="B168" s="78" t="inlineStr">
        <is>
          <t>30.0</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LR_BAND_LADDER_STOCH_EXTREME</t>
        </is>
      </c>
      <c r="B169" s="76" t="inlineStr">
        <is>
          <t>30.0_ALT</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LR_BAND_LADDER_TF_BOTTOM</t>
        </is>
      </c>
      <c r="B170" s="76" t="inlineStr">
        <is>
          <t>0</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LR_BAND_LADDER_TF_BOTTOM</t>
        </is>
      </c>
      <c r="B171" s="76" t="inlineStr">
        <is>
          <t>1</t>
        </is>
      </c>
      <c r="C171" s="76" t="n"/>
      <c r="D171" s="76" t="inlineStr">
        <is>
          <t>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LR_BAND_LADDER_TF_TOP</t>
        </is>
      </c>
      <c r="B172" s="76" t="inlineStr">
        <is>
          <t>0</t>
        </is>
      </c>
      <c r="C172" s="76" t="n"/>
      <c r="D172" s="76" t="inlineStr">
        <is>
          <t>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LR_BAND_LADDER_TF_TOP</t>
        </is>
      </c>
      <c r="B173" s="76" t="inlineStr">
        <is>
          <t>1</t>
        </is>
      </c>
      <c r="C173" s="76" t="n"/>
      <c r="D173" s="76" t="inlineStr">
        <is>
          <t>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7" t="inlineStr">
        <is>
          <t>MANDATORY_REENTRY_WT_FILTER_MIN_TFS</t>
        </is>
      </c>
      <c r="B174" s="78" t="inlineStr">
        <is>
          <t>1</t>
        </is>
      </c>
      <c r="C174" s="76" t="n"/>
      <c r="D174" s="76" t="inlineStr">
        <is>
          <t>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MANDATORY_REENTRY_WT_FILTER_MIN_TFS</t>
        </is>
      </c>
      <c r="B175" s="76" t="inlineStr">
        <is>
          <t>3</t>
        </is>
      </c>
      <c r="C175" s="76" t="n"/>
      <c r="D175" s="76" t="inlineStr">
        <is>
          <t>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MANDATORY_REENTRY_WT_FILTER_MIN_TFS</t>
        </is>
      </c>
      <c r="B176" s="76" t="inlineStr">
        <is>
          <t>2</t>
        </is>
      </c>
      <c r="C176" s="76" t="n"/>
      <c r="D176" s="76" t="inlineStr">
        <is>
          <t>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7" t="inlineStr">
        <is>
          <t>MANDATORY_REENTRY_WT_FILTER_MIN_VELOCITY</t>
        </is>
      </c>
      <c r="B177" s="78" t="inlineStr">
        <is>
          <t>0.0</t>
        </is>
      </c>
      <c r="C177" s="76" t="n"/>
      <c r="D177" s="76" t="inlineStr">
        <is>
          <t>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MANDATORY_REENTRY_WT_FILTER_MIN_VELOCITY</t>
        </is>
      </c>
      <c r="B178" s="76" t="inlineStr">
        <is>
          <t>0.0_ALT</t>
        </is>
      </c>
      <c r="C178" s="76" t="n"/>
      <c r="D178" s="76" t="inlineStr">
        <is>
          <t>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MANDATORY_REENTRY_WT_FILTER_REQUIRE_FLIP</t>
        </is>
      </c>
      <c r="B179" s="78" t="inlineStr">
        <is>
          <t>False</t>
        </is>
      </c>
      <c r="C179" s="76" t="n"/>
      <c r="D179" s="76" t="inlineStr">
        <is>
          <t>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MANDATORY_REENTRY_WT_FILTER_REQUIRE_FLIP</t>
        </is>
      </c>
      <c r="B180" s="76" t="inlineStr">
        <is>
          <t>False_ALT</t>
        </is>
      </c>
      <c r="C180" s="76" t="n"/>
      <c r="D180" s="76" t="inlineStr">
        <is>
          <t>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7" t="inlineStr">
        <is>
          <t>MANDATORY_REENTRY_WT_FILTER_VELOCITY_RATIO</t>
        </is>
      </c>
      <c r="B181" s="78" t="inlineStr">
        <is>
          <t>0.90</t>
        </is>
      </c>
      <c r="C181" s="76" t="n"/>
      <c r="D181" s="76" t="inlineStr">
        <is>
          <t>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MANDATORY_REENTRY_WT_FILTER_VELOCITY_RATIO</t>
        </is>
      </c>
      <c r="B182" s="76" t="inlineStr">
        <is>
          <t>0.90_ALT</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MARKET_QUALITY_SCORE_ENABLED</t>
        </is>
      </c>
      <c r="B183" s="76" t="inlineStr">
        <is>
          <t>False</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MARKET_QUALITY_SCORE_ENABLED</t>
        </is>
      </c>
      <c r="B184" s="76" t="inlineStr">
        <is>
          <t>True</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MI_TF_AGREE_MIN</t>
        </is>
      </c>
      <c r="B185" s="76" t="inlineStr">
        <is>
          <t>0.0</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MI_TF_AGREE_MIN</t>
        </is>
      </c>
      <c r="B186" s="76" t="inlineStr">
        <is>
          <t>0.0_ALT</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7" t="inlineStr">
        <is>
          <t>MOVER_THRESHOLD</t>
        </is>
      </c>
      <c r="B187" s="78" t="inlineStr">
        <is>
          <t>5</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MOVER_THRESHOLD</t>
        </is>
      </c>
      <c r="B188" s="76" t="inlineStr">
        <is>
          <t>6.25</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MOVER_THRESHOLD</t>
        </is>
      </c>
      <c r="B189" s="76" t="inlineStr">
        <is>
          <t>3.75</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MOVER_THRESHOLD</t>
        </is>
      </c>
      <c r="B190" s="76" t="inlineStr">
        <is>
          <t>2.5</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MTF_FILTER_STRONG_BUY_QUICK_BYPASS</t>
        </is>
      </c>
      <c r="B191" s="76" t="inlineStr">
        <is>
          <t>0.0</t>
        </is>
      </c>
      <c r="C191" s="76" t="n"/>
      <c r="D191" s="76" t="inlineStr">
        <is>
          <t>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MTF_FILTER_STRONG_BUY_QUICK_BYPASS</t>
        </is>
      </c>
      <c r="B192" s="76" t="inlineStr">
        <is>
          <t>0.0_ALT</t>
        </is>
      </c>
      <c r="C192" s="76" t="n"/>
      <c r="D192" s="76" t="inlineStr">
        <is>
          <t>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MTF_GR_MIN_IND</t>
        </is>
      </c>
      <c r="B193" s="76" t="inlineStr">
        <is>
          <t>5</t>
        </is>
      </c>
      <c r="C193" s="76" t="n"/>
      <c r="D193" s="76" t="inlineStr">
        <is>
          <t>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MTF_GR_MIN_IND</t>
        </is>
      </c>
      <c r="B194" s="76" t="inlineStr">
        <is>
          <t>5_ALT</t>
        </is>
      </c>
      <c r="C194" s="76" t="n"/>
      <c r="D194" s="76" t="inlineStr">
        <is>
          <t>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7" t="inlineStr">
        <is>
          <t>MTS_BOTTOM_BONUS_THRESHOLD</t>
        </is>
      </c>
      <c r="B195" s="78" t="inlineStr">
        <is>
          <t>25</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MTS_BOTTOM_BONUS_THRESHOLD</t>
        </is>
      </c>
      <c r="B196" s="76" t="inlineStr">
        <is>
          <t>31.25</t>
        </is>
      </c>
      <c r="C196" s="76" t="n"/>
      <c r="D196" s="76" t="inlineStr">
        <is>
          <t>ENTRY, 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MTS_BOTTOM_BONUS_THRESHOLD</t>
        </is>
      </c>
      <c r="B197" s="76" t="inlineStr">
        <is>
          <t>18.75</t>
        </is>
      </c>
      <c r="C197" s="76" t="n"/>
      <c r="D197" s="76" t="inlineStr">
        <is>
          <t>ENTRY, 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MTS_BOTTOM_BONUS_THRESHOLD</t>
        </is>
      </c>
      <c r="B198" s="76" t="inlineStr">
        <is>
          <t>12.5</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7" t="inlineStr">
        <is>
          <t>MTS_BOTTOM_STRONG_THRESHOLD</t>
        </is>
      </c>
      <c r="B199" s="78" t="inlineStr">
        <is>
          <t>40</t>
        </is>
      </c>
      <c r="C199" s="76" t="n"/>
      <c r="D199" s="76" t="inlineStr">
        <is>
          <t>ENTRY, GLOBAL_CHECK,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MTS_BOTTOM_STRONG_THRESHOLD</t>
        </is>
      </c>
      <c r="B200" s="76" t="inlineStr">
        <is>
          <t>50</t>
        </is>
      </c>
      <c r="C200" s="76" t="n"/>
      <c r="D200" s="76" t="inlineStr">
        <is>
          <t>ENTRY, GLOBAL_CHECK,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MTS_BOTTOM_STRONG_THRESHOLD</t>
        </is>
      </c>
      <c r="B201" s="76" t="inlineStr">
        <is>
          <t>30</t>
        </is>
      </c>
      <c r="C201" s="76" t="n"/>
      <c r="D201" s="76" t="inlineStr">
        <is>
          <t>ENTRY, GLOBAL_CHECK,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MTS_BOTTOM_STRONG_THRESHOLD</t>
        </is>
      </c>
      <c r="B202" s="76" t="inlineStr">
        <is>
          <t>20</t>
        </is>
      </c>
      <c r="C202" s="76" t="n"/>
      <c r="D202" s="76" t="inlineStr">
        <is>
          <t>ENTRY, GLOBAL_CHECK,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MTS_GATE_ENABLED</t>
        </is>
      </c>
      <c r="B203" s="76" t="inlineStr">
        <is>
          <t>False</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7" t="inlineStr">
        <is>
          <t>MTS_GATE_ENABLED</t>
        </is>
      </c>
      <c r="B204" s="78" t="inlineStr">
        <is>
          <t>True</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7" t="inlineStr">
        <is>
          <t>NEWBORN_LOSS_KILL_GAIN_THRESHOLD_PCT</t>
        </is>
      </c>
      <c r="B205" s="78" t="inlineStr">
        <is>
          <t>0</t>
        </is>
      </c>
      <c r="C205" s="76" t="n"/>
      <c r="D205" s="76" t="inlineStr">
        <is>
          <t>AUGMENT, EXIT, GLOBAL_CHECK, REDUCE,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NEWBORN_LOSS_KILL_GAIN_THRESHOLD_PCT</t>
        </is>
      </c>
      <c r="B206" s="76" t="inlineStr">
        <is>
          <t>2.0</t>
        </is>
      </c>
      <c r="C206" s="76" t="n"/>
      <c r="D206" s="76" t="inlineStr">
        <is>
          <t>AUGMENT, EXIT, GLOBAL_CHECK, REDUCE,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5" t="inlineStr">
        <is>
          <t>NEWBORN_LOSS_KILL_GAIN_THRESHOLD_PCT</t>
        </is>
      </c>
      <c r="B207" s="76" t="inlineStr">
        <is>
          <t>1.0</t>
        </is>
      </c>
      <c r="C207" s="76" t="n"/>
      <c r="D207" s="76" t="inlineStr">
        <is>
          <t>AUGMENT, EXIT, GLOBAL_CHECK, REDUCE,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NEWBORN_LOSS_KILL_GAIN_THRESHOLD_PCT</t>
        </is>
      </c>
      <c r="B208" s="76" t="inlineStr">
        <is>
          <t>0.5</t>
        </is>
      </c>
      <c r="C208" s="76" t="n"/>
      <c r="D208" s="76" t="inlineStr">
        <is>
          <t>AUGMENT, EXIT, GLOBAL_CHECK, REDUCE,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NEWBORN_LOSS_KILL_REQUIRE_VEL_AGAINST</t>
        </is>
      </c>
      <c r="B209" s="76" t="inlineStr">
        <is>
          <t>0.0</t>
        </is>
      </c>
      <c r="C209" s="76" t="n"/>
      <c r="D209" s="76" t="inlineStr">
        <is>
          <t>AUGMENT, EXIT, GLOBAL_CHECK, REDUCE,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NEWBORN_LOSS_KILL_REQUIRE_VEL_AGAINST</t>
        </is>
      </c>
      <c r="B210" s="76" t="inlineStr">
        <is>
          <t>0.0_ALT</t>
        </is>
      </c>
      <c r="C210" s="76" t="n"/>
      <c r="D210" s="76" t="inlineStr">
        <is>
          <t>AUGMENT, EXIT, GLOBAL_CHECK, REDUCE,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NEW_POSITION_MAX_LOSS_THRESHOLD</t>
        </is>
      </c>
      <c r="B211" s="76" t="inlineStr">
        <is>
          <t>0</t>
        </is>
      </c>
      <c r="C211" s="76" t="n"/>
      <c r="D211" s="76" t="inlineStr">
        <is>
          <t>AUGMENT, EXIT, GLOBAL_CHECK, REDUCE,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NEW_POSITION_MAX_LOSS_THRESHOLD</t>
        </is>
      </c>
      <c r="B212" s="76" t="inlineStr">
        <is>
          <t>2.0</t>
        </is>
      </c>
      <c r="C212" s="76" t="n"/>
      <c r="D212" s="76" t="inlineStr">
        <is>
          <t>AUGMENT, EXIT, GLOBAL_CHECK, REDUCE,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NEW_POSITION_MAX_LOSS_THRESHOLD</t>
        </is>
      </c>
      <c r="B213" s="76" t="inlineStr">
        <is>
          <t>1.0</t>
        </is>
      </c>
      <c r="C213" s="76" t="n"/>
      <c r="D213" s="76" t="inlineStr">
        <is>
          <t>AUGMENT, EXIT, GLOBAL_CHECK, REDUCE,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NEW_POSITION_MAX_LOSS_THRESHOLD</t>
        </is>
      </c>
      <c r="B214" s="76" t="inlineStr">
        <is>
          <t>0.5</t>
        </is>
      </c>
      <c r="C214" s="76" t="n"/>
      <c r="D214" s="76" t="inlineStr">
        <is>
          <t>AUGMENT, EXIT, GLOBAL_CHECK, REDUCE,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OI_CONFIRM_ENABLED</t>
        </is>
      </c>
      <c r="B215" s="76" t="inlineStr">
        <is>
          <t>False</t>
        </is>
      </c>
      <c r="C215" s="76" t="n"/>
      <c r="D215" s="76" t="inlineStr">
        <is>
          <t>ENTRY, 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OI_CONFIRM_ENABLED</t>
        </is>
      </c>
      <c r="B216" s="78" t="inlineStr">
        <is>
          <t>True</t>
        </is>
      </c>
      <c r="C216" s="76" t="n"/>
      <c r="D216" s="76" t="inlineStr">
        <is>
          <t>ENTRY, GLOBAL_CHECK,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OI_CONFIRM_MIN_CHANGE_PCT</t>
        </is>
      </c>
      <c r="B217" s="76" t="inlineStr">
        <is>
          <t>0</t>
        </is>
      </c>
      <c r="C217" s="76" t="n"/>
      <c r="D217" s="76" t="inlineStr">
        <is>
          <t>ENTRY, GLOBAL_CHECK,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OI_CONFIRM_MIN_CHANGE_PCT</t>
        </is>
      </c>
      <c r="B218" s="76" t="inlineStr">
        <is>
          <t>2.0</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OI_CONFIRM_MIN_CHANGE_PCT</t>
        </is>
      </c>
      <c r="B219" s="76" t="inlineStr">
        <is>
          <t>1.0</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7" t="inlineStr">
        <is>
          <t>OI_CONFIRM_MIN_CHANGE_PCT</t>
        </is>
      </c>
      <c r="B220" s="78" t="inlineStr">
        <is>
          <t>0.5</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OI_CONFIRM_MIN_PRICE_PCT</t>
        </is>
      </c>
      <c r="B221" s="76" t="inlineStr">
        <is>
          <t>0</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OI_CONFIRM_MIN_PRICE_PCT</t>
        </is>
      </c>
      <c r="B222" s="76" t="inlineStr">
        <is>
          <t>2.0</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OI_CONFIRM_MIN_PRICE_PCT</t>
        </is>
      </c>
      <c r="B223" s="76" t="inlineStr">
        <is>
          <t>1.0</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OI_CONFIRM_MIN_PRICE_PCT</t>
        </is>
      </c>
      <c r="B224" s="76" t="inlineStr">
        <is>
          <t>0.5</t>
        </is>
      </c>
      <c r="C224" s="76" t="n"/>
      <c r="D224" s="76" t="inlineStr">
        <is>
          <t>ENTRY, 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1" t="inlineStr">
        <is>
          <t>PEAK_GIVEBACK_DROP_TRIGGER_ENABLED</t>
        </is>
      </c>
      <c r="B225" s="71" t="inlineStr">
        <is>
          <t>False</t>
        </is>
      </c>
      <c r="C225" s="67" t="n"/>
      <c r="D225" s="67" t="n"/>
      <c r="E225" s="67">
        <f>IF(G225="",E224,IF(G225&gt;0,E224+G225,E224))</f>
        <v/>
      </c>
      <c r="F225" s="67" t="n"/>
      <c r="G225" s="67">
        <f>IFERROR(VLOOKUP($A225&amp;"_"&amp;$B225,Results_Deltas!$A$2:$P$15000,5,FALSE),"")</f>
        <v/>
      </c>
      <c r="H225" s="67">
        <f>IFERROR(VLOOKUP($A226,Results_30d_Deltas!$A$2:$H$5000,7,FALSE)-E3,"")</f>
        <v/>
      </c>
      <c r="I225" s="67">
        <f>IFERROR(VLOOKUP($A226,Results_30d_Deltas!$A$2:$H$5000,6,FALSE),"")</f>
        <v/>
      </c>
      <c r="J225" s="67" t="n"/>
      <c r="K225" s="67" t="n"/>
      <c r="L225" s="67">
        <f>IF(B4=C4,"YES","NO")</f>
        <v/>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9" t="n"/>
      <c r="HT225" s="79" t="n"/>
      <c r="HU225" s="79" t="n"/>
      <c r="HV225" s="79" t="n"/>
      <c r="HW225" s="79" t="n"/>
      <c r="HX225" s="72" t="n"/>
      <c r="HY225" s="72" t="n"/>
      <c r="HZ225" s="72" t="n"/>
      <c r="IA225" s="72" t="n"/>
      <c r="IB225" s="72" t="n"/>
      <c r="IC225" s="72" t="n"/>
      <c r="ID225" s="72" t="n"/>
      <c r="IE225" s="72" t="n"/>
      <c r="IF225" s="72" t="n"/>
      <c r="IG225" s="72" t="n"/>
      <c r="IH225" s="72" t="n"/>
      <c r="II225" s="72" t="n"/>
      <c r="IJ225" s="67" t="n"/>
      <c r="IK225" s="67" t="inlineStr">
        <is>
          <t>ez_manage.py:5168 top()</t>
        </is>
      </c>
      <c r="IL225" s="67" t="inlineStr">
        <is>
          <t>v12_quick_engine.py:2682 x3</t>
        </is>
      </c>
      <c r="IM225" s="67" t="n"/>
    </row>
  </sheetData>
  <mergeCells count="1">
    <mergeCell ref="A1:IL1"/>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11 REDUCE_SIGNAL_RATER - 42 bases -&gt; 143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QUICK_REDUCE_TECHNICAL_ONLY</t>
        </is>
      </c>
      <c r="B3" s="67" t="inlineStr">
        <is>
          <t>0</t>
        </is>
      </c>
      <c r="C3" s="67" t="n"/>
      <c r="D3" s="67" t="n"/>
      <c r="E3" s="67">
        <f>MAX('REDUCE_PROFIT_LOCK'!E:E)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3" t="n"/>
      <c r="BL3" s="73" t="n"/>
      <c r="BM3" s="73" t="n"/>
      <c r="BN3" s="73" t="n"/>
      <c r="BO3" s="73"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3" t="n"/>
      <c r="DJ3" s="73" t="n"/>
      <c r="DK3" s="73" t="n"/>
      <c r="DL3" s="73" t="n"/>
      <c r="DM3" s="73"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3" t="n"/>
      <c r="FO3" s="73" t="n"/>
      <c r="FP3" s="73" t="n"/>
      <c r="FQ3" s="73" t="n"/>
      <c r="FR3" s="73"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ez_manage.py:5218 top()</t>
        </is>
      </c>
      <c r="IL3" s="67" t="inlineStr">
        <is>
          <t>v12_quick_engine.py:2747 x2</t>
        </is>
      </c>
      <c r="IM3" s="67" t="n"/>
    </row>
    <row r="4" ht="11" customHeight="1">
      <c r="A4" s="67" t="inlineStr">
        <is>
          <t>QUICK_REDUCE_TECHNICAL_ONLY</t>
        </is>
      </c>
      <c r="B4" s="67" t="inlineStr">
        <is>
          <t>0.5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3" t="n"/>
      <c r="BL4" s="73" t="n"/>
      <c r="BM4" s="73" t="n"/>
      <c r="BN4" s="73" t="n"/>
      <c r="BO4" s="73"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3" t="n"/>
      <c r="DJ4" s="73" t="n"/>
      <c r="DK4" s="73" t="n"/>
      <c r="DL4" s="73" t="n"/>
      <c r="DM4" s="73"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3" t="n"/>
      <c r="FO4" s="73" t="n"/>
      <c r="FP4" s="73" t="n"/>
      <c r="FQ4" s="73" t="n"/>
      <c r="FR4" s="73"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ez_manage.py:5218 top()</t>
        </is>
      </c>
      <c r="IL4" s="67" t="inlineStr">
        <is>
          <t>v12_quick_engine.py:2747 x2</t>
        </is>
      </c>
      <c r="IM4" s="67" t="n"/>
    </row>
    <row r="5" ht="11" customHeight="1">
      <c r="A5" s="67" t="inlineStr">
        <is>
          <t>QUICK_REDUCE_TECHNICAL_ONLY</t>
        </is>
      </c>
      <c r="B5" s="67" t="inlineStr">
        <is>
          <t>1.0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3" t="n"/>
      <c r="BL5" s="73" t="n"/>
      <c r="BM5" s="73" t="n"/>
      <c r="BN5" s="73" t="n"/>
      <c r="BO5" s="73"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3" t="n"/>
      <c r="DJ5" s="73" t="n"/>
      <c r="DK5" s="73" t="n"/>
      <c r="DL5" s="73" t="n"/>
      <c r="DM5" s="73"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3" t="n"/>
      <c r="FO5" s="73" t="n"/>
      <c r="FP5" s="73" t="n"/>
      <c r="FQ5" s="73" t="n"/>
      <c r="FR5" s="73"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ez_manage.py:5218 top()</t>
        </is>
      </c>
      <c r="IL5" s="67" t="inlineStr">
        <is>
          <t>v12_quick_engine.py:2747 x2</t>
        </is>
      </c>
      <c r="IM5" s="67" t="n"/>
    </row>
    <row r="6" ht="11" customHeight="1">
      <c r="A6" s="67" t="inlineStr">
        <is>
          <t>QUICK_REDUCE_TECHNICAL_ONLY</t>
        </is>
      </c>
      <c r="B6" s="67" t="inlineStr">
        <is>
          <t>2.0</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3" t="n"/>
      <c r="BL6" s="73" t="n"/>
      <c r="BM6" s="73" t="n"/>
      <c r="BN6" s="73" t="n"/>
      <c r="BO6" s="73"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3" t="n"/>
      <c r="DJ6" s="73" t="n"/>
      <c r="DK6" s="73" t="n"/>
      <c r="DL6" s="73" t="n"/>
      <c r="DM6" s="73"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3" t="n"/>
      <c r="FO6" s="73" t="n"/>
      <c r="FP6" s="73" t="n"/>
      <c r="FQ6" s="73" t="n"/>
      <c r="FR6" s="73"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ez_manage.py:5218 top()</t>
        </is>
      </c>
      <c r="IL6" s="67" t="inlineStr">
        <is>
          <t>v12_quick_engine.py:2747 x2</t>
        </is>
      </c>
      <c r="IM6" s="67" t="n"/>
    </row>
    <row r="7" ht="11" customHeight="1">
      <c r="A7" s="67" t="inlineStr">
        <is>
          <t>ALL_TF_AGAINST_CLOSE_MIN_TFS</t>
        </is>
      </c>
      <c r="B7" s="67" t="inlineStr">
        <is>
          <t>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ez_manage.py:2932 top()</t>
        </is>
      </c>
      <c r="IL7" s="67" t="inlineStr">
        <is>
          <t>v12_quick_engine.py:181 x11</t>
        </is>
      </c>
      <c r="IM7" s="67" t="n"/>
    </row>
    <row r="8" ht="11" customHeight="1">
      <c r="A8" s="67" t="inlineStr">
        <is>
          <t>ALL_TF_AGAINST_CLOSE_MIN_TFS</t>
        </is>
      </c>
      <c r="B8" s="67" t="inlineStr">
        <is>
          <t>0.5</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ez_manage.py:2932 top()</t>
        </is>
      </c>
      <c r="IL8" s="67" t="inlineStr">
        <is>
          <t>v12_quick_engine.py:181 x11</t>
        </is>
      </c>
      <c r="IM8" s="67" t="n"/>
    </row>
    <row r="9" ht="11" customHeight="1">
      <c r="A9" s="67" t="inlineStr">
        <is>
          <t>ALL_TF_AGAINST_CLOSE_MIN_TFS</t>
        </is>
      </c>
      <c r="B9" s="67" t="inlineStr">
        <is>
          <t>1.0</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ez_manage.py:2932 top()</t>
        </is>
      </c>
      <c r="IL9" s="67" t="inlineStr">
        <is>
          <t>v12_quick_engine.py:181 x11</t>
        </is>
      </c>
      <c r="IM9" s="67" t="n"/>
    </row>
    <row r="10" ht="11" customHeight="1">
      <c r="A10" s="67" t="inlineStr">
        <is>
          <t>ALL_TF_AGAINST_CLOSE_MIN_TFS</t>
        </is>
      </c>
      <c r="B10" s="67" t="inlineStr">
        <is>
          <t>2.0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ez_manage.py:2932 top()</t>
        </is>
      </c>
      <c r="IL10" s="67" t="inlineStr">
        <is>
          <t>v12_quick_engine.py:181 x11</t>
        </is>
      </c>
      <c r="IM10" s="67" t="n"/>
    </row>
    <row r="11" ht="11" customHeight="1">
      <c r="A11" s="67" t="inlineStr">
        <is>
          <t>SATOSHIT_EXIT_LONG_RSI_MIN_TRADIER</t>
        </is>
      </c>
      <c r="B11" s="67" t="inlineStr">
        <is>
          <t>27.5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ez_manage.py:5452 top()</t>
        </is>
      </c>
      <c r="IL11" s="67" t="inlineStr">
        <is>
          <t>v12_quick_engine.py:3061 x7</t>
        </is>
      </c>
      <c r="IM11" s="67" t="n"/>
    </row>
    <row r="12" ht="11" customHeight="1">
      <c r="A12" s="67" t="inlineStr">
        <is>
          <t>SATOSHIT_EXIT_LONG_RSI_MIN_TRADIER</t>
        </is>
      </c>
      <c r="B12" s="67" t="inlineStr">
        <is>
          <t>41.25</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3" t="n"/>
      <c r="CU12" s="73" t="n"/>
      <c r="CV12" s="73" t="n"/>
      <c r="CW12" s="73" t="n"/>
      <c r="CX12" s="73" t="n"/>
      <c r="CY12" s="73" t="n"/>
      <c r="CZ12" s="73" t="n"/>
      <c r="DA12" s="73" t="n"/>
      <c r="DB12" s="73" t="n"/>
      <c r="DC12" s="73" t="n"/>
      <c r="DD12" s="73" t="n"/>
      <c r="DE12" s="73" t="n"/>
      <c r="DF12" s="73" t="n"/>
      <c r="DG12" s="73" t="n"/>
      <c r="DH12" s="73" t="n"/>
      <c r="DI12" s="73" t="n"/>
      <c r="DJ12" s="73" t="n"/>
      <c r="DK12" s="73" t="n"/>
      <c r="DL12" s="73" t="n"/>
      <c r="DM12" s="73"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ez_manage.py:5452 top()</t>
        </is>
      </c>
      <c r="IL12" s="67" t="inlineStr">
        <is>
          <t>v12_quick_engine.py:3061 x7</t>
        </is>
      </c>
      <c r="IM12" s="67" t="n"/>
    </row>
    <row r="13" ht="11" customHeight="1">
      <c r="A13" s="67" t="inlineStr">
        <is>
          <t>SATOSHIT_EXIT_LONG_RSI_MIN_TRADIER</t>
        </is>
      </c>
      <c r="B13" s="67" t="inlineStr">
        <is>
          <t>55.0</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3" t="n"/>
      <c r="CU13" s="73" t="n"/>
      <c r="CV13" s="73" t="n"/>
      <c r="CW13" s="73" t="n"/>
      <c r="CX13" s="73" t="n"/>
      <c r="CY13" s="73" t="n"/>
      <c r="CZ13" s="73" t="n"/>
      <c r="DA13" s="73" t="n"/>
      <c r="DB13" s="73" t="n"/>
      <c r="DC13" s="73" t="n"/>
      <c r="DD13" s="73" t="n"/>
      <c r="DE13" s="73" t="n"/>
      <c r="DF13" s="73" t="n"/>
      <c r="DG13" s="73" t="n"/>
      <c r="DH13" s="73" t="n"/>
      <c r="DI13" s="73" t="n"/>
      <c r="DJ13" s="73" t="n"/>
      <c r="DK13" s="73" t="n"/>
      <c r="DL13" s="73" t="n"/>
      <c r="DM13" s="73"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ez_manage.py:5452 top()</t>
        </is>
      </c>
      <c r="IL13" s="67" t="inlineStr">
        <is>
          <t>v12_quick_engine.py:3061 x7</t>
        </is>
      </c>
      <c r="IM13" s="67" t="n"/>
    </row>
    <row r="14" ht="11" customHeight="1">
      <c r="A14" s="67" t="inlineStr">
        <is>
          <t>SATOSHIT_EXIT_LONG_RSI_MIN_TRADIER</t>
        </is>
      </c>
      <c r="B14" s="67" t="inlineStr">
        <is>
          <t>68.75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3" t="n"/>
      <c r="CU14" s="73" t="n"/>
      <c r="CV14" s="73" t="n"/>
      <c r="CW14" s="73" t="n"/>
      <c r="CX14" s="73" t="n"/>
      <c r="CY14" s="73" t="n"/>
      <c r="CZ14" s="73" t="n"/>
      <c r="DA14" s="73" t="n"/>
      <c r="DB14" s="73" t="n"/>
      <c r="DC14" s="73" t="n"/>
      <c r="DD14" s="73" t="n"/>
      <c r="DE14" s="73" t="n"/>
      <c r="DF14" s="73" t="n"/>
      <c r="DG14" s="73" t="n"/>
      <c r="DH14" s="73" t="n"/>
      <c r="DI14" s="73" t="n"/>
      <c r="DJ14" s="73" t="n"/>
      <c r="DK14" s="73" t="n"/>
      <c r="DL14" s="73" t="n"/>
      <c r="DM14" s="73"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ez_manage.py:5452 top()</t>
        </is>
      </c>
      <c r="IL14" s="67" t="inlineStr">
        <is>
          <t>v12_quick_engine.py:3061 x7</t>
        </is>
      </c>
      <c r="IM14" s="67" t="n"/>
    </row>
    <row r="15" ht="11" customHeight="1">
      <c r="A15" s="67" t="inlineStr">
        <is>
          <t>SATOSHIT_EXIT_LONG_RSI_MIN_TRADIER</t>
        </is>
      </c>
      <c r="B15" s="67" t="inlineStr">
        <is>
          <t>82.5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3" t="n"/>
      <c r="CU15" s="73" t="n"/>
      <c r="CV15" s="73" t="n"/>
      <c r="CW15" s="73" t="n"/>
      <c r="CX15" s="73" t="n"/>
      <c r="CY15" s="73" t="n"/>
      <c r="CZ15" s="73" t="n"/>
      <c r="DA15" s="73" t="n"/>
      <c r="DB15" s="73" t="n"/>
      <c r="DC15" s="73" t="n"/>
      <c r="DD15" s="73" t="n"/>
      <c r="DE15" s="73" t="n"/>
      <c r="DF15" s="73" t="n"/>
      <c r="DG15" s="73" t="n"/>
      <c r="DH15" s="73" t="n"/>
      <c r="DI15" s="73" t="n"/>
      <c r="DJ15" s="73" t="n"/>
      <c r="DK15" s="73" t="n"/>
      <c r="DL15" s="73" t="n"/>
      <c r="DM15" s="73"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ez_manage.py:5452 top()</t>
        </is>
      </c>
      <c r="IL15" s="67" t="inlineStr">
        <is>
          <t>v12_quick_engine.py:3061 x7</t>
        </is>
      </c>
      <c r="IM15" s="67" t="n"/>
    </row>
    <row r="16" ht="11" customHeight="1">
      <c r="A16" s="67" t="inlineStr">
        <is>
          <t>DC_HOPELESS_EXIT_ENABLED</t>
        </is>
      </c>
      <c r="B16" s="67" t="inlineStr">
        <is>
          <t>False</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3" t="n"/>
      <c r="CU16" s="73" t="n"/>
      <c r="CV16" s="73" t="n"/>
      <c r="CW16" s="73" t="n"/>
      <c r="CX16" s="73" t="n"/>
      <c r="CY16" s="73" t="n"/>
      <c r="CZ16" s="73" t="n"/>
      <c r="DA16" s="73" t="n"/>
      <c r="DB16" s="73" t="n"/>
      <c r="DC16" s="73" t="n"/>
      <c r="DD16" s="73" t="n"/>
      <c r="DE16" s="73" t="n"/>
      <c r="DF16" s="73" t="n"/>
      <c r="DG16" s="73" t="n"/>
      <c r="DH16" s="73" t="n"/>
      <c r="DI16" s="73" t="n"/>
      <c r="DJ16" s="73" t="n"/>
      <c r="DK16" s="73" t="n"/>
      <c r="DL16" s="73" t="n"/>
      <c r="DM16" s="73"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ez_manage.py:4572 top()</t>
        </is>
      </c>
      <c r="IL16" s="67" t="inlineStr">
        <is>
          <t>v12_quick_engine.py:541 x9</t>
        </is>
      </c>
      <c r="IM16" s="67" t="n"/>
    </row>
    <row r="17" ht="11" customHeight="1">
      <c r="A17" s="71" t="inlineStr">
        <is>
          <t>DC_HOPELESS_EXIT_ENABLED</t>
        </is>
      </c>
      <c r="B17" s="71" t="inlineStr">
        <is>
          <t>True</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3" t="n"/>
      <c r="CU17" s="73" t="n"/>
      <c r="CV17" s="73" t="n"/>
      <c r="CW17" s="73" t="n"/>
      <c r="CX17" s="73" t="n"/>
      <c r="CY17" s="73" t="n"/>
      <c r="CZ17" s="73" t="n"/>
      <c r="DA17" s="73" t="n"/>
      <c r="DB17" s="73" t="n"/>
      <c r="DC17" s="73" t="n"/>
      <c r="DD17" s="73" t="n"/>
      <c r="DE17" s="73" t="n"/>
      <c r="DF17" s="73" t="n"/>
      <c r="DG17" s="73" t="n"/>
      <c r="DH17" s="73" t="n"/>
      <c r="DI17" s="73" t="n"/>
      <c r="DJ17" s="73" t="n"/>
      <c r="DK17" s="73" t="n"/>
      <c r="DL17" s="73" t="n"/>
      <c r="DM17" s="73"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ez_manage.py:4572 top()</t>
        </is>
      </c>
      <c r="IL17" s="67" t="inlineStr">
        <is>
          <t>v12_quick_engine.py:541 x9</t>
        </is>
      </c>
      <c r="IM17" s="67" t="n"/>
    </row>
    <row r="18" ht="11" customHeight="1">
      <c r="A18" s="67" t="inlineStr">
        <is>
          <t>WT_PERCENTILE_EXIT_ENABLED</t>
        </is>
      </c>
      <c r="B18" s="67" t="inlineStr">
        <is>
          <t>False</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3" t="n"/>
      <c r="CU18" s="73" t="n"/>
      <c r="CV18" s="73" t="n"/>
      <c r="CW18" s="73" t="n"/>
      <c r="CX18" s="73" t="n"/>
      <c r="CY18" s="73" t="n"/>
      <c r="CZ18" s="73" t="n"/>
      <c r="DA18" s="73" t="n"/>
      <c r="DB18" s="73" t="n"/>
      <c r="DC18" s="73" t="n"/>
      <c r="DD18" s="73" t="n"/>
      <c r="DE18" s="73" t="n"/>
      <c r="DF18" s="73" t="n"/>
      <c r="DG18" s="73" t="n"/>
      <c r="DH18" s="73" t="n"/>
      <c r="DI18" s="73" t="n"/>
      <c r="DJ18" s="73" t="n"/>
      <c r="DK18" s="73" t="n"/>
      <c r="DL18" s="73" t="n"/>
      <c r="DM18" s="73"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ez_manage.py:5927 top()</t>
        </is>
      </c>
      <c r="IL18" s="67" t="inlineStr">
        <is>
          <t>v12_quick_engine.py:3767 x3</t>
        </is>
      </c>
      <c r="IM18" s="67" t="n"/>
    </row>
    <row r="19" ht="11" customHeight="1">
      <c r="A19" s="71" t="inlineStr">
        <is>
          <t>WT_PERCENTILE_EXIT_ENABLED</t>
        </is>
      </c>
      <c r="B19" s="71" t="inlineStr">
        <is>
          <t>True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3" t="n"/>
      <c r="CU19" s="73" t="n"/>
      <c r="CV19" s="73" t="n"/>
      <c r="CW19" s="73" t="n"/>
      <c r="CX19" s="73" t="n"/>
      <c r="CY19" s="73" t="n"/>
      <c r="CZ19" s="73" t="n"/>
      <c r="DA19" s="73" t="n"/>
      <c r="DB19" s="73" t="n"/>
      <c r="DC19" s="73" t="n"/>
      <c r="DD19" s="73" t="n"/>
      <c r="DE19" s="73" t="n"/>
      <c r="DF19" s="73" t="n"/>
      <c r="DG19" s="73" t="n"/>
      <c r="DH19" s="73" t="n"/>
      <c r="DI19" s="73" t="n"/>
      <c r="DJ19" s="73" t="n"/>
      <c r="DK19" s="73" t="n"/>
      <c r="DL19" s="73" t="n"/>
      <c r="DM19" s="73"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ez_manage.py:5927 top()</t>
        </is>
      </c>
      <c r="IL19" s="67" t="inlineStr">
        <is>
          <t>v12_quick_engine.py:3767 x3</t>
        </is>
      </c>
      <c r="IM19" s="67" t="n"/>
    </row>
    <row r="20" ht="11" customHeight="1">
      <c r="A20" s="67" t="inlineStr">
        <is>
          <t>ALL_TF_AGAINST_CLOSE_COOLDOWN_SEC</t>
        </is>
      </c>
      <c r="B20" s="67" t="inlineStr">
        <is>
          <t>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ez_manage.py:4324 top()</t>
        </is>
      </c>
      <c r="IL20" s="67" t="inlineStr">
        <is>
          <t>v12_quick_engine.py:168 x9</t>
        </is>
      </c>
      <c r="IM20" s="67" t="n"/>
    </row>
    <row r="21" ht="11" customHeight="1">
      <c r="A21" s="67" t="inlineStr">
        <is>
          <t>ALL_TF_AGAINST_CLOSE_COOLDOWN_SEC</t>
        </is>
      </c>
      <c r="B21" s="67" t="inlineStr">
        <is>
          <t>0.5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ez_manage.py:4324 top()</t>
        </is>
      </c>
      <c r="IL21" s="67" t="inlineStr">
        <is>
          <t>v12_quick_engine.py:168 x9</t>
        </is>
      </c>
      <c r="IM21" s="67" t="n"/>
    </row>
    <row r="22" ht="11" customHeight="1">
      <c r="A22" s="67" t="inlineStr">
        <is>
          <t>ALL_TF_AGAINST_CLOSE_COOLDOWN_SEC</t>
        </is>
      </c>
      <c r="B22" s="67" t="inlineStr">
        <is>
          <t>1.0</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ez_manage.py:4324 top()</t>
        </is>
      </c>
      <c r="IL22" s="67" t="inlineStr">
        <is>
          <t>v12_quick_engine.py:168 x9</t>
        </is>
      </c>
      <c r="IM22" s="67" t="n"/>
    </row>
    <row r="23" ht="11" customHeight="1">
      <c r="A23" s="67" t="inlineStr">
        <is>
          <t>ALL_TF_AGAINST_CLOSE_COOLDOWN_SEC</t>
        </is>
      </c>
      <c r="B23" s="67" t="inlineStr">
        <is>
          <t>2.0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ez_manage.py:4324 top()</t>
        </is>
      </c>
      <c r="IL23" s="67" t="inlineStr">
        <is>
          <t>v12_quick_engine.py:168 x9</t>
        </is>
      </c>
      <c r="IM23" s="67" t="n"/>
    </row>
    <row r="24" ht="11" customHeight="1">
      <c r="A24" s="71" t="inlineStr">
        <is>
          <t>ATR_TRAIL_SWEEP_ENABLED</t>
        </is>
      </c>
      <c r="B24" s="71" t="inlineStr">
        <is>
          <t>False</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ez_manage.py:5955 top()</t>
        </is>
      </c>
      <c r="IL24" s="67" t="inlineStr">
        <is>
          <t>v12_quick_engine.py:215 x7</t>
        </is>
      </c>
      <c r="IM24" s="67" t="n"/>
    </row>
    <row r="25" ht="11" customHeight="1">
      <c r="A25" s="67" t="inlineStr">
        <is>
          <t>ATR_TRAIL_SWEEP_ENABLED</t>
        </is>
      </c>
      <c r="B25" s="67" t="inlineStr">
        <is>
          <t>True</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ez_manage.py:5955 top()</t>
        </is>
      </c>
      <c r="IL25" s="67" t="inlineStr">
        <is>
          <t>v12_quick_engine.py:215 x7</t>
        </is>
      </c>
      <c r="IM25" s="67" t="n"/>
    </row>
    <row r="26" ht="11" customHeight="1">
      <c r="A26" s="71" t="inlineStr">
        <is>
          <t>BAND_ARROW_SLOPE_DEADBAND</t>
        </is>
      </c>
      <c r="B26" s="71" t="inlineStr">
        <is>
          <t>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ez_manage.py:2954 top()</t>
        </is>
      </c>
      <c r="IL26" s="67" t="inlineStr">
        <is>
          <t>v12_quick_engine.py:263 x12</t>
        </is>
      </c>
      <c r="IM26" s="67" t="n"/>
    </row>
    <row r="27" ht="11" customHeight="1">
      <c r="A27" s="67" t="inlineStr">
        <is>
          <t>BAND_ARROW_SLOPE_DEADBAND</t>
        </is>
      </c>
      <c r="B27" s="67" t="inlineStr">
        <is>
          <t>0.5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ez_manage.py:2954 top()</t>
        </is>
      </c>
      <c r="IL27" s="67" t="inlineStr">
        <is>
          <t>v12_quick_engine.py:263 x12</t>
        </is>
      </c>
      <c r="IM27" s="67" t="n"/>
    </row>
    <row r="28" ht="11" customHeight="1">
      <c r="A28" s="67" t="inlineStr">
        <is>
          <t>BAND_ARROW_SLOPE_DEADBAND</t>
        </is>
      </c>
      <c r="B28" s="67" t="inlineStr">
        <is>
          <t>1.0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ez_manage.py:2954 top()</t>
        </is>
      </c>
      <c r="IL28" s="67" t="inlineStr">
        <is>
          <t>v12_quick_engine.py:263 x12</t>
        </is>
      </c>
      <c r="IM28" s="67" t="n"/>
    </row>
    <row r="29" ht="11" customHeight="1">
      <c r="A29" s="67" t="inlineStr">
        <is>
          <t>BAND_ARROW_SLOPE_DEADBAND</t>
        </is>
      </c>
      <c r="B29" s="67" t="inlineStr">
        <is>
          <t>2.0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ez_manage.py:2954 top()</t>
        </is>
      </c>
      <c r="IL29" s="67" t="inlineStr">
        <is>
          <t>v12_quick_engine.py:263 x12</t>
        </is>
      </c>
      <c r="IM29" s="67" t="n"/>
    </row>
    <row r="30" ht="11" customHeight="1">
      <c r="A30" s="71" t="inlineStr">
        <is>
          <t>BREAKEVEN_DC_FIELD_MODE</t>
        </is>
      </c>
      <c r="B30" s="71" t="inlineStr">
        <is>
          <t>DC4</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3" t="n"/>
      <c r="AM30" s="73" t="n"/>
      <c r="AN30" s="73" t="n"/>
      <c r="AO30" s="73" t="n"/>
      <c r="AP30" s="73"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3" t="n"/>
      <c r="FT30" s="73"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ez_manage.py:4394 top()</t>
        </is>
      </c>
      <c r="IL30" s="67" t="inlineStr">
        <is>
          <t>v12_quick_engine.py:333 x13</t>
        </is>
      </c>
      <c r="IM30" s="67" t="n"/>
    </row>
    <row r="31" ht="11" customHeight="1">
      <c r="A31" s="67" t="inlineStr">
        <is>
          <t>DC_HOPELESS_EXIT_MIN_AGE_S</t>
        </is>
      </c>
      <c r="B31" s="67" t="inlineStr">
        <is>
          <t>0</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3" t="n"/>
      <c r="CU31" s="73" t="n"/>
      <c r="CV31" s="73" t="n"/>
      <c r="CW31" s="73" t="n"/>
      <c r="CX31" s="73" t="n"/>
      <c r="CY31" s="73" t="n"/>
      <c r="CZ31" s="73" t="n"/>
      <c r="DA31" s="73" t="n"/>
      <c r="DB31" s="73" t="n"/>
      <c r="DC31" s="73" t="n"/>
      <c r="DD31" s="73" t="n"/>
      <c r="DE31" s="73" t="n"/>
      <c r="DF31" s="73" t="n"/>
      <c r="DG31" s="73" t="n"/>
      <c r="DH31" s="73" t="n"/>
      <c r="DI31" s="73" t="n"/>
      <c r="DJ31" s="73" t="n"/>
      <c r="DK31" s="73" t="n"/>
      <c r="DL31" s="73" t="n"/>
      <c r="DM31" s="73"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ez_manage.py:4573 top()</t>
        </is>
      </c>
      <c r="IL31" s="67" t="inlineStr">
        <is>
          <t>v12_quick_engine.py:547 x9</t>
        </is>
      </c>
      <c r="IM31" s="67" t="n"/>
    </row>
    <row r="32" ht="11" customHeight="1">
      <c r="A32" s="67" t="inlineStr">
        <is>
          <t>DC_HOPELESS_EXIT_MIN_AGE_S</t>
        </is>
      </c>
      <c r="B32" s="67" t="inlineStr">
        <is>
          <t>0.5</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3" t="n"/>
      <c r="CU32" s="73" t="n"/>
      <c r="CV32" s="73" t="n"/>
      <c r="CW32" s="73" t="n"/>
      <c r="CX32" s="73" t="n"/>
      <c r="CY32" s="73" t="n"/>
      <c r="CZ32" s="73" t="n"/>
      <c r="DA32" s="73" t="n"/>
      <c r="DB32" s="73" t="n"/>
      <c r="DC32" s="73" t="n"/>
      <c r="DD32" s="73" t="n"/>
      <c r="DE32" s="73" t="n"/>
      <c r="DF32" s="73" t="n"/>
      <c r="DG32" s="73" t="n"/>
      <c r="DH32" s="73" t="n"/>
      <c r="DI32" s="73" t="n"/>
      <c r="DJ32" s="73" t="n"/>
      <c r="DK32" s="73" t="n"/>
      <c r="DL32" s="73" t="n"/>
      <c r="DM32" s="73"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ez_manage.py:4573 top()</t>
        </is>
      </c>
      <c r="IL32" s="67" t="inlineStr">
        <is>
          <t>v12_quick_engine.py:547 x9</t>
        </is>
      </c>
      <c r="IM32" s="67" t="n"/>
    </row>
    <row r="33" ht="11" customHeight="1">
      <c r="A33" s="67" t="inlineStr">
        <is>
          <t>DC_HOPELESS_EXIT_MIN_AGE_S</t>
        </is>
      </c>
      <c r="B33" s="67" t="inlineStr">
        <is>
          <t>1.0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3" t="n"/>
      <c r="CU33" s="73" t="n"/>
      <c r="CV33" s="73" t="n"/>
      <c r="CW33" s="73" t="n"/>
      <c r="CX33" s="73" t="n"/>
      <c r="CY33" s="73" t="n"/>
      <c r="CZ33" s="73" t="n"/>
      <c r="DA33" s="73" t="n"/>
      <c r="DB33" s="73" t="n"/>
      <c r="DC33" s="73" t="n"/>
      <c r="DD33" s="73" t="n"/>
      <c r="DE33" s="73" t="n"/>
      <c r="DF33" s="73" t="n"/>
      <c r="DG33" s="73" t="n"/>
      <c r="DH33" s="73" t="n"/>
      <c r="DI33" s="73" t="n"/>
      <c r="DJ33" s="73" t="n"/>
      <c r="DK33" s="73" t="n"/>
      <c r="DL33" s="73" t="n"/>
      <c r="DM33" s="73"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ez_manage.py:4573 top()</t>
        </is>
      </c>
      <c r="IL33" s="67" t="inlineStr">
        <is>
          <t>v12_quick_engine.py:547 x9</t>
        </is>
      </c>
      <c r="IM33" s="67" t="n"/>
    </row>
    <row r="34" ht="11" customHeight="1">
      <c r="A34" s="67" t="inlineStr">
        <is>
          <t>DC_HOPELESS_EXIT_MIN_AGE_S</t>
        </is>
      </c>
      <c r="B34" s="67" t="inlineStr">
        <is>
          <t>2.0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3" t="n"/>
      <c r="CU34" s="73" t="n"/>
      <c r="CV34" s="73" t="n"/>
      <c r="CW34" s="73" t="n"/>
      <c r="CX34" s="73" t="n"/>
      <c r="CY34" s="73" t="n"/>
      <c r="CZ34" s="73" t="n"/>
      <c r="DA34" s="73" t="n"/>
      <c r="DB34" s="73" t="n"/>
      <c r="DC34" s="73" t="n"/>
      <c r="DD34" s="73" t="n"/>
      <c r="DE34" s="73" t="n"/>
      <c r="DF34" s="73" t="n"/>
      <c r="DG34" s="73" t="n"/>
      <c r="DH34" s="73" t="n"/>
      <c r="DI34" s="73" t="n"/>
      <c r="DJ34" s="73" t="n"/>
      <c r="DK34" s="73" t="n"/>
      <c r="DL34" s="73" t="n"/>
      <c r="DM34" s="73"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ez_manage.py:4573 top()</t>
        </is>
      </c>
      <c r="IL34" s="67" t="inlineStr">
        <is>
          <t>v12_quick_engine.py:547 x9</t>
        </is>
      </c>
      <c r="IM34" s="67" t="n"/>
    </row>
    <row r="35" ht="11" customHeight="1">
      <c r="A35" s="71" t="inlineStr">
        <is>
          <t>DYN_STRUCT_TRAIL_ENABLED</t>
        </is>
      </c>
      <c r="B35" s="71" t="inlineStr">
        <is>
          <t>False</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ez_manage.py:5979 top()</t>
        </is>
      </c>
      <c r="IL35" s="67" t="inlineStr">
        <is>
          <t>v12_quick_engine.py:865 x8</t>
        </is>
      </c>
      <c r="IM35" s="67" t="n"/>
    </row>
    <row r="36" ht="11" customHeight="1">
      <c r="A36" s="67" t="inlineStr">
        <is>
          <t>DYN_STRUCT_TRAIL_ENABLED</t>
        </is>
      </c>
      <c r="B36" s="67" t="inlineStr">
        <is>
          <t>True</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ez_manage.py:5979 top()</t>
        </is>
      </c>
      <c r="IL36" s="67" t="inlineStr">
        <is>
          <t>v12_quick_engine.py:865 x8</t>
        </is>
      </c>
      <c r="IM36" s="67" t="n"/>
    </row>
    <row r="37" ht="11" customHeight="1">
      <c r="A37" s="67" t="inlineStr">
        <is>
          <t>HLR_TOP_EXIT_ENABLED</t>
        </is>
      </c>
      <c r="B37" s="67" t="inlineStr">
        <is>
          <t>False</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3" t="n"/>
      <c r="CU37" s="73" t="n"/>
      <c r="CV37" s="73" t="n"/>
      <c r="CW37" s="73" t="n"/>
      <c r="CX37" s="73" t="n"/>
      <c r="CY37" s="73" t="n"/>
      <c r="CZ37" s="73" t="n"/>
      <c r="DA37" s="73" t="n"/>
      <c r="DB37" s="73" t="n"/>
      <c r="DC37" s="73" t="n"/>
      <c r="DD37" s="73" t="n"/>
      <c r="DE37" s="73" t="n"/>
      <c r="DF37" s="73" t="n"/>
      <c r="DG37" s="73" t="n"/>
      <c r="DH37" s="73" t="n"/>
      <c r="DI37" s="73" t="n"/>
      <c r="DJ37" s="73" t="n"/>
      <c r="DK37" s="73" t="n"/>
      <c r="DL37" s="73" t="n"/>
      <c r="DM37" s="73"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ez_manage.py:4858 top()</t>
        </is>
      </c>
      <c r="IL37" s="67" t="inlineStr">
        <is>
          <t>v12_quick_engine.py:2031 x5</t>
        </is>
      </c>
      <c r="IM37" s="67" t="n"/>
    </row>
    <row r="38" ht="11" customHeight="1">
      <c r="A38" s="71" t="inlineStr">
        <is>
          <t>HLR_TOP_EXIT_ENABLED</t>
        </is>
      </c>
      <c r="B38" s="71" t="inlineStr">
        <is>
          <t>True</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3" t="n"/>
      <c r="CU38" s="73" t="n"/>
      <c r="CV38" s="73" t="n"/>
      <c r="CW38" s="73" t="n"/>
      <c r="CX38" s="73" t="n"/>
      <c r="CY38" s="73" t="n"/>
      <c r="CZ38" s="73" t="n"/>
      <c r="DA38" s="73" t="n"/>
      <c r="DB38" s="73" t="n"/>
      <c r="DC38" s="73" t="n"/>
      <c r="DD38" s="73" t="n"/>
      <c r="DE38" s="73" t="n"/>
      <c r="DF38" s="73" t="n"/>
      <c r="DG38" s="73" t="n"/>
      <c r="DH38" s="73" t="n"/>
      <c r="DI38" s="73" t="n"/>
      <c r="DJ38" s="73" t="n"/>
      <c r="DK38" s="73" t="n"/>
      <c r="DL38" s="73" t="n"/>
      <c r="DM38" s="73"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ez_manage.py:4858 top()</t>
        </is>
      </c>
      <c r="IL38" s="67" t="inlineStr">
        <is>
          <t>v12_quick_engine.py:2031 x5</t>
        </is>
      </c>
      <c r="IM38" s="67" t="n"/>
    </row>
    <row r="39" ht="11" customHeight="1">
      <c r="A39" s="67" t="inlineStr">
        <is>
          <t>HTF_AGAINST_FORCE_CLOSE_CONFIRM_4H</t>
        </is>
      </c>
      <c r="B39" s="67" t="inlineStr">
        <is>
          <t>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3" t="n"/>
      <c r="EN39" s="73" t="n"/>
      <c r="EO39" s="73" t="n"/>
      <c r="EP39" s="73" t="n"/>
      <c r="EQ39" s="73"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ez_manage.py:4868 top()</t>
        </is>
      </c>
      <c r="IL39" s="67" t="inlineStr">
        <is>
          <t>v12_quick_engine.py:2039 x7</t>
        </is>
      </c>
      <c r="IM39" s="67" t="n"/>
    </row>
    <row r="40" ht="11" customHeight="1">
      <c r="A40" s="67" t="inlineStr">
        <is>
          <t>HTF_AGAINST_FORCE_CLOSE_CONFIRM_4H</t>
        </is>
      </c>
      <c r="B40" s="67" t="inlineStr">
        <is>
          <t>0.5</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3" t="n"/>
      <c r="EN40" s="73" t="n"/>
      <c r="EO40" s="73" t="n"/>
      <c r="EP40" s="73" t="n"/>
      <c r="EQ40" s="73"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ez_manage.py:4868 top()</t>
        </is>
      </c>
      <c r="IL40" s="67" t="inlineStr">
        <is>
          <t>v12_quick_engine.py:2039 x7</t>
        </is>
      </c>
      <c r="IM40" s="67" t="n"/>
    </row>
    <row r="41" ht="11" customHeight="1">
      <c r="A41" s="67" t="inlineStr">
        <is>
          <t>HTF_AGAINST_FORCE_CLOSE_CONFIRM_4H</t>
        </is>
      </c>
      <c r="B41" s="67" t="inlineStr">
        <is>
          <t>1.0</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3" t="n"/>
      <c r="EN41" s="73" t="n"/>
      <c r="EO41" s="73" t="n"/>
      <c r="EP41" s="73" t="n"/>
      <c r="EQ41" s="73"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ez_manage.py:4868 top()</t>
        </is>
      </c>
      <c r="IL41" s="67" t="inlineStr">
        <is>
          <t>v12_quick_engine.py:2039 x7</t>
        </is>
      </c>
      <c r="IM41" s="67" t="n"/>
    </row>
    <row r="42" ht="11" customHeight="1">
      <c r="A42" s="67" t="inlineStr">
        <is>
          <t>HTF_AGAINST_FORCE_CLOSE_CONFIRM_4H</t>
        </is>
      </c>
      <c r="B42" s="67" t="inlineStr">
        <is>
          <t>2.0</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3" t="n"/>
      <c r="EN42" s="73" t="n"/>
      <c r="EO42" s="73" t="n"/>
      <c r="EP42" s="73" t="n"/>
      <c r="EQ42" s="73"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ez_manage.py:4868 top()</t>
        </is>
      </c>
      <c r="IL42" s="67" t="inlineStr">
        <is>
          <t>v12_quick_engine.py:2039 x7</t>
        </is>
      </c>
      <c r="IM42" s="67" t="n"/>
    </row>
    <row r="43" ht="11" customHeight="1">
      <c r="A43" s="67" t="inlineStr">
        <is>
          <t>HTF_AGAINST_FORCE_CLOSE_ENABLED</t>
        </is>
      </c>
      <c r="B43" s="67" t="inlineStr">
        <is>
          <t>False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3" t="n"/>
      <c r="EN43" s="73" t="n"/>
      <c r="EO43" s="73" t="n"/>
      <c r="EP43" s="73" t="n"/>
      <c r="EQ43" s="73"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ez_manage.py:4869 top()</t>
        </is>
      </c>
      <c r="IL43" s="67" t="inlineStr">
        <is>
          <t>v12_quick_engine.py:2040 x3</t>
        </is>
      </c>
      <c r="IM43" s="67" t="n"/>
    </row>
    <row r="44" ht="11" customHeight="1">
      <c r="A44" s="71" t="inlineStr">
        <is>
          <t>HTF_AGAINST_FORCE_CLOSE_ENABLED</t>
        </is>
      </c>
      <c r="B44" s="71" t="inlineStr">
        <is>
          <t>True</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3" t="n"/>
      <c r="EN44" s="73" t="n"/>
      <c r="EO44" s="73" t="n"/>
      <c r="EP44" s="73" t="n"/>
      <c r="EQ44" s="73"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ez_manage.py:4869 top()</t>
        </is>
      </c>
      <c r="IL44" s="67" t="inlineStr">
        <is>
          <t>v12_quick_engine.py:2040 x3</t>
        </is>
      </c>
      <c r="IM44" s="67" t="n"/>
    </row>
    <row r="45" ht="11" customHeight="1">
      <c r="A45" s="67" t="inlineStr">
        <is>
          <t>HTF_EXIT_VETO_ENABLED</t>
        </is>
      </c>
      <c r="B45" s="67" t="inlineStr">
        <is>
          <t>False</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3" t="n"/>
      <c r="CU45" s="73" t="n"/>
      <c r="CV45" s="73" t="n"/>
      <c r="CW45" s="73" t="n"/>
      <c r="CX45" s="73" t="n"/>
      <c r="CY45" s="73" t="n"/>
      <c r="CZ45" s="73" t="n"/>
      <c r="DA45" s="73" t="n"/>
      <c r="DB45" s="73" t="n"/>
      <c r="DC45" s="73" t="n"/>
      <c r="DD45" s="73" t="n"/>
      <c r="DE45" s="73" t="n"/>
      <c r="DF45" s="73" t="n"/>
      <c r="DG45" s="73" t="n"/>
      <c r="DH45" s="73" t="n"/>
      <c r="DI45" s="73" t="n"/>
      <c r="DJ45" s="73" t="n"/>
      <c r="DK45" s="73" t="n"/>
      <c r="DL45" s="73" t="n"/>
      <c r="DM45" s="73"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3" t="n"/>
      <c r="EN45" s="73" t="n"/>
      <c r="EO45" s="73" t="n"/>
      <c r="EP45" s="73" t="n"/>
      <c r="EQ45" s="73"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ez_manage.py:4873 top()</t>
        </is>
      </c>
      <c r="IL45" s="67" t="inlineStr">
        <is>
          <t>v12_quick_engine.py:2049 x2</t>
        </is>
      </c>
      <c r="IM45" s="67" t="n"/>
    </row>
    <row r="46" ht="11" customHeight="1">
      <c r="A46" s="71" t="inlineStr">
        <is>
          <t>HTF_EXIT_VETO_ENABLED</t>
        </is>
      </c>
      <c r="B46" s="71" t="inlineStr">
        <is>
          <t>True</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3" t="n"/>
      <c r="CU46" s="73" t="n"/>
      <c r="CV46" s="73" t="n"/>
      <c r="CW46" s="73" t="n"/>
      <c r="CX46" s="73" t="n"/>
      <c r="CY46" s="73" t="n"/>
      <c r="CZ46" s="73" t="n"/>
      <c r="DA46" s="73" t="n"/>
      <c r="DB46" s="73" t="n"/>
      <c r="DC46" s="73" t="n"/>
      <c r="DD46" s="73" t="n"/>
      <c r="DE46" s="73" t="n"/>
      <c r="DF46" s="73" t="n"/>
      <c r="DG46" s="73" t="n"/>
      <c r="DH46" s="73" t="n"/>
      <c r="DI46" s="73" t="n"/>
      <c r="DJ46" s="73" t="n"/>
      <c r="DK46" s="73" t="n"/>
      <c r="DL46" s="73" t="n"/>
      <c r="DM46" s="73"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3" t="n"/>
      <c r="EN46" s="73" t="n"/>
      <c r="EO46" s="73" t="n"/>
      <c r="EP46" s="73" t="n"/>
      <c r="EQ46" s="73"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ez_manage.py:4873 top()</t>
        </is>
      </c>
      <c r="IL46" s="67" t="inlineStr">
        <is>
          <t>v12_quick_engine.py:2049 x2</t>
        </is>
      </c>
      <c r="IM46" s="67" t="n"/>
    </row>
    <row r="47" ht="11" customHeight="1">
      <c r="A47" s="67" t="inlineStr">
        <is>
          <t>HTF_EXIT_VETO_MAX_LOSS_PCT</t>
        </is>
      </c>
      <c r="B47" s="67" t="inlineStr">
        <is>
          <t>0</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3" t="n"/>
      <c r="CU47" s="73" t="n"/>
      <c r="CV47" s="73" t="n"/>
      <c r="CW47" s="73" t="n"/>
      <c r="CX47" s="73" t="n"/>
      <c r="CY47" s="73" t="n"/>
      <c r="CZ47" s="73" t="n"/>
      <c r="DA47" s="73" t="n"/>
      <c r="DB47" s="73" t="n"/>
      <c r="DC47" s="73" t="n"/>
      <c r="DD47" s="73" t="n"/>
      <c r="DE47" s="73" t="n"/>
      <c r="DF47" s="73" t="n"/>
      <c r="DG47" s="73" t="n"/>
      <c r="DH47" s="73" t="n"/>
      <c r="DI47" s="73" t="n"/>
      <c r="DJ47" s="73" t="n"/>
      <c r="DK47" s="73" t="n"/>
      <c r="DL47" s="73" t="n"/>
      <c r="DM47" s="73"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3" t="n"/>
      <c r="EN47" s="73" t="n"/>
      <c r="EO47" s="73" t="n"/>
      <c r="EP47" s="73" t="n"/>
      <c r="EQ47" s="73"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3" t="n"/>
      <c r="GU47" s="73" t="n"/>
      <c r="GV47" s="73" t="n"/>
      <c r="GW47" s="73" t="n"/>
      <c r="GX47" s="73"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ez_manage.py:4874 top()</t>
        </is>
      </c>
      <c r="IL47" s="67" t="inlineStr">
        <is>
          <t>v12_quick_engine.py:2050 x5</t>
        </is>
      </c>
      <c r="IM47" s="67" t="n"/>
    </row>
    <row r="48" ht="11" customHeight="1">
      <c r="A48" s="67" t="inlineStr">
        <is>
          <t>HTF_EXIT_VETO_MAX_LOSS_PCT</t>
        </is>
      </c>
      <c r="B48" s="67" t="inlineStr">
        <is>
          <t>0.5</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3" t="n"/>
      <c r="CU48" s="73" t="n"/>
      <c r="CV48" s="73" t="n"/>
      <c r="CW48" s="73" t="n"/>
      <c r="CX48" s="73" t="n"/>
      <c r="CY48" s="73" t="n"/>
      <c r="CZ48" s="73" t="n"/>
      <c r="DA48" s="73" t="n"/>
      <c r="DB48" s="73" t="n"/>
      <c r="DC48" s="73" t="n"/>
      <c r="DD48" s="73" t="n"/>
      <c r="DE48" s="73" t="n"/>
      <c r="DF48" s="73" t="n"/>
      <c r="DG48" s="73" t="n"/>
      <c r="DH48" s="73" t="n"/>
      <c r="DI48" s="73" t="n"/>
      <c r="DJ48" s="73" t="n"/>
      <c r="DK48" s="73" t="n"/>
      <c r="DL48" s="73" t="n"/>
      <c r="DM48" s="73"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3" t="n"/>
      <c r="EN48" s="73" t="n"/>
      <c r="EO48" s="73" t="n"/>
      <c r="EP48" s="73" t="n"/>
      <c r="EQ48" s="73"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3" t="n"/>
      <c r="GU48" s="73" t="n"/>
      <c r="GV48" s="73" t="n"/>
      <c r="GW48" s="73" t="n"/>
      <c r="GX48" s="73"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ez_manage.py:4874 top()</t>
        </is>
      </c>
      <c r="IL48" s="67" t="inlineStr">
        <is>
          <t>v12_quick_engine.py:2050 x5</t>
        </is>
      </c>
      <c r="IM48" s="67" t="n"/>
    </row>
    <row r="49" ht="11" customHeight="1">
      <c r="A49" s="67" t="inlineStr">
        <is>
          <t>HTF_EXIT_VETO_MAX_LOSS_PCT</t>
        </is>
      </c>
      <c r="B49" s="67" t="inlineStr">
        <is>
          <t>1.0</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3" t="n"/>
      <c r="CU49" s="73" t="n"/>
      <c r="CV49" s="73" t="n"/>
      <c r="CW49" s="73" t="n"/>
      <c r="CX49" s="73" t="n"/>
      <c r="CY49" s="73" t="n"/>
      <c r="CZ49" s="73" t="n"/>
      <c r="DA49" s="73" t="n"/>
      <c r="DB49" s="73" t="n"/>
      <c r="DC49" s="73" t="n"/>
      <c r="DD49" s="73" t="n"/>
      <c r="DE49" s="73" t="n"/>
      <c r="DF49" s="73" t="n"/>
      <c r="DG49" s="73" t="n"/>
      <c r="DH49" s="73" t="n"/>
      <c r="DI49" s="73" t="n"/>
      <c r="DJ49" s="73" t="n"/>
      <c r="DK49" s="73" t="n"/>
      <c r="DL49" s="73" t="n"/>
      <c r="DM49" s="73"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3" t="n"/>
      <c r="EN49" s="73" t="n"/>
      <c r="EO49" s="73" t="n"/>
      <c r="EP49" s="73" t="n"/>
      <c r="EQ49" s="73"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3" t="n"/>
      <c r="GU49" s="73" t="n"/>
      <c r="GV49" s="73" t="n"/>
      <c r="GW49" s="73" t="n"/>
      <c r="GX49" s="73"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ez_manage.py:4874 top()</t>
        </is>
      </c>
      <c r="IL49" s="67" t="inlineStr">
        <is>
          <t>v12_quick_engine.py:2050 x5</t>
        </is>
      </c>
      <c r="IM49" s="67" t="n"/>
    </row>
    <row r="50" ht="11" customHeight="1">
      <c r="A50" s="71" t="inlineStr">
        <is>
          <t>HTF_EXIT_VETO_MAX_LOSS_PCT</t>
        </is>
      </c>
      <c r="B50" s="71" t="inlineStr">
        <is>
          <t>2.0</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3" t="n"/>
      <c r="CU50" s="73" t="n"/>
      <c r="CV50" s="73" t="n"/>
      <c r="CW50" s="73" t="n"/>
      <c r="CX50" s="73" t="n"/>
      <c r="CY50" s="73" t="n"/>
      <c r="CZ50" s="73" t="n"/>
      <c r="DA50" s="73" t="n"/>
      <c r="DB50" s="73" t="n"/>
      <c r="DC50" s="73" t="n"/>
      <c r="DD50" s="73" t="n"/>
      <c r="DE50" s="73" t="n"/>
      <c r="DF50" s="73" t="n"/>
      <c r="DG50" s="73" t="n"/>
      <c r="DH50" s="73" t="n"/>
      <c r="DI50" s="73" t="n"/>
      <c r="DJ50" s="73" t="n"/>
      <c r="DK50" s="73" t="n"/>
      <c r="DL50" s="73" t="n"/>
      <c r="DM50" s="73"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3" t="n"/>
      <c r="EN50" s="73" t="n"/>
      <c r="EO50" s="73" t="n"/>
      <c r="EP50" s="73" t="n"/>
      <c r="EQ50" s="73"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3" t="n"/>
      <c r="GU50" s="73" t="n"/>
      <c r="GV50" s="73" t="n"/>
      <c r="GW50" s="73" t="n"/>
      <c r="GX50" s="73"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ez_manage.py:4874 top()</t>
        </is>
      </c>
      <c r="IL50" s="67" t="inlineStr">
        <is>
          <t>v12_quick_engine.py:2050 x5</t>
        </is>
      </c>
      <c r="IM50" s="67" t="n"/>
    </row>
    <row r="51" ht="11" customHeight="1">
      <c r="A51" s="67" t="inlineStr">
        <is>
          <t>HTF_EXIT_VETO_MIN_ALIGNED</t>
        </is>
      </c>
      <c r="B51" s="67" t="inlineStr">
        <is>
          <t>0</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3" t="n"/>
      <c r="CU51" s="73" t="n"/>
      <c r="CV51" s="73" t="n"/>
      <c r="CW51" s="73" t="n"/>
      <c r="CX51" s="73" t="n"/>
      <c r="CY51" s="73" t="n"/>
      <c r="CZ51" s="73" t="n"/>
      <c r="DA51" s="73" t="n"/>
      <c r="DB51" s="73" t="n"/>
      <c r="DC51" s="73" t="n"/>
      <c r="DD51" s="73" t="n"/>
      <c r="DE51" s="73" t="n"/>
      <c r="DF51" s="73" t="n"/>
      <c r="DG51" s="73" t="n"/>
      <c r="DH51" s="73" t="n"/>
      <c r="DI51" s="73" t="n"/>
      <c r="DJ51" s="73" t="n"/>
      <c r="DK51" s="73" t="n"/>
      <c r="DL51" s="73" t="n"/>
      <c r="DM51" s="73"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3" t="n"/>
      <c r="EN51" s="73" t="n"/>
      <c r="EO51" s="73" t="n"/>
      <c r="EP51" s="73" t="n"/>
      <c r="EQ51" s="73"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ez_manage.py:4875 top()</t>
        </is>
      </c>
      <c r="IL51" s="67" t="inlineStr">
        <is>
          <t>v12_quick_engine.py:2051 x3</t>
        </is>
      </c>
      <c r="IM51" s="67" t="n"/>
    </row>
    <row r="52" ht="11" customHeight="1">
      <c r="A52" s="67" t="inlineStr">
        <is>
          <t>HTF_EXIT_VETO_MIN_ALIGNED</t>
        </is>
      </c>
      <c r="B52" s="67" t="inlineStr">
        <is>
          <t>0.5</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3" t="n"/>
      <c r="CU52" s="73" t="n"/>
      <c r="CV52" s="73" t="n"/>
      <c r="CW52" s="73" t="n"/>
      <c r="CX52" s="73" t="n"/>
      <c r="CY52" s="73" t="n"/>
      <c r="CZ52" s="73" t="n"/>
      <c r="DA52" s="73" t="n"/>
      <c r="DB52" s="73" t="n"/>
      <c r="DC52" s="73" t="n"/>
      <c r="DD52" s="73" t="n"/>
      <c r="DE52" s="73" t="n"/>
      <c r="DF52" s="73" t="n"/>
      <c r="DG52" s="73" t="n"/>
      <c r="DH52" s="73" t="n"/>
      <c r="DI52" s="73" t="n"/>
      <c r="DJ52" s="73" t="n"/>
      <c r="DK52" s="73" t="n"/>
      <c r="DL52" s="73" t="n"/>
      <c r="DM52" s="73"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3" t="n"/>
      <c r="EN52" s="73" t="n"/>
      <c r="EO52" s="73" t="n"/>
      <c r="EP52" s="73" t="n"/>
      <c r="EQ52" s="73"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ez_manage.py:4875 top()</t>
        </is>
      </c>
      <c r="IL52" s="67" t="inlineStr">
        <is>
          <t>v12_quick_engine.py:2051 x3</t>
        </is>
      </c>
      <c r="IM52" s="67" t="n"/>
    </row>
    <row r="53" ht="11" customHeight="1">
      <c r="A53" s="67" t="inlineStr">
        <is>
          <t>HTF_EXIT_VETO_MIN_ALIGNED</t>
        </is>
      </c>
      <c r="B53" s="67" t="inlineStr">
        <is>
          <t>1.0</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3" t="n"/>
      <c r="CU53" s="73" t="n"/>
      <c r="CV53" s="73" t="n"/>
      <c r="CW53" s="73" t="n"/>
      <c r="CX53" s="73" t="n"/>
      <c r="CY53" s="73" t="n"/>
      <c r="CZ53" s="73" t="n"/>
      <c r="DA53" s="73" t="n"/>
      <c r="DB53" s="73" t="n"/>
      <c r="DC53" s="73" t="n"/>
      <c r="DD53" s="73" t="n"/>
      <c r="DE53" s="73" t="n"/>
      <c r="DF53" s="73" t="n"/>
      <c r="DG53" s="73" t="n"/>
      <c r="DH53" s="73" t="n"/>
      <c r="DI53" s="73" t="n"/>
      <c r="DJ53" s="73" t="n"/>
      <c r="DK53" s="73" t="n"/>
      <c r="DL53" s="73" t="n"/>
      <c r="DM53" s="73"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3" t="n"/>
      <c r="EN53" s="73" t="n"/>
      <c r="EO53" s="73" t="n"/>
      <c r="EP53" s="73" t="n"/>
      <c r="EQ53" s="73"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ez_manage.py:4875 top()</t>
        </is>
      </c>
      <c r="IL53" s="67" t="inlineStr">
        <is>
          <t>v12_quick_engine.py:2051 x3</t>
        </is>
      </c>
      <c r="IM53" s="67" t="n"/>
    </row>
    <row r="54" ht="11" customHeight="1">
      <c r="A54" s="71" t="inlineStr">
        <is>
          <t>HTF_EXIT_VETO_MIN_ALIGNED</t>
        </is>
      </c>
      <c r="B54" s="71" t="inlineStr">
        <is>
          <t>2.0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3" t="n"/>
      <c r="CU54" s="73" t="n"/>
      <c r="CV54" s="73" t="n"/>
      <c r="CW54" s="73" t="n"/>
      <c r="CX54" s="73" t="n"/>
      <c r="CY54" s="73" t="n"/>
      <c r="CZ54" s="73" t="n"/>
      <c r="DA54" s="73" t="n"/>
      <c r="DB54" s="73" t="n"/>
      <c r="DC54" s="73" t="n"/>
      <c r="DD54" s="73" t="n"/>
      <c r="DE54" s="73" t="n"/>
      <c r="DF54" s="73" t="n"/>
      <c r="DG54" s="73" t="n"/>
      <c r="DH54" s="73" t="n"/>
      <c r="DI54" s="73" t="n"/>
      <c r="DJ54" s="73" t="n"/>
      <c r="DK54" s="73" t="n"/>
      <c r="DL54" s="73" t="n"/>
      <c r="DM54" s="73"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3" t="n"/>
      <c r="EN54" s="73" t="n"/>
      <c r="EO54" s="73" t="n"/>
      <c r="EP54" s="73" t="n"/>
      <c r="EQ54" s="73"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ez_manage.py:4875 top()</t>
        </is>
      </c>
      <c r="IL54" s="67" t="inlineStr">
        <is>
          <t>v12_quick_engine.py:2051 x3</t>
        </is>
      </c>
      <c r="IM54" s="67" t="n"/>
    </row>
    <row r="55" ht="11" customHeight="1">
      <c r="A55" s="71" t="inlineStr">
        <is>
          <t>LOSS_EXIT_STALE_PRICE_ALLOW_NEAR_BE_ENABLED</t>
        </is>
      </c>
      <c r="B55" s="71" t="inlineStr">
        <is>
          <t>False</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3" t="n"/>
      <c r="CU55" s="73" t="n"/>
      <c r="CV55" s="73" t="n"/>
      <c r="CW55" s="73" t="n"/>
      <c r="CX55" s="73" t="n"/>
      <c r="CY55" s="73" t="n"/>
      <c r="CZ55" s="73" t="n"/>
      <c r="DA55" s="73" t="n"/>
      <c r="DB55" s="73" t="n"/>
      <c r="DC55" s="73" t="n"/>
      <c r="DD55" s="73" t="n"/>
      <c r="DE55" s="73" t="n"/>
      <c r="DF55" s="73" t="n"/>
      <c r="DG55" s="73" t="n"/>
      <c r="DH55" s="73" t="n"/>
      <c r="DI55" s="73" t="n"/>
      <c r="DJ55" s="73" t="n"/>
      <c r="DK55" s="73" t="n"/>
      <c r="DL55" s="73" t="n"/>
      <c r="DM55" s="73"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3" t="n"/>
      <c r="GU55" s="73" t="n"/>
      <c r="GV55" s="73" t="n"/>
      <c r="GW55" s="73" t="n"/>
      <c r="GX55" s="73"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ez_manage.py:3455 top()</t>
        </is>
      </c>
      <c r="IL55" s="67" t="inlineStr">
        <is>
          <t>v12_quick_engine.py:2169 x4</t>
        </is>
      </c>
      <c r="IM55" s="67" t="n"/>
    </row>
    <row r="56" ht="11" customHeight="1">
      <c r="A56" s="67" t="inlineStr">
        <is>
          <t>LOSS_EXIT_STALE_PRICE_ALLOW_NEAR_BE_ENABLED</t>
        </is>
      </c>
      <c r="B56" s="67" t="inlineStr">
        <is>
          <t>True</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3" t="n"/>
      <c r="CU56" s="73" t="n"/>
      <c r="CV56" s="73" t="n"/>
      <c r="CW56" s="73" t="n"/>
      <c r="CX56" s="73" t="n"/>
      <c r="CY56" s="73" t="n"/>
      <c r="CZ56" s="73" t="n"/>
      <c r="DA56" s="73" t="n"/>
      <c r="DB56" s="73" t="n"/>
      <c r="DC56" s="73" t="n"/>
      <c r="DD56" s="73" t="n"/>
      <c r="DE56" s="73" t="n"/>
      <c r="DF56" s="73" t="n"/>
      <c r="DG56" s="73" t="n"/>
      <c r="DH56" s="73" t="n"/>
      <c r="DI56" s="73" t="n"/>
      <c r="DJ56" s="73" t="n"/>
      <c r="DK56" s="73" t="n"/>
      <c r="DL56" s="73" t="n"/>
      <c r="DM56" s="73"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3" t="n"/>
      <c r="GU56" s="73" t="n"/>
      <c r="GV56" s="73" t="n"/>
      <c r="GW56" s="73" t="n"/>
      <c r="GX56" s="73"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ez_manage.py:3455 top()</t>
        </is>
      </c>
      <c r="IL56" s="67" t="inlineStr">
        <is>
          <t>v12_quick_engine.py:2169 x4</t>
        </is>
      </c>
      <c r="IM56" s="67" t="n"/>
    </row>
    <row r="57" ht="11" customHeight="1">
      <c r="A57" s="71" t="inlineStr">
        <is>
          <t>LOSS_EXIT_STOP_FUNCTIONS_KILL_ENABLED</t>
        </is>
      </c>
      <c r="B57" s="71" t="inlineStr">
        <is>
          <t>False</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3" t="n"/>
      <c r="CU57" s="73" t="n"/>
      <c r="CV57" s="73" t="n"/>
      <c r="CW57" s="73" t="n"/>
      <c r="CX57" s="73" t="n"/>
      <c r="CY57" s="73" t="n"/>
      <c r="CZ57" s="73" t="n"/>
      <c r="DA57" s="73" t="n"/>
      <c r="DB57" s="73" t="n"/>
      <c r="DC57" s="73" t="n"/>
      <c r="DD57" s="73" t="n"/>
      <c r="DE57" s="73" t="n"/>
      <c r="DF57" s="73" t="n"/>
      <c r="DG57" s="73" t="n"/>
      <c r="DH57" s="73" t="n"/>
      <c r="DI57" s="73" t="n"/>
      <c r="DJ57" s="73" t="n"/>
      <c r="DK57" s="73" t="n"/>
      <c r="DL57" s="73" t="n"/>
      <c r="DM57" s="73" t="n"/>
      <c r="DN57" s="72" t="n"/>
      <c r="DO57" s="72" t="n"/>
      <c r="DP57" s="72" t="n"/>
      <c r="DQ57" s="72" t="n"/>
      <c r="DR57" s="72" t="n"/>
      <c r="DS57" s="72" t="n"/>
      <c r="DT57" s="72" t="n"/>
      <c r="DU57" s="72" t="n"/>
      <c r="DV57" s="72" t="n"/>
      <c r="DW57" s="72" t="n"/>
      <c r="DX57" s="72" t="n"/>
      <c r="DY57" s="72" t="n"/>
      <c r="DZ57" s="72" t="n"/>
      <c r="EA57" s="72" t="n"/>
      <c r="EB57" s="72" t="n"/>
      <c r="EC57" s="73" t="n"/>
      <c r="ED57" s="73" t="n"/>
      <c r="EE57" s="73" t="n"/>
      <c r="EF57" s="73" t="n"/>
      <c r="EG57" s="73"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3" t="n"/>
      <c r="GU57" s="73" t="n"/>
      <c r="GV57" s="73" t="n"/>
      <c r="GW57" s="73" t="n"/>
      <c r="GX57" s="73"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ez_manage.py:3456 top()</t>
        </is>
      </c>
      <c r="IL57" s="67" t="inlineStr">
        <is>
          <t>v12_quick_engine.py:867 x5</t>
        </is>
      </c>
      <c r="IM57" s="67" t="n"/>
    </row>
    <row r="58" ht="11" customHeight="1">
      <c r="A58" s="67" t="inlineStr">
        <is>
          <t>LOSS_EXIT_STOP_FUNCTIONS_KILL_ENABLED</t>
        </is>
      </c>
      <c r="B58" s="67" t="inlineStr">
        <is>
          <t>True</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3" t="n"/>
      <c r="CU58" s="73" t="n"/>
      <c r="CV58" s="73" t="n"/>
      <c r="CW58" s="73" t="n"/>
      <c r="CX58" s="73" t="n"/>
      <c r="CY58" s="73" t="n"/>
      <c r="CZ58" s="73" t="n"/>
      <c r="DA58" s="73" t="n"/>
      <c r="DB58" s="73" t="n"/>
      <c r="DC58" s="73" t="n"/>
      <c r="DD58" s="73" t="n"/>
      <c r="DE58" s="73" t="n"/>
      <c r="DF58" s="73" t="n"/>
      <c r="DG58" s="73" t="n"/>
      <c r="DH58" s="73" t="n"/>
      <c r="DI58" s="73" t="n"/>
      <c r="DJ58" s="73" t="n"/>
      <c r="DK58" s="73" t="n"/>
      <c r="DL58" s="73" t="n"/>
      <c r="DM58" s="73" t="n"/>
      <c r="DN58" s="72" t="n"/>
      <c r="DO58" s="72" t="n"/>
      <c r="DP58" s="72" t="n"/>
      <c r="DQ58" s="72" t="n"/>
      <c r="DR58" s="72" t="n"/>
      <c r="DS58" s="72" t="n"/>
      <c r="DT58" s="72" t="n"/>
      <c r="DU58" s="72" t="n"/>
      <c r="DV58" s="72" t="n"/>
      <c r="DW58" s="72" t="n"/>
      <c r="DX58" s="72" t="n"/>
      <c r="DY58" s="72" t="n"/>
      <c r="DZ58" s="72" t="n"/>
      <c r="EA58" s="72" t="n"/>
      <c r="EB58" s="72" t="n"/>
      <c r="EC58" s="73" t="n"/>
      <c r="ED58" s="73" t="n"/>
      <c r="EE58" s="73" t="n"/>
      <c r="EF58" s="73" t="n"/>
      <c r="EG58" s="73"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3" t="n"/>
      <c r="GU58" s="73" t="n"/>
      <c r="GV58" s="73" t="n"/>
      <c r="GW58" s="73" t="n"/>
      <c r="GX58" s="73"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ez_manage.py:3456 top()</t>
        </is>
      </c>
      <c r="IL58" s="67" t="inlineStr">
        <is>
          <t>v12_quick_engine.py:867 x5</t>
        </is>
      </c>
      <c r="IM58" s="67" t="n"/>
    </row>
    <row r="59" ht="11" customHeight="1">
      <c r="A59" s="71" t="inlineStr">
        <is>
          <t>MACD_EXIT_ENABLED</t>
        </is>
      </c>
      <c r="B59" s="71" t="inlineStr">
        <is>
          <t>False</t>
        </is>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3" t="n"/>
      <c r="CU59" s="73" t="n"/>
      <c r="CV59" s="73" t="n"/>
      <c r="CW59" s="73" t="n"/>
      <c r="CX59" s="73" t="n"/>
      <c r="CY59" s="73" t="n"/>
      <c r="CZ59" s="73" t="n"/>
      <c r="DA59" s="73" t="n"/>
      <c r="DB59" s="73" t="n"/>
      <c r="DC59" s="73" t="n"/>
      <c r="DD59" s="73" t="n"/>
      <c r="DE59" s="73" t="n"/>
      <c r="DF59" s="73" t="n"/>
      <c r="DG59" s="73" t="n"/>
      <c r="DH59" s="73" t="n"/>
      <c r="DI59" s="73" t="n"/>
      <c r="DJ59" s="73" t="n"/>
      <c r="DK59" s="73" t="n"/>
      <c r="DL59" s="73" t="n"/>
      <c r="DM59" s="73"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ez_manage.py:3496 top()</t>
        </is>
      </c>
      <c r="IL59" s="67" t="inlineStr">
        <is>
          <t>v12_quick_engine.py:2231 x2</t>
        </is>
      </c>
      <c r="IM59" s="67" t="n"/>
    </row>
    <row r="60" ht="11" customHeight="1">
      <c r="A60" s="67" t="inlineStr">
        <is>
          <t>MACD_EXIT_ENABLED</t>
        </is>
      </c>
      <c r="B60" s="67" t="inlineStr">
        <is>
          <t>True</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3" t="n"/>
      <c r="CU60" s="73" t="n"/>
      <c r="CV60" s="73" t="n"/>
      <c r="CW60" s="73" t="n"/>
      <c r="CX60" s="73" t="n"/>
      <c r="CY60" s="73" t="n"/>
      <c r="CZ60" s="73" t="n"/>
      <c r="DA60" s="73" t="n"/>
      <c r="DB60" s="73" t="n"/>
      <c r="DC60" s="73" t="n"/>
      <c r="DD60" s="73" t="n"/>
      <c r="DE60" s="73" t="n"/>
      <c r="DF60" s="73" t="n"/>
      <c r="DG60" s="73" t="n"/>
      <c r="DH60" s="73" t="n"/>
      <c r="DI60" s="73" t="n"/>
      <c r="DJ60" s="73" t="n"/>
      <c r="DK60" s="73" t="n"/>
      <c r="DL60" s="73" t="n"/>
      <c r="DM60" s="73"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ez_manage.py:3496 top()</t>
        </is>
      </c>
      <c r="IL60" s="67" t="inlineStr">
        <is>
          <t>v12_quick_engine.py:2231 x2</t>
        </is>
      </c>
      <c r="IM60" s="67" t="n"/>
    </row>
    <row r="61" ht="11" customHeight="1">
      <c r="A61" s="67" t="inlineStr">
        <is>
          <t>MACD_EXIT_MIN_GAIN</t>
        </is>
      </c>
      <c r="B61" s="67" t="inlineStr">
        <is>
          <t>0</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3" t="n"/>
      <c r="AM61" s="73" t="n"/>
      <c r="AN61" s="73" t="n"/>
      <c r="AO61" s="73" t="n"/>
      <c r="AP61" s="73"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3" t="n"/>
      <c r="CU61" s="73" t="n"/>
      <c r="CV61" s="73" t="n"/>
      <c r="CW61" s="73" t="n"/>
      <c r="CX61" s="73" t="n"/>
      <c r="CY61" s="73" t="n"/>
      <c r="CZ61" s="73" t="n"/>
      <c r="DA61" s="73" t="n"/>
      <c r="DB61" s="73" t="n"/>
      <c r="DC61" s="73" t="n"/>
      <c r="DD61" s="73" t="n"/>
      <c r="DE61" s="73" t="n"/>
      <c r="DF61" s="73" t="n"/>
      <c r="DG61" s="73" t="n"/>
      <c r="DH61" s="73" t="n"/>
      <c r="DI61" s="73" t="n"/>
      <c r="DJ61" s="73" t="n"/>
      <c r="DK61" s="73" t="n"/>
      <c r="DL61" s="73" t="n"/>
      <c r="DM61" s="73"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ez_manage.py:3497 top()</t>
        </is>
      </c>
      <c r="IL61" s="67" t="inlineStr">
        <is>
          <t>v12_quick_engine.py:2232 x2</t>
        </is>
      </c>
      <c r="IM61" s="67" t="n"/>
    </row>
    <row r="62" ht="11" customHeight="1">
      <c r="A62" s="67" t="inlineStr">
        <is>
          <t>MACD_EXIT_MIN_GAIN</t>
        </is>
      </c>
      <c r="B62" s="67" t="inlineStr">
        <is>
          <t>0.5</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3" t="n"/>
      <c r="AM62" s="73" t="n"/>
      <c r="AN62" s="73" t="n"/>
      <c r="AO62" s="73" t="n"/>
      <c r="AP62" s="73"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3" t="n"/>
      <c r="CU62" s="73" t="n"/>
      <c r="CV62" s="73" t="n"/>
      <c r="CW62" s="73" t="n"/>
      <c r="CX62" s="73" t="n"/>
      <c r="CY62" s="73" t="n"/>
      <c r="CZ62" s="73" t="n"/>
      <c r="DA62" s="73" t="n"/>
      <c r="DB62" s="73" t="n"/>
      <c r="DC62" s="73" t="n"/>
      <c r="DD62" s="73" t="n"/>
      <c r="DE62" s="73" t="n"/>
      <c r="DF62" s="73" t="n"/>
      <c r="DG62" s="73" t="n"/>
      <c r="DH62" s="73" t="n"/>
      <c r="DI62" s="73" t="n"/>
      <c r="DJ62" s="73" t="n"/>
      <c r="DK62" s="73" t="n"/>
      <c r="DL62" s="73" t="n"/>
      <c r="DM62" s="73"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ez_manage.py:3497 top()</t>
        </is>
      </c>
      <c r="IL62" s="67" t="inlineStr">
        <is>
          <t>v12_quick_engine.py:2232 x2</t>
        </is>
      </c>
      <c r="IM62" s="67" t="n"/>
    </row>
    <row r="63" ht="11" customHeight="1">
      <c r="A63" s="67" t="inlineStr">
        <is>
          <t>MACD_EXIT_MIN_GAIN</t>
        </is>
      </c>
      <c r="B63" s="67" t="inlineStr">
        <is>
          <t>1.0</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3" t="n"/>
      <c r="AM63" s="73" t="n"/>
      <c r="AN63" s="73" t="n"/>
      <c r="AO63" s="73" t="n"/>
      <c r="AP63" s="73"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3" t="n"/>
      <c r="CU63" s="73" t="n"/>
      <c r="CV63" s="73" t="n"/>
      <c r="CW63" s="73" t="n"/>
      <c r="CX63" s="73" t="n"/>
      <c r="CY63" s="73" t="n"/>
      <c r="CZ63" s="73" t="n"/>
      <c r="DA63" s="73" t="n"/>
      <c r="DB63" s="73" t="n"/>
      <c r="DC63" s="73" t="n"/>
      <c r="DD63" s="73" t="n"/>
      <c r="DE63" s="73" t="n"/>
      <c r="DF63" s="73" t="n"/>
      <c r="DG63" s="73" t="n"/>
      <c r="DH63" s="73" t="n"/>
      <c r="DI63" s="73" t="n"/>
      <c r="DJ63" s="73" t="n"/>
      <c r="DK63" s="73" t="n"/>
      <c r="DL63" s="73" t="n"/>
      <c r="DM63" s="73"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ez_manage.py:3497 top()</t>
        </is>
      </c>
      <c r="IL63" s="67" t="inlineStr">
        <is>
          <t>v12_quick_engine.py:2232 x2</t>
        </is>
      </c>
      <c r="IM63" s="67" t="n"/>
    </row>
    <row r="64" ht="11" customHeight="1">
      <c r="A64" s="67" t="inlineStr">
        <is>
          <t>MACD_EXIT_MIN_GAIN</t>
        </is>
      </c>
      <c r="B64" s="67" t="inlineStr">
        <is>
          <t>2.0</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3" t="n"/>
      <c r="AM64" s="73" t="n"/>
      <c r="AN64" s="73" t="n"/>
      <c r="AO64" s="73" t="n"/>
      <c r="AP64" s="73"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3" t="n"/>
      <c r="CU64" s="73" t="n"/>
      <c r="CV64" s="73" t="n"/>
      <c r="CW64" s="73" t="n"/>
      <c r="CX64" s="73" t="n"/>
      <c r="CY64" s="73" t="n"/>
      <c r="CZ64" s="73" t="n"/>
      <c r="DA64" s="73" t="n"/>
      <c r="DB64" s="73" t="n"/>
      <c r="DC64" s="73" t="n"/>
      <c r="DD64" s="73" t="n"/>
      <c r="DE64" s="73" t="n"/>
      <c r="DF64" s="73" t="n"/>
      <c r="DG64" s="73" t="n"/>
      <c r="DH64" s="73" t="n"/>
      <c r="DI64" s="73" t="n"/>
      <c r="DJ64" s="73" t="n"/>
      <c r="DK64" s="73" t="n"/>
      <c r="DL64" s="73" t="n"/>
      <c r="DM64" s="73"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ez_manage.py:3497 top()</t>
        </is>
      </c>
      <c r="IL64" s="67" t="inlineStr">
        <is>
          <t>v12_quick_engine.py:2232 x2</t>
        </is>
      </c>
      <c r="IM64" s="67" t="n"/>
    </row>
    <row r="65" ht="11" customHeight="1">
      <c r="A65" s="67" t="inlineStr">
        <is>
          <t>MACD_EXIT_TF</t>
        </is>
      </c>
      <c r="B65" s="67" t="inlineStr">
        <is>
          <t>OFF</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3" t="n"/>
      <c r="CU65" s="73" t="n"/>
      <c r="CV65" s="73" t="n"/>
      <c r="CW65" s="73" t="n"/>
      <c r="CX65" s="73" t="n"/>
      <c r="CY65" s="73" t="n"/>
      <c r="CZ65" s="73" t="n"/>
      <c r="DA65" s="73" t="n"/>
      <c r="DB65" s="73" t="n"/>
      <c r="DC65" s="73" t="n"/>
      <c r="DD65" s="73" t="n"/>
      <c r="DE65" s="73" t="n"/>
      <c r="DF65" s="73" t="n"/>
      <c r="DG65" s="73" t="n"/>
      <c r="DH65" s="73" t="n"/>
      <c r="DI65" s="73" t="n"/>
      <c r="DJ65" s="73" t="n"/>
      <c r="DK65" s="73" t="n"/>
      <c r="DL65" s="73" t="n"/>
      <c r="DM65" s="73"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ez_manage.py:3498 top()</t>
        </is>
      </c>
      <c r="IL65" s="67" t="inlineStr">
        <is>
          <t>v12_quick_engine.py:2233 x2</t>
        </is>
      </c>
      <c r="IM65" s="67" t="n"/>
    </row>
    <row r="66" ht="11" customHeight="1">
      <c r="A66" s="67" t="inlineStr">
        <is>
          <t>MACD_EXIT_TF</t>
        </is>
      </c>
      <c r="B66" s="67" t="inlineStr">
        <is>
          <t>D</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3" t="n"/>
      <c r="CU66" s="73" t="n"/>
      <c r="CV66" s="73" t="n"/>
      <c r="CW66" s="73" t="n"/>
      <c r="CX66" s="73" t="n"/>
      <c r="CY66" s="73" t="n"/>
      <c r="CZ66" s="73" t="n"/>
      <c r="DA66" s="73" t="n"/>
      <c r="DB66" s="73" t="n"/>
      <c r="DC66" s="73" t="n"/>
      <c r="DD66" s="73" t="n"/>
      <c r="DE66" s="73" t="n"/>
      <c r="DF66" s="73" t="n"/>
      <c r="DG66" s="73" t="n"/>
      <c r="DH66" s="73" t="n"/>
      <c r="DI66" s="73" t="n"/>
      <c r="DJ66" s="73" t="n"/>
      <c r="DK66" s="73" t="n"/>
      <c r="DL66" s="73" t="n"/>
      <c r="DM66" s="73"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67" t="n"/>
      <c r="IK66" s="67" t="inlineStr">
        <is>
          <t>ez_manage.py:3498 top()</t>
        </is>
      </c>
      <c r="IL66" s="67" t="inlineStr">
        <is>
          <t>v12_quick_engine.py:2233 x2</t>
        </is>
      </c>
      <c r="IM66" s="67" t="n"/>
    </row>
    <row r="67" ht="11" customHeight="1">
      <c r="A67" s="67" t="inlineStr">
        <is>
          <t>MACD_EXIT_TF</t>
        </is>
      </c>
      <c r="B67" s="67" t="inlineStr">
        <is>
          <t>4h</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3" t="n"/>
      <c r="CU67" s="73" t="n"/>
      <c r="CV67" s="73" t="n"/>
      <c r="CW67" s="73" t="n"/>
      <c r="CX67" s="73" t="n"/>
      <c r="CY67" s="73" t="n"/>
      <c r="CZ67" s="73" t="n"/>
      <c r="DA67" s="73" t="n"/>
      <c r="DB67" s="73" t="n"/>
      <c r="DC67" s="73" t="n"/>
      <c r="DD67" s="73" t="n"/>
      <c r="DE67" s="73" t="n"/>
      <c r="DF67" s="73" t="n"/>
      <c r="DG67" s="73" t="n"/>
      <c r="DH67" s="73" t="n"/>
      <c r="DI67" s="73" t="n"/>
      <c r="DJ67" s="73" t="n"/>
      <c r="DK67" s="73" t="n"/>
      <c r="DL67" s="73" t="n"/>
      <c r="DM67" s="73"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67" t="n"/>
      <c r="IK67" s="67" t="inlineStr">
        <is>
          <t>ez_manage.py:3498 top()</t>
        </is>
      </c>
      <c r="IL67" s="67" t="inlineStr">
        <is>
          <t>v12_quick_engine.py:2233 x2</t>
        </is>
      </c>
      <c r="IM67" s="67" t="n"/>
    </row>
    <row r="68" ht="11" customHeight="1">
      <c r="A68" s="67" t="inlineStr">
        <is>
          <t>MACD_EXIT_TF</t>
        </is>
      </c>
      <c r="B68" s="67" t="inlineStr">
        <is>
          <t>1h</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3" t="n"/>
      <c r="CU68" s="73" t="n"/>
      <c r="CV68" s="73" t="n"/>
      <c r="CW68" s="73" t="n"/>
      <c r="CX68" s="73" t="n"/>
      <c r="CY68" s="73" t="n"/>
      <c r="CZ68" s="73" t="n"/>
      <c r="DA68" s="73" t="n"/>
      <c r="DB68" s="73" t="n"/>
      <c r="DC68" s="73" t="n"/>
      <c r="DD68" s="73" t="n"/>
      <c r="DE68" s="73" t="n"/>
      <c r="DF68" s="73" t="n"/>
      <c r="DG68" s="73" t="n"/>
      <c r="DH68" s="73" t="n"/>
      <c r="DI68" s="73" t="n"/>
      <c r="DJ68" s="73" t="n"/>
      <c r="DK68" s="73" t="n"/>
      <c r="DL68" s="73" t="n"/>
      <c r="DM68" s="73"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ez_manage.py:3498 top()</t>
        </is>
      </c>
      <c r="IL68" s="67" t="inlineStr">
        <is>
          <t>v12_quick_engine.py:2233 x2</t>
        </is>
      </c>
      <c r="IM68" s="67" t="n"/>
    </row>
    <row r="69" ht="11" customHeight="1">
      <c r="A69" s="71" t="inlineStr">
        <is>
          <t>MACD_EXIT_TF</t>
        </is>
      </c>
      <c r="B69" s="71" t="inlineStr">
        <is>
          <t>15m</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3" t="n"/>
      <c r="CU69" s="73" t="n"/>
      <c r="CV69" s="73" t="n"/>
      <c r="CW69" s="73" t="n"/>
      <c r="CX69" s="73" t="n"/>
      <c r="CY69" s="73" t="n"/>
      <c r="CZ69" s="73" t="n"/>
      <c r="DA69" s="73" t="n"/>
      <c r="DB69" s="73" t="n"/>
      <c r="DC69" s="73" t="n"/>
      <c r="DD69" s="73" t="n"/>
      <c r="DE69" s="73" t="n"/>
      <c r="DF69" s="73" t="n"/>
      <c r="DG69" s="73" t="n"/>
      <c r="DH69" s="73" t="n"/>
      <c r="DI69" s="73" t="n"/>
      <c r="DJ69" s="73" t="n"/>
      <c r="DK69" s="73" t="n"/>
      <c r="DL69" s="73" t="n"/>
      <c r="DM69" s="73"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ez_manage.py:3498 top()</t>
        </is>
      </c>
      <c r="IL69" s="67" t="inlineStr">
        <is>
          <t>v12_quick_engine.py:2233 x2</t>
        </is>
      </c>
      <c r="IM69" s="67" t="n"/>
    </row>
    <row r="70" ht="11" customHeight="1">
      <c r="A70" s="67" t="inlineStr">
        <is>
          <t>MI_DIV_EXIT_ENABLED</t>
        </is>
      </c>
      <c r="B70" s="67" t="inlineStr">
        <is>
          <t>False</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3" t="n"/>
      <c r="CU70" s="73" t="n"/>
      <c r="CV70" s="73" t="n"/>
      <c r="CW70" s="73" t="n"/>
      <c r="CX70" s="73" t="n"/>
      <c r="CY70" s="73" t="n"/>
      <c r="CZ70" s="73" t="n"/>
      <c r="DA70" s="73" t="n"/>
      <c r="DB70" s="73" t="n"/>
      <c r="DC70" s="73" t="n"/>
      <c r="DD70" s="73" t="n"/>
      <c r="DE70" s="73" t="n"/>
      <c r="DF70" s="73" t="n"/>
      <c r="DG70" s="73" t="n"/>
      <c r="DH70" s="73" t="n"/>
      <c r="DI70" s="73" t="n"/>
      <c r="DJ70" s="73" t="n"/>
      <c r="DK70" s="73" t="n"/>
      <c r="DL70" s="73" t="n"/>
      <c r="DM70" s="73"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ez_manage.py:3560 top()</t>
        </is>
      </c>
      <c r="IL70" s="67" t="inlineStr">
        <is>
          <t>v12_quick_engine.py:2329 x8</t>
        </is>
      </c>
      <c r="IM70" s="67" t="n"/>
    </row>
    <row r="71" ht="11" customHeight="1">
      <c r="A71" s="71" t="inlineStr">
        <is>
          <t>MI_DIV_EXIT_ENABLED</t>
        </is>
      </c>
      <c r="B71" s="71" t="inlineStr">
        <is>
          <t>True</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3" t="n"/>
      <c r="CU71" s="73" t="n"/>
      <c r="CV71" s="73" t="n"/>
      <c r="CW71" s="73" t="n"/>
      <c r="CX71" s="73" t="n"/>
      <c r="CY71" s="73" t="n"/>
      <c r="CZ71" s="73" t="n"/>
      <c r="DA71" s="73" t="n"/>
      <c r="DB71" s="73" t="n"/>
      <c r="DC71" s="73" t="n"/>
      <c r="DD71" s="73" t="n"/>
      <c r="DE71" s="73" t="n"/>
      <c r="DF71" s="73" t="n"/>
      <c r="DG71" s="73" t="n"/>
      <c r="DH71" s="73" t="n"/>
      <c r="DI71" s="73" t="n"/>
      <c r="DJ71" s="73" t="n"/>
      <c r="DK71" s="73" t="n"/>
      <c r="DL71" s="73" t="n"/>
      <c r="DM71" s="73"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ez_manage.py:3560 top()</t>
        </is>
      </c>
      <c r="IL71" s="67" t="inlineStr">
        <is>
          <t>v12_quick_engine.py:2329 x8</t>
        </is>
      </c>
      <c r="IM71" s="67" t="n"/>
    </row>
    <row r="72" ht="11" customHeight="1">
      <c r="A72" s="71" t="inlineStr">
        <is>
          <t>MI_ENTRY_ENABLED</t>
        </is>
      </c>
      <c r="B72" s="71" t="inlineStr">
        <is>
          <t>False</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3" t="n"/>
      <c r="FJ72" s="73" t="n"/>
      <c r="FK72" s="73" t="n"/>
      <c r="FL72" s="73" t="n"/>
      <c r="FM72" s="73"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ez_manage.py:4996 top()</t>
        </is>
      </c>
      <c r="IL72" s="67" t="inlineStr">
        <is>
          <t>v12_quick_engine.py:2331 x16</t>
        </is>
      </c>
      <c r="IM72" s="67" t="n"/>
    </row>
    <row r="73" ht="11" customHeight="1">
      <c r="A73" s="67" t="inlineStr">
        <is>
          <t>MI_ENTRY_ENABLED</t>
        </is>
      </c>
      <c r="B73" s="67" t="inlineStr">
        <is>
          <t>True</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3" t="n"/>
      <c r="FJ73" s="73" t="n"/>
      <c r="FK73" s="73" t="n"/>
      <c r="FL73" s="73" t="n"/>
      <c r="FM73" s="73"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ez_manage.py:4996 top()</t>
        </is>
      </c>
      <c r="IL73" s="67" t="inlineStr">
        <is>
          <t>v12_quick_engine.py:2331 x16</t>
        </is>
      </c>
      <c r="IM73" s="67" t="n"/>
    </row>
    <row r="74" ht="11" customHeight="1">
      <c r="A74" s="67" t="inlineStr">
        <is>
          <t>MI_ENTRY_EXHAUST_BONUS</t>
        </is>
      </c>
      <c r="B74" s="67" t="inlineStr">
        <is>
          <t>4</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3" t="n"/>
      <c r="FJ74" s="73" t="n"/>
      <c r="FK74" s="73" t="n"/>
      <c r="FL74" s="73" t="n"/>
      <c r="FM74" s="73"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67" t="n"/>
      <c r="IK74" s="67" t="inlineStr">
        <is>
          <t>ez_manage.py:3561 top()</t>
        </is>
      </c>
      <c r="IL74" s="67" t="inlineStr">
        <is>
          <t>v12_quick_engine.py:2333 x8</t>
        </is>
      </c>
      <c r="IM74" s="67" t="n"/>
    </row>
    <row r="75" ht="11" customHeight="1">
      <c r="A75" s="67" t="inlineStr">
        <is>
          <t>MI_ENTRY_EXHAUST_BONUS</t>
        </is>
      </c>
      <c r="B75" s="67" t="inlineStr">
        <is>
          <t>6</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3" t="n"/>
      <c r="FJ75" s="73" t="n"/>
      <c r="FK75" s="73" t="n"/>
      <c r="FL75" s="73" t="n"/>
      <c r="FM75" s="73"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67" t="n"/>
      <c r="IK75" s="67" t="inlineStr">
        <is>
          <t>ez_manage.py:3561 top()</t>
        </is>
      </c>
      <c r="IL75" s="67" t="inlineStr">
        <is>
          <t>v12_quick_engine.py:2333 x8</t>
        </is>
      </c>
      <c r="IM75" s="67" t="n"/>
    </row>
    <row r="76" ht="11" customHeight="1">
      <c r="A76" s="71" t="inlineStr">
        <is>
          <t>MI_ENTRY_EXHAUST_BONUS</t>
        </is>
      </c>
      <c r="B76" s="71" t="inlineStr">
        <is>
          <t>8</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3" t="n"/>
      <c r="FJ76" s="73" t="n"/>
      <c r="FK76" s="73" t="n"/>
      <c r="FL76" s="73" t="n"/>
      <c r="FM76" s="73"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ez_manage.py:3561 top()</t>
        </is>
      </c>
      <c r="IL76" s="67" t="inlineStr">
        <is>
          <t>v12_quick_engine.py:2333 x8</t>
        </is>
      </c>
      <c r="IM76" s="67" t="n"/>
    </row>
    <row r="77" ht="11" customHeight="1">
      <c r="A77" s="67" t="inlineStr">
        <is>
          <t>MI_ENTRY_EXHAUST_BONUS</t>
        </is>
      </c>
      <c r="B77" s="67" t="inlineStr">
        <is>
          <t>10</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3" t="n"/>
      <c r="FJ77" s="73" t="n"/>
      <c r="FK77" s="73" t="n"/>
      <c r="FL77" s="73" t="n"/>
      <c r="FM77" s="73"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ez_manage.py:3561 top()</t>
        </is>
      </c>
      <c r="IL77" s="67" t="inlineStr">
        <is>
          <t>v12_quick_engine.py:2333 x8</t>
        </is>
      </c>
      <c r="IM77" s="67" t="n"/>
    </row>
    <row r="78" ht="11" customHeight="1">
      <c r="A78" s="67" t="inlineStr">
        <is>
          <t>MI_ENTRY_EXHAUST_BONUS</t>
        </is>
      </c>
      <c r="B78" s="67" t="inlineStr">
        <is>
          <t>12</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3" t="n"/>
      <c r="FJ78" s="73" t="n"/>
      <c r="FK78" s="73" t="n"/>
      <c r="FL78" s="73" t="n"/>
      <c r="FM78" s="73"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ez_manage.py:3561 top()</t>
        </is>
      </c>
      <c r="IL78" s="67" t="inlineStr">
        <is>
          <t>v12_quick_engine.py:2333 x8</t>
        </is>
      </c>
      <c r="IM78" s="67" t="n"/>
    </row>
    <row r="79" ht="11" customHeight="1">
      <c r="A79" s="67" t="inlineStr">
        <is>
          <t>MI_ENTRY_STRUCT_BONUS</t>
        </is>
      </c>
      <c r="B79" s="67" t="inlineStr">
        <is>
          <t>5</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3" t="n"/>
      <c r="FJ79" s="73" t="n"/>
      <c r="FK79" s="73" t="n"/>
      <c r="FL79" s="73" t="n"/>
      <c r="FM79" s="73"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ez_manage.py:3562 top()</t>
        </is>
      </c>
      <c r="IL79" s="67" t="inlineStr">
        <is>
          <t>v12_quick_engine.py:2335 x8</t>
        </is>
      </c>
      <c r="IM79" s="67" t="n"/>
    </row>
    <row r="80" ht="11" customHeight="1">
      <c r="A80" s="67" t="inlineStr">
        <is>
          <t>MI_ENTRY_STRUCT_BONUS</t>
        </is>
      </c>
      <c r="B80" s="67" t="inlineStr">
        <is>
          <t>8</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3" t="n"/>
      <c r="FJ80" s="73" t="n"/>
      <c r="FK80" s="73" t="n"/>
      <c r="FL80" s="73" t="n"/>
      <c r="FM80" s="73"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ez_manage.py:3562 top()</t>
        </is>
      </c>
      <c r="IL80" s="67" t="inlineStr">
        <is>
          <t>v12_quick_engine.py:2335 x8</t>
        </is>
      </c>
      <c r="IM80" s="67" t="n"/>
    </row>
    <row r="81" ht="11" customHeight="1">
      <c r="A81" s="71" t="inlineStr">
        <is>
          <t>MI_ENTRY_STRUCT_BONUS</t>
        </is>
      </c>
      <c r="B81" s="71" t="inlineStr">
        <is>
          <t>10</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3" t="n"/>
      <c r="FJ81" s="73" t="n"/>
      <c r="FK81" s="73" t="n"/>
      <c r="FL81" s="73" t="n"/>
      <c r="FM81" s="73"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ez_manage.py:3562 top()</t>
        </is>
      </c>
      <c r="IL81" s="67" t="inlineStr">
        <is>
          <t>v12_quick_engine.py:2335 x8</t>
        </is>
      </c>
      <c r="IM81" s="67" t="n"/>
    </row>
    <row r="82" ht="11" customHeight="1">
      <c r="A82" s="67" t="inlineStr">
        <is>
          <t>MI_ENTRY_STRUCT_BONUS</t>
        </is>
      </c>
      <c r="B82" s="67" t="inlineStr">
        <is>
          <t>12</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3" t="n"/>
      <c r="FJ82" s="73" t="n"/>
      <c r="FK82" s="73" t="n"/>
      <c r="FL82" s="73" t="n"/>
      <c r="FM82" s="73"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ez_manage.py:3562 top()</t>
        </is>
      </c>
      <c r="IL82" s="67" t="inlineStr">
        <is>
          <t>v12_quick_engine.py:2335 x8</t>
        </is>
      </c>
      <c r="IM82" s="67" t="n"/>
    </row>
    <row r="83" ht="11" customHeight="1">
      <c r="A83" s="67" t="inlineStr">
        <is>
          <t>MI_ENTRY_STRUCT_BONUS</t>
        </is>
      </c>
      <c r="B83" s="67" t="inlineStr">
        <is>
          <t>15</t>
        </is>
      </c>
      <c r="C83" s="67" t="n"/>
      <c r="D83" s="67" t="n"/>
      <c r="E83" s="67">
        <f>IF(G83="",E82,IF(G83&gt;0,E82+G83,E82))</f>
        <v/>
      </c>
      <c r="F83" s="67" t="n"/>
      <c r="G83" s="67">
        <f>IFERROR(VLOOKUP($A83&amp;"_"&amp;$B83,Results_Deltas!$A$2:$P$15000,5,FALSE),"")</f>
        <v/>
      </c>
      <c r="H83" s="67">
        <f>IFERROR(VLOOKUP($A83,Results_30d_Deltas!$A$2:$H$5000,7,FALSE)-E82,"")</f>
        <v/>
      </c>
      <c r="I83" s="67">
        <f>IFERROR(VLOOKUP($A83,Results_30d_Deltas!$A$2:$H$5000,6,FALSE),"")</f>
        <v/>
      </c>
      <c r="J83" s="67" t="n"/>
      <c r="K83" s="67" t="n"/>
      <c r="L83" s="67">
        <f>IF(B83=C83,"YES","NO")</f>
        <v/>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3" t="n"/>
      <c r="FJ83" s="73" t="n"/>
      <c r="FK83" s="73" t="n"/>
      <c r="FL83" s="73" t="n"/>
      <c r="FM83" s="73"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67" t="n"/>
      <c r="IK83" s="67" t="inlineStr">
        <is>
          <t>ez_manage.py:3562 top()</t>
        </is>
      </c>
      <c r="IL83" s="67" t="inlineStr">
        <is>
          <t>v12_quick_engine.py:2335 x8</t>
        </is>
      </c>
      <c r="IM83" s="67" t="n"/>
    </row>
    <row r="84" ht="11" customHeight="1">
      <c r="A84" s="67" t="inlineStr">
        <is>
          <t>MI_EXHAUST_EXIT_ENABLED</t>
        </is>
      </c>
      <c r="B84" s="67" t="inlineStr">
        <is>
          <t>False</t>
        </is>
      </c>
      <c r="C84" s="67" t="n"/>
      <c r="D84" s="67" t="n"/>
      <c r="E84" s="67">
        <f>IF(G84="",E83,IF(G84&gt;0,E83+G84,E83))</f>
        <v/>
      </c>
      <c r="F84" s="67" t="n"/>
      <c r="G84" s="67">
        <f>IFERROR(VLOOKUP($A84&amp;"_"&amp;$B84,Results_Deltas!$A$2:$P$15000,5,FALSE),"")</f>
        <v/>
      </c>
      <c r="H84" s="67">
        <f>IFERROR(VLOOKUP($A84,Results_30d_Deltas!$A$2:$H$5000,7,FALSE)-E83,"")</f>
        <v/>
      </c>
      <c r="I84" s="67">
        <f>IFERROR(VLOOKUP($A84,Results_30d_Deltas!$A$2:$H$5000,6,FALSE),"")</f>
        <v/>
      </c>
      <c r="J84" s="67" t="n"/>
      <c r="K84" s="67" t="n"/>
      <c r="L84" s="67">
        <f>IF(B84=C84,"YES","NO")</f>
        <v/>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3" t="n"/>
      <c r="CU84" s="73" t="n"/>
      <c r="CV84" s="73" t="n"/>
      <c r="CW84" s="73" t="n"/>
      <c r="CX84" s="73" t="n"/>
      <c r="CY84" s="73" t="n"/>
      <c r="CZ84" s="73" t="n"/>
      <c r="DA84" s="73" t="n"/>
      <c r="DB84" s="73" t="n"/>
      <c r="DC84" s="73" t="n"/>
      <c r="DD84" s="73" t="n"/>
      <c r="DE84" s="73" t="n"/>
      <c r="DF84" s="73" t="n"/>
      <c r="DG84" s="73" t="n"/>
      <c r="DH84" s="73" t="n"/>
      <c r="DI84" s="73" t="n"/>
      <c r="DJ84" s="73" t="n"/>
      <c r="DK84" s="73" t="n"/>
      <c r="DL84" s="73" t="n"/>
      <c r="DM84" s="73"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67" t="n"/>
      <c r="IK84" s="67" t="inlineStr">
        <is>
          <t>ez_manage.py:3563 top()</t>
        </is>
      </c>
      <c r="IL84" s="67" t="inlineStr">
        <is>
          <t>v12_quick_engine.py:2337 x8</t>
        </is>
      </c>
      <c r="IM84" s="67" t="n"/>
    </row>
    <row r="85" ht="11" customHeight="1">
      <c r="A85" s="71" t="inlineStr">
        <is>
          <t>MI_EXHAUST_EXIT_ENABLED</t>
        </is>
      </c>
      <c r="B85" s="71" t="inlineStr">
        <is>
          <t>True</t>
        </is>
      </c>
      <c r="C85" s="67" t="n"/>
      <c r="D85" s="67" t="n"/>
      <c r="E85" s="67">
        <f>IF(G85="",E84,IF(G85&gt;0,E84+G85,E84))</f>
        <v/>
      </c>
      <c r="F85" s="67" t="n"/>
      <c r="G85" s="67">
        <f>IFERROR(VLOOKUP($A85&amp;"_"&amp;$B85,Results_Deltas!$A$2:$P$15000,5,FALSE),"")</f>
        <v/>
      </c>
      <c r="H85" s="67">
        <f>IFERROR(VLOOKUP($A85,Results_30d_Deltas!$A$2:$H$5000,7,FALSE)-E84,"")</f>
        <v/>
      </c>
      <c r="I85" s="67">
        <f>IFERROR(VLOOKUP($A85,Results_30d_Deltas!$A$2:$H$5000,6,FALSE),"")</f>
        <v/>
      </c>
      <c r="J85" s="67" t="n"/>
      <c r="K85" s="67" t="n"/>
      <c r="L85" s="67">
        <f>IF(B85=C85,"YES","NO")</f>
        <v/>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3" t="n"/>
      <c r="CU85" s="73" t="n"/>
      <c r="CV85" s="73" t="n"/>
      <c r="CW85" s="73" t="n"/>
      <c r="CX85" s="73" t="n"/>
      <c r="CY85" s="73" t="n"/>
      <c r="CZ85" s="73" t="n"/>
      <c r="DA85" s="73" t="n"/>
      <c r="DB85" s="73" t="n"/>
      <c r="DC85" s="73" t="n"/>
      <c r="DD85" s="73" t="n"/>
      <c r="DE85" s="73" t="n"/>
      <c r="DF85" s="73" t="n"/>
      <c r="DG85" s="73" t="n"/>
      <c r="DH85" s="73" t="n"/>
      <c r="DI85" s="73" t="n"/>
      <c r="DJ85" s="73" t="n"/>
      <c r="DK85" s="73" t="n"/>
      <c r="DL85" s="73" t="n"/>
      <c r="DM85" s="73"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67" t="n"/>
      <c r="IK85" s="67" t="inlineStr">
        <is>
          <t>ez_manage.py:3563 top()</t>
        </is>
      </c>
      <c r="IL85" s="67" t="inlineStr">
        <is>
          <t>v12_quick_engine.py:2337 x8</t>
        </is>
      </c>
      <c r="IM85" s="67" t="n"/>
    </row>
    <row r="86" ht="11" customHeight="1">
      <c r="A86" s="67" t="inlineStr">
        <is>
          <t>REGIME_RANGING_EXIT_GAIN_MIN</t>
        </is>
      </c>
      <c r="B86" s="67" t="inlineStr">
        <is>
          <t>0.075</t>
        </is>
      </c>
      <c r="C86" s="67" t="n"/>
      <c r="D86" s="67" t="n"/>
      <c r="E86" s="67">
        <f>IF(G86="",E85,IF(G86&gt;0,E85+G86,E85))</f>
        <v/>
      </c>
      <c r="F86" s="67" t="n"/>
      <c r="G86" s="67">
        <f>IFERROR(VLOOKUP($A86&amp;"_"&amp;$B86,Results_Deltas!$A$2:$P$15000,5,FALSE),"")</f>
        <v/>
      </c>
      <c r="H86" s="67">
        <f>IFERROR(VLOOKUP($A86,Results_30d_Deltas!$A$2:$H$5000,7,FALSE)-E85,"")</f>
        <v/>
      </c>
      <c r="I86" s="67">
        <f>IFERROR(VLOOKUP($A86,Results_30d_Deltas!$A$2:$H$5000,6,FALSE),"")</f>
        <v/>
      </c>
      <c r="J86" s="67" t="n"/>
      <c r="K86" s="67" t="n"/>
      <c r="L86" s="67">
        <f>IF(B86=C86,"YES","NO")</f>
        <v/>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3" t="n"/>
      <c r="AM86" s="73" t="n"/>
      <c r="AN86" s="73" t="n"/>
      <c r="AO86" s="73" t="n"/>
      <c r="AP86" s="73"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3" t="n"/>
      <c r="CU86" s="73" t="n"/>
      <c r="CV86" s="73" t="n"/>
      <c r="CW86" s="73" t="n"/>
      <c r="CX86" s="73" t="n"/>
      <c r="CY86" s="73" t="n"/>
      <c r="CZ86" s="73" t="n"/>
      <c r="DA86" s="73" t="n"/>
      <c r="DB86" s="73" t="n"/>
      <c r="DC86" s="73" t="n"/>
      <c r="DD86" s="73" t="n"/>
      <c r="DE86" s="73" t="n"/>
      <c r="DF86" s="73" t="n"/>
      <c r="DG86" s="73" t="n"/>
      <c r="DH86" s="73" t="n"/>
      <c r="DI86" s="73" t="n"/>
      <c r="DJ86" s="73" t="n"/>
      <c r="DK86" s="73" t="n"/>
      <c r="DL86" s="73" t="n"/>
      <c r="DM86" s="73"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67" t="n"/>
      <c r="IK86" s="67" t="inlineStr">
        <is>
          <t>ez_manage.py:5346 top()</t>
        </is>
      </c>
      <c r="IL86" s="67" t="inlineStr">
        <is>
          <t>v12_quick_engine.py:2938 x6</t>
        </is>
      </c>
      <c r="IM86" s="67" t="n"/>
    </row>
    <row r="87" ht="11" customHeight="1">
      <c r="A87" s="67" t="inlineStr">
        <is>
          <t>REGIME_RANGING_EXIT_GAIN_MIN</t>
        </is>
      </c>
      <c r="B87" s="67" t="inlineStr">
        <is>
          <t>0.1125</t>
        </is>
      </c>
      <c r="C87" s="67" t="n"/>
      <c r="D87" s="67" t="n"/>
      <c r="E87" s="67">
        <f>IF(G87="",E86,IF(G87&gt;0,E86+G87,E86))</f>
        <v/>
      </c>
      <c r="F87" s="67" t="n"/>
      <c r="G87" s="67">
        <f>IFERROR(VLOOKUP($A87&amp;"_"&amp;$B87,Results_Deltas!$A$2:$P$15000,5,FALSE),"")</f>
        <v/>
      </c>
      <c r="H87" s="67">
        <f>IFERROR(VLOOKUP($A87,Results_30d_Deltas!$A$2:$H$5000,7,FALSE)-E86,"")</f>
        <v/>
      </c>
      <c r="I87" s="67">
        <f>IFERROR(VLOOKUP($A87,Results_30d_Deltas!$A$2:$H$5000,6,FALSE),"")</f>
        <v/>
      </c>
      <c r="J87" s="67" t="n"/>
      <c r="K87" s="67" t="n"/>
      <c r="L87" s="67">
        <f>IF(B87=C87,"YES","NO")</f>
        <v/>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3" t="n"/>
      <c r="AM87" s="73" t="n"/>
      <c r="AN87" s="73" t="n"/>
      <c r="AO87" s="73" t="n"/>
      <c r="AP87" s="73"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3" t="n"/>
      <c r="CU87" s="73" t="n"/>
      <c r="CV87" s="73" t="n"/>
      <c r="CW87" s="73" t="n"/>
      <c r="CX87" s="73" t="n"/>
      <c r="CY87" s="73" t="n"/>
      <c r="CZ87" s="73" t="n"/>
      <c r="DA87" s="73" t="n"/>
      <c r="DB87" s="73" t="n"/>
      <c r="DC87" s="73" t="n"/>
      <c r="DD87" s="73" t="n"/>
      <c r="DE87" s="73" t="n"/>
      <c r="DF87" s="73" t="n"/>
      <c r="DG87" s="73" t="n"/>
      <c r="DH87" s="73" t="n"/>
      <c r="DI87" s="73" t="n"/>
      <c r="DJ87" s="73" t="n"/>
      <c r="DK87" s="73" t="n"/>
      <c r="DL87" s="73" t="n"/>
      <c r="DM87" s="73"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67" t="n"/>
      <c r="IK87" s="67" t="inlineStr">
        <is>
          <t>ez_manage.py:5346 top()</t>
        </is>
      </c>
      <c r="IL87" s="67" t="inlineStr">
        <is>
          <t>v12_quick_engine.py:2938 x6</t>
        </is>
      </c>
      <c r="IM87" s="67" t="n"/>
    </row>
    <row r="88" ht="11" customHeight="1">
      <c r="A88" s="71" t="inlineStr">
        <is>
          <t>REGIME_RANGING_EXIT_GAIN_MIN</t>
        </is>
      </c>
      <c r="B88" s="71" t="inlineStr">
        <is>
          <t>0.15</t>
        </is>
      </c>
      <c r="C88" s="67" t="n"/>
      <c r="D88" s="67" t="n"/>
      <c r="E88" s="67">
        <f>IF(G88="",E87,IF(G88&gt;0,E87+G88,E87))</f>
        <v/>
      </c>
      <c r="F88" s="67" t="n"/>
      <c r="G88" s="67">
        <f>IFERROR(VLOOKUP($A88&amp;"_"&amp;$B88,Results_Deltas!$A$2:$P$15000,5,FALSE),"")</f>
        <v/>
      </c>
      <c r="H88" s="67">
        <f>IFERROR(VLOOKUP($A88,Results_30d_Deltas!$A$2:$H$5000,7,FALSE)-E87,"")</f>
        <v/>
      </c>
      <c r="I88" s="67">
        <f>IFERROR(VLOOKUP($A88,Results_30d_Deltas!$A$2:$H$5000,6,FALSE),"")</f>
        <v/>
      </c>
      <c r="J88" s="67" t="n"/>
      <c r="K88" s="67" t="n"/>
      <c r="L88" s="67">
        <f>IF(B88=C88,"YES","NO")</f>
        <v/>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3" t="n"/>
      <c r="AM88" s="73" t="n"/>
      <c r="AN88" s="73" t="n"/>
      <c r="AO88" s="73" t="n"/>
      <c r="AP88" s="73"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3" t="n"/>
      <c r="CU88" s="73" t="n"/>
      <c r="CV88" s="73" t="n"/>
      <c r="CW88" s="73" t="n"/>
      <c r="CX88" s="73" t="n"/>
      <c r="CY88" s="73" t="n"/>
      <c r="CZ88" s="73" t="n"/>
      <c r="DA88" s="73" t="n"/>
      <c r="DB88" s="73" t="n"/>
      <c r="DC88" s="73" t="n"/>
      <c r="DD88" s="73" t="n"/>
      <c r="DE88" s="73" t="n"/>
      <c r="DF88" s="73" t="n"/>
      <c r="DG88" s="73" t="n"/>
      <c r="DH88" s="73" t="n"/>
      <c r="DI88" s="73" t="n"/>
      <c r="DJ88" s="73" t="n"/>
      <c r="DK88" s="73" t="n"/>
      <c r="DL88" s="73" t="n"/>
      <c r="DM88" s="73"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67" t="n"/>
      <c r="IK88" s="67" t="inlineStr">
        <is>
          <t>ez_manage.py:5346 top()</t>
        </is>
      </c>
      <c r="IL88" s="67" t="inlineStr">
        <is>
          <t>v12_quick_engine.py:2938 x6</t>
        </is>
      </c>
      <c r="IM88" s="67" t="n"/>
    </row>
    <row r="89" ht="11" customHeight="1">
      <c r="A89" s="67" t="inlineStr">
        <is>
          <t>REGIME_RANGING_EXIT_GAIN_MIN</t>
        </is>
      </c>
      <c r="B89" s="67" t="inlineStr">
        <is>
          <t>0.1875</t>
        </is>
      </c>
      <c r="C89" s="67" t="n"/>
      <c r="D89" s="67" t="n"/>
      <c r="E89" s="67">
        <f>IF(G89="",E88,IF(G89&gt;0,E88+G89,E88))</f>
        <v/>
      </c>
      <c r="F89" s="67" t="n"/>
      <c r="G89" s="67">
        <f>IFERROR(VLOOKUP($A89&amp;"_"&amp;$B89,Results_Deltas!$A$2:$P$15000,5,FALSE),"")</f>
        <v/>
      </c>
      <c r="H89" s="67">
        <f>IFERROR(VLOOKUP($A89,Results_30d_Deltas!$A$2:$H$5000,7,FALSE)-E88,"")</f>
        <v/>
      </c>
      <c r="I89" s="67">
        <f>IFERROR(VLOOKUP($A89,Results_30d_Deltas!$A$2:$H$5000,6,FALSE),"")</f>
        <v/>
      </c>
      <c r="J89" s="67" t="n"/>
      <c r="K89" s="67" t="n"/>
      <c r="L89" s="67">
        <f>IF(B89=C89,"YES","NO")</f>
        <v/>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3" t="n"/>
      <c r="AM89" s="73" t="n"/>
      <c r="AN89" s="73" t="n"/>
      <c r="AO89" s="73" t="n"/>
      <c r="AP89" s="73"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3" t="n"/>
      <c r="CU89" s="73" t="n"/>
      <c r="CV89" s="73" t="n"/>
      <c r="CW89" s="73" t="n"/>
      <c r="CX89" s="73" t="n"/>
      <c r="CY89" s="73" t="n"/>
      <c r="CZ89" s="73" t="n"/>
      <c r="DA89" s="73" t="n"/>
      <c r="DB89" s="73" t="n"/>
      <c r="DC89" s="73" t="n"/>
      <c r="DD89" s="73" t="n"/>
      <c r="DE89" s="73" t="n"/>
      <c r="DF89" s="73" t="n"/>
      <c r="DG89" s="73" t="n"/>
      <c r="DH89" s="73" t="n"/>
      <c r="DI89" s="73" t="n"/>
      <c r="DJ89" s="73" t="n"/>
      <c r="DK89" s="73" t="n"/>
      <c r="DL89" s="73" t="n"/>
      <c r="DM89" s="73"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67" t="n"/>
      <c r="IK89" s="67" t="inlineStr">
        <is>
          <t>ez_manage.py:5346 top()</t>
        </is>
      </c>
      <c r="IL89" s="67" t="inlineStr">
        <is>
          <t>v12_quick_engine.py:2938 x6</t>
        </is>
      </c>
      <c r="IM89" s="67" t="n"/>
    </row>
    <row r="90" ht="11" customHeight="1">
      <c r="A90" s="67" t="inlineStr">
        <is>
          <t>REGIME_RANGING_EXIT_GAIN_MIN</t>
        </is>
      </c>
      <c r="B90" s="67" t="inlineStr">
        <is>
          <t>0.225</t>
        </is>
      </c>
      <c r="C90" s="67" t="n"/>
      <c r="D90" s="67" t="n"/>
      <c r="E90" s="67">
        <f>IF(G90="",E89,IF(G90&gt;0,E89+G90,E89))</f>
        <v/>
      </c>
      <c r="F90" s="67" t="n"/>
      <c r="G90" s="67">
        <f>IFERROR(VLOOKUP($A90&amp;"_"&amp;$B90,Results_Deltas!$A$2:$P$15000,5,FALSE),"")</f>
        <v/>
      </c>
      <c r="H90" s="67">
        <f>IFERROR(VLOOKUP($A90,Results_30d_Deltas!$A$2:$H$5000,7,FALSE)-E89,"")</f>
        <v/>
      </c>
      <c r="I90" s="67">
        <f>IFERROR(VLOOKUP($A90,Results_30d_Deltas!$A$2:$H$5000,6,FALSE),"")</f>
        <v/>
      </c>
      <c r="J90" s="67" t="n"/>
      <c r="K90" s="67" t="n"/>
      <c r="L90" s="67">
        <f>IF(B90=C90,"YES","NO")</f>
        <v/>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3" t="n"/>
      <c r="AM90" s="73" t="n"/>
      <c r="AN90" s="73" t="n"/>
      <c r="AO90" s="73" t="n"/>
      <c r="AP90" s="73"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3" t="n"/>
      <c r="CU90" s="73" t="n"/>
      <c r="CV90" s="73" t="n"/>
      <c r="CW90" s="73" t="n"/>
      <c r="CX90" s="73" t="n"/>
      <c r="CY90" s="73" t="n"/>
      <c r="CZ90" s="73" t="n"/>
      <c r="DA90" s="73" t="n"/>
      <c r="DB90" s="73" t="n"/>
      <c r="DC90" s="73" t="n"/>
      <c r="DD90" s="73" t="n"/>
      <c r="DE90" s="73" t="n"/>
      <c r="DF90" s="73" t="n"/>
      <c r="DG90" s="73" t="n"/>
      <c r="DH90" s="73" t="n"/>
      <c r="DI90" s="73" t="n"/>
      <c r="DJ90" s="73" t="n"/>
      <c r="DK90" s="73" t="n"/>
      <c r="DL90" s="73" t="n"/>
      <c r="DM90" s="73"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67" t="n"/>
      <c r="IK90" s="67" t="inlineStr">
        <is>
          <t>ez_manage.py:5346 top()</t>
        </is>
      </c>
      <c r="IL90" s="67" t="inlineStr">
        <is>
          <t>v12_quick_engine.py:2938 x6</t>
        </is>
      </c>
      <c r="IM90" s="67" t="n"/>
    </row>
    <row r="91" ht="11" customHeight="1">
      <c r="A91" s="67" t="inlineStr">
        <is>
          <t>REGIME_RANGING_WT_REDUCE_FRAC_LOW</t>
        </is>
      </c>
      <c r="B91" s="67" t="inlineStr">
        <is>
          <t>0.2</t>
        </is>
      </c>
      <c r="C91" s="67" t="n"/>
      <c r="D91" s="67" t="n"/>
      <c r="E91" s="67">
        <f>IF(G91="",E90,IF(G91&gt;0,E90+G91,E90))</f>
        <v/>
      </c>
      <c r="F91" s="67" t="n"/>
      <c r="G91" s="67">
        <f>IFERROR(VLOOKUP($A91&amp;"_"&amp;$B91,Results_Deltas!$A$2:$P$15000,5,FALSE),"")</f>
        <v/>
      </c>
      <c r="H91" s="67">
        <f>IFERROR(VLOOKUP($A91,Results_30d_Deltas!$A$2:$H$5000,7,FALSE)-E90,"")</f>
        <v/>
      </c>
      <c r="I91" s="67">
        <f>IFERROR(VLOOKUP($A91,Results_30d_Deltas!$A$2:$H$5000,6,FALSE),"")</f>
        <v/>
      </c>
      <c r="J91" s="67" t="n"/>
      <c r="K91" s="67" t="n"/>
      <c r="L91" s="67">
        <f>IF(B91=C91,"YES","NO")</f>
        <v/>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3" t="n"/>
      <c r="BL91" s="73" t="n"/>
      <c r="BM91" s="73" t="n"/>
      <c r="BN91" s="73" t="n"/>
      <c r="BO91" s="73"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3" t="n"/>
      <c r="DJ91" s="73" t="n"/>
      <c r="DK91" s="73" t="n"/>
      <c r="DL91" s="73" t="n"/>
      <c r="DM91" s="73"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67" t="n"/>
      <c r="IK91" s="67" t="inlineStr">
        <is>
          <t>ez_manage.py:5356 top()</t>
        </is>
      </c>
      <c r="IL91" s="67" t="inlineStr">
        <is>
          <t>v12_quick_engine.py:2948 x4</t>
        </is>
      </c>
      <c r="IM91" s="67" t="n"/>
    </row>
    <row r="92" ht="11" customHeight="1">
      <c r="A92" s="67" t="inlineStr">
        <is>
          <t>REGIME_RANGING_WT_REDUCE_FRAC_LOW</t>
        </is>
      </c>
      <c r="B92" s="67" t="inlineStr">
        <is>
          <t>0.3</t>
        </is>
      </c>
      <c r="C92" s="67" t="n"/>
      <c r="D92" s="67" t="n"/>
      <c r="E92" s="67">
        <f>IF(G92="",E91,IF(G92&gt;0,E91+G92,E91))</f>
        <v/>
      </c>
      <c r="F92" s="67" t="n"/>
      <c r="G92" s="67">
        <f>IFERROR(VLOOKUP($A92&amp;"_"&amp;$B92,Results_Deltas!$A$2:$P$15000,5,FALSE),"")</f>
        <v/>
      </c>
      <c r="H92" s="67">
        <f>IFERROR(VLOOKUP($A92,Results_30d_Deltas!$A$2:$H$5000,7,FALSE)-E91,"")</f>
        <v/>
      </c>
      <c r="I92" s="67">
        <f>IFERROR(VLOOKUP($A92,Results_30d_Deltas!$A$2:$H$5000,6,FALSE),"")</f>
        <v/>
      </c>
      <c r="J92" s="67" t="n"/>
      <c r="K92" s="67" t="n"/>
      <c r="L92" s="67">
        <f>IF(B92=C92,"YES","NO")</f>
        <v/>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3" t="n"/>
      <c r="BL92" s="73" t="n"/>
      <c r="BM92" s="73" t="n"/>
      <c r="BN92" s="73" t="n"/>
      <c r="BO92" s="73"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3" t="n"/>
      <c r="DJ92" s="73" t="n"/>
      <c r="DK92" s="73" t="n"/>
      <c r="DL92" s="73" t="n"/>
      <c r="DM92" s="73"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67" t="n"/>
      <c r="IK92" s="67" t="inlineStr">
        <is>
          <t>ez_manage.py:5356 top()</t>
        </is>
      </c>
      <c r="IL92" s="67" t="inlineStr">
        <is>
          <t>v12_quick_engine.py:2948 x4</t>
        </is>
      </c>
      <c r="IM92" s="67" t="n"/>
    </row>
    <row r="93" ht="11" customHeight="1">
      <c r="A93" s="71" t="inlineStr">
        <is>
          <t>REGIME_RANGING_WT_REDUCE_FRAC_LOW</t>
        </is>
      </c>
      <c r="B93" s="71" t="inlineStr">
        <is>
          <t>0.4</t>
        </is>
      </c>
      <c r="C93" s="67" t="n"/>
      <c r="D93" s="67" t="n"/>
      <c r="E93" s="67">
        <f>IF(G93="",E92,IF(G93&gt;0,E92+G93,E92))</f>
        <v/>
      </c>
      <c r="F93" s="67" t="n"/>
      <c r="G93" s="67">
        <f>IFERROR(VLOOKUP($A93&amp;"_"&amp;$B93,Results_Deltas!$A$2:$P$15000,5,FALSE),"")</f>
        <v/>
      </c>
      <c r="H93" s="67">
        <f>IFERROR(VLOOKUP($A93,Results_30d_Deltas!$A$2:$H$5000,7,FALSE)-E92,"")</f>
        <v/>
      </c>
      <c r="I93" s="67">
        <f>IFERROR(VLOOKUP($A93,Results_30d_Deltas!$A$2:$H$5000,6,FALSE),"")</f>
        <v/>
      </c>
      <c r="J93" s="67" t="n"/>
      <c r="K93" s="67" t="n"/>
      <c r="L93" s="67">
        <f>IF(B93=C93,"YES","NO")</f>
        <v/>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3" t="n"/>
      <c r="BL93" s="73" t="n"/>
      <c r="BM93" s="73" t="n"/>
      <c r="BN93" s="73" t="n"/>
      <c r="BO93" s="73"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3" t="n"/>
      <c r="DJ93" s="73" t="n"/>
      <c r="DK93" s="73" t="n"/>
      <c r="DL93" s="73" t="n"/>
      <c r="DM93" s="73"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67" t="n"/>
      <c r="IK93" s="67" t="inlineStr">
        <is>
          <t>ez_manage.py:5356 top()</t>
        </is>
      </c>
      <c r="IL93" s="67" t="inlineStr">
        <is>
          <t>v12_quick_engine.py:2948 x4</t>
        </is>
      </c>
      <c r="IM93" s="67" t="n"/>
    </row>
    <row r="94" ht="11" customHeight="1">
      <c r="A94" s="67" t="inlineStr">
        <is>
          <t>REGIME_RANGING_WT_REDUCE_FRAC_LOW</t>
        </is>
      </c>
      <c r="B94" s="67" t="inlineStr">
        <is>
          <t>0.5</t>
        </is>
      </c>
      <c r="C94" s="67" t="n"/>
      <c r="D94" s="67" t="n"/>
      <c r="E94" s="67">
        <f>IF(G94="",E93,IF(G94&gt;0,E93+G94,E93))</f>
        <v/>
      </c>
      <c r="F94" s="67" t="n"/>
      <c r="G94" s="67">
        <f>IFERROR(VLOOKUP($A94&amp;"_"&amp;$B94,Results_Deltas!$A$2:$P$15000,5,FALSE),"")</f>
        <v/>
      </c>
      <c r="H94" s="67">
        <f>IFERROR(VLOOKUP($A94,Results_30d_Deltas!$A$2:$H$5000,7,FALSE)-E93,"")</f>
        <v/>
      </c>
      <c r="I94" s="67">
        <f>IFERROR(VLOOKUP($A94,Results_30d_Deltas!$A$2:$H$5000,6,FALSE),"")</f>
        <v/>
      </c>
      <c r="J94" s="67" t="n"/>
      <c r="K94" s="67" t="n"/>
      <c r="L94" s="67">
        <f>IF(B94=C94,"YES","NO")</f>
        <v/>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3" t="n"/>
      <c r="BL94" s="73" t="n"/>
      <c r="BM94" s="73" t="n"/>
      <c r="BN94" s="73" t="n"/>
      <c r="BO94" s="73"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3" t="n"/>
      <c r="DJ94" s="73" t="n"/>
      <c r="DK94" s="73" t="n"/>
      <c r="DL94" s="73" t="n"/>
      <c r="DM94" s="73"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67" t="n"/>
      <c r="IK94" s="67" t="inlineStr">
        <is>
          <t>ez_manage.py:5356 top()</t>
        </is>
      </c>
      <c r="IL94" s="67" t="inlineStr">
        <is>
          <t>v12_quick_engine.py:2948 x4</t>
        </is>
      </c>
      <c r="IM94" s="67" t="n"/>
    </row>
    <row r="95" ht="11" customHeight="1">
      <c r="A95" s="67" t="inlineStr">
        <is>
          <t>REGIME_RANGING_WT_REDUCE_FRAC_LOW</t>
        </is>
      </c>
      <c r="B95" s="67" t="inlineStr">
        <is>
          <t>0.6</t>
        </is>
      </c>
      <c r="C95" s="67" t="n"/>
      <c r="D95" s="67" t="n"/>
      <c r="E95" s="67">
        <f>IF(G95="",E94,IF(G95&gt;0,E94+G95,E94))</f>
        <v/>
      </c>
      <c r="F95" s="67" t="n"/>
      <c r="G95" s="67">
        <f>IFERROR(VLOOKUP($A95&amp;"_"&amp;$B95,Results_Deltas!$A$2:$P$15000,5,FALSE),"")</f>
        <v/>
      </c>
      <c r="H95" s="67">
        <f>IFERROR(VLOOKUP($A95,Results_30d_Deltas!$A$2:$H$5000,7,FALSE)-E94,"")</f>
        <v/>
      </c>
      <c r="I95" s="67">
        <f>IFERROR(VLOOKUP($A95,Results_30d_Deltas!$A$2:$H$5000,6,FALSE),"")</f>
        <v/>
      </c>
      <c r="J95" s="67" t="n"/>
      <c r="K95" s="67" t="n"/>
      <c r="L95" s="67">
        <f>IF(B95=C95,"YES","NO")</f>
        <v/>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3" t="n"/>
      <c r="BL95" s="73" t="n"/>
      <c r="BM95" s="73" t="n"/>
      <c r="BN95" s="73" t="n"/>
      <c r="BO95" s="73"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3" t="n"/>
      <c r="DJ95" s="73" t="n"/>
      <c r="DK95" s="73" t="n"/>
      <c r="DL95" s="73" t="n"/>
      <c r="DM95" s="73"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67" t="n"/>
      <c r="IK95" s="67" t="inlineStr">
        <is>
          <t>ez_manage.py:5356 top()</t>
        </is>
      </c>
      <c r="IL95" s="67" t="inlineStr">
        <is>
          <t>v12_quick_engine.py:2948 x4</t>
        </is>
      </c>
      <c r="IM95" s="67" t="n"/>
    </row>
    <row r="96" ht="11" customHeight="1">
      <c r="A96" s="71" t="inlineStr">
        <is>
          <t>WT_EXHAUST_ENTRY_GATE_ENABLED</t>
        </is>
      </c>
      <c r="B96" s="71" t="inlineStr">
        <is>
          <t>False</t>
        </is>
      </c>
      <c r="C96" s="67" t="n"/>
      <c r="D96" s="67" t="n"/>
      <c r="E96" s="67">
        <f>IF(G96="",E95,IF(G96&gt;0,E95+G96,E95))</f>
        <v/>
      </c>
      <c r="F96" s="67" t="n"/>
      <c r="G96" s="67">
        <f>IFERROR(VLOOKUP($A96&amp;"_"&amp;$B96,Results_Deltas!$A$2:$P$15000,5,FALSE),"")</f>
        <v/>
      </c>
      <c r="H96" s="67">
        <f>IFERROR(VLOOKUP($A96,Results_30d_Deltas!$A$2:$H$5000,7,FALSE)-E95,"")</f>
        <v/>
      </c>
      <c r="I96" s="67">
        <f>IFERROR(VLOOKUP($A96,Results_30d_Deltas!$A$2:$H$5000,6,FALSE),"")</f>
        <v/>
      </c>
      <c r="J96" s="67" t="n"/>
      <c r="K96" s="67" t="n"/>
      <c r="L96" s="67">
        <f>IF(B96=C96,"YES","NO")</f>
        <v/>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3" t="n"/>
      <c r="FJ96" s="73" t="n"/>
      <c r="FK96" s="73" t="n"/>
      <c r="FL96" s="73" t="n"/>
      <c r="FM96" s="73"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67" t="n"/>
      <c r="IK96" s="67" t="inlineStr">
        <is>
          <t>ez_manage.py:5914 top()</t>
        </is>
      </c>
      <c r="IL96" s="67" t="inlineStr">
        <is>
          <t>v12_quick_engine.py:3750 x2</t>
        </is>
      </c>
      <c r="IM96" s="67" t="n"/>
    </row>
    <row r="97" ht="11" customHeight="1">
      <c r="A97" s="67" t="inlineStr">
        <is>
          <t>WT_EXHAUST_ENTRY_GATE_ENABLED</t>
        </is>
      </c>
      <c r="B97" s="67" t="inlineStr">
        <is>
          <t>True</t>
        </is>
      </c>
      <c r="C97" s="67" t="n"/>
      <c r="D97" s="67" t="n"/>
      <c r="E97" s="67">
        <f>IF(G97="",E96,IF(G97&gt;0,E96+G97,E96))</f>
        <v/>
      </c>
      <c r="F97" s="67" t="n"/>
      <c r="G97" s="67">
        <f>IFERROR(VLOOKUP($A97&amp;"_"&amp;$B97,Results_Deltas!$A$2:$P$15000,5,FALSE),"")</f>
        <v/>
      </c>
      <c r="H97" s="67">
        <f>IFERROR(VLOOKUP($A97,Results_30d_Deltas!$A$2:$H$5000,7,FALSE)-E96,"")</f>
        <v/>
      </c>
      <c r="I97" s="67">
        <f>IFERROR(VLOOKUP($A97,Results_30d_Deltas!$A$2:$H$5000,6,FALSE),"")</f>
        <v/>
      </c>
      <c r="J97" s="67" t="n"/>
      <c r="K97" s="67" t="n"/>
      <c r="L97" s="67">
        <f>IF(B97=C97,"YES","NO")</f>
        <v/>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3" t="n"/>
      <c r="FJ97" s="73" t="n"/>
      <c r="FK97" s="73" t="n"/>
      <c r="FL97" s="73" t="n"/>
      <c r="FM97" s="73"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67" t="n"/>
      <c r="IK97" s="67" t="inlineStr">
        <is>
          <t>ez_manage.py:5914 top()</t>
        </is>
      </c>
      <c r="IL97" s="67" t="inlineStr">
        <is>
          <t>v12_quick_engine.py:3750 x2</t>
        </is>
      </c>
      <c r="IM97" s="67" t="n"/>
    </row>
    <row r="98" ht="11" customHeight="1">
      <c r="A98" s="67" t="inlineStr">
        <is>
          <t>WT_EXHAUST_EXIT_MIN_GAIN_PCT</t>
        </is>
      </c>
      <c r="B98" s="67" t="inlineStr">
        <is>
          <t>0</t>
        </is>
      </c>
      <c r="C98" s="67" t="n"/>
      <c r="D98" s="67" t="n"/>
      <c r="E98" s="67">
        <f>IF(G98="",E97,IF(G98&gt;0,E97+G98,E97))</f>
        <v/>
      </c>
      <c r="F98" s="67" t="n"/>
      <c r="G98" s="67">
        <f>IFERROR(VLOOKUP($A98&amp;"_"&amp;$B98,Results_Deltas!$A$2:$P$15000,5,FALSE),"")</f>
        <v/>
      </c>
      <c r="H98" s="67">
        <f>IFERROR(VLOOKUP($A98,Results_30d_Deltas!$A$2:$H$5000,7,FALSE)-E97,"")</f>
        <v/>
      </c>
      <c r="I98" s="67">
        <f>IFERROR(VLOOKUP($A98,Results_30d_Deltas!$A$2:$H$5000,6,FALSE),"")</f>
        <v/>
      </c>
      <c r="J98" s="67" t="n"/>
      <c r="K98" s="67" t="n"/>
      <c r="L98" s="67">
        <f>IF(B98=C98,"YES","NO")</f>
        <v/>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3" t="n"/>
      <c r="AM98" s="73" t="n"/>
      <c r="AN98" s="73" t="n"/>
      <c r="AO98" s="73" t="n"/>
      <c r="AP98" s="73"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3" t="n"/>
      <c r="CU98" s="73" t="n"/>
      <c r="CV98" s="73" t="n"/>
      <c r="CW98" s="73" t="n"/>
      <c r="CX98" s="73" t="n"/>
      <c r="CY98" s="73" t="n"/>
      <c r="CZ98" s="73" t="n"/>
      <c r="DA98" s="73" t="n"/>
      <c r="DB98" s="73" t="n"/>
      <c r="DC98" s="73" t="n"/>
      <c r="DD98" s="73" t="n"/>
      <c r="DE98" s="73" t="n"/>
      <c r="DF98" s="73" t="n"/>
      <c r="DG98" s="73" t="n"/>
      <c r="DH98" s="73" t="n"/>
      <c r="DI98" s="73" t="n"/>
      <c r="DJ98" s="73" t="n"/>
      <c r="DK98" s="73" t="n"/>
      <c r="DL98" s="73" t="n"/>
      <c r="DM98" s="73"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67" t="n"/>
      <c r="IK98" s="67" t="inlineStr">
        <is>
          <t>ez_manage.py:5916 top()</t>
        </is>
      </c>
      <c r="IL98" s="67" t="inlineStr">
        <is>
          <t>v12_quick_engine.py:3752 x3</t>
        </is>
      </c>
      <c r="IM98" s="67" t="n"/>
    </row>
    <row r="99" ht="11" customHeight="1">
      <c r="A99" s="71" t="inlineStr">
        <is>
          <t>WT_EXHAUST_EXIT_MIN_GAIN_PCT</t>
        </is>
      </c>
      <c r="B99" s="71" t="inlineStr">
        <is>
          <t>0.5</t>
        </is>
      </c>
      <c r="C99" s="67" t="n"/>
      <c r="D99" s="67" t="n"/>
      <c r="E99" s="67">
        <f>IF(G99="",E98,IF(G99&gt;0,E98+G99,E98))</f>
        <v/>
      </c>
      <c r="F99" s="67" t="n"/>
      <c r="G99" s="67">
        <f>IFERROR(VLOOKUP($A99&amp;"_"&amp;$B99,Results_Deltas!$A$2:$P$15000,5,FALSE),"")</f>
        <v/>
      </c>
      <c r="H99" s="67">
        <f>IFERROR(VLOOKUP($A99,Results_30d_Deltas!$A$2:$H$5000,7,FALSE)-E98,"")</f>
        <v/>
      </c>
      <c r="I99" s="67">
        <f>IFERROR(VLOOKUP($A99,Results_30d_Deltas!$A$2:$H$5000,6,FALSE),"")</f>
        <v/>
      </c>
      <c r="J99" s="67" t="n"/>
      <c r="K99" s="67" t="n"/>
      <c r="L99" s="67">
        <f>IF(B99=C99,"YES","NO")</f>
        <v/>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3" t="n"/>
      <c r="AM99" s="73" t="n"/>
      <c r="AN99" s="73" t="n"/>
      <c r="AO99" s="73" t="n"/>
      <c r="AP99" s="73"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3" t="n"/>
      <c r="CU99" s="73" t="n"/>
      <c r="CV99" s="73" t="n"/>
      <c r="CW99" s="73" t="n"/>
      <c r="CX99" s="73" t="n"/>
      <c r="CY99" s="73" t="n"/>
      <c r="CZ99" s="73" t="n"/>
      <c r="DA99" s="73" t="n"/>
      <c r="DB99" s="73" t="n"/>
      <c r="DC99" s="73" t="n"/>
      <c r="DD99" s="73" t="n"/>
      <c r="DE99" s="73" t="n"/>
      <c r="DF99" s="73" t="n"/>
      <c r="DG99" s="73" t="n"/>
      <c r="DH99" s="73" t="n"/>
      <c r="DI99" s="73" t="n"/>
      <c r="DJ99" s="73" t="n"/>
      <c r="DK99" s="73" t="n"/>
      <c r="DL99" s="73" t="n"/>
      <c r="DM99" s="73"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67" t="n"/>
      <c r="IK99" s="67" t="inlineStr">
        <is>
          <t>ez_manage.py:5916 top()</t>
        </is>
      </c>
      <c r="IL99" s="67" t="inlineStr">
        <is>
          <t>v12_quick_engine.py:3752 x3</t>
        </is>
      </c>
      <c r="IM99" s="67" t="n"/>
    </row>
    <row r="100" ht="11" customHeight="1">
      <c r="A100" s="67" t="inlineStr">
        <is>
          <t>WT_EXHAUST_EXIT_MIN_GAIN_PCT</t>
        </is>
      </c>
      <c r="B100" s="67" t="inlineStr">
        <is>
          <t>1.0</t>
        </is>
      </c>
      <c r="C100" s="67" t="n"/>
      <c r="D100" s="67" t="n"/>
      <c r="E100" s="67">
        <f>IF(G100="",E99,IF(G100&gt;0,E99+G100,E99))</f>
        <v/>
      </c>
      <c r="F100" s="67" t="n"/>
      <c r="G100" s="67">
        <f>IFERROR(VLOOKUP($A100&amp;"_"&amp;$B100,Results_Deltas!$A$2:$P$15000,5,FALSE),"")</f>
        <v/>
      </c>
      <c r="H100" s="67">
        <f>IFERROR(VLOOKUP($A100,Results_30d_Deltas!$A$2:$H$5000,7,FALSE)-E99,"")</f>
        <v/>
      </c>
      <c r="I100" s="67">
        <f>IFERROR(VLOOKUP($A100,Results_30d_Deltas!$A$2:$H$5000,6,FALSE),"")</f>
        <v/>
      </c>
      <c r="J100" s="67" t="n"/>
      <c r="K100" s="67" t="n"/>
      <c r="L100" s="67">
        <f>IF(B100=C100,"YES","NO")</f>
        <v/>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3" t="n"/>
      <c r="AM100" s="73" t="n"/>
      <c r="AN100" s="73" t="n"/>
      <c r="AO100" s="73" t="n"/>
      <c r="AP100" s="73"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3" t="n"/>
      <c r="CU100" s="73" t="n"/>
      <c r="CV100" s="73" t="n"/>
      <c r="CW100" s="73" t="n"/>
      <c r="CX100" s="73" t="n"/>
      <c r="CY100" s="73" t="n"/>
      <c r="CZ100" s="73" t="n"/>
      <c r="DA100" s="73" t="n"/>
      <c r="DB100" s="73" t="n"/>
      <c r="DC100" s="73" t="n"/>
      <c r="DD100" s="73" t="n"/>
      <c r="DE100" s="73" t="n"/>
      <c r="DF100" s="73" t="n"/>
      <c r="DG100" s="73" t="n"/>
      <c r="DH100" s="73" t="n"/>
      <c r="DI100" s="73" t="n"/>
      <c r="DJ100" s="73" t="n"/>
      <c r="DK100" s="73" t="n"/>
      <c r="DL100" s="73" t="n"/>
      <c r="DM100" s="73"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67" t="n"/>
      <c r="IK100" s="67" t="inlineStr">
        <is>
          <t>ez_manage.py:5916 top()</t>
        </is>
      </c>
      <c r="IL100" s="67" t="inlineStr">
        <is>
          <t>v12_quick_engine.py:3752 x3</t>
        </is>
      </c>
      <c r="IM100" s="67" t="n"/>
    </row>
    <row r="101" ht="11" customHeight="1">
      <c r="A101" s="67" t="inlineStr">
        <is>
          <t>WT_EXHAUST_EXIT_MIN_GAIN_PCT</t>
        </is>
      </c>
      <c r="B101" s="67" t="inlineStr">
        <is>
          <t>2.0</t>
        </is>
      </c>
      <c r="C101" s="67" t="n"/>
      <c r="D101" s="67" t="n"/>
      <c r="E101" s="67">
        <f>IF(G101="",E100,IF(G101&gt;0,E100+G101,E100))</f>
        <v/>
      </c>
      <c r="F101" s="67" t="n"/>
      <c r="G101" s="67">
        <f>IFERROR(VLOOKUP($A101&amp;"_"&amp;$B101,Results_Deltas!$A$2:$P$15000,5,FALSE),"")</f>
        <v/>
      </c>
      <c r="H101" s="67">
        <f>IFERROR(VLOOKUP($A101,Results_30d_Deltas!$A$2:$H$5000,7,FALSE)-E100,"")</f>
        <v/>
      </c>
      <c r="I101" s="67">
        <f>IFERROR(VLOOKUP($A101,Results_30d_Deltas!$A$2:$H$5000,6,FALSE),"")</f>
        <v/>
      </c>
      <c r="J101" s="67" t="n"/>
      <c r="K101" s="67" t="n"/>
      <c r="L101" s="67">
        <f>IF(B101=C101,"YES","NO")</f>
        <v/>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3" t="n"/>
      <c r="AM101" s="73" t="n"/>
      <c r="AN101" s="73" t="n"/>
      <c r="AO101" s="73" t="n"/>
      <c r="AP101" s="73"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3" t="n"/>
      <c r="CU101" s="73" t="n"/>
      <c r="CV101" s="73" t="n"/>
      <c r="CW101" s="73" t="n"/>
      <c r="CX101" s="73" t="n"/>
      <c r="CY101" s="73" t="n"/>
      <c r="CZ101" s="73" t="n"/>
      <c r="DA101" s="73" t="n"/>
      <c r="DB101" s="73" t="n"/>
      <c r="DC101" s="73" t="n"/>
      <c r="DD101" s="73" t="n"/>
      <c r="DE101" s="73" t="n"/>
      <c r="DF101" s="73" t="n"/>
      <c r="DG101" s="73" t="n"/>
      <c r="DH101" s="73" t="n"/>
      <c r="DI101" s="73" t="n"/>
      <c r="DJ101" s="73" t="n"/>
      <c r="DK101" s="73" t="n"/>
      <c r="DL101" s="73" t="n"/>
      <c r="DM101" s="73"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67" t="n"/>
      <c r="IK101" s="67" t="inlineStr">
        <is>
          <t>ez_manage.py:5916 top()</t>
        </is>
      </c>
      <c r="IL101" s="67" t="inlineStr">
        <is>
          <t>v12_quick_engine.py:3752 x3</t>
        </is>
      </c>
      <c r="IM101" s="67" t="n"/>
    </row>
    <row r="102" ht="11" customHeight="1">
      <c r="A102" s="67" t="inlineStr">
        <is>
          <t>WT_EXHAUST_EXIT_REQUIRE_GAIN</t>
        </is>
      </c>
      <c r="B102" s="67" t="inlineStr">
        <is>
          <t>0</t>
        </is>
      </c>
      <c r="C102" s="67" t="n"/>
      <c r="D102" s="67" t="n"/>
      <c r="E102" s="67">
        <f>IF(G102="",E101,IF(G102&gt;0,E101+G102,E101))</f>
        <v/>
      </c>
      <c r="F102" s="67" t="n"/>
      <c r="G102" s="67">
        <f>IFERROR(VLOOKUP($A102&amp;"_"&amp;$B102,Results_Deltas!$A$2:$P$15000,5,FALSE),"")</f>
        <v/>
      </c>
      <c r="H102" s="67">
        <f>IFERROR(VLOOKUP($A102,Results_30d_Deltas!$A$2:$H$5000,7,FALSE)-E101,"")</f>
        <v/>
      </c>
      <c r="I102" s="67">
        <f>IFERROR(VLOOKUP($A102,Results_30d_Deltas!$A$2:$H$5000,6,FALSE),"")</f>
        <v/>
      </c>
      <c r="J102" s="67" t="n"/>
      <c r="K102" s="67" t="n"/>
      <c r="L102" s="67">
        <f>IF(B102=C102,"YES","NO")</f>
        <v/>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3" t="n"/>
      <c r="AM102" s="73" t="n"/>
      <c r="AN102" s="73" t="n"/>
      <c r="AO102" s="73" t="n"/>
      <c r="AP102" s="73"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3" t="n"/>
      <c r="CU102" s="73" t="n"/>
      <c r="CV102" s="73" t="n"/>
      <c r="CW102" s="73" t="n"/>
      <c r="CX102" s="73" t="n"/>
      <c r="CY102" s="73" t="n"/>
      <c r="CZ102" s="73" t="n"/>
      <c r="DA102" s="73" t="n"/>
      <c r="DB102" s="73" t="n"/>
      <c r="DC102" s="73" t="n"/>
      <c r="DD102" s="73" t="n"/>
      <c r="DE102" s="73" t="n"/>
      <c r="DF102" s="73" t="n"/>
      <c r="DG102" s="73" t="n"/>
      <c r="DH102" s="73" t="n"/>
      <c r="DI102" s="73" t="n"/>
      <c r="DJ102" s="73" t="n"/>
      <c r="DK102" s="73" t="n"/>
      <c r="DL102" s="73" t="n"/>
      <c r="DM102" s="73"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67" t="n"/>
      <c r="IK102" s="67" t="inlineStr">
        <is>
          <t>ez_manage.py:5917 top()</t>
        </is>
      </c>
      <c r="IL102" s="67" t="inlineStr">
        <is>
          <t>v12_quick_engine.py:3753 x3</t>
        </is>
      </c>
      <c r="IM102" s="67" t="n"/>
    </row>
    <row r="103" ht="11" customHeight="1">
      <c r="A103" s="67" t="inlineStr">
        <is>
          <t>WT_EXHAUST_EXIT_REQUIRE_GAIN</t>
        </is>
      </c>
      <c r="B103" s="67" t="inlineStr">
        <is>
          <t>0.5</t>
        </is>
      </c>
      <c r="C103" s="67" t="n"/>
      <c r="D103" s="67" t="n"/>
      <c r="E103" s="67">
        <f>IF(G103="",E102,IF(G103&gt;0,E102+G103,E102))</f>
        <v/>
      </c>
      <c r="F103" s="67" t="n"/>
      <c r="G103" s="67">
        <f>IFERROR(VLOOKUP($A103&amp;"_"&amp;$B103,Results_Deltas!$A$2:$P$15000,5,FALSE),"")</f>
        <v/>
      </c>
      <c r="H103" s="67">
        <f>IFERROR(VLOOKUP($A103,Results_30d_Deltas!$A$2:$H$5000,7,FALSE)-E102,"")</f>
        <v/>
      </c>
      <c r="I103" s="67">
        <f>IFERROR(VLOOKUP($A103,Results_30d_Deltas!$A$2:$H$5000,6,FALSE),"")</f>
        <v/>
      </c>
      <c r="J103" s="67" t="n"/>
      <c r="K103" s="67" t="n"/>
      <c r="L103" s="67">
        <f>IF(B103=C103,"YES","NO")</f>
        <v/>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3" t="n"/>
      <c r="AM103" s="73" t="n"/>
      <c r="AN103" s="73" t="n"/>
      <c r="AO103" s="73" t="n"/>
      <c r="AP103" s="73"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3" t="n"/>
      <c r="CU103" s="73" t="n"/>
      <c r="CV103" s="73" t="n"/>
      <c r="CW103" s="73" t="n"/>
      <c r="CX103" s="73" t="n"/>
      <c r="CY103" s="73" t="n"/>
      <c r="CZ103" s="73" t="n"/>
      <c r="DA103" s="73" t="n"/>
      <c r="DB103" s="73" t="n"/>
      <c r="DC103" s="73" t="n"/>
      <c r="DD103" s="73" t="n"/>
      <c r="DE103" s="73" t="n"/>
      <c r="DF103" s="73" t="n"/>
      <c r="DG103" s="73" t="n"/>
      <c r="DH103" s="73" t="n"/>
      <c r="DI103" s="73" t="n"/>
      <c r="DJ103" s="73" t="n"/>
      <c r="DK103" s="73" t="n"/>
      <c r="DL103" s="73" t="n"/>
      <c r="DM103" s="73"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67" t="n"/>
      <c r="IK103" s="67" t="inlineStr">
        <is>
          <t>ez_manage.py:5917 top()</t>
        </is>
      </c>
      <c r="IL103" s="67" t="inlineStr">
        <is>
          <t>v12_quick_engine.py:3753 x3</t>
        </is>
      </c>
      <c r="IM103" s="67" t="n"/>
    </row>
    <row r="104" ht="11" customHeight="1">
      <c r="A104" s="67" t="inlineStr">
        <is>
          <t>WT_EXHAUST_EXIT_REQUIRE_GAIN</t>
        </is>
      </c>
      <c r="B104" s="67" t="inlineStr">
        <is>
          <t>1.0</t>
        </is>
      </c>
      <c r="C104" s="67" t="n"/>
      <c r="D104" s="67" t="n"/>
      <c r="E104" s="67">
        <f>IF(G104="",E103,IF(G104&gt;0,E103+G104,E103))</f>
        <v/>
      </c>
      <c r="F104" s="67" t="n"/>
      <c r="G104" s="67">
        <f>IFERROR(VLOOKUP($A104&amp;"_"&amp;$B104,Results_Deltas!$A$2:$P$15000,5,FALSE),"")</f>
        <v/>
      </c>
      <c r="H104" s="67">
        <f>IFERROR(VLOOKUP($A104,Results_30d_Deltas!$A$2:$H$5000,7,FALSE)-E103,"")</f>
        <v/>
      </c>
      <c r="I104" s="67">
        <f>IFERROR(VLOOKUP($A104,Results_30d_Deltas!$A$2:$H$5000,6,FALSE),"")</f>
        <v/>
      </c>
      <c r="J104" s="67" t="n"/>
      <c r="K104" s="67" t="n"/>
      <c r="L104" s="67">
        <f>IF(B104=C104,"YES","NO")</f>
        <v/>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3" t="n"/>
      <c r="AM104" s="73" t="n"/>
      <c r="AN104" s="73" t="n"/>
      <c r="AO104" s="73" t="n"/>
      <c r="AP104" s="73"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3" t="n"/>
      <c r="CU104" s="73" t="n"/>
      <c r="CV104" s="73" t="n"/>
      <c r="CW104" s="73" t="n"/>
      <c r="CX104" s="73" t="n"/>
      <c r="CY104" s="73" t="n"/>
      <c r="CZ104" s="73" t="n"/>
      <c r="DA104" s="73" t="n"/>
      <c r="DB104" s="73" t="n"/>
      <c r="DC104" s="73" t="n"/>
      <c r="DD104" s="73" t="n"/>
      <c r="DE104" s="73" t="n"/>
      <c r="DF104" s="73" t="n"/>
      <c r="DG104" s="73" t="n"/>
      <c r="DH104" s="73" t="n"/>
      <c r="DI104" s="73" t="n"/>
      <c r="DJ104" s="73" t="n"/>
      <c r="DK104" s="73" t="n"/>
      <c r="DL104" s="73" t="n"/>
      <c r="DM104" s="73"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67" t="n"/>
      <c r="IK104" s="67" t="inlineStr">
        <is>
          <t>ez_manage.py:5917 top()</t>
        </is>
      </c>
      <c r="IL104" s="67" t="inlineStr">
        <is>
          <t>v12_quick_engine.py:3753 x3</t>
        </is>
      </c>
      <c r="IM104" s="67" t="n"/>
    </row>
    <row r="105" ht="11" customHeight="1">
      <c r="A105" s="67" t="inlineStr">
        <is>
          <t>WT_EXHAUST_EXIT_REQUIRE_GAIN</t>
        </is>
      </c>
      <c r="B105" s="67" t="inlineStr">
        <is>
          <t>2.0</t>
        </is>
      </c>
      <c r="C105" s="67" t="n"/>
      <c r="D105" s="67" t="n"/>
      <c r="E105" s="67">
        <f>IF(G105="",E104,IF(G105&gt;0,E104+G105,E104))</f>
        <v/>
      </c>
      <c r="F105" s="67" t="n"/>
      <c r="G105" s="67">
        <f>IFERROR(VLOOKUP($A105&amp;"_"&amp;$B105,Results_Deltas!$A$2:$P$15000,5,FALSE),"")</f>
        <v/>
      </c>
      <c r="H105" s="67">
        <f>IFERROR(VLOOKUP($A105,Results_30d_Deltas!$A$2:$H$5000,7,FALSE)-E104,"")</f>
        <v/>
      </c>
      <c r="I105" s="67">
        <f>IFERROR(VLOOKUP($A105,Results_30d_Deltas!$A$2:$H$5000,6,FALSE),"")</f>
        <v/>
      </c>
      <c r="J105" s="67" t="n"/>
      <c r="K105" s="67" t="n"/>
      <c r="L105" s="67">
        <f>IF(B105=C105,"YES","NO")</f>
        <v/>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3" t="n"/>
      <c r="AM105" s="73" t="n"/>
      <c r="AN105" s="73" t="n"/>
      <c r="AO105" s="73" t="n"/>
      <c r="AP105" s="73"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3" t="n"/>
      <c r="CU105" s="73" t="n"/>
      <c r="CV105" s="73" t="n"/>
      <c r="CW105" s="73" t="n"/>
      <c r="CX105" s="73" t="n"/>
      <c r="CY105" s="73" t="n"/>
      <c r="CZ105" s="73" t="n"/>
      <c r="DA105" s="73" t="n"/>
      <c r="DB105" s="73" t="n"/>
      <c r="DC105" s="73" t="n"/>
      <c r="DD105" s="73" t="n"/>
      <c r="DE105" s="73" t="n"/>
      <c r="DF105" s="73" t="n"/>
      <c r="DG105" s="73" t="n"/>
      <c r="DH105" s="73" t="n"/>
      <c r="DI105" s="73" t="n"/>
      <c r="DJ105" s="73" t="n"/>
      <c r="DK105" s="73" t="n"/>
      <c r="DL105" s="73" t="n"/>
      <c r="DM105" s="73"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67" t="n"/>
      <c r="IK105" s="67" t="inlineStr">
        <is>
          <t>ez_manage.py:5917 top()</t>
        </is>
      </c>
      <c r="IL105" s="67" t="inlineStr">
        <is>
          <t>v12_quick_engine.py:3753 x3</t>
        </is>
      </c>
      <c r="IM105" s="67" t="n"/>
    </row>
    <row r="106" ht="11" customHeight="1">
      <c r="A106" s="71" t="inlineStr">
        <is>
          <t>WT_PERCENTILE_ENTRY_GATE_ENABLED</t>
        </is>
      </c>
      <c r="B106" s="71" t="inlineStr">
        <is>
          <t>False</t>
        </is>
      </c>
      <c r="C106" s="67" t="n"/>
      <c r="D106" s="67" t="n"/>
      <c r="E106" s="67">
        <f>IF(G106="",E105,IF(G106&gt;0,E105+G106,E105))</f>
        <v/>
      </c>
      <c r="F106" s="67" t="n"/>
      <c r="G106" s="67">
        <f>IFERROR(VLOOKUP($A106&amp;"_"&amp;$B106,Results_Deltas!$A$2:$P$15000,5,FALSE),"")</f>
        <v/>
      </c>
      <c r="H106" s="67">
        <f>IFERROR(VLOOKUP($A106,Results_30d_Deltas!$A$2:$H$5000,7,FALSE)-E105,"")</f>
        <v/>
      </c>
      <c r="I106" s="67">
        <f>IFERROR(VLOOKUP($A106,Results_30d_Deltas!$A$2:$H$5000,6,FALSE),"")</f>
        <v/>
      </c>
      <c r="J106" s="67" t="n"/>
      <c r="K106" s="67" t="n"/>
      <c r="L106" s="67">
        <f>IF(B106=C106,"YES","NO")</f>
        <v/>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3" t="n"/>
      <c r="FJ106" s="73" t="n"/>
      <c r="FK106" s="73" t="n"/>
      <c r="FL106" s="73" t="n"/>
      <c r="FM106" s="73"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67" t="n"/>
      <c r="IK106" s="67" t="inlineStr">
        <is>
          <t>ez_manage.py:5924 top()</t>
        </is>
      </c>
      <c r="IL106" s="67" t="inlineStr">
        <is>
          <t>v12_quick_engine.py:3764 x2</t>
        </is>
      </c>
      <c r="IM106" s="67" t="n"/>
    </row>
    <row r="107" ht="11" customHeight="1">
      <c r="A107" s="67" t="inlineStr">
        <is>
          <t>WT_PERCENTILE_ENTRY_GATE_ENABLED</t>
        </is>
      </c>
      <c r="B107" s="67" t="inlineStr">
        <is>
          <t>True</t>
        </is>
      </c>
      <c r="C107" s="67" t="n"/>
      <c r="D107" s="67" t="n"/>
      <c r="E107" s="67">
        <f>IF(G107="",E106,IF(G107&gt;0,E106+G107,E106))</f>
        <v/>
      </c>
      <c r="F107" s="67" t="n"/>
      <c r="G107" s="67">
        <f>IFERROR(VLOOKUP($A107&amp;"_"&amp;$B107,Results_Deltas!$A$2:$P$15000,5,FALSE),"")</f>
        <v/>
      </c>
      <c r="H107" s="67">
        <f>IFERROR(VLOOKUP($A107,Results_30d_Deltas!$A$2:$H$5000,7,FALSE)-E106,"")</f>
        <v/>
      </c>
      <c r="I107" s="67">
        <f>IFERROR(VLOOKUP($A107,Results_30d_Deltas!$A$2:$H$5000,6,FALSE),"")</f>
        <v/>
      </c>
      <c r="J107" s="67" t="n"/>
      <c r="K107" s="67" t="n"/>
      <c r="L107" s="67">
        <f>IF(B107=C107,"YES","NO")</f>
        <v/>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3" t="n"/>
      <c r="FJ107" s="73" t="n"/>
      <c r="FK107" s="73" t="n"/>
      <c r="FL107" s="73" t="n"/>
      <c r="FM107" s="73"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67" t="n"/>
      <c r="IK107" s="67" t="inlineStr">
        <is>
          <t>ez_manage.py:5924 top()</t>
        </is>
      </c>
      <c r="IL107" s="67" t="inlineStr">
        <is>
          <t>v12_quick_engine.py:3764 x2</t>
        </is>
      </c>
      <c r="IM107" s="67" t="n"/>
    </row>
    <row r="108" ht="11" customHeight="1">
      <c r="A108" s="67" t="inlineStr">
        <is>
          <t>WT_PERCENTILE_ENTRY_OB_D</t>
        </is>
      </c>
      <c r="B108" s="67" t="inlineStr">
        <is>
          <t>45.0</t>
        </is>
      </c>
      <c r="C108" s="67" t="n"/>
      <c r="D108" s="67" t="n"/>
      <c r="E108" s="67">
        <f>IF(G108="",E107,IF(G108&gt;0,E107+G108,E107))</f>
        <v/>
      </c>
      <c r="F108" s="67" t="n"/>
      <c r="G108" s="67">
        <f>IFERROR(VLOOKUP($A108&amp;"_"&amp;$B108,Results_Deltas!$A$2:$P$15000,5,FALSE),"")</f>
        <v/>
      </c>
      <c r="H108" s="67">
        <f>IFERROR(VLOOKUP($A108,Results_30d_Deltas!$A$2:$H$5000,7,FALSE)-E107,"")</f>
        <v/>
      </c>
      <c r="I108" s="67">
        <f>IFERROR(VLOOKUP($A108,Results_30d_Deltas!$A$2:$H$5000,6,FALSE),"")</f>
        <v/>
      </c>
      <c r="J108" s="67" t="n"/>
      <c r="K108" s="67" t="n"/>
      <c r="L108" s="67">
        <f>IF(B108=C108,"YES","NO")</f>
        <v/>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3" t="n"/>
      <c r="FJ108" s="73" t="n"/>
      <c r="FK108" s="73" t="n"/>
      <c r="FL108" s="73" t="n"/>
      <c r="FM108" s="73"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67" t="n"/>
      <c r="IK108" s="67" t="inlineStr">
        <is>
          <t>ez_manage.py:5925 top()</t>
        </is>
      </c>
      <c r="IL108" s="67" t="inlineStr">
        <is>
          <t>v12_quick_engine.py:3765 x2</t>
        </is>
      </c>
      <c r="IM108" s="67" t="n"/>
    </row>
    <row r="109" ht="11" customHeight="1">
      <c r="A109" s="67" t="inlineStr">
        <is>
          <t>WT_PERCENTILE_ENTRY_OB_D</t>
        </is>
      </c>
      <c r="B109" s="67" t="inlineStr">
        <is>
          <t>67.5</t>
        </is>
      </c>
      <c r="C109" s="67" t="n"/>
      <c r="D109" s="67" t="n"/>
      <c r="E109" s="67">
        <f>IF(G109="",E108,IF(G109&gt;0,E108+G109,E108))</f>
        <v/>
      </c>
      <c r="F109" s="67" t="n"/>
      <c r="G109" s="67">
        <f>IFERROR(VLOOKUP($A109&amp;"_"&amp;$B109,Results_Deltas!$A$2:$P$15000,5,FALSE),"")</f>
        <v/>
      </c>
      <c r="H109" s="67">
        <f>IFERROR(VLOOKUP($A109,Results_30d_Deltas!$A$2:$H$5000,7,FALSE)-E108,"")</f>
        <v/>
      </c>
      <c r="I109" s="67">
        <f>IFERROR(VLOOKUP($A109,Results_30d_Deltas!$A$2:$H$5000,6,FALSE),"")</f>
        <v/>
      </c>
      <c r="J109" s="67" t="n"/>
      <c r="K109" s="67" t="n"/>
      <c r="L109" s="67">
        <f>IF(B109=C109,"YES","NO")</f>
        <v/>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3" t="n"/>
      <c r="FJ109" s="73" t="n"/>
      <c r="FK109" s="73" t="n"/>
      <c r="FL109" s="73" t="n"/>
      <c r="FM109" s="73"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67" t="n"/>
      <c r="IK109" s="67" t="inlineStr">
        <is>
          <t>ez_manage.py:5925 top()</t>
        </is>
      </c>
      <c r="IL109" s="67" t="inlineStr">
        <is>
          <t>v12_quick_engine.py:3765 x2</t>
        </is>
      </c>
      <c r="IM109" s="67" t="n"/>
    </row>
    <row r="110" ht="11" customHeight="1">
      <c r="A110" s="71" t="inlineStr">
        <is>
          <t>WT_PERCENTILE_ENTRY_OB_D</t>
        </is>
      </c>
      <c r="B110" s="71" t="inlineStr">
        <is>
          <t>90.0</t>
        </is>
      </c>
      <c r="C110" s="67" t="n"/>
      <c r="D110" s="67" t="n"/>
      <c r="E110" s="67">
        <f>IF(G110="",E109,IF(G110&gt;0,E109+G110,E109))</f>
        <v/>
      </c>
      <c r="F110" s="67" t="n"/>
      <c r="G110" s="67">
        <f>IFERROR(VLOOKUP($A110&amp;"_"&amp;$B110,Results_Deltas!$A$2:$P$15000,5,FALSE),"")</f>
        <v/>
      </c>
      <c r="H110" s="67">
        <f>IFERROR(VLOOKUP($A110,Results_30d_Deltas!$A$2:$H$5000,7,FALSE)-E109,"")</f>
        <v/>
      </c>
      <c r="I110" s="67">
        <f>IFERROR(VLOOKUP($A110,Results_30d_Deltas!$A$2:$H$5000,6,FALSE),"")</f>
        <v/>
      </c>
      <c r="J110" s="67" t="n"/>
      <c r="K110" s="67" t="n"/>
      <c r="L110" s="67">
        <f>IF(B110=C110,"YES","NO")</f>
        <v/>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3" t="n"/>
      <c r="FJ110" s="73" t="n"/>
      <c r="FK110" s="73" t="n"/>
      <c r="FL110" s="73" t="n"/>
      <c r="FM110" s="73"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67" t="n"/>
      <c r="IK110" s="67" t="inlineStr">
        <is>
          <t>ez_manage.py:5925 top()</t>
        </is>
      </c>
      <c r="IL110" s="67" t="inlineStr">
        <is>
          <t>v12_quick_engine.py:3765 x2</t>
        </is>
      </c>
      <c r="IM110" s="67" t="n"/>
    </row>
    <row r="111" ht="11" customHeight="1">
      <c r="A111" s="67" t="inlineStr">
        <is>
          <t>WT_PERCENTILE_ENTRY_OB_D</t>
        </is>
      </c>
      <c r="B111" s="67" t="inlineStr">
        <is>
          <t>112.5</t>
        </is>
      </c>
      <c r="C111" s="67" t="n"/>
      <c r="D111" s="67" t="n"/>
      <c r="E111" s="67">
        <f>IF(G111="",E110,IF(G111&gt;0,E110+G111,E110))</f>
        <v/>
      </c>
      <c r="F111" s="67" t="n"/>
      <c r="G111" s="67">
        <f>IFERROR(VLOOKUP($A111&amp;"_"&amp;$B111,Results_Deltas!$A$2:$P$15000,5,FALSE),"")</f>
        <v/>
      </c>
      <c r="H111" s="67">
        <f>IFERROR(VLOOKUP($A111,Results_30d_Deltas!$A$2:$H$5000,7,FALSE)-E110,"")</f>
        <v/>
      </c>
      <c r="I111" s="67">
        <f>IFERROR(VLOOKUP($A111,Results_30d_Deltas!$A$2:$H$5000,6,FALSE),"")</f>
        <v/>
      </c>
      <c r="J111" s="67" t="n"/>
      <c r="K111" s="67" t="n"/>
      <c r="L111" s="67">
        <f>IF(B111=C111,"YES","NO")</f>
        <v/>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3" t="n"/>
      <c r="FJ111" s="73" t="n"/>
      <c r="FK111" s="73" t="n"/>
      <c r="FL111" s="73" t="n"/>
      <c r="FM111" s="73"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67" t="n"/>
      <c r="IK111" s="67" t="inlineStr">
        <is>
          <t>ez_manage.py:5925 top()</t>
        </is>
      </c>
      <c r="IL111" s="67" t="inlineStr">
        <is>
          <t>v12_quick_engine.py:3765 x2</t>
        </is>
      </c>
      <c r="IM111" s="67" t="n"/>
    </row>
    <row r="112" ht="11" customHeight="1">
      <c r="A112" s="67" t="inlineStr">
        <is>
          <t>WT_PERCENTILE_ENTRY_OB_D</t>
        </is>
      </c>
      <c r="B112" s="67" t="inlineStr">
        <is>
          <t>135.0</t>
        </is>
      </c>
      <c r="C112" s="67" t="n"/>
      <c r="D112" s="67" t="n"/>
      <c r="E112" s="67">
        <f>IF(G112="",E111,IF(G112&gt;0,E111+G112,E111))</f>
        <v/>
      </c>
      <c r="F112" s="67" t="n"/>
      <c r="G112" s="67">
        <f>IFERROR(VLOOKUP($A112&amp;"_"&amp;$B112,Results_Deltas!$A$2:$P$15000,5,FALSE),"")</f>
        <v/>
      </c>
      <c r="H112" s="67">
        <f>IFERROR(VLOOKUP($A112,Results_30d_Deltas!$A$2:$H$5000,7,FALSE)-E111,"")</f>
        <v/>
      </c>
      <c r="I112" s="67">
        <f>IFERROR(VLOOKUP($A112,Results_30d_Deltas!$A$2:$H$5000,6,FALSE),"")</f>
        <v/>
      </c>
      <c r="J112" s="67" t="n"/>
      <c r="K112" s="67" t="n"/>
      <c r="L112" s="67">
        <f>IF(B112=C112,"YES","NO")</f>
        <v/>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3" t="n"/>
      <c r="FJ112" s="73" t="n"/>
      <c r="FK112" s="73" t="n"/>
      <c r="FL112" s="73" t="n"/>
      <c r="FM112" s="73"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67" t="n"/>
      <c r="IK112" s="67" t="inlineStr">
        <is>
          <t>ez_manage.py:5925 top()</t>
        </is>
      </c>
      <c r="IL112" s="67" t="inlineStr">
        <is>
          <t>v12_quick_engine.py:3765 x2</t>
        </is>
      </c>
      <c r="IM112" s="67" t="n"/>
    </row>
    <row r="113" ht="11" customHeight="1">
      <c r="A113" s="67" t="inlineStr">
        <is>
          <t>WT_PERCENTILE_ENTRY_OS_D</t>
        </is>
      </c>
      <c r="B113" s="67" t="inlineStr">
        <is>
          <t>5.0</t>
        </is>
      </c>
      <c r="C113" s="67" t="n"/>
      <c r="D113" s="67" t="n"/>
      <c r="E113" s="67">
        <f>IF(G113="",E112,IF(G113&gt;0,E112+G113,E112))</f>
        <v/>
      </c>
      <c r="F113" s="67" t="n"/>
      <c r="G113" s="67">
        <f>IFERROR(VLOOKUP($A113&amp;"_"&amp;$B113,Results_Deltas!$A$2:$P$15000,5,FALSE),"")</f>
        <v/>
      </c>
      <c r="H113" s="67">
        <f>IFERROR(VLOOKUP($A113,Results_30d_Deltas!$A$2:$H$5000,7,FALSE)-E112,"")</f>
        <v/>
      </c>
      <c r="I113" s="67">
        <f>IFERROR(VLOOKUP($A113,Results_30d_Deltas!$A$2:$H$5000,6,FALSE),"")</f>
        <v/>
      </c>
      <c r="J113" s="67" t="n"/>
      <c r="K113" s="67" t="n"/>
      <c r="L113" s="67">
        <f>IF(B113=C113,"YES","NO")</f>
        <v/>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3" t="n"/>
      <c r="FJ113" s="73" t="n"/>
      <c r="FK113" s="73" t="n"/>
      <c r="FL113" s="73" t="n"/>
      <c r="FM113" s="73"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67" t="n"/>
      <c r="IK113" s="67" t="inlineStr">
        <is>
          <t>ez_manage.py:5926 top()</t>
        </is>
      </c>
      <c r="IL113" s="67" t="inlineStr">
        <is>
          <t>v12_quick_engine.py:3766 x2</t>
        </is>
      </c>
      <c r="IM113" s="67" t="n"/>
    </row>
    <row r="114" ht="11" customHeight="1">
      <c r="A114" s="67" t="inlineStr">
        <is>
          <t>WT_PERCENTILE_ENTRY_OS_D</t>
        </is>
      </c>
      <c r="B114" s="67" t="inlineStr">
        <is>
          <t>7.5</t>
        </is>
      </c>
      <c r="C114" s="67" t="n"/>
      <c r="D114" s="67" t="n"/>
      <c r="E114" s="67">
        <f>IF(G114="",E113,IF(G114&gt;0,E113+G114,E113))</f>
        <v/>
      </c>
      <c r="F114" s="67" t="n"/>
      <c r="G114" s="67">
        <f>IFERROR(VLOOKUP($A114&amp;"_"&amp;$B114,Results_Deltas!$A$2:$P$15000,5,FALSE),"")</f>
        <v/>
      </c>
      <c r="H114" s="67">
        <f>IFERROR(VLOOKUP($A114,Results_30d_Deltas!$A$2:$H$5000,7,FALSE)-E113,"")</f>
        <v/>
      </c>
      <c r="I114" s="67">
        <f>IFERROR(VLOOKUP($A114,Results_30d_Deltas!$A$2:$H$5000,6,FALSE),"")</f>
        <v/>
      </c>
      <c r="J114" s="67" t="n"/>
      <c r="K114" s="67" t="n"/>
      <c r="L114" s="67">
        <f>IF(B114=C114,"YES","NO")</f>
        <v/>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3" t="n"/>
      <c r="FJ114" s="73" t="n"/>
      <c r="FK114" s="73" t="n"/>
      <c r="FL114" s="73" t="n"/>
      <c r="FM114" s="73"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67" t="n"/>
      <c r="IK114" s="67" t="inlineStr">
        <is>
          <t>ez_manage.py:5926 top()</t>
        </is>
      </c>
      <c r="IL114" s="67" t="inlineStr">
        <is>
          <t>v12_quick_engine.py:3766 x2</t>
        </is>
      </c>
      <c r="IM114" s="67" t="n"/>
    </row>
    <row r="115" ht="11" customHeight="1">
      <c r="A115" s="71" t="inlineStr">
        <is>
          <t>WT_PERCENTILE_ENTRY_OS_D</t>
        </is>
      </c>
      <c r="B115" s="71" t="inlineStr">
        <is>
          <t>10.0</t>
        </is>
      </c>
      <c r="C115" s="67" t="n"/>
      <c r="D115" s="67" t="n"/>
      <c r="E115" s="67">
        <f>IF(G115="",E114,IF(G115&gt;0,E114+G115,E114))</f>
        <v/>
      </c>
      <c r="F115" s="67" t="n"/>
      <c r="G115" s="67">
        <f>IFERROR(VLOOKUP($A115&amp;"_"&amp;$B115,Results_Deltas!$A$2:$P$15000,5,FALSE),"")</f>
        <v/>
      </c>
      <c r="H115" s="67">
        <f>IFERROR(VLOOKUP($A115,Results_30d_Deltas!$A$2:$H$5000,7,FALSE)-E114,"")</f>
        <v/>
      </c>
      <c r="I115" s="67">
        <f>IFERROR(VLOOKUP($A115,Results_30d_Deltas!$A$2:$H$5000,6,FALSE),"")</f>
        <v/>
      </c>
      <c r="J115" s="67" t="n"/>
      <c r="K115" s="67" t="n"/>
      <c r="L115" s="67">
        <f>IF(B115=C115,"YES","NO")</f>
        <v/>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3" t="n"/>
      <c r="FJ115" s="73" t="n"/>
      <c r="FK115" s="73" t="n"/>
      <c r="FL115" s="73" t="n"/>
      <c r="FM115" s="73"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67" t="n"/>
      <c r="IK115" s="67" t="inlineStr">
        <is>
          <t>ez_manage.py:5926 top()</t>
        </is>
      </c>
      <c r="IL115" s="67" t="inlineStr">
        <is>
          <t>v12_quick_engine.py:3766 x2</t>
        </is>
      </c>
      <c r="IM115" s="67" t="n"/>
    </row>
    <row r="116" ht="11" customHeight="1">
      <c r="A116" s="67" t="inlineStr">
        <is>
          <t>WT_PERCENTILE_ENTRY_OS_D</t>
        </is>
      </c>
      <c r="B116" s="67" t="inlineStr">
        <is>
          <t>12.5</t>
        </is>
      </c>
      <c r="C116" s="67" t="n"/>
      <c r="D116" s="67" t="n"/>
      <c r="E116" s="67">
        <f>IF(G116="",E115,IF(G116&gt;0,E115+G116,E115))</f>
        <v/>
      </c>
      <c r="F116" s="67" t="n"/>
      <c r="G116" s="67">
        <f>IFERROR(VLOOKUP($A116&amp;"_"&amp;$B116,Results_Deltas!$A$2:$P$15000,5,FALSE),"")</f>
        <v/>
      </c>
      <c r="H116" s="67">
        <f>IFERROR(VLOOKUP($A116,Results_30d_Deltas!$A$2:$H$5000,7,FALSE)-E115,"")</f>
        <v/>
      </c>
      <c r="I116" s="67">
        <f>IFERROR(VLOOKUP($A116,Results_30d_Deltas!$A$2:$H$5000,6,FALSE),"")</f>
        <v/>
      </c>
      <c r="J116" s="67" t="n"/>
      <c r="K116" s="67" t="n"/>
      <c r="L116" s="67">
        <f>IF(B116=C116,"YES","NO")</f>
        <v/>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3" t="n"/>
      <c r="FJ116" s="73" t="n"/>
      <c r="FK116" s="73" t="n"/>
      <c r="FL116" s="73" t="n"/>
      <c r="FM116" s="73"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67" t="n"/>
      <c r="IK116" s="67" t="inlineStr">
        <is>
          <t>ez_manage.py:5926 top()</t>
        </is>
      </c>
      <c r="IL116" s="67" t="inlineStr">
        <is>
          <t>v12_quick_engine.py:3766 x2</t>
        </is>
      </c>
      <c r="IM116" s="67" t="n"/>
    </row>
    <row r="117" ht="11" customHeight="1">
      <c r="A117" s="67" t="inlineStr">
        <is>
          <t>WT_PERCENTILE_ENTRY_OS_D</t>
        </is>
      </c>
      <c r="B117" s="67" t="inlineStr">
        <is>
          <t>15.0</t>
        </is>
      </c>
      <c r="C117" s="67" t="n"/>
      <c r="D117" s="67" t="n"/>
      <c r="E117" s="67">
        <f>IF(G117="",E116,IF(G117&gt;0,E116+G117,E116))</f>
        <v/>
      </c>
      <c r="F117" s="67" t="n"/>
      <c r="G117" s="67">
        <f>IFERROR(VLOOKUP($A117&amp;"_"&amp;$B117,Results_Deltas!$A$2:$P$15000,5,FALSE),"")</f>
        <v/>
      </c>
      <c r="H117" s="67">
        <f>IFERROR(VLOOKUP($A117,Results_30d_Deltas!$A$2:$H$5000,7,FALSE)-E116,"")</f>
        <v/>
      </c>
      <c r="I117" s="67">
        <f>IFERROR(VLOOKUP($A117,Results_30d_Deltas!$A$2:$H$5000,6,FALSE),"")</f>
        <v/>
      </c>
      <c r="J117" s="67" t="n"/>
      <c r="K117" s="67" t="n"/>
      <c r="L117" s="67">
        <f>IF(B117=C117,"YES","NO")</f>
        <v/>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3" t="n"/>
      <c r="FJ117" s="73" t="n"/>
      <c r="FK117" s="73" t="n"/>
      <c r="FL117" s="73" t="n"/>
      <c r="FM117" s="73"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67" t="n"/>
      <c r="IK117" s="67" t="inlineStr">
        <is>
          <t>ez_manage.py:5926 top()</t>
        </is>
      </c>
      <c r="IL117" s="67" t="inlineStr">
        <is>
          <t>v12_quick_engine.py:3766 x2</t>
        </is>
      </c>
      <c r="IM117" s="67" t="n"/>
    </row>
    <row r="118" ht="11" customHeight="1">
      <c r="A118" s="67" t="inlineStr">
        <is>
          <t>WT_PERCENTILE_EXIT_OB_4H</t>
        </is>
      </c>
      <c r="B118" s="67" t="inlineStr">
        <is>
          <t>0</t>
        </is>
      </c>
      <c r="C118" s="67" t="n"/>
      <c r="D118" s="67" t="n"/>
      <c r="E118" s="67">
        <f>IF(G118="",E117,IF(G118&gt;0,E117+G118,E117))</f>
        <v/>
      </c>
      <c r="F118" s="67" t="n"/>
      <c r="G118" s="67">
        <f>IFERROR(VLOOKUP($A118&amp;"_"&amp;$B118,Results_Deltas!$A$2:$P$15000,5,FALSE),"")</f>
        <v/>
      </c>
      <c r="H118" s="67">
        <f>IFERROR(VLOOKUP($A118,Results_30d_Deltas!$A$2:$H$5000,7,FALSE)-E117,"")</f>
        <v/>
      </c>
      <c r="I118" s="67">
        <f>IFERROR(VLOOKUP($A118,Results_30d_Deltas!$A$2:$H$5000,6,FALSE),"")</f>
        <v/>
      </c>
      <c r="J118" s="67" t="n"/>
      <c r="K118" s="67" t="n"/>
      <c r="L118" s="67">
        <f>IF(B118=C118,"YES","NO")</f>
        <v/>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3" t="n"/>
      <c r="CU118" s="73" t="n"/>
      <c r="CV118" s="73" t="n"/>
      <c r="CW118" s="73" t="n"/>
      <c r="CX118" s="73" t="n"/>
      <c r="CY118" s="73" t="n"/>
      <c r="CZ118" s="73" t="n"/>
      <c r="DA118" s="73" t="n"/>
      <c r="DB118" s="73" t="n"/>
      <c r="DC118" s="73" t="n"/>
      <c r="DD118" s="73" t="n"/>
      <c r="DE118" s="73" t="n"/>
      <c r="DF118" s="73" t="n"/>
      <c r="DG118" s="73" t="n"/>
      <c r="DH118" s="73" t="n"/>
      <c r="DI118" s="73" t="n"/>
      <c r="DJ118" s="73" t="n"/>
      <c r="DK118" s="73" t="n"/>
      <c r="DL118" s="73" t="n"/>
      <c r="DM118" s="73"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67" t="n"/>
      <c r="IK118" s="67" t="inlineStr">
        <is>
          <t>ez_manage.py:5928 top()</t>
        </is>
      </c>
      <c r="IL118" s="67" t="inlineStr">
        <is>
          <t>v12_quick_engine.py:3768 x5</t>
        </is>
      </c>
      <c r="IM118" s="67" t="n"/>
    </row>
    <row r="119" ht="11" customHeight="1">
      <c r="A119" s="67" t="inlineStr">
        <is>
          <t>WT_PERCENTILE_EXIT_OB_4H</t>
        </is>
      </c>
      <c r="B119" s="67" t="inlineStr">
        <is>
          <t>0.5</t>
        </is>
      </c>
      <c r="C119" s="67" t="n"/>
      <c r="D119" s="67" t="n"/>
      <c r="E119" s="67">
        <f>IF(G119="",E118,IF(G119&gt;0,E118+G119,E118))</f>
        <v/>
      </c>
      <c r="F119" s="67" t="n"/>
      <c r="G119" s="67">
        <f>IFERROR(VLOOKUP($A119&amp;"_"&amp;$B119,Results_Deltas!$A$2:$P$15000,5,FALSE),"")</f>
        <v/>
      </c>
      <c r="H119" s="67">
        <f>IFERROR(VLOOKUP($A119,Results_30d_Deltas!$A$2:$H$5000,7,FALSE)-E118,"")</f>
        <v/>
      </c>
      <c r="I119" s="67">
        <f>IFERROR(VLOOKUP($A119,Results_30d_Deltas!$A$2:$H$5000,6,FALSE),"")</f>
        <v/>
      </c>
      <c r="J119" s="67" t="n"/>
      <c r="K119" s="67" t="n"/>
      <c r="L119" s="67">
        <f>IF(B119=C119,"YES","NO")</f>
        <v/>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3" t="n"/>
      <c r="CU119" s="73" t="n"/>
      <c r="CV119" s="73" t="n"/>
      <c r="CW119" s="73" t="n"/>
      <c r="CX119" s="73" t="n"/>
      <c r="CY119" s="73" t="n"/>
      <c r="CZ119" s="73" t="n"/>
      <c r="DA119" s="73" t="n"/>
      <c r="DB119" s="73" t="n"/>
      <c r="DC119" s="73" t="n"/>
      <c r="DD119" s="73" t="n"/>
      <c r="DE119" s="73" t="n"/>
      <c r="DF119" s="73" t="n"/>
      <c r="DG119" s="73" t="n"/>
      <c r="DH119" s="73" t="n"/>
      <c r="DI119" s="73" t="n"/>
      <c r="DJ119" s="73" t="n"/>
      <c r="DK119" s="73" t="n"/>
      <c r="DL119" s="73" t="n"/>
      <c r="DM119" s="73"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67" t="n"/>
      <c r="IK119" s="67" t="inlineStr">
        <is>
          <t>ez_manage.py:5928 top()</t>
        </is>
      </c>
      <c r="IL119" s="67" t="inlineStr">
        <is>
          <t>v12_quick_engine.py:3768 x5</t>
        </is>
      </c>
      <c r="IM119" s="67" t="n"/>
    </row>
    <row r="120" ht="11" customHeight="1">
      <c r="A120" s="67" t="inlineStr">
        <is>
          <t>WT_PERCENTILE_EXIT_OB_4H</t>
        </is>
      </c>
      <c r="B120" s="67" t="inlineStr">
        <is>
          <t>1.0</t>
        </is>
      </c>
      <c r="C120" s="67" t="n"/>
      <c r="D120" s="67" t="n"/>
      <c r="E120" s="67">
        <f>IF(G120="",E119,IF(G120&gt;0,E119+G120,E119))</f>
        <v/>
      </c>
      <c r="F120" s="67" t="n"/>
      <c r="G120" s="67">
        <f>IFERROR(VLOOKUP($A120&amp;"_"&amp;$B120,Results_Deltas!$A$2:$P$15000,5,FALSE),"")</f>
        <v/>
      </c>
      <c r="H120" s="67">
        <f>IFERROR(VLOOKUP($A120,Results_30d_Deltas!$A$2:$H$5000,7,FALSE)-E119,"")</f>
        <v/>
      </c>
      <c r="I120" s="67">
        <f>IFERROR(VLOOKUP($A120,Results_30d_Deltas!$A$2:$H$5000,6,FALSE),"")</f>
        <v/>
      </c>
      <c r="J120" s="67" t="n"/>
      <c r="K120" s="67" t="n"/>
      <c r="L120" s="67">
        <f>IF(B120=C120,"YES","NO")</f>
        <v/>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3" t="n"/>
      <c r="CU120" s="73" t="n"/>
      <c r="CV120" s="73" t="n"/>
      <c r="CW120" s="73" t="n"/>
      <c r="CX120" s="73" t="n"/>
      <c r="CY120" s="73" t="n"/>
      <c r="CZ120" s="73" t="n"/>
      <c r="DA120" s="73" t="n"/>
      <c r="DB120" s="73" t="n"/>
      <c r="DC120" s="73" t="n"/>
      <c r="DD120" s="73" t="n"/>
      <c r="DE120" s="73" t="n"/>
      <c r="DF120" s="73" t="n"/>
      <c r="DG120" s="73" t="n"/>
      <c r="DH120" s="73" t="n"/>
      <c r="DI120" s="73" t="n"/>
      <c r="DJ120" s="73" t="n"/>
      <c r="DK120" s="73" t="n"/>
      <c r="DL120" s="73" t="n"/>
      <c r="DM120" s="73"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67" t="n"/>
      <c r="IK120" s="67" t="inlineStr">
        <is>
          <t>ez_manage.py:5928 top()</t>
        </is>
      </c>
      <c r="IL120" s="67" t="inlineStr">
        <is>
          <t>v12_quick_engine.py:3768 x5</t>
        </is>
      </c>
      <c r="IM120" s="67" t="n"/>
    </row>
    <row r="121" ht="11" customHeight="1">
      <c r="A121" s="67" t="inlineStr">
        <is>
          <t>WT_PERCENTILE_EXIT_OB_4H</t>
        </is>
      </c>
      <c r="B121" s="67" t="inlineStr">
        <is>
          <t>2.0</t>
        </is>
      </c>
      <c r="C121" s="67" t="n"/>
      <c r="D121" s="67" t="n"/>
      <c r="E121" s="67">
        <f>IF(G121="",E120,IF(G121&gt;0,E120+G121,E120))</f>
        <v/>
      </c>
      <c r="F121" s="67" t="n"/>
      <c r="G121" s="67">
        <f>IFERROR(VLOOKUP($A121&amp;"_"&amp;$B121,Results_Deltas!$A$2:$P$15000,5,FALSE),"")</f>
        <v/>
      </c>
      <c r="H121" s="67">
        <f>IFERROR(VLOOKUP($A121,Results_30d_Deltas!$A$2:$H$5000,7,FALSE)-E120,"")</f>
        <v/>
      </c>
      <c r="I121" s="67">
        <f>IFERROR(VLOOKUP($A121,Results_30d_Deltas!$A$2:$H$5000,6,FALSE),"")</f>
        <v/>
      </c>
      <c r="J121" s="67" t="n"/>
      <c r="K121" s="67" t="n"/>
      <c r="L121" s="67">
        <f>IF(B121=C121,"YES","NO")</f>
        <v/>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3" t="n"/>
      <c r="CU121" s="73" t="n"/>
      <c r="CV121" s="73" t="n"/>
      <c r="CW121" s="73" t="n"/>
      <c r="CX121" s="73" t="n"/>
      <c r="CY121" s="73" t="n"/>
      <c r="CZ121" s="73" t="n"/>
      <c r="DA121" s="73" t="n"/>
      <c r="DB121" s="73" t="n"/>
      <c r="DC121" s="73" t="n"/>
      <c r="DD121" s="73" t="n"/>
      <c r="DE121" s="73" t="n"/>
      <c r="DF121" s="73" t="n"/>
      <c r="DG121" s="73" t="n"/>
      <c r="DH121" s="73" t="n"/>
      <c r="DI121" s="73" t="n"/>
      <c r="DJ121" s="73" t="n"/>
      <c r="DK121" s="73" t="n"/>
      <c r="DL121" s="73" t="n"/>
      <c r="DM121" s="73"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67" t="n"/>
      <c r="IK121" s="67" t="inlineStr">
        <is>
          <t>ez_manage.py:5928 top()</t>
        </is>
      </c>
      <c r="IL121" s="67" t="inlineStr">
        <is>
          <t>v12_quick_engine.py:3768 x5</t>
        </is>
      </c>
      <c r="IM121" s="67" t="n"/>
    </row>
    <row r="122" ht="11" customHeight="1">
      <c r="A122" s="67" t="inlineStr">
        <is>
          <t>WT_PERCENTILE_EXIT_OB_D</t>
        </is>
      </c>
      <c r="B122" s="67" t="inlineStr">
        <is>
          <t>0</t>
        </is>
      </c>
      <c r="C122" s="67" t="n"/>
      <c r="D122" s="67" t="n"/>
      <c r="E122" s="67">
        <f>IF(G122="",E121,IF(G122&gt;0,E121+G122,E121))</f>
        <v/>
      </c>
      <c r="F122" s="67" t="n"/>
      <c r="G122" s="67">
        <f>IFERROR(VLOOKUP($A122&amp;"_"&amp;$B122,Results_Deltas!$A$2:$P$15000,5,FALSE),"")</f>
        <v/>
      </c>
      <c r="H122" s="67">
        <f>IFERROR(VLOOKUP($A122,Results_30d_Deltas!$A$2:$H$5000,7,FALSE)-E121,"")</f>
        <v/>
      </c>
      <c r="I122" s="67">
        <f>IFERROR(VLOOKUP($A122,Results_30d_Deltas!$A$2:$H$5000,6,FALSE),"")</f>
        <v/>
      </c>
      <c r="J122" s="67" t="n"/>
      <c r="K122" s="67" t="n"/>
      <c r="L122" s="67">
        <f>IF(B122=C122,"YES","NO")</f>
        <v/>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3" t="n"/>
      <c r="CU122" s="73" t="n"/>
      <c r="CV122" s="73" t="n"/>
      <c r="CW122" s="73" t="n"/>
      <c r="CX122" s="73" t="n"/>
      <c r="CY122" s="73" t="n"/>
      <c r="CZ122" s="73" t="n"/>
      <c r="DA122" s="73" t="n"/>
      <c r="DB122" s="73" t="n"/>
      <c r="DC122" s="73" t="n"/>
      <c r="DD122" s="73" t="n"/>
      <c r="DE122" s="73" t="n"/>
      <c r="DF122" s="73" t="n"/>
      <c r="DG122" s="73" t="n"/>
      <c r="DH122" s="73" t="n"/>
      <c r="DI122" s="73" t="n"/>
      <c r="DJ122" s="73" t="n"/>
      <c r="DK122" s="73" t="n"/>
      <c r="DL122" s="73" t="n"/>
      <c r="DM122" s="73"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67" t="n"/>
      <c r="IK122" s="67" t="inlineStr">
        <is>
          <t>ez_manage.py:5929 top()</t>
        </is>
      </c>
      <c r="IL122" s="67" t="inlineStr">
        <is>
          <t>v12_quick_engine.py:3769 x3</t>
        </is>
      </c>
      <c r="IM122" s="67" t="n"/>
    </row>
    <row r="123" ht="11" customHeight="1">
      <c r="A123" s="67" t="inlineStr">
        <is>
          <t>WT_PERCENTILE_EXIT_OB_D</t>
        </is>
      </c>
      <c r="B123" s="67" t="inlineStr">
        <is>
          <t>0.5</t>
        </is>
      </c>
      <c r="C123" s="67" t="n"/>
      <c r="D123" s="67" t="n"/>
      <c r="E123" s="67">
        <f>IF(G123="",E122,IF(G123&gt;0,E122+G123,E122))</f>
        <v/>
      </c>
      <c r="F123" s="67" t="n"/>
      <c r="G123" s="67">
        <f>IFERROR(VLOOKUP($A123&amp;"_"&amp;$B123,Results_Deltas!$A$2:$P$15000,5,FALSE),"")</f>
        <v/>
      </c>
      <c r="H123" s="67">
        <f>IFERROR(VLOOKUP($A123,Results_30d_Deltas!$A$2:$H$5000,7,FALSE)-E122,"")</f>
        <v/>
      </c>
      <c r="I123" s="67">
        <f>IFERROR(VLOOKUP($A123,Results_30d_Deltas!$A$2:$H$5000,6,FALSE),"")</f>
        <v/>
      </c>
      <c r="J123" s="67" t="n"/>
      <c r="K123" s="67" t="n"/>
      <c r="L123" s="67">
        <f>IF(B123=C123,"YES","NO")</f>
        <v/>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3" t="n"/>
      <c r="CU123" s="73" t="n"/>
      <c r="CV123" s="73" t="n"/>
      <c r="CW123" s="73" t="n"/>
      <c r="CX123" s="73" t="n"/>
      <c r="CY123" s="73" t="n"/>
      <c r="CZ123" s="73" t="n"/>
      <c r="DA123" s="73" t="n"/>
      <c r="DB123" s="73" t="n"/>
      <c r="DC123" s="73" t="n"/>
      <c r="DD123" s="73" t="n"/>
      <c r="DE123" s="73" t="n"/>
      <c r="DF123" s="73" t="n"/>
      <c r="DG123" s="73" t="n"/>
      <c r="DH123" s="73" t="n"/>
      <c r="DI123" s="73" t="n"/>
      <c r="DJ123" s="73" t="n"/>
      <c r="DK123" s="73" t="n"/>
      <c r="DL123" s="73" t="n"/>
      <c r="DM123" s="73"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67" t="n"/>
      <c r="IK123" s="67" t="inlineStr">
        <is>
          <t>ez_manage.py:5929 top()</t>
        </is>
      </c>
      <c r="IL123" s="67" t="inlineStr">
        <is>
          <t>v12_quick_engine.py:3769 x3</t>
        </is>
      </c>
      <c r="IM123" s="67" t="n"/>
    </row>
    <row r="124" ht="11" customHeight="1">
      <c r="A124" s="67" t="inlineStr">
        <is>
          <t>WT_PERCENTILE_EXIT_OB_D</t>
        </is>
      </c>
      <c r="B124" s="67" t="inlineStr">
        <is>
          <t>1.0</t>
        </is>
      </c>
      <c r="C124" s="67" t="n"/>
      <c r="D124" s="67" t="n"/>
      <c r="E124" s="67">
        <f>IF(G124="",E123,IF(G124&gt;0,E123+G124,E123))</f>
        <v/>
      </c>
      <c r="F124" s="67" t="n"/>
      <c r="G124" s="67">
        <f>IFERROR(VLOOKUP($A124&amp;"_"&amp;$B124,Results_Deltas!$A$2:$P$15000,5,FALSE),"")</f>
        <v/>
      </c>
      <c r="H124" s="67">
        <f>IFERROR(VLOOKUP($A124,Results_30d_Deltas!$A$2:$H$5000,7,FALSE)-E123,"")</f>
        <v/>
      </c>
      <c r="I124" s="67">
        <f>IFERROR(VLOOKUP($A124,Results_30d_Deltas!$A$2:$H$5000,6,FALSE),"")</f>
        <v/>
      </c>
      <c r="J124" s="67" t="n"/>
      <c r="K124" s="67" t="n"/>
      <c r="L124" s="67">
        <f>IF(B124=C124,"YES","NO")</f>
        <v/>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3" t="n"/>
      <c r="CU124" s="73" t="n"/>
      <c r="CV124" s="73" t="n"/>
      <c r="CW124" s="73" t="n"/>
      <c r="CX124" s="73" t="n"/>
      <c r="CY124" s="73" t="n"/>
      <c r="CZ124" s="73" t="n"/>
      <c r="DA124" s="73" t="n"/>
      <c r="DB124" s="73" t="n"/>
      <c r="DC124" s="73" t="n"/>
      <c r="DD124" s="73" t="n"/>
      <c r="DE124" s="73" t="n"/>
      <c r="DF124" s="73" t="n"/>
      <c r="DG124" s="73" t="n"/>
      <c r="DH124" s="73" t="n"/>
      <c r="DI124" s="73" t="n"/>
      <c r="DJ124" s="73" t="n"/>
      <c r="DK124" s="73" t="n"/>
      <c r="DL124" s="73" t="n"/>
      <c r="DM124" s="73"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67" t="n"/>
      <c r="IK124" s="67" t="inlineStr">
        <is>
          <t>ez_manage.py:5929 top()</t>
        </is>
      </c>
      <c r="IL124" s="67" t="inlineStr">
        <is>
          <t>v12_quick_engine.py:3769 x3</t>
        </is>
      </c>
      <c r="IM124" s="67" t="n"/>
    </row>
    <row r="125" ht="11" customHeight="1">
      <c r="A125" s="67" t="inlineStr">
        <is>
          <t>WT_PERCENTILE_EXIT_OB_D</t>
        </is>
      </c>
      <c r="B125" s="67" t="inlineStr">
        <is>
          <t>2.0</t>
        </is>
      </c>
      <c r="C125" s="67" t="n"/>
      <c r="D125" s="67" t="n"/>
      <c r="E125" s="67">
        <f>IF(G125="",E124,IF(G125&gt;0,E124+G125,E124))</f>
        <v/>
      </c>
      <c r="F125" s="67" t="n"/>
      <c r="G125" s="67">
        <f>IFERROR(VLOOKUP($A125&amp;"_"&amp;$B125,Results_Deltas!$A$2:$P$15000,5,FALSE),"")</f>
        <v/>
      </c>
      <c r="H125" s="67">
        <f>IFERROR(VLOOKUP($A125,Results_30d_Deltas!$A$2:$H$5000,7,FALSE)-E124,"")</f>
        <v/>
      </c>
      <c r="I125" s="67">
        <f>IFERROR(VLOOKUP($A125,Results_30d_Deltas!$A$2:$H$5000,6,FALSE),"")</f>
        <v/>
      </c>
      <c r="J125" s="67" t="n"/>
      <c r="K125" s="67" t="n"/>
      <c r="L125" s="67">
        <f>IF(B125=C125,"YES","NO")</f>
        <v/>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3" t="n"/>
      <c r="CU125" s="73" t="n"/>
      <c r="CV125" s="73" t="n"/>
      <c r="CW125" s="73" t="n"/>
      <c r="CX125" s="73" t="n"/>
      <c r="CY125" s="73" t="n"/>
      <c r="CZ125" s="73" t="n"/>
      <c r="DA125" s="73" t="n"/>
      <c r="DB125" s="73" t="n"/>
      <c r="DC125" s="73" t="n"/>
      <c r="DD125" s="73" t="n"/>
      <c r="DE125" s="73" t="n"/>
      <c r="DF125" s="73" t="n"/>
      <c r="DG125" s="73" t="n"/>
      <c r="DH125" s="73" t="n"/>
      <c r="DI125" s="73" t="n"/>
      <c r="DJ125" s="73" t="n"/>
      <c r="DK125" s="73" t="n"/>
      <c r="DL125" s="73" t="n"/>
      <c r="DM125" s="73"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67" t="n"/>
      <c r="IK125" s="67" t="inlineStr">
        <is>
          <t>ez_manage.py:5929 top()</t>
        </is>
      </c>
      <c r="IL125" s="67" t="inlineStr">
        <is>
          <t>v12_quick_engine.py:3769 x3</t>
        </is>
      </c>
      <c r="IM125" s="67" t="n"/>
    </row>
    <row r="126" ht="11" customHeight="1">
      <c r="A126" s="67" t="inlineStr">
        <is>
          <t>WT_PERCENTILE_EXIT_OS_4H</t>
        </is>
      </c>
      <c r="B126" s="67" t="inlineStr">
        <is>
          <t>0</t>
        </is>
      </c>
      <c r="C126" s="67" t="n"/>
      <c r="D126" s="67" t="n"/>
      <c r="E126" s="67">
        <f>IF(G126="",E125,IF(G126&gt;0,E125+G126,E125))</f>
        <v/>
      </c>
      <c r="F126" s="67" t="n"/>
      <c r="G126" s="67">
        <f>IFERROR(VLOOKUP($A126&amp;"_"&amp;$B126,Results_Deltas!$A$2:$P$15000,5,FALSE),"")</f>
        <v/>
      </c>
      <c r="H126" s="67">
        <f>IFERROR(VLOOKUP($A126,Results_30d_Deltas!$A$2:$H$5000,7,FALSE)-E125,"")</f>
        <v/>
      </c>
      <c r="I126" s="67">
        <f>IFERROR(VLOOKUP($A126,Results_30d_Deltas!$A$2:$H$5000,6,FALSE),"")</f>
        <v/>
      </c>
      <c r="J126" s="67" t="n"/>
      <c r="K126" s="67" t="n"/>
      <c r="L126" s="67">
        <f>IF(B126=C126,"YES","NO")</f>
        <v/>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3" t="n"/>
      <c r="CU126" s="73" t="n"/>
      <c r="CV126" s="73" t="n"/>
      <c r="CW126" s="73" t="n"/>
      <c r="CX126" s="73" t="n"/>
      <c r="CY126" s="73" t="n"/>
      <c r="CZ126" s="73" t="n"/>
      <c r="DA126" s="73" t="n"/>
      <c r="DB126" s="73" t="n"/>
      <c r="DC126" s="73" t="n"/>
      <c r="DD126" s="73" t="n"/>
      <c r="DE126" s="73" t="n"/>
      <c r="DF126" s="73" t="n"/>
      <c r="DG126" s="73" t="n"/>
      <c r="DH126" s="73" t="n"/>
      <c r="DI126" s="73" t="n"/>
      <c r="DJ126" s="73" t="n"/>
      <c r="DK126" s="73" t="n"/>
      <c r="DL126" s="73" t="n"/>
      <c r="DM126" s="73"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67" t="n"/>
      <c r="IK126" s="67" t="inlineStr">
        <is>
          <t>ez_manage.py:5930 top()</t>
        </is>
      </c>
      <c r="IL126" s="67" t="inlineStr">
        <is>
          <t>v12_quick_engine.py:3770 x5</t>
        </is>
      </c>
      <c r="IM126" s="67" t="n"/>
    </row>
    <row r="127" ht="11" customHeight="1">
      <c r="A127" s="67" t="inlineStr">
        <is>
          <t>WT_PERCENTILE_EXIT_OS_4H</t>
        </is>
      </c>
      <c r="B127" s="67" t="inlineStr">
        <is>
          <t>0.5</t>
        </is>
      </c>
      <c r="C127" s="67" t="n"/>
      <c r="D127" s="67" t="n"/>
      <c r="E127" s="67">
        <f>IF(G127="",E126,IF(G127&gt;0,E126+G127,E126))</f>
        <v/>
      </c>
      <c r="F127" s="67" t="n"/>
      <c r="G127" s="67">
        <f>IFERROR(VLOOKUP($A127&amp;"_"&amp;$B127,Results_Deltas!$A$2:$P$15000,5,FALSE),"")</f>
        <v/>
      </c>
      <c r="H127" s="67">
        <f>IFERROR(VLOOKUP($A127,Results_30d_Deltas!$A$2:$H$5000,7,FALSE)-E126,"")</f>
        <v/>
      </c>
      <c r="I127" s="67">
        <f>IFERROR(VLOOKUP($A127,Results_30d_Deltas!$A$2:$H$5000,6,FALSE),"")</f>
        <v/>
      </c>
      <c r="J127" s="67" t="n"/>
      <c r="K127" s="67" t="n"/>
      <c r="L127" s="67">
        <f>IF(B127=C127,"YES","NO")</f>
        <v/>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3" t="n"/>
      <c r="CU127" s="73" t="n"/>
      <c r="CV127" s="73" t="n"/>
      <c r="CW127" s="73" t="n"/>
      <c r="CX127" s="73" t="n"/>
      <c r="CY127" s="73" t="n"/>
      <c r="CZ127" s="73" t="n"/>
      <c r="DA127" s="73" t="n"/>
      <c r="DB127" s="73" t="n"/>
      <c r="DC127" s="73" t="n"/>
      <c r="DD127" s="73" t="n"/>
      <c r="DE127" s="73" t="n"/>
      <c r="DF127" s="73" t="n"/>
      <c r="DG127" s="73" t="n"/>
      <c r="DH127" s="73" t="n"/>
      <c r="DI127" s="73" t="n"/>
      <c r="DJ127" s="73" t="n"/>
      <c r="DK127" s="73" t="n"/>
      <c r="DL127" s="73" t="n"/>
      <c r="DM127" s="73"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67" t="n"/>
      <c r="IK127" s="67" t="inlineStr">
        <is>
          <t>ez_manage.py:5930 top()</t>
        </is>
      </c>
      <c r="IL127" s="67" t="inlineStr">
        <is>
          <t>v12_quick_engine.py:3770 x5</t>
        </is>
      </c>
      <c r="IM127" s="67" t="n"/>
    </row>
    <row r="128" ht="11" customHeight="1">
      <c r="A128" s="67" t="inlineStr">
        <is>
          <t>WT_PERCENTILE_EXIT_OS_4H</t>
        </is>
      </c>
      <c r="B128" s="67" t="inlineStr">
        <is>
          <t>1.0</t>
        </is>
      </c>
      <c r="C128" s="67" t="n"/>
      <c r="D128" s="67" t="n"/>
      <c r="E128" s="67">
        <f>IF(G128="",E127,IF(G128&gt;0,E127+G128,E127))</f>
        <v/>
      </c>
      <c r="F128" s="67" t="n"/>
      <c r="G128" s="67">
        <f>IFERROR(VLOOKUP($A128&amp;"_"&amp;$B128,Results_Deltas!$A$2:$P$15000,5,FALSE),"")</f>
        <v/>
      </c>
      <c r="H128" s="67">
        <f>IFERROR(VLOOKUP($A128,Results_30d_Deltas!$A$2:$H$5000,7,FALSE)-E127,"")</f>
        <v/>
      </c>
      <c r="I128" s="67">
        <f>IFERROR(VLOOKUP($A128,Results_30d_Deltas!$A$2:$H$5000,6,FALSE),"")</f>
        <v/>
      </c>
      <c r="J128" s="67" t="n"/>
      <c r="K128" s="67" t="n"/>
      <c r="L128" s="67">
        <f>IF(B128=C128,"YES","NO")</f>
        <v/>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3" t="n"/>
      <c r="CU128" s="73" t="n"/>
      <c r="CV128" s="73" t="n"/>
      <c r="CW128" s="73" t="n"/>
      <c r="CX128" s="73" t="n"/>
      <c r="CY128" s="73" t="n"/>
      <c r="CZ128" s="73" t="n"/>
      <c r="DA128" s="73" t="n"/>
      <c r="DB128" s="73" t="n"/>
      <c r="DC128" s="73" t="n"/>
      <c r="DD128" s="73" t="n"/>
      <c r="DE128" s="73" t="n"/>
      <c r="DF128" s="73" t="n"/>
      <c r="DG128" s="73" t="n"/>
      <c r="DH128" s="73" t="n"/>
      <c r="DI128" s="73" t="n"/>
      <c r="DJ128" s="73" t="n"/>
      <c r="DK128" s="73" t="n"/>
      <c r="DL128" s="73" t="n"/>
      <c r="DM128" s="73"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67" t="n"/>
      <c r="IK128" s="67" t="inlineStr">
        <is>
          <t>ez_manage.py:5930 top()</t>
        </is>
      </c>
      <c r="IL128" s="67" t="inlineStr">
        <is>
          <t>v12_quick_engine.py:3770 x5</t>
        </is>
      </c>
      <c r="IM128" s="67" t="n"/>
    </row>
    <row r="129" ht="11" customHeight="1">
      <c r="A129" s="67" t="inlineStr">
        <is>
          <t>WT_PERCENTILE_EXIT_OS_4H</t>
        </is>
      </c>
      <c r="B129" s="67" t="inlineStr">
        <is>
          <t>2.0</t>
        </is>
      </c>
      <c r="C129" s="67" t="n"/>
      <c r="D129" s="67" t="n"/>
      <c r="E129" s="67">
        <f>IF(G129="",E128,IF(G129&gt;0,E128+G129,E128))</f>
        <v/>
      </c>
      <c r="F129" s="67" t="n"/>
      <c r="G129" s="67">
        <f>IFERROR(VLOOKUP($A129&amp;"_"&amp;$B129,Results_Deltas!$A$2:$P$15000,5,FALSE),"")</f>
        <v/>
      </c>
      <c r="H129" s="67">
        <f>IFERROR(VLOOKUP($A129,Results_30d_Deltas!$A$2:$H$5000,7,FALSE)-E128,"")</f>
        <v/>
      </c>
      <c r="I129" s="67">
        <f>IFERROR(VLOOKUP($A129,Results_30d_Deltas!$A$2:$H$5000,6,FALSE),"")</f>
        <v/>
      </c>
      <c r="J129" s="67" t="n"/>
      <c r="K129" s="67" t="n"/>
      <c r="L129" s="67">
        <f>IF(B129=C129,"YES","NO")</f>
        <v/>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3" t="n"/>
      <c r="CU129" s="73" t="n"/>
      <c r="CV129" s="73" t="n"/>
      <c r="CW129" s="73" t="n"/>
      <c r="CX129" s="73" t="n"/>
      <c r="CY129" s="73" t="n"/>
      <c r="CZ129" s="73" t="n"/>
      <c r="DA129" s="73" t="n"/>
      <c r="DB129" s="73" t="n"/>
      <c r="DC129" s="73" t="n"/>
      <c r="DD129" s="73" t="n"/>
      <c r="DE129" s="73" t="n"/>
      <c r="DF129" s="73" t="n"/>
      <c r="DG129" s="73" t="n"/>
      <c r="DH129" s="73" t="n"/>
      <c r="DI129" s="73" t="n"/>
      <c r="DJ129" s="73" t="n"/>
      <c r="DK129" s="73" t="n"/>
      <c r="DL129" s="73" t="n"/>
      <c r="DM129" s="73"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67" t="n"/>
      <c r="IK129" s="67" t="inlineStr">
        <is>
          <t>ez_manage.py:5930 top()</t>
        </is>
      </c>
      <c r="IL129" s="67" t="inlineStr">
        <is>
          <t>v12_quick_engine.py:3770 x5</t>
        </is>
      </c>
      <c r="IM129" s="67" t="n"/>
    </row>
    <row r="130" ht="11" customHeight="1">
      <c r="A130" s="67" t="inlineStr">
        <is>
          <t>WT_PERCENTILE_EXIT_OS_D</t>
        </is>
      </c>
      <c r="B130" s="67" t="inlineStr">
        <is>
          <t>0</t>
        </is>
      </c>
      <c r="C130" s="67" t="n"/>
      <c r="D130" s="67" t="n"/>
      <c r="E130" s="67">
        <f>IF(G130="",E129,IF(G130&gt;0,E129+G130,E129))</f>
        <v/>
      </c>
      <c r="F130" s="67" t="n"/>
      <c r="G130" s="67">
        <f>IFERROR(VLOOKUP($A130&amp;"_"&amp;$B130,Results_Deltas!$A$2:$P$15000,5,FALSE),"")</f>
        <v/>
      </c>
      <c r="H130" s="67">
        <f>IFERROR(VLOOKUP($A130,Results_30d_Deltas!$A$2:$H$5000,7,FALSE)-E129,"")</f>
        <v/>
      </c>
      <c r="I130" s="67">
        <f>IFERROR(VLOOKUP($A130,Results_30d_Deltas!$A$2:$H$5000,6,FALSE),"")</f>
        <v/>
      </c>
      <c r="J130" s="67" t="n"/>
      <c r="K130" s="67" t="n"/>
      <c r="L130" s="67">
        <f>IF(B130=C130,"YES","NO")</f>
        <v/>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3" t="n"/>
      <c r="CU130" s="73" t="n"/>
      <c r="CV130" s="73" t="n"/>
      <c r="CW130" s="73" t="n"/>
      <c r="CX130" s="73" t="n"/>
      <c r="CY130" s="73" t="n"/>
      <c r="CZ130" s="73" t="n"/>
      <c r="DA130" s="73" t="n"/>
      <c r="DB130" s="73" t="n"/>
      <c r="DC130" s="73" t="n"/>
      <c r="DD130" s="73" t="n"/>
      <c r="DE130" s="73" t="n"/>
      <c r="DF130" s="73" t="n"/>
      <c r="DG130" s="73" t="n"/>
      <c r="DH130" s="73" t="n"/>
      <c r="DI130" s="73" t="n"/>
      <c r="DJ130" s="73" t="n"/>
      <c r="DK130" s="73" t="n"/>
      <c r="DL130" s="73" t="n"/>
      <c r="DM130" s="73"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67" t="n"/>
      <c r="IK130" s="67" t="inlineStr">
        <is>
          <t>ez_manage.py:5931 top()</t>
        </is>
      </c>
      <c r="IL130" s="67" t="inlineStr">
        <is>
          <t>v12_quick_engine.py:3771 x3</t>
        </is>
      </c>
      <c r="IM130" s="67" t="n"/>
    </row>
    <row r="131" ht="11" customHeight="1">
      <c r="A131" s="67" t="inlineStr">
        <is>
          <t>WT_PERCENTILE_EXIT_OS_D</t>
        </is>
      </c>
      <c r="B131" s="67" t="inlineStr">
        <is>
          <t>0.5</t>
        </is>
      </c>
      <c r="C131" s="67" t="n"/>
      <c r="D131" s="67" t="n"/>
      <c r="E131" s="67">
        <f>IF(G131="",E130,IF(G131&gt;0,E130+G131,E130))</f>
        <v/>
      </c>
      <c r="F131" s="67" t="n"/>
      <c r="G131" s="67">
        <f>IFERROR(VLOOKUP($A131&amp;"_"&amp;$B131,Results_Deltas!$A$2:$P$15000,5,FALSE),"")</f>
        <v/>
      </c>
      <c r="H131" s="67">
        <f>IFERROR(VLOOKUP($A131,Results_30d_Deltas!$A$2:$H$5000,7,FALSE)-E130,"")</f>
        <v/>
      </c>
      <c r="I131" s="67">
        <f>IFERROR(VLOOKUP($A131,Results_30d_Deltas!$A$2:$H$5000,6,FALSE),"")</f>
        <v/>
      </c>
      <c r="J131" s="67" t="n"/>
      <c r="K131" s="67" t="n"/>
      <c r="L131" s="67">
        <f>IF(B131=C131,"YES","NO")</f>
        <v/>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3" t="n"/>
      <c r="CU131" s="73" t="n"/>
      <c r="CV131" s="73" t="n"/>
      <c r="CW131" s="73" t="n"/>
      <c r="CX131" s="73" t="n"/>
      <c r="CY131" s="73" t="n"/>
      <c r="CZ131" s="73" t="n"/>
      <c r="DA131" s="73" t="n"/>
      <c r="DB131" s="73" t="n"/>
      <c r="DC131" s="73" t="n"/>
      <c r="DD131" s="73" t="n"/>
      <c r="DE131" s="73" t="n"/>
      <c r="DF131" s="73" t="n"/>
      <c r="DG131" s="73" t="n"/>
      <c r="DH131" s="73" t="n"/>
      <c r="DI131" s="73" t="n"/>
      <c r="DJ131" s="73" t="n"/>
      <c r="DK131" s="73" t="n"/>
      <c r="DL131" s="73" t="n"/>
      <c r="DM131" s="73"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67" t="n"/>
      <c r="IK131" s="67" t="inlineStr">
        <is>
          <t>ez_manage.py:5931 top()</t>
        </is>
      </c>
      <c r="IL131" s="67" t="inlineStr">
        <is>
          <t>v12_quick_engine.py:3771 x3</t>
        </is>
      </c>
      <c r="IM131" s="67" t="n"/>
    </row>
    <row r="132" ht="11" customHeight="1">
      <c r="A132" s="67" t="inlineStr">
        <is>
          <t>WT_PERCENTILE_EXIT_OS_D</t>
        </is>
      </c>
      <c r="B132" s="67" t="inlineStr">
        <is>
          <t>1.0</t>
        </is>
      </c>
      <c r="C132" s="67" t="n"/>
      <c r="D132" s="67" t="n"/>
      <c r="E132" s="67">
        <f>IF(G132="",E131,IF(G132&gt;0,E131+G132,E131))</f>
        <v/>
      </c>
      <c r="F132" s="67" t="n"/>
      <c r="G132" s="67">
        <f>IFERROR(VLOOKUP($A132&amp;"_"&amp;$B132,Results_Deltas!$A$2:$P$15000,5,FALSE),"")</f>
        <v/>
      </c>
      <c r="H132" s="67">
        <f>IFERROR(VLOOKUP($A132,Results_30d_Deltas!$A$2:$H$5000,7,FALSE)-E131,"")</f>
        <v/>
      </c>
      <c r="I132" s="67">
        <f>IFERROR(VLOOKUP($A132,Results_30d_Deltas!$A$2:$H$5000,6,FALSE),"")</f>
        <v/>
      </c>
      <c r="J132" s="67" t="n"/>
      <c r="K132" s="67" t="n"/>
      <c r="L132" s="67">
        <f>IF(B132=C132,"YES","NO")</f>
        <v/>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3" t="n"/>
      <c r="CU132" s="73" t="n"/>
      <c r="CV132" s="73" t="n"/>
      <c r="CW132" s="73" t="n"/>
      <c r="CX132" s="73" t="n"/>
      <c r="CY132" s="73" t="n"/>
      <c r="CZ132" s="73" t="n"/>
      <c r="DA132" s="73" t="n"/>
      <c r="DB132" s="73" t="n"/>
      <c r="DC132" s="73" t="n"/>
      <c r="DD132" s="73" t="n"/>
      <c r="DE132" s="73" t="n"/>
      <c r="DF132" s="73" t="n"/>
      <c r="DG132" s="73" t="n"/>
      <c r="DH132" s="73" t="n"/>
      <c r="DI132" s="73" t="n"/>
      <c r="DJ132" s="73" t="n"/>
      <c r="DK132" s="73" t="n"/>
      <c r="DL132" s="73" t="n"/>
      <c r="DM132" s="73"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67" t="n"/>
      <c r="IK132" s="67" t="inlineStr">
        <is>
          <t>ez_manage.py:5931 top()</t>
        </is>
      </c>
      <c r="IL132" s="67" t="inlineStr">
        <is>
          <t>v12_quick_engine.py:3771 x3</t>
        </is>
      </c>
      <c r="IM132" s="67" t="n"/>
    </row>
    <row r="133" ht="11" customHeight="1">
      <c r="A133" s="67" t="inlineStr">
        <is>
          <t>WT_PERCENTILE_EXIT_OS_D</t>
        </is>
      </c>
      <c r="B133" s="67" t="inlineStr">
        <is>
          <t>2.0</t>
        </is>
      </c>
      <c r="C133" s="67" t="n"/>
      <c r="D133" s="67" t="n"/>
      <c r="E133" s="67">
        <f>IF(G133="",E132,IF(G133&gt;0,E132+G133,E132))</f>
        <v/>
      </c>
      <c r="F133" s="67" t="n"/>
      <c r="G133" s="67">
        <f>IFERROR(VLOOKUP($A133&amp;"_"&amp;$B133,Results_Deltas!$A$2:$P$15000,5,FALSE),"")</f>
        <v/>
      </c>
      <c r="H133" s="67">
        <f>IFERROR(VLOOKUP($A133,Results_30d_Deltas!$A$2:$H$5000,7,FALSE)-E132,"")</f>
        <v/>
      </c>
      <c r="I133" s="67">
        <f>IFERROR(VLOOKUP($A133,Results_30d_Deltas!$A$2:$H$5000,6,FALSE),"")</f>
        <v/>
      </c>
      <c r="J133" s="67" t="n"/>
      <c r="K133" s="67" t="n"/>
      <c r="L133" s="67">
        <f>IF(B133=C133,"YES","NO")</f>
        <v/>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3" t="n"/>
      <c r="CU133" s="73" t="n"/>
      <c r="CV133" s="73" t="n"/>
      <c r="CW133" s="73" t="n"/>
      <c r="CX133" s="73" t="n"/>
      <c r="CY133" s="73" t="n"/>
      <c r="CZ133" s="73" t="n"/>
      <c r="DA133" s="73" t="n"/>
      <c r="DB133" s="73" t="n"/>
      <c r="DC133" s="73" t="n"/>
      <c r="DD133" s="73" t="n"/>
      <c r="DE133" s="73" t="n"/>
      <c r="DF133" s="73" t="n"/>
      <c r="DG133" s="73" t="n"/>
      <c r="DH133" s="73" t="n"/>
      <c r="DI133" s="73" t="n"/>
      <c r="DJ133" s="73" t="n"/>
      <c r="DK133" s="73" t="n"/>
      <c r="DL133" s="73" t="n"/>
      <c r="DM133" s="73"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67" t="n"/>
      <c r="IK133" s="67" t="inlineStr">
        <is>
          <t>ez_manage.py:5931 top()</t>
        </is>
      </c>
      <c r="IL133" s="67" t="inlineStr">
        <is>
          <t>v12_quick_engine.py:3771 x3</t>
        </is>
      </c>
      <c r="IM133" s="67" t="n"/>
    </row>
    <row r="134" ht="11" customHeight="1">
      <c r="A134" s="67" t="inlineStr">
        <is>
          <t>WT_REDUCE_FRAC_HIGH</t>
        </is>
      </c>
      <c r="B134" s="67" t="inlineStr">
        <is>
          <t>0</t>
        </is>
      </c>
      <c r="C134" s="67" t="n"/>
      <c r="D134" s="67" t="n"/>
      <c r="E134" s="67">
        <f>IF(G134="",E133,IF(G134&gt;0,E133+G134,E133))</f>
        <v/>
      </c>
      <c r="F134" s="67" t="n"/>
      <c r="G134" s="67">
        <f>IFERROR(VLOOKUP($A134&amp;"_"&amp;$B134,Results_Deltas!$A$2:$P$15000,5,FALSE),"")</f>
        <v/>
      </c>
      <c r="H134" s="67">
        <f>IFERROR(VLOOKUP($A134,Results_30d_Deltas!$A$2:$H$5000,7,FALSE)-E133,"")</f>
        <v/>
      </c>
      <c r="I134" s="67">
        <f>IFERROR(VLOOKUP($A134,Results_30d_Deltas!$A$2:$H$5000,6,FALSE),"")</f>
        <v/>
      </c>
      <c r="J134" s="67" t="n"/>
      <c r="K134" s="67" t="n"/>
      <c r="L134" s="67">
        <f>IF(B134=C134,"YES","NO")</f>
        <v/>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3" t="n"/>
      <c r="BL134" s="73" t="n"/>
      <c r="BM134" s="73" t="n"/>
      <c r="BN134" s="73" t="n"/>
      <c r="BO134" s="73"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3" t="n"/>
      <c r="DJ134" s="73" t="n"/>
      <c r="DK134" s="73" t="n"/>
      <c r="DL134" s="73" t="n"/>
      <c r="DM134" s="73"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67" t="n"/>
      <c r="IK134" s="67" t="inlineStr">
        <is>
          <t>ez_manage.py:4307 top()</t>
        </is>
      </c>
      <c r="IL134" s="67" t="inlineStr">
        <is>
          <t>v12_quick_engine.py:3772 x2</t>
        </is>
      </c>
      <c r="IM134" s="67" t="n"/>
    </row>
    <row r="135" ht="11" customHeight="1">
      <c r="A135" s="71" t="inlineStr">
        <is>
          <t>WT_REDUCE_FRAC_HIGH</t>
        </is>
      </c>
      <c r="B135" s="71" t="inlineStr">
        <is>
          <t>0.5</t>
        </is>
      </c>
      <c r="C135" s="67" t="n"/>
      <c r="D135" s="67" t="n"/>
      <c r="E135" s="67">
        <f>IF(G135="",E134,IF(G135&gt;0,E134+G135,E134))</f>
        <v/>
      </c>
      <c r="F135" s="67" t="n"/>
      <c r="G135" s="67">
        <f>IFERROR(VLOOKUP($A135&amp;"_"&amp;$B135,Results_Deltas!$A$2:$P$15000,5,FALSE),"")</f>
        <v/>
      </c>
      <c r="H135" s="67">
        <f>IFERROR(VLOOKUP($A135,Results_30d_Deltas!$A$2:$H$5000,7,FALSE)-E134,"")</f>
        <v/>
      </c>
      <c r="I135" s="67">
        <f>IFERROR(VLOOKUP($A135,Results_30d_Deltas!$A$2:$H$5000,6,FALSE),"")</f>
        <v/>
      </c>
      <c r="J135" s="67" t="n"/>
      <c r="K135" s="67" t="n"/>
      <c r="L135" s="67">
        <f>IF(B135=C135,"YES","NO")</f>
        <v/>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3" t="n"/>
      <c r="BL135" s="73" t="n"/>
      <c r="BM135" s="73" t="n"/>
      <c r="BN135" s="73" t="n"/>
      <c r="BO135" s="73"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3" t="n"/>
      <c r="DJ135" s="73" t="n"/>
      <c r="DK135" s="73" t="n"/>
      <c r="DL135" s="73" t="n"/>
      <c r="DM135" s="73"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67" t="n"/>
      <c r="IK135" s="67" t="inlineStr">
        <is>
          <t>ez_manage.py:4307 top()</t>
        </is>
      </c>
      <c r="IL135" s="67" t="inlineStr">
        <is>
          <t>v12_quick_engine.py:3772 x2</t>
        </is>
      </c>
      <c r="IM135" s="67" t="n"/>
    </row>
    <row r="136" ht="11" customHeight="1">
      <c r="A136" s="67" t="inlineStr">
        <is>
          <t>WT_REDUCE_FRAC_HIGH</t>
        </is>
      </c>
      <c r="B136" s="67" t="inlineStr">
        <is>
          <t>1.0</t>
        </is>
      </c>
      <c r="C136" s="67" t="n"/>
      <c r="D136" s="67" t="n"/>
      <c r="E136" s="67">
        <f>IF(G136="",E135,IF(G136&gt;0,E135+G136,E135))</f>
        <v/>
      </c>
      <c r="F136" s="67" t="n"/>
      <c r="G136" s="67">
        <f>IFERROR(VLOOKUP($A136&amp;"_"&amp;$B136,Results_Deltas!$A$2:$P$15000,5,FALSE),"")</f>
        <v/>
      </c>
      <c r="H136" s="67">
        <f>IFERROR(VLOOKUP($A136,Results_30d_Deltas!$A$2:$H$5000,7,FALSE)-E135,"")</f>
        <v/>
      </c>
      <c r="I136" s="67">
        <f>IFERROR(VLOOKUP($A136,Results_30d_Deltas!$A$2:$H$5000,6,FALSE),"")</f>
        <v/>
      </c>
      <c r="J136" s="67" t="n"/>
      <c r="K136" s="67" t="n"/>
      <c r="L136" s="67">
        <f>IF(B136=C136,"YES","NO")</f>
        <v/>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3" t="n"/>
      <c r="BL136" s="73" t="n"/>
      <c r="BM136" s="73" t="n"/>
      <c r="BN136" s="73" t="n"/>
      <c r="BO136" s="73"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3" t="n"/>
      <c r="DJ136" s="73" t="n"/>
      <c r="DK136" s="73" t="n"/>
      <c r="DL136" s="73" t="n"/>
      <c r="DM136" s="73"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67" t="n"/>
      <c r="IK136" s="67" t="inlineStr">
        <is>
          <t>ez_manage.py:4307 top()</t>
        </is>
      </c>
      <c r="IL136" s="67" t="inlineStr">
        <is>
          <t>v12_quick_engine.py:3772 x2</t>
        </is>
      </c>
      <c r="IM136" s="67" t="n"/>
    </row>
    <row r="137" ht="11" customHeight="1">
      <c r="A137" s="67" t="inlineStr">
        <is>
          <t>WT_REDUCE_FRAC_HIGH</t>
        </is>
      </c>
      <c r="B137" s="67" t="inlineStr">
        <is>
          <t>2.0</t>
        </is>
      </c>
      <c r="C137" s="67" t="n"/>
      <c r="D137" s="67" t="n"/>
      <c r="E137" s="67">
        <f>IF(G137="",E136,IF(G137&gt;0,E136+G137,E136))</f>
        <v/>
      </c>
      <c r="F137" s="67" t="n"/>
      <c r="G137" s="67">
        <f>IFERROR(VLOOKUP($A137&amp;"_"&amp;$B137,Results_Deltas!$A$2:$P$15000,5,FALSE),"")</f>
        <v/>
      </c>
      <c r="H137" s="67">
        <f>IFERROR(VLOOKUP($A137,Results_30d_Deltas!$A$2:$H$5000,7,FALSE)-E136,"")</f>
        <v/>
      </c>
      <c r="I137" s="67">
        <f>IFERROR(VLOOKUP($A137,Results_30d_Deltas!$A$2:$H$5000,6,FALSE),"")</f>
        <v/>
      </c>
      <c r="J137" s="67" t="n"/>
      <c r="K137" s="67" t="n"/>
      <c r="L137" s="67">
        <f>IF(B137=C137,"YES","NO")</f>
        <v/>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3" t="n"/>
      <c r="BL137" s="73" t="n"/>
      <c r="BM137" s="73" t="n"/>
      <c r="BN137" s="73" t="n"/>
      <c r="BO137" s="73"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3" t="n"/>
      <c r="DJ137" s="73" t="n"/>
      <c r="DK137" s="73" t="n"/>
      <c r="DL137" s="73" t="n"/>
      <c r="DM137" s="73"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67" t="n"/>
      <c r="IK137" s="67" t="inlineStr">
        <is>
          <t>ez_manage.py:4307 top()</t>
        </is>
      </c>
      <c r="IL137" s="67" t="inlineStr">
        <is>
          <t>v12_quick_engine.py:3772 x2</t>
        </is>
      </c>
      <c r="IM137" s="67" t="n"/>
    </row>
    <row r="138" ht="11" customHeight="1">
      <c r="A138" s="67" t="inlineStr">
        <is>
          <t>WT_REDUCE_FRAC_LOW</t>
        </is>
      </c>
      <c r="B138" s="67" t="inlineStr">
        <is>
          <t>0</t>
        </is>
      </c>
      <c r="C138" s="67" t="n"/>
      <c r="D138" s="67" t="n"/>
      <c r="E138" s="67">
        <f>IF(G138="",E137,IF(G138&gt;0,E137+G138,E137))</f>
        <v/>
      </c>
      <c r="F138" s="67" t="n"/>
      <c r="G138" s="67">
        <f>IFERROR(VLOOKUP($A138&amp;"_"&amp;$B138,Results_Deltas!$A$2:$P$15000,5,FALSE),"")</f>
        <v/>
      </c>
      <c r="H138" s="67">
        <f>IFERROR(VLOOKUP($A138,Results_30d_Deltas!$A$2:$H$5000,7,FALSE)-E137,"")</f>
        <v/>
      </c>
      <c r="I138" s="67">
        <f>IFERROR(VLOOKUP($A138,Results_30d_Deltas!$A$2:$H$5000,6,FALSE),"")</f>
        <v/>
      </c>
      <c r="J138" s="67" t="n"/>
      <c r="K138" s="67" t="n"/>
      <c r="L138" s="67">
        <f>IF(B138=C138,"YES","NO")</f>
        <v/>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3" t="n"/>
      <c r="BL138" s="73" t="n"/>
      <c r="BM138" s="73" t="n"/>
      <c r="BN138" s="73" t="n"/>
      <c r="BO138" s="73"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3" t="n"/>
      <c r="DJ138" s="73" t="n"/>
      <c r="DK138" s="73" t="n"/>
      <c r="DL138" s="73" t="n"/>
      <c r="DM138" s="73"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67" t="n"/>
      <c r="IK138" s="67" t="inlineStr">
        <is>
          <t>ez_manage.py:4308 top()</t>
        </is>
      </c>
      <c r="IL138" s="67" t="inlineStr">
        <is>
          <t>v12_quick_engine.py:2948 x10</t>
        </is>
      </c>
      <c r="IM138" s="67" t="n"/>
    </row>
    <row r="139" ht="11" customHeight="1">
      <c r="A139" s="67" t="inlineStr">
        <is>
          <t>WT_REDUCE_FRAC_LOW</t>
        </is>
      </c>
      <c r="B139" s="67" t="inlineStr">
        <is>
          <t>0.5</t>
        </is>
      </c>
      <c r="C139" s="67" t="n"/>
      <c r="D139" s="67" t="n"/>
      <c r="E139" s="67">
        <f>IF(G139="",E138,IF(G139&gt;0,E138+G139,E138))</f>
        <v/>
      </c>
      <c r="F139" s="67" t="n"/>
      <c r="G139" s="67">
        <f>IFERROR(VLOOKUP($A139&amp;"_"&amp;$B139,Results_Deltas!$A$2:$P$15000,5,FALSE),"")</f>
        <v/>
      </c>
      <c r="H139" s="67">
        <f>IFERROR(VLOOKUP($A139,Results_30d_Deltas!$A$2:$H$5000,7,FALSE)-E138,"")</f>
        <v/>
      </c>
      <c r="I139" s="67">
        <f>IFERROR(VLOOKUP($A139,Results_30d_Deltas!$A$2:$H$5000,6,FALSE),"")</f>
        <v/>
      </c>
      <c r="J139" s="67" t="n"/>
      <c r="K139" s="67" t="n"/>
      <c r="L139" s="67">
        <f>IF(B139=C139,"YES","NO")</f>
        <v/>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3" t="n"/>
      <c r="BL139" s="73" t="n"/>
      <c r="BM139" s="73" t="n"/>
      <c r="BN139" s="73" t="n"/>
      <c r="BO139" s="73"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3" t="n"/>
      <c r="DJ139" s="73" t="n"/>
      <c r="DK139" s="73" t="n"/>
      <c r="DL139" s="73" t="n"/>
      <c r="DM139" s="73"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67" t="n"/>
      <c r="IK139" s="67" t="inlineStr">
        <is>
          <t>ez_manage.py:4308 top()</t>
        </is>
      </c>
      <c r="IL139" s="67" t="inlineStr">
        <is>
          <t>v12_quick_engine.py:2948 x10</t>
        </is>
      </c>
      <c r="IM139" s="67" t="n"/>
    </row>
    <row r="140" ht="11" customHeight="1">
      <c r="A140" s="67" t="inlineStr">
        <is>
          <t>WT_REDUCE_FRAC_LOW</t>
        </is>
      </c>
      <c r="B140" s="67" t="inlineStr">
        <is>
          <t>1.0</t>
        </is>
      </c>
      <c r="C140" s="67" t="n"/>
      <c r="D140" s="67" t="n"/>
      <c r="E140" s="67">
        <f>IF(G140="",E139,IF(G140&gt;0,E139+G140,E139))</f>
        <v/>
      </c>
      <c r="F140" s="67" t="n"/>
      <c r="G140" s="67">
        <f>IFERROR(VLOOKUP($A140&amp;"_"&amp;$B140,Results_Deltas!$A$2:$P$15000,5,FALSE),"")</f>
        <v/>
      </c>
      <c r="H140" s="67">
        <f>IFERROR(VLOOKUP($A140,Results_30d_Deltas!$A$2:$H$5000,7,FALSE)-E139,"")</f>
        <v/>
      </c>
      <c r="I140" s="67">
        <f>IFERROR(VLOOKUP($A140,Results_30d_Deltas!$A$2:$H$5000,6,FALSE),"")</f>
        <v/>
      </c>
      <c r="J140" s="67" t="n"/>
      <c r="K140" s="67" t="n"/>
      <c r="L140" s="67">
        <f>IF(B140=C140,"YES","NO")</f>
        <v/>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3" t="n"/>
      <c r="BL140" s="73" t="n"/>
      <c r="BM140" s="73" t="n"/>
      <c r="BN140" s="73" t="n"/>
      <c r="BO140" s="73"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3" t="n"/>
      <c r="DJ140" s="73" t="n"/>
      <c r="DK140" s="73" t="n"/>
      <c r="DL140" s="73" t="n"/>
      <c r="DM140" s="73"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67" t="n"/>
      <c r="IK140" s="67" t="inlineStr">
        <is>
          <t>ez_manage.py:4308 top()</t>
        </is>
      </c>
      <c r="IL140" s="67" t="inlineStr">
        <is>
          <t>v12_quick_engine.py:2948 x10</t>
        </is>
      </c>
      <c r="IM140" s="67" t="n"/>
    </row>
    <row r="141" ht="11" customHeight="1">
      <c r="A141" s="67" t="inlineStr">
        <is>
          <t>WT_REDUCE_FRAC_LOW</t>
        </is>
      </c>
      <c r="B141" s="67" t="inlineStr">
        <is>
          <t>2.0</t>
        </is>
      </c>
      <c r="C141" s="67" t="n"/>
      <c r="D141" s="67" t="n"/>
      <c r="E141" s="67">
        <f>IF(G141="",E140,IF(G141&gt;0,E140+G141,E140))</f>
        <v/>
      </c>
      <c r="F141" s="67" t="n"/>
      <c r="G141" s="67">
        <f>IFERROR(VLOOKUP($A141&amp;"_"&amp;$B141,Results_Deltas!$A$2:$P$15000,5,FALSE),"")</f>
        <v/>
      </c>
      <c r="H141" s="67">
        <f>IFERROR(VLOOKUP($A141,Results_30d_Deltas!$A$2:$H$5000,7,FALSE)-E140,"")</f>
        <v/>
      </c>
      <c r="I141" s="67">
        <f>IFERROR(VLOOKUP($A141,Results_30d_Deltas!$A$2:$H$5000,6,FALSE),"")</f>
        <v/>
      </c>
      <c r="J141" s="67" t="n"/>
      <c r="K141" s="67" t="n"/>
      <c r="L141" s="67">
        <f>IF(B141=C141,"YES","NO")</f>
        <v/>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3" t="n"/>
      <c r="BL141" s="73" t="n"/>
      <c r="BM141" s="73" t="n"/>
      <c r="BN141" s="73" t="n"/>
      <c r="BO141" s="73"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3" t="n"/>
      <c r="DJ141" s="73" t="n"/>
      <c r="DK141" s="73" t="n"/>
      <c r="DL141" s="73" t="n"/>
      <c r="DM141" s="73"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67" t="n"/>
      <c r="IK141" s="67" t="inlineStr">
        <is>
          <t>ez_manage.py:4308 top()</t>
        </is>
      </c>
      <c r="IL141" s="67" t="inlineStr">
        <is>
          <t>v12_quick_engine.py:2948 x10</t>
        </is>
      </c>
      <c r="IM141" s="67" t="n"/>
    </row>
    <row r="142" ht="11" customHeight="1">
      <c r="A142" s="67" t="inlineStr">
        <is>
          <t>WT_REDUCE_FRAC_MED</t>
        </is>
      </c>
      <c r="B142" s="67" t="inlineStr">
        <is>
          <t>0</t>
        </is>
      </c>
      <c r="C142" s="67" t="n"/>
      <c r="D142" s="67" t="n"/>
      <c r="E142" s="67">
        <f>IF(G142="",E141,IF(G142&gt;0,E141+G142,E141))</f>
        <v/>
      </c>
      <c r="F142" s="67" t="n"/>
      <c r="G142" s="67">
        <f>IFERROR(VLOOKUP($A142&amp;"_"&amp;$B142,Results_Deltas!$A$2:$P$15000,5,FALSE),"")</f>
        <v/>
      </c>
      <c r="H142" s="67">
        <f>IFERROR(VLOOKUP($A142,Results_30d_Deltas!$A$2:$H$5000,7,FALSE)-E141,"")</f>
        <v/>
      </c>
      <c r="I142" s="67">
        <f>IFERROR(VLOOKUP($A142,Results_30d_Deltas!$A$2:$H$5000,6,FALSE),"")</f>
        <v/>
      </c>
      <c r="J142" s="67" t="n"/>
      <c r="K142" s="67" t="n"/>
      <c r="L142" s="67">
        <f>IF(B142=C142,"YES","NO")</f>
        <v/>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3" t="n"/>
      <c r="BL142" s="73" t="n"/>
      <c r="BM142" s="73" t="n"/>
      <c r="BN142" s="73" t="n"/>
      <c r="BO142" s="73"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3" t="n"/>
      <c r="DJ142" s="73" t="n"/>
      <c r="DK142" s="73" t="n"/>
      <c r="DL142" s="73" t="n"/>
      <c r="DM142" s="73"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67" t="n"/>
      <c r="IK142" s="67" t="inlineStr">
        <is>
          <t>ez_manage.py:4309 top()</t>
        </is>
      </c>
      <c r="IL142" s="67" t="inlineStr">
        <is>
          <t>v12_quick_engine.py:2949 x14</t>
        </is>
      </c>
      <c r="IM142" s="67" t="n"/>
    </row>
    <row r="143" ht="11" customHeight="1">
      <c r="A143" s="67" t="inlineStr">
        <is>
          <t>WT_REDUCE_FRAC_MED</t>
        </is>
      </c>
      <c r="B143" s="67" t="inlineStr">
        <is>
          <t>0.5</t>
        </is>
      </c>
      <c r="C143" s="67" t="n"/>
      <c r="D143" s="67" t="n"/>
      <c r="E143" s="67">
        <f>IF(G143="",E142,IF(G143&gt;0,E142+G143,E142))</f>
        <v/>
      </c>
      <c r="F143" s="67" t="n"/>
      <c r="G143" s="67">
        <f>IFERROR(VLOOKUP($A143&amp;"_"&amp;$B143,Results_Deltas!$A$2:$P$15000,5,FALSE),"")</f>
        <v/>
      </c>
      <c r="H143" s="67">
        <f>IFERROR(VLOOKUP($A143,Results_30d_Deltas!$A$2:$H$5000,7,FALSE)-E142,"")</f>
        <v/>
      </c>
      <c r="I143" s="67">
        <f>IFERROR(VLOOKUP($A143,Results_30d_Deltas!$A$2:$H$5000,6,FALSE),"")</f>
        <v/>
      </c>
      <c r="J143" s="67" t="n"/>
      <c r="K143" s="67" t="n"/>
      <c r="L143" s="67">
        <f>IF(B143=C143,"YES","NO")</f>
        <v/>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3" t="n"/>
      <c r="BL143" s="73" t="n"/>
      <c r="BM143" s="73" t="n"/>
      <c r="BN143" s="73" t="n"/>
      <c r="BO143" s="73"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3" t="n"/>
      <c r="DJ143" s="73" t="n"/>
      <c r="DK143" s="73" t="n"/>
      <c r="DL143" s="73" t="n"/>
      <c r="DM143" s="73"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67" t="n"/>
      <c r="IK143" s="67" t="inlineStr">
        <is>
          <t>ez_manage.py:4309 top()</t>
        </is>
      </c>
      <c r="IL143" s="67" t="inlineStr">
        <is>
          <t>v12_quick_engine.py:2949 x14</t>
        </is>
      </c>
      <c r="IM143" s="67" t="n"/>
    </row>
    <row r="144" ht="11" customHeight="1">
      <c r="A144" s="67" t="inlineStr">
        <is>
          <t>WT_REDUCE_FRAC_MED</t>
        </is>
      </c>
      <c r="B144" s="67" t="inlineStr">
        <is>
          <t>1.0</t>
        </is>
      </c>
      <c r="C144" s="67" t="n"/>
      <c r="D144" s="67" t="n"/>
      <c r="E144" s="67">
        <f>IF(G144="",E143,IF(G144&gt;0,E143+G144,E143))</f>
        <v/>
      </c>
      <c r="F144" s="67" t="n"/>
      <c r="G144" s="67">
        <f>IFERROR(VLOOKUP($A144&amp;"_"&amp;$B144,Results_Deltas!$A$2:$P$15000,5,FALSE),"")</f>
        <v/>
      </c>
      <c r="H144" s="67">
        <f>IFERROR(VLOOKUP($A144,Results_30d_Deltas!$A$2:$H$5000,7,FALSE)-E143,"")</f>
        <v/>
      </c>
      <c r="I144" s="67">
        <f>IFERROR(VLOOKUP($A144,Results_30d_Deltas!$A$2:$H$5000,6,FALSE),"")</f>
        <v/>
      </c>
      <c r="J144" s="67" t="n"/>
      <c r="K144" s="67" t="n"/>
      <c r="L144" s="67">
        <f>IF(B144=C144,"YES","NO")</f>
        <v/>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3" t="n"/>
      <c r="BL144" s="73" t="n"/>
      <c r="BM144" s="73" t="n"/>
      <c r="BN144" s="73" t="n"/>
      <c r="BO144" s="73"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3" t="n"/>
      <c r="DJ144" s="73" t="n"/>
      <c r="DK144" s="73" t="n"/>
      <c r="DL144" s="73" t="n"/>
      <c r="DM144" s="73"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67" t="n"/>
      <c r="IK144" s="67" t="inlineStr">
        <is>
          <t>ez_manage.py:4309 top()</t>
        </is>
      </c>
      <c r="IL144" s="67" t="inlineStr">
        <is>
          <t>v12_quick_engine.py:2949 x14</t>
        </is>
      </c>
      <c r="IM144" s="67" t="n"/>
    </row>
    <row r="145" ht="11" customHeight="1">
      <c r="A145" s="67" t="inlineStr">
        <is>
          <t>WT_REDUCE_FRAC_MED</t>
        </is>
      </c>
      <c r="B145" s="67" t="inlineStr">
        <is>
          <t>2.0</t>
        </is>
      </c>
      <c r="C145" s="67" t="n"/>
      <c r="D145" s="67" t="n"/>
      <c r="E145" s="67">
        <f>IF(G145="",E144,IF(G145&gt;0,E144+G145,E144))</f>
        <v/>
      </c>
      <c r="F145" s="67" t="n"/>
      <c r="G145" s="67">
        <f>IFERROR(VLOOKUP($A145&amp;"_"&amp;$B145,Results_Deltas!$A$2:$P$15000,5,FALSE),"")</f>
        <v/>
      </c>
      <c r="H145" s="67">
        <f>IFERROR(VLOOKUP($A145,Results_30d_Deltas!$A$2:$H$5000,7,FALSE)-E144,"")</f>
        <v/>
      </c>
      <c r="I145" s="67">
        <f>IFERROR(VLOOKUP($A145,Results_30d_Deltas!$A$2:$H$5000,6,FALSE),"")</f>
        <v/>
      </c>
      <c r="J145" s="67" t="n"/>
      <c r="K145" s="67" t="n"/>
      <c r="L145" s="67">
        <f>IF(B145=C145,"YES","NO")</f>
        <v/>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3" t="n"/>
      <c r="BL145" s="73" t="n"/>
      <c r="BM145" s="73" t="n"/>
      <c r="BN145" s="73" t="n"/>
      <c r="BO145" s="73"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3" t="n"/>
      <c r="DJ145" s="73" t="n"/>
      <c r="DK145" s="73" t="n"/>
      <c r="DL145" s="73" t="n"/>
      <c r="DM145" s="73"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67" t="n"/>
      <c r="IK145" s="67" t="inlineStr">
        <is>
          <t>ez_manage.py:4309 top()</t>
        </is>
      </c>
      <c r="IL145" s="67" t="inlineStr">
        <is>
          <t>v12_quick_engine.py:2949 x14</t>
        </is>
      </c>
      <c r="IM145" s="67" t="n"/>
    </row>
    <row r="146">
      <c r="A146" s="75" t="inlineStr">
        <is>
          <t>ADX_RANGING_THRESHOLD</t>
        </is>
      </c>
      <c r="B146" s="76" t="inlineStr">
        <is>
          <t>20</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ADX_RANGING_THRESHOLD</t>
        </is>
      </c>
      <c r="B147" s="76" t="inlineStr">
        <is>
          <t>25</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ADX_RANGING_THRESHOLD</t>
        </is>
      </c>
      <c r="B148" s="76" t="inlineStr">
        <is>
          <t>15</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7" t="inlineStr">
        <is>
          <t>ADX_RANGING_THRESHOLD</t>
        </is>
      </c>
      <c r="B149" s="78" t="inlineStr">
        <is>
          <t>10</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BANDAID_OFF_LOSER_RECOVER_PCT</t>
        </is>
      </c>
      <c r="B150" s="76" t="inlineStr">
        <is>
          <t>0</t>
        </is>
      </c>
      <c r="C150" s="76" t="n"/>
      <c r="D150" s="76" t="inlineStr">
        <is>
          <t>AUGMENT, ENTRY, EXIT, GLOBAL_CHECK, REDUCE,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BANDAID_OFF_LOSER_RECOVER_PCT</t>
        </is>
      </c>
      <c r="B151" s="76" t="inlineStr">
        <is>
          <t>2.0</t>
        </is>
      </c>
      <c r="C151" s="76" t="n"/>
      <c r="D151" s="76" t="inlineStr">
        <is>
          <t>AUGMENT, ENTRY, EXIT, GLOBAL_CHECK, REDUCE,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BANDAID_OFF_LOSER_RECOVER_PCT</t>
        </is>
      </c>
      <c r="B152" s="76" t="inlineStr">
        <is>
          <t>1.0</t>
        </is>
      </c>
      <c r="C152" s="76" t="n"/>
      <c r="D152" s="76" t="inlineStr">
        <is>
          <t>AUGMENT, ENTRY, EXIT, GLOBAL_CHECK, REDUCE,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BANDAID_OFF_LOSER_RECOVER_PCT</t>
        </is>
      </c>
      <c r="B153" s="76" t="inlineStr">
        <is>
          <t>0.5</t>
        </is>
      </c>
      <c r="C153" s="76" t="n"/>
      <c r="D153" s="76" t="inlineStr">
        <is>
          <t>AUGMENT, ENTRY, EXIT, GLOBAL_CHECK, REDUCE,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BAND_ARROW_ENABLED</t>
        </is>
      </c>
      <c r="B154" s="78" t="inlineStr">
        <is>
          <t>False</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BAND_ARROW_ENABLED</t>
        </is>
      </c>
      <c r="B155" s="76" t="inlineStr">
        <is>
          <t>True</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COOLDOWN_LOCKS_FILTER_TF</t>
        </is>
      </c>
      <c r="B156" s="76" t="inlineStr">
        <is>
          <t>OFF</t>
        </is>
      </c>
      <c r="C156" s="76" t="n"/>
      <c r="D156" s="76" t="inlineStr">
        <is>
          <t>GLOBAL_CHECK</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COOLDOWN_LOCKS_FILTER_TF</t>
        </is>
      </c>
      <c r="B157" s="76" t="inlineStr">
        <is>
          <t>D</t>
        </is>
      </c>
      <c r="C157" s="76" t="n"/>
      <c r="D157" s="76" t="inlineStr">
        <is>
          <t>GLOBAL_CHECK</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COOLDOWN_LOCKS_FILTER_TF</t>
        </is>
      </c>
      <c r="B158" s="76" t="inlineStr">
        <is>
          <t>4h</t>
        </is>
      </c>
      <c r="C158" s="76" t="n"/>
      <c r="D158" s="76" t="inlineStr">
        <is>
          <t>GLOBAL_CHECK</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COOLDOWN_LOCKS_FILTER_TF</t>
        </is>
      </c>
      <c r="B159" s="76" t="inlineStr">
        <is>
          <t>1h</t>
        </is>
      </c>
      <c r="C159" s="76" t="n"/>
      <c r="D159" s="76" t="inlineStr">
        <is>
          <t>GLOBAL_CHECK</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7" t="inlineStr">
        <is>
          <t>COOLDOWN_LOCKS_FILTER_TF</t>
        </is>
      </c>
      <c r="B160" s="78" t="inlineStr">
        <is>
          <t>15m</t>
        </is>
      </c>
      <c r="C160" s="76" t="n"/>
      <c r="D160" s="76" t="inlineStr">
        <is>
          <t>GLOBAL_CHECK</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7" t="inlineStr">
        <is>
          <t>CRYPTO_SPIKE_FADE_THRESHOLD_PCT</t>
        </is>
      </c>
      <c r="B161" s="78" t="inlineStr">
        <is>
          <t>10</t>
        </is>
      </c>
      <c r="C161" s="76" t="n"/>
      <c r="D161" s="76" t="inlineStr">
        <is>
          <t>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CRYPTO_SPIKE_FADE_THRESHOLD_PCT</t>
        </is>
      </c>
      <c r="B162" s="76" t="inlineStr">
        <is>
          <t>12.5</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CRYPTO_SPIKE_FADE_THRESHOLD_PCT</t>
        </is>
      </c>
      <c r="B163" s="76" t="inlineStr">
        <is>
          <t>7.5</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CRYPTO_SPIKE_FADE_THRESHOLD_PCT</t>
        </is>
      </c>
      <c r="B164" s="76" t="inlineStr">
        <is>
          <t>5</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DC_MOMENT_STRONG_THRESHOLD</t>
        </is>
      </c>
      <c r="B165" s="78" t="inlineStr">
        <is>
          <t>40</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DC_MOMENT_STRONG_THRESHOLD</t>
        </is>
      </c>
      <c r="B166" s="76" t="inlineStr">
        <is>
          <t>50</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DC_MOMENT_STRONG_THRESHOLD</t>
        </is>
      </c>
      <c r="B167" s="76" t="inlineStr">
        <is>
          <t>30</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DC_MOMENT_STRONG_THRESHOLD</t>
        </is>
      </c>
      <c r="B168" s="76" t="inlineStr">
        <is>
          <t>20</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DELTA_HTF_GATE</t>
        </is>
      </c>
      <c r="B169" s="76" t="inlineStr">
        <is>
          <t>4h</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DELTA_HTF_GATE</t>
        </is>
      </c>
      <c r="B170" s="76" t="inlineStr">
        <is>
          <t>4h_ALT</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7" t="inlineStr">
        <is>
          <t>DELTA_REENTRY_FILTER_ENABLED</t>
        </is>
      </c>
      <c r="B171" s="78" t="inlineStr">
        <is>
          <t>False</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DELTA_REENTRY_FILTER_ENABLED</t>
        </is>
      </c>
      <c r="B172" s="76" t="inlineStr">
        <is>
          <t>True</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DUP_GUARD_FILTER_TF</t>
        </is>
      </c>
      <c r="B173" s="76" t="inlineStr">
        <is>
          <t>OFF</t>
        </is>
      </c>
      <c r="C173" s="76" t="n"/>
      <c r="D173" s="76" t="inlineStr">
        <is>
          <t>GLOBAL_CHECK</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DUP_GUARD_FILTER_TF</t>
        </is>
      </c>
      <c r="B174" s="76" t="inlineStr">
        <is>
          <t>D</t>
        </is>
      </c>
      <c r="C174" s="76" t="n"/>
      <c r="D174" s="76" t="inlineStr">
        <is>
          <t>GLOBAL_CHECK</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DUP_GUARD_FILTER_TF</t>
        </is>
      </c>
      <c r="B175" s="76" t="inlineStr">
        <is>
          <t>4h</t>
        </is>
      </c>
      <c r="C175" s="76" t="n"/>
      <c r="D175" s="76" t="inlineStr">
        <is>
          <t>GLOBAL_CHECK</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DUP_GUARD_FILTER_TF</t>
        </is>
      </c>
      <c r="B176" s="76" t="inlineStr">
        <is>
          <t>1h</t>
        </is>
      </c>
      <c r="C176" s="76" t="n"/>
      <c r="D176" s="76" t="inlineStr">
        <is>
          <t>GLOBAL_CHECK</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7" t="inlineStr">
        <is>
          <t>DUP_GUARD_FILTER_TF</t>
        </is>
      </c>
      <c r="B177" s="78" t="inlineStr">
        <is>
          <t>15m</t>
        </is>
      </c>
      <c r="C177" s="76" t="n"/>
      <c r="D177" s="76" t="inlineStr">
        <is>
          <t>GLOBAL_CHECK</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EMA_9_21_FILTER_MIN_TFS</t>
        </is>
      </c>
      <c r="B178" s="76" t="inlineStr">
        <is>
          <t>0</t>
        </is>
      </c>
      <c r="C178" s="76" t="n"/>
      <c r="D178" s="76" t="inlineStr">
        <is>
          <t>GLOBAL_CHECK</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EMA_9_21_FILTER_MIN_TFS</t>
        </is>
      </c>
      <c r="B179" s="76" t="inlineStr">
        <is>
          <t>2</t>
        </is>
      </c>
      <c r="C179" s="76" t="n"/>
      <c r="D179" s="76" t="inlineStr">
        <is>
          <t>GLOBAL_CHECK</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EMA_9_21_FILTER_MIN_TFS</t>
        </is>
      </c>
      <c r="B180" s="76" t="inlineStr">
        <is>
          <t>1</t>
        </is>
      </c>
      <c r="C180" s="76" t="n"/>
      <c r="D180" s="76" t="inlineStr">
        <is>
          <t>GLOBAL_CHECK</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EMA_BLANKET_FILTER_ENABLED</t>
        </is>
      </c>
      <c r="B181" s="76" t="inlineStr">
        <is>
          <t>False</t>
        </is>
      </c>
      <c r="C181" s="76" t="n"/>
      <c r="D181" s="76" t="inlineStr">
        <is>
          <t>GLOBAL_CHECK</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7" t="inlineStr">
        <is>
          <t>EMA_BLANKET_FILTER_ENABLED</t>
        </is>
      </c>
      <c r="B182" s="78" t="inlineStr">
        <is>
          <t>True</t>
        </is>
      </c>
      <c r="C182" s="76" t="n"/>
      <c r="D182" s="76" t="inlineStr">
        <is>
          <t>GLOBAL_CHECK</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EMA_BLANKET_FILTER_MIN_TFS</t>
        </is>
      </c>
      <c r="B183" s="76" t="inlineStr">
        <is>
          <t>0</t>
        </is>
      </c>
      <c r="C183" s="76" t="n"/>
      <c r="D183" s="76" t="inlineStr">
        <is>
          <t>GLOBAL_CHECK</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EMA_BLANKET_FILTER_MIN_TFS</t>
        </is>
      </c>
      <c r="B184" s="76" t="inlineStr">
        <is>
          <t>2</t>
        </is>
      </c>
      <c r="C184" s="76" t="n"/>
      <c r="D184" s="76" t="inlineStr">
        <is>
          <t>GLOBAL_CHECK</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EMA_BLANKET_FILTER_MIN_TFS</t>
        </is>
      </c>
      <c r="B185" s="76" t="inlineStr">
        <is>
          <t>1</t>
        </is>
      </c>
      <c r="C185" s="76" t="n"/>
      <c r="D185" s="76" t="inlineStr">
        <is>
          <t>GLOBAL_CHECK</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EXECUTE_NOW_SINGLE_GATE_ENFORCE</t>
        </is>
      </c>
      <c r="B186" s="76" t="inlineStr">
        <is>
          <t>0.0</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EXECUTE_NOW_SINGLE_GATE_ENFORCE</t>
        </is>
      </c>
      <c r="B187" s="76" t="inlineStr">
        <is>
          <t>0.0_ALT</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EZ_MANAGE_THROTTLER_RATE</t>
        </is>
      </c>
      <c r="B188" s="76" t="inlineStr">
        <is>
          <t>0.0</t>
        </is>
      </c>
      <c r="C188" s="76" t="n"/>
      <c r="D188" s="76" t="inlineStr">
        <is>
          <t>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EZ_MANAGE_THROTTLER_RATE</t>
        </is>
      </c>
      <c r="B189" s="76" t="inlineStr">
        <is>
          <t>0.0_ALT</t>
        </is>
      </c>
      <c r="C189" s="76" t="n"/>
      <c r="D189" s="76" t="inlineStr">
        <is>
          <t>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FG_FEAR_THRESHOLD</t>
        </is>
      </c>
      <c r="B190" s="78" t="inlineStr">
        <is>
          <t>25</t>
        </is>
      </c>
      <c r="C190" s="76" t="n"/>
      <c r="D190" s="76" t="inlineStr">
        <is>
          <t>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FG_FEAR_THRESHOLD</t>
        </is>
      </c>
      <c r="B191" s="76" t="inlineStr">
        <is>
          <t>31.25</t>
        </is>
      </c>
      <c r="C191" s="76" t="n"/>
      <c r="D191" s="76" t="inlineStr">
        <is>
          <t>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FG_FEAR_THRESHOLD</t>
        </is>
      </c>
      <c r="B192" s="76" t="inlineStr">
        <is>
          <t>18.75</t>
        </is>
      </c>
      <c r="C192" s="76" t="n"/>
      <c r="D192" s="76" t="inlineStr">
        <is>
          <t>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FG_FEAR_THRESHOLD</t>
        </is>
      </c>
      <c r="B193" s="76" t="inlineStr">
        <is>
          <t>12.5</t>
        </is>
      </c>
      <c r="C193" s="76" t="n"/>
      <c r="D193" s="76" t="inlineStr">
        <is>
          <t>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7" t="inlineStr">
        <is>
          <t>FG_GREED_THRESHOLD</t>
        </is>
      </c>
      <c r="B194" s="78" t="inlineStr">
        <is>
          <t>75</t>
        </is>
      </c>
      <c r="C194" s="76" t="n"/>
      <c r="D194" s="76" t="inlineStr">
        <is>
          <t>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FG_GREED_THRESHOLD</t>
        </is>
      </c>
      <c r="B195" s="76" t="inlineStr">
        <is>
          <t>93.75</t>
        </is>
      </c>
      <c r="C195" s="76" t="n"/>
      <c r="D195" s="76" t="inlineStr">
        <is>
          <t>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FG_GREED_THRESHOLD</t>
        </is>
      </c>
      <c r="B196" s="76" t="inlineStr">
        <is>
          <t>56.25</t>
        </is>
      </c>
      <c r="C196" s="76" t="n"/>
      <c r="D196" s="76" t="inlineStr">
        <is>
          <t>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FG_GREED_THRESHOLD</t>
        </is>
      </c>
      <c r="B197" s="76" t="inlineStr">
        <is>
          <t>37.5</t>
        </is>
      </c>
      <c r="C197" s="76" t="n"/>
      <c r="D197" s="76" t="inlineStr">
        <is>
          <t>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FUNDING_GATE_FILTER_TF</t>
        </is>
      </c>
      <c r="B198" s="76" t="inlineStr">
        <is>
          <t>OFF</t>
        </is>
      </c>
      <c r="C198" s="76" t="n"/>
      <c r="D198" s="76" t="inlineStr">
        <is>
          <t>GLOBAL_CHECK</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FUNDING_GATE_FILTER_TF</t>
        </is>
      </c>
      <c r="B199" s="76" t="inlineStr">
        <is>
          <t>D</t>
        </is>
      </c>
      <c r="C199" s="76" t="n"/>
      <c r="D199" s="76" t="inlineStr">
        <is>
          <t>GLOBAL_CHECK</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FUNDING_GATE_FILTER_TF</t>
        </is>
      </c>
      <c r="B200" s="76" t="inlineStr">
        <is>
          <t>4h</t>
        </is>
      </c>
      <c r="C200" s="76" t="n"/>
      <c r="D200" s="76" t="inlineStr">
        <is>
          <t>GLOBAL_CHECK</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FUNDING_GATE_FILTER_TF</t>
        </is>
      </c>
      <c r="B201" s="76" t="inlineStr">
        <is>
          <t>1h</t>
        </is>
      </c>
      <c r="C201" s="76" t="n"/>
      <c r="D201" s="76" t="inlineStr">
        <is>
          <t>GLOBAL_CHECK</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7" t="inlineStr">
        <is>
          <t>FUNDING_GATE_FILTER_TF</t>
        </is>
      </c>
      <c r="B202" s="78" t="inlineStr">
        <is>
          <t>15m</t>
        </is>
      </c>
      <c r="C202" s="76" t="n"/>
      <c r="D202" s="76" t="inlineStr">
        <is>
          <t>GLOBAL_CHECK</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FUNDING_GATE_LONG_MAX</t>
        </is>
      </c>
      <c r="B203" s="76" t="inlineStr">
        <is>
          <t>0.0</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FUNDING_GATE_LONG_MAX</t>
        </is>
      </c>
      <c r="B204" s="76" t="inlineStr">
        <is>
          <t>0.0_ALT</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FUNDING_GATE_MTF_REQUIRED</t>
        </is>
      </c>
      <c r="B205" s="76" t="inlineStr">
        <is>
          <t>0.0</t>
        </is>
      </c>
      <c r="C205" s="76" t="n"/>
      <c r="D205" s="76" t="inlineStr">
        <is>
          <t>ENTRY, 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FUNDING_GATE_MTF_REQUIRED</t>
        </is>
      </c>
      <c r="B206" s="76" t="inlineStr">
        <is>
          <t>0.0_ALT</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5" t="inlineStr">
        <is>
          <t>FUNDING_GATE_SHORT_MIN</t>
        </is>
      </c>
      <c r="B207" s="76" t="inlineStr">
        <is>
          <t>0.0</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FUNDING_GATE_SHORT_MIN</t>
        </is>
      </c>
      <c r="B208" s="76" t="inlineStr">
        <is>
          <t>0.0_ALT</t>
        </is>
      </c>
      <c r="C208" s="76" t="n"/>
      <c r="D208" s="76" t="inlineStr">
        <is>
          <t>ENTRY, 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GOLDEN_RULE_BASE_USD</t>
        </is>
      </c>
      <c r="B209" s="76" t="inlineStr">
        <is>
          <t>0.0</t>
        </is>
      </c>
      <c r="C209" s="76" t="n"/>
      <c r="D209" s="76" t="inlineStr">
        <is>
          <t>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GOLDEN_RULE_BASE_USD</t>
        </is>
      </c>
      <c r="B210" s="76" t="inlineStr">
        <is>
          <t>0.0_ALT</t>
        </is>
      </c>
      <c r="C210" s="76" t="n"/>
      <c r="D210" s="76" t="inlineStr">
        <is>
          <t>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GR_FILTER_ALL_ENTRIES</t>
        </is>
      </c>
      <c r="B211" s="76" t="inlineStr">
        <is>
          <t>0.0</t>
        </is>
      </c>
      <c r="C211" s="76" t="n"/>
      <c r="D211" s="76" t="inlineStr">
        <is>
          <t>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GR_FILTER_ALL_ENTRIES</t>
        </is>
      </c>
      <c r="B212" s="76" t="inlineStr">
        <is>
          <t>0.0_ALT</t>
        </is>
      </c>
      <c r="C212" s="76" t="n"/>
      <c r="D212" s="76" t="inlineStr">
        <is>
          <t>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7" t="inlineStr">
        <is>
          <t>GR_FILTER_VEC_ENABLED</t>
        </is>
      </c>
      <c r="B213" s="78" t="inlineStr">
        <is>
          <t>False</t>
        </is>
      </c>
      <c r="C213" s="76" t="n"/>
      <c r="D213" s="76" t="inlineStr">
        <is>
          <t>GLOBAL_CHECK</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GR_FILTER_VEC_ENABLED</t>
        </is>
      </c>
      <c r="B214" s="76" t="inlineStr">
        <is>
          <t>True</t>
        </is>
      </c>
      <c r="C214" s="76" t="n"/>
      <c r="D214" s="76" t="inlineStr">
        <is>
          <t>GLOBAL_CHECK</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GR_FILTER_VEC_MIN_TFS</t>
        </is>
      </c>
      <c r="B215" s="76" t="inlineStr">
        <is>
          <t>0</t>
        </is>
      </c>
      <c r="C215" s="76" t="n"/>
      <c r="D215" s="76" t="inlineStr">
        <is>
          <t>GLOBAL_CHECK</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GR_FILTER_VEC_MIN_TFS</t>
        </is>
      </c>
      <c r="B216" s="78" t="inlineStr">
        <is>
          <t>2</t>
        </is>
      </c>
      <c r="C216" s="76" t="n"/>
      <c r="D216" s="76" t="inlineStr">
        <is>
          <t>GLOBAL_CHECK</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GR_FILTER_VEC_MIN_TFS</t>
        </is>
      </c>
      <c r="B217" s="76" t="inlineStr">
        <is>
          <t>1</t>
        </is>
      </c>
      <c r="C217" s="76" t="n"/>
      <c r="D217" s="76" t="inlineStr">
        <is>
          <t>GLOBAL_CHECK</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7" t="inlineStr">
        <is>
          <t>HA_WICK_QUALITY_ENABLED</t>
        </is>
      </c>
      <c r="B218" s="78" t="inlineStr">
        <is>
          <t>False</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HA_WICK_QUALITY_ENABLED</t>
        </is>
      </c>
      <c r="B219" s="76" t="inlineStr">
        <is>
          <t>True</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7" t="inlineStr">
        <is>
          <t>HA_WICK_QUALITY_SCORE</t>
        </is>
      </c>
      <c r="B220" s="78" t="inlineStr">
        <is>
          <t>15</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HA_WICK_QUALITY_SCORE</t>
        </is>
      </c>
      <c r="B221" s="76" t="inlineStr">
        <is>
          <t>15_ALT</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HA_WICK_QUALITY_TF</t>
        </is>
      </c>
      <c r="B222" s="76" t="inlineStr">
        <is>
          <t>OFF</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HA_WICK_QUALITY_TF</t>
        </is>
      </c>
      <c r="B223" s="76" t="inlineStr">
        <is>
          <t>D</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HA_WICK_QUALITY_TF</t>
        </is>
      </c>
      <c r="B224" s="76" t="inlineStr">
        <is>
          <t>4h</t>
        </is>
      </c>
      <c r="C224" s="76" t="n"/>
      <c r="D224" s="76" t="inlineStr">
        <is>
          <t>ENTRY, 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7" t="inlineStr">
        <is>
          <t>HA_WICK_QUALITY_TF</t>
        </is>
      </c>
      <c r="B225" s="78" t="inlineStr">
        <is>
          <t>1h</t>
        </is>
      </c>
      <c r="C225" s="76" t="n"/>
      <c r="D225" s="76" t="inlineStr">
        <is>
          <t>ENTRY, GLOBAL_CHECK, STOCKS_EXIT</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HA_WICK_QUALITY_TF</t>
        </is>
      </c>
      <c r="B226" s="76" t="inlineStr">
        <is>
          <t>15m</t>
        </is>
      </c>
      <c r="C226" s="76" t="n"/>
      <c r="D226" s="76" t="inlineStr">
        <is>
          <t>ENTRY, GLOBAL_CHECK, STOCKS_EXIT</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HLR_SMA_BAND_PCT</t>
        </is>
      </c>
      <c r="B227" s="76" t="inlineStr">
        <is>
          <t>0</t>
        </is>
      </c>
      <c r="C227" s="76" t="n"/>
      <c r="D227" s="76" t="inlineStr">
        <is>
          <t>ENTRY, GLOBAL_CHECK, STOCKS_EXIT</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row r="228">
      <c r="A228" s="75" t="inlineStr">
        <is>
          <t>HLR_SMA_BAND_PCT</t>
        </is>
      </c>
      <c r="B228" s="76" t="inlineStr">
        <is>
          <t>2.0</t>
        </is>
      </c>
      <c r="C228" s="76" t="n"/>
      <c r="D228" s="76" t="inlineStr">
        <is>
          <t>ENTRY, GLOBAL_CHECK, STOCKS_EXIT</t>
        </is>
      </c>
      <c r="E228" s="76">
        <f>IF(G228="",E227,IF(G228&gt;0,E227+G228,E227))</f>
        <v/>
      </c>
      <c r="F228" s="67" t="n"/>
      <c r="G228" s="76">
        <f>IFERROR(VLOOKUP($A228&amp;"_"&amp;$B228,Results_Deltas!$A$2:$P$15000,5,FALSE),"")</f>
        <v/>
      </c>
      <c r="H228" s="76" t="inlineStr">
        <is>
          <t>Blanket (page end)</t>
        </is>
      </c>
      <c r="I228" s="67" t="n"/>
      <c r="J228" s="67" t="n"/>
      <c r="K228" s="67" t="n"/>
      <c r="L228" s="67" t="n"/>
      <c r="M228" s="67" t="n"/>
      <c r="N228" s="67" t="n"/>
      <c r="O228" s="67" t="n"/>
      <c r="P228" s="67" t="n"/>
      <c r="Q228" s="67" t="n"/>
      <c r="R228" s="67" t="n"/>
      <c r="S228" s="67" t="n"/>
      <c r="T228" s="67" t="n"/>
      <c r="U228" s="67" t="n"/>
      <c r="V228" s="67" t="n"/>
      <c r="W228" s="67" t="n"/>
      <c r="X228" s="67" t="n"/>
      <c r="Y228" s="67" t="n"/>
      <c r="Z228" s="67" t="n"/>
      <c r="AA228" s="67" t="n"/>
      <c r="AB228" s="67" t="n"/>
      <c r="AC228" s="67" t="n"/>
      <c r="AD228" s="67" t="n"/>
      <c r="AE228" s="67" t="n"/>
      <c r="AF228" s="67" t="n"/>
      <c r="AG228" s="67" t="n"/>
      <c r="AH228" s="67" t="n"/>
      <c r="AI228" s="67" t="n"/>
      <c r="AJ228" s="67" t="n"/>
      <c r="AK228" s="67" t="n"/>
      <c r="AL228" s="67" t="n"/>
      <c r="AM228" s="67" t="n"/>
      <c r="AN228" s="67" t="n"/>
      <c r="AO228" s="67" t="n"/>
      <c r="AP228" s="67" t="n"/>
      <c r="AQ228" s="67" t="n"/>
      <c r="AR228" s="67" t="n"/>
      <c r="AS228" s="67" t="n"/>
      <c r="AT228" s="67" t="n"/>
      <c r="AU228" s="67" t="n"/>
      <c r="AV228" s="67" t="n"/>
      <c r="AW228" s="67" t="n"/>
      <c r="AX228" s="67" t="n"/>
      <c r="AY228" s="67" t="n"/>
      <c r="AZ228" s="67" t="n"/>
      <c r="BA228" s="67" t="n"/>
      <c r="BB228" s="67" t="n"/>
      <c r="BC228" s="67" t="n"/>
      <c r="BD228" s="67" t="n"/>
      <c r="BE228" s="67" t="n"/>
      <c r="BF228" s="67" t="n"/>
      <c r="BG228" s="67" t="n"/>
      <c r="BH228" s="67" t="n"/>
      <c r="BI228" s="67" t="n"/>
      <c r="BJ228" s="67" t="n"/>
      <c r="BK228" s="67" t="n"/>
      <c r="BL228" s="67" t="n"/>
      <c r="BM228" s="67" t="n"/>
      <c r="BN228" s="67" t="n"/>
      <c r="BO228" s="67" t="n"/>
      <c r="BP228" s="67" t="n"/>
      <c r="BQ228" s="67" t="n"/>
      <c r="BR228" s="67" t="n"/>
      <c r="BS228" s="67" t="n"/>
      <c r="BT228" s="67" t="n"/>
      <c r="BU228" s="67" t="n"/>
      <c r="BV228" s="67" t="n"/>
      <c r="BW228" s="67" t="n"/>
      <c r="BX228" s="67" t="n"/>
      <c r="BY228" s="67" t="n"/>
      <c r="BZ228" s="67" t="n"/>
      <c r="CA228" s="67" t="n"/>
      <c r="CB228" s="67" t="n"/>
      <c r="CC228" s="67" t="n"/>
      <c r="CD228" s="67" t="n"/>
      <c r="CE228" s="67" t="n"/>
      <c r="CF228" s="67" t="n"/>
      <c r="CG228" s="67" t="n"/>
      <c r="CH228" s="67" t="n"/>
      <c r="CI228" s="67" t="n"/>
      <c r="CJ228" s="67" t="n"/>
      <c r="CK228" s="67" t="n"/>
      <c r="CL228" s="67" t="n"/>
      <c r="CM228" s="67" t="n"/>
      <c r="CN228" s="67" t="n"/>
      <c r="CO228" s="67" t="n"/>
      <c r="CP228" s="67" t="n"/>
      <c r="CQ228" s="67" t="n"/>
      <c r="CR228" s="67" t="n"/>
      <c r="CS228" s="67" t="n"/>
      <c r="CT228" s="67" t="n"/>
      <c r="CU228" s="67" t="n"/>
      <c r="CV228" s="67" t="n"/>
      <c r="CW228" s="67" t="n"/>
      <c r="CX228" s="67" t="n"/>
      <c r="CY228" s="67" t="n"/>
      <c r="CZ228" s="67" t="n"/>
      <c r="DA228" s="67" t="n"/>
      <c r="DB228" s="67" t="n"/>
      <c r="DC228" s="67" t="n"/>
      <c r="DD228" s="67" t="n"/>
      <c r="DE228" s="67" t="n"/>
      <c r="DF228" s="67" t="n"/>
      <c r="DG228" s="67" t="n"/>
      <c r="DH228" s="67" t="n"/>
      <c r="DI228" s="67" t="n"/>
      <c r="DJ228" s="67" t="n"/>
      <c r="DK228" s="67" t="n"/>
      <c r="DL228" s="67" t="n"/>
      <c r="DM228" s="67" t="n"/>
      <c r="DN228" s="67" t="n"/>
      <c r="DO228" s="67" t="n"/>
      <c r="DP228" s="67" t="n"/>
      <c r="DQ228" s="67" t="n"/>
      <c r="DR228" s="67" t="n"/>
      <c r="DS228" s="67" t="n"/>
      <c r="DT228" s="67" t="n"/>
      <c r="DU228" s="67" t="n"/>
      <c r="DV228" s="67" t="n"/>
      <c r="DW228" s="67" t="n"/>
      <c r="DX228" s="67" t="n"/>
      <c r="DY228" s="67" t="n"/>
      <c r="DZ228" s="67" t="n"/>
      <c r="EA228" s="67" t="n"/>
      <c r="EB228" s="67" t="n"/>
      <c r="EC228" s="67" t="n"/>
      <c r="ED228" s="67" t="n"/>
      <c r="EE228" s="67" t="n"/>
      <c r="EF228" s="67" t="n"/>
      <c r="EG228" s="67" t="n"/>
      <c r="EH228" s="67" t="n"/>
      <c r="EI228" s="67" t="n"/>
      <c r="EJ228" s="67" t="n"/>
      <c r="EK228" s="67" t="n"/>
      <c r="EL228" s="67" t="n"/>
      <c r="EM228" s="67" t="n"/>
      <c r="EN228" s="67" t="n"/>
      <c r="EO228" s="67" t="n"/>
      <c r="EP228" s="67" t="n"/>
      <c r="EQ228" s="67" t="n"/>
      <c r="ER228" s="67" t="n"/>
      <c r="ES228" s="67" t="n"/>
      <c r="ET228" s="67" t="n"/>
      <c r="EU228" s="67" t="n"/>
      <c r="EV228" s="67" t="n"/>
      <c r="EW228" s="67" t="n"/>
      <c r="EX228" s="67" t="n"/>
      <c r="EY228" s="67" t="n"/>
      <c r="EZ228" s="67" t="n"/>
      <c r="FA228" s="67" t="n"/>
      <c r="FB228" s="67" t="n"/>
      <c r="FC228" s="67" t="n"/>
      <c r="FD228" s="67" t="n"/>
      <c r="FE228" s="67" t="n"/>
      <c r="FF228" s="67" t="n"/>
      <c r="FG228" s="67" t="n"/>
      <c r="FH228" s="67" t="n"/>
      <c r="FI228" s="67" t="n"/>
      <c r="FJ228" s="67" t="n"/>
      <c r="FK228" s="67" t="n"/>
      <c r="FL228" s="67" t="n"/>
      <c r="FM228" s="67" t="n"/>
      <c r="FN228" s="67" t="n"/>
      <c r="FO228" s="67" t="n"/>
      <c r="FP228" s="67" t="n"/>
      <c r="FQ228" s="67" t="n"/>
      <c r="FR228" s="67" t="n"/>
      <c r="FS228" s="67" t="n"/>
      <c r="FT228" s="67" t="n"/>
      <c r="FU228" s="67" t="n"/>
      <c r="FV228" s="67" t="n"/>
      <c r="FW228" s="67" t="n"/>
      <c r="FX228" s="67" t="n"/>
      <c r="FY228" s="67" t="n"/>
      <c r="FZ228" s="67" t="n"/>
      <c r="GA228" s="67" t="n"/>
      <c r="GB228" s="67" t="n"/>
      <c r="GC228" s="67" t="n"/>
      <c r="GD228" s="67" t="n"/>
      <c r="GE228" s="67" t="n"/>
      <c r="GF228" s="67" t="n"/>
      <c r="GG228" s="67" t="n"/>
      <c r="GH228" s="67" t="n"/>
      <c r="GI228" s="67" t="n"/>
      <c r="GJ228" s="67" t="n"/>
      <c r="GK228" s="67" t="n"/>
      <c r="GL228" s="67" t="n"/>
      <c r="GM228" s="67" t="n"/>
      <c r="GN228" s="67" t="n"/>
      <c r="GO228" s="67" t="n"/>
      <c r="GP228" s="67" t="n"/>
      <c r="GQ228" s="67" t="n"/>
      <c r="GR228" s="67" t="n"/>
      <c r="GS228" s="67" t="n"/>
      <c r="GT228" s="67" t="n"/>
      <c r="GU228" s="67" t="n"/>
      <c r="GV228" s="67" t="n"/>
      <c r="GW228" s="67" t="n"/>
      <c r="GX228" s="67" t="n"/>
      <c r="GY228" s="67" t="n"/>
      <c r="GZ228" s="67" t="n"/>
      <c r="HA228" s="67" t="n"/>
      <c r="HB228" s="67" t="n"/>
      <c r="HC228" s="67" t="n"/>
      <c r="HD228" s="67" t="n"/>
      <c r="HE228" s="67" t="n"/>
      <c r="HF228" s="67" t="n"/>
      <c r="HG228" s="67" t="n"/>
      <c r="HH228" s="67" t="n"/>
      <c r="HI228" s="67" t="n"/>
      <c r="HJ228" s="67" t="n"/>
      <c r="HK228" s="67" t="n"/>
      <c r="HL228" s="67" t="n"/>
      <c r="HM228" s="67" t="n"/>
      <c r="HN228" s="67" t="n"/>
      <c r="HO228" s="67" t="n"/>
      <c r="HP228" s="67" t="n"/>
      <c r="HQ228" s="67" t="n"/>
      <c r="HR228" s="67" t="n"/>
      <c r="HS228" s="67" t="n"/>
      <c r="HT228" s="67" t="n"/>
      <c r="HU228" s="67" t="n"/>
      <c r="HV228" s="67" t="n"/>
      <c r="HW228" s="67" t="n"/>
      <c r="HX228" s="67" t="n"/>
      <c r="HY228" s="67" t="n"/>
      <c r="HZ228" s="67" t="n"/>
      <c r="IA228" s="67" t="n"/>
      <c r="IB228" s="67" t="n"/>
      <c r="IC228" s="67" t="n"/>
      <c r="ID228" s="67" t="n"/>
      <c r="IE228" s="67" t="n"/>
      <c r="IF228" s="67" t="n"/>
      <c r="IG228" s="67" t="n"/>
      <c r="IH228" s="67" t="n"/>
      <c r="II228" s="67" t="n"/>
      <c r="IJ228" s="67" t="n"/>
      <c r="IK228" s="67" t="n"/>
      <c r="IL228" s="67" t="n"/>
      <c r="IM228" s="67" t="n"/>
    </row>
    <row r="229">
      <c r="A229" s="75" t="inlineStr">
        <is>
          <t>HLR_SMA_BAND_PCT</t>
        </is>
      </c>
      <c r="B229" s="76" t="inlineStr">
        <is>
          <t>1.0</t>
        </is>
      </c>
      <c r="C229" s="76" t="n"/>
      <c r="D229" s="76" t="inlineStr">
        <is>
          <t>ENTRY, GLOBAL_CHECK, STOCKS_EXIT</t>
        </is>
      </c>
      <c r="E229" s="76">
        <f>IF(G229="",E228,IF(G229&gt;0,E228+G229,E228))</f>
        <v/>
      </c>
      <c r="F229" s="67" t="n"/>
      <c r="G229" s="76">
        <f>IFERROR(VLOOKUP($A229&amp;"_"&amp;$B229,Results_Deltas!$A$2:$P$15000,5,FALSE),"")</f>
        <v/>
      </c>
      <c r="H229" s="76" t="inlineStr">
        <is>
          <t>Blanket (page end)</t>
        </is>
      </c>
      <c r="I229" s="67" t="n"/>
      <c r="J229" s="67" t="n"/>
      <c r="K229" s="67" t="n"/>
      <c r="L229" s="67" t="n"/>
      <c r="M229" s="67" t="n"/>
      <c r="N229" s="67" t="n"/>
      <c r="O229" s="67" t="n"/>
      <c r="P229" s="67" t="n"/>
      <c r="Q229" s="67" t="n"/>
      <c r="R229" s="67" t="n"/>
      <c r="S229" s="67" t="n"/>
      <c r="T229" s="67" t="n"/>
      <c r="U229" s="67" t="n"/>
      <c r="V229" s="67" t="n"/>
      <c r="W229" s="67" t="n"/>
      <c r="X229" s="67" t="n"/>
      <c r="Y229" s="67" t="n"/>
      <c r="Z229" s="67" t="n"/>
      <c r="AA229" s="67" t="n"/>
      <c r="AB229" s="67" t="n"/>
      <c r="AC229" s="67" t="n"/>
      <c r="AD229" s="67" t="n"/>
      <c r="AE229" s="67" t="n"/>
      <c r="AF229" s="67" t="n"/>
      <c r="AG229" s="67" t="n"/>
      <c r="AH229" s="67" t="n"/>
      <c r="AI229" s="67" t="n"/>
      <c r="AJ229" s="67" t="n"/>
      <c r="AK229" s="67" t="n"/>
      <c r="AL229" s="67" t="n"/>
      <c r="AM229" s="67" t="n"/>
      <c r="AN229" s="67" t="n"/>
      <c r="AO229" s="67" t="n"/>
      <c r="AP229" s="67" t="n"/>
      <c r="AQ229" s="67" t="n"/>
      <c r="AR229" s="67" t="n"/>
      <c r="AS229" s="67" t="n"/>
      <c r="AT229" s="67" t="n"/>
      <c r="AU229" s="67" t="n"/>
      <c r="AV229" s="67" t="n"/>
      <c r="AW229" s="67" t="n"/>
      <c r="AX229" s="67" t="n"/>
      <c r="AY229" s="67" t="n"/>
      <c r="AZ229" s="67" t="n"/>
      <c r="BA229" s="67" t="n"/>
      <c r="BB229" s="67" t="n"/>
      <c r="BC229" s="67" t="n"/>
      <c r="BD229" s="67" t="n"/>
      <c r="BE229" s="67" t="n"/>
      <c r="BF229" s="67" t="n"/>
      <c r="BG229" s="67" t="n"/>
      <c r="BH229" s="67" t="n"/>
      <c r="BI229" s="67" t="n"/>
      <c r="BJ229" s="67" t="n"/>
      <c r="BK229" s="67" t="n"/>
      <c r="BL229" s="67" t="n"/>
      <c r="BM229" s="67" t="n"/>
      <c r="BN229" s="67" t="n"/>
      <c r="BO229" s="67" t="n"/>
      <c r="BP229" s="67" t="n"/>
      <c r="BQ229" s="67" t="n"/>
      <c r="BR229" s="67" t="n"/>
      <c r="BS229" s="67" t="n"/>
      <c r="BT229" s="67" t="n"/>
      <c r="BU229" s="67" t="n"/>
      <c r="BV229" s="67" t="n"/>
      <c r="BW229" s="67" t="n"/>
      <c r="BX229" s="67" t="n"/>
      <c r="BY229" s="67" t="n"/>
      <c r="BZ229" s="67" t="n"/>
      <c r="CA229" s="67" t="n"/>
      <c r="CB229" s="67" t="n"/>
      <c r="CC229" s="67" t="n"/>
      <c r="CD229" s="67" t="n"/>
      <c r="CE229" s="67" t="n"/>
      <c r="CF229" s="67" t="n"/>
      <c r="CG229" s="67" t="n"/>
      <c r="CH229" s="67" t="n"/>
      <c r="CI229" s="67" t="n"/>
      <c r="CJ229" s="67" t="n"/>
      <c r="CK229" s="67" t="n"/>
      <c r="CL229" s="67" t="n"/>
      <c r="CM229" s="67" t="n"/>
      <c r="CN229" s="67" t="n"/>
      <c r="CO229" s="67" t="n"/>
      <c r="CP229" s="67" t="n"/>
      <c r="CQ229" s="67" t="n"/>
      <c r="CR229" s="67" t="n"/>
      <c r="CS229" s="67" t="n"/>
      <c r="CT229" s="67" t="n"/>
      <c r="CU229" s="67" t="n"/>
      <c r="CV229" s="67" t="n"/>
      <c r="CW229" s="67" t="n"/>
      <c r="CX229" s="67" t="n"/>
      <c r="CY229" s="67" t="n"/>
      <c r="CZ229" s="67" t="n"/>
      <c r="DA229" s="67" t="n"/>
      <c r="DB229" s="67" t="n"/>
      <c r="DC229" s="67" t="n"/>
      <c r="DD229" s="67" t="n"/>
      <c r="DE229" s="67" t="n"/>
      <c r="DF229" s="67" t="n"/>
      <c r="DG229" s="67" t="n"/>
      <c r="DH229" s="67" t="n"/>
      <c r="DI229" s="67" t="n"/>
      <c r="DJ229" s="67" t="n"/>
      <c r="DK229" s="67" t="n"/>
      <c r="DL229" s="67" t="n"/>
      <c r="DM229" s="67" t="n"/>
      <c r="DN229" s="67" t="n"/>
      <c r="DO229" s="67" t="n"/>
      <c r="DP229" s="67" t="n"/>
      <c r="DQ229" s="67" t="n"/>
      <c r="DR229" s="67" t="n"/>
      <c r="DS229" s="67" t="n"/>
      <c r="DT229" s="67" t="n"/>
      <c r="DU229" s="67" t="n"/>
      <c r="DV229" s="67" t="n"/>
      <c r="DW229" s="67" t="n"/>
      <c r="DX229" s="67" t="n"/>
      <c r="DY229" s="67" t="n"/>
      <c r="DZ229" s="67" t="n"/>
      <c r="EA229" s="67" t="n"/>
      <c r="EB229" s="67" t="n"/>
      <c r="EC229" s="67" t="n"/>
      <c r="ED229" s="67" t="n"/>
      <c r="EE229" s="67" t="n"/>
      <c r="EF229" s="67" t="n"/>
      <c r="EG229" s="67" t="n"/>
      <c r="EH229" s="67" t="n"/>
      <c r="EI229" s="67" t="n"/>
      <c r="EJ229" s="67" t="n"/>
      <c r="EK229" s="67" t="n"/>
      <c r="EL229" s="67" t="n"/>
      <c r="EM229" s="67" t="n"/>
      <c r="EN229" s="67" t="n"/>
      <c r="EO229" s="67" t="n"/>
      <c r="EP229" s="67" t="n"/>
      <c r="EQ229" s="67" t="n"/>
      <c r="ER229" s="67" t="n"/>
      <c r="ES229" s="67" t="n"/>
      <c r="ET229" s="67" t="n"/>
      <c r="EU229" s="67" t="n"/>
      <c r="EV229" s="67" t="n"/>
      <c r="EW229" s="67" t="n"/>
      <c r="EX229" s="67" t="n"/>
      <c r="EY229" s="67" t="n"/>
      <c r="EZ229" s="67" t="n"/>
      <c r="FA229" s="67" t="n"/>
      <c r="FB229" s="67" t="n"/>
      <c r="FC229" s="67" t="n"/>
      <c r="FD229" s="67" t="n"/>
      <c r="FE229" s="67" t="n"/>
      <c r="FF229" s="67" t="n"/>
      <c r="FG229" s="67" t="n"/>
      <c r="FH229" s="67" t="n"/>
      <c r="FI229" s="67" t="n"/>
      <c r="FJ229" s="67" t="n"/>
      <c r="FK229" s="67" t="n"/>
      <c r="FL229" s="67" t="n"/>
      <c r="FM229" s="67" t="n"/>
      <c r="FN229" s="67" t="n"/>
      <c r="FO229" s="67" t="n"/>
      <c r="FP229" s="67" t="n"/>
      <c r="FQ229" s="67" t="n"/>
      <c r="FR229" s="67" t="n"/>
      <c r="FS229" s="67" t="n"/>
      <c r="FT229" s="67" t="n"/>
      <c r="FU229" s="67" t="n"/>
      <c r="FV229" s="67" t="n"/>
      <c r="FW229" s="67" t="n"/>
      <c r="FX229" s="67" t="n"/>
      <c r="FY229" s="67" t="n"/>
      <c r="FZ229" s="67" t="n"/>
      <c r="GA229" s="67" t="n"/>
      <c r="GB229" s="67" t="n"/>
      <c r="GC229" s="67" t="n"/>
      <c r="GD229" s="67" t="n"/>
      <c r="GE229" s="67" t="n"/>
      <c r="GF229" s="67" t="n"/>
      <c r="GG229" s="67" t="n"/>
      <c r="GH229" s="67" t="n"/>
      <c r="GI229" s="67" t="n"/>
      <c r="GJ229" s="67" t="n"/>
      <c r="GK229" s="67" t="n"/>
      <c r="GL229" s="67" t="n"/>
      <c r="GM229" s="67" t="n"/>
      <c r="GN229" s="67" t="n"/>
      <c r="GO229" s="67" t="n"/>
      <c r="GP229" s="67" t="n"/>
      <c r="GQ229" s="67" t="n"/>
      <c r="GR229" s="67" t="n"/>
      <c r="GS229" s="67" t="n"/>
      <c r="GT229" s="67" t="n"/>
      <c r="GU229" s="67" t="n"/>
      <c r="GV229" s="67" t="n"/>
      <c r="GW229" s="67" t="n"/>
      <c r="GX229" s="67" t="n"/>
      <c r="GY229" s="67" t="n"/>
      <c r="GZ229" s="67" t="n"/>
      <c r="HA229" s="67" t="n"/>
      <c r="HB229" s="67" t="n"/>
      <c r="HC229" s="67" t="n"/>
      <c r="HD229" s="67" t="n"/>
      <c r="HE229" s="67" t="n"/>
      <c r="HF229" s="67" t="n"/>
      <c r="HG229" s="67" t="n"/>
      <c r="HH229" s="67" t="n"/>
      <c r="HI229" s="67" t="n"/>
      <c r="HJ229" s="67" t="n"/>
      <c r="HK229" s="67" t="n"/>
      <c r="HL229" s="67" t="n"/>
      <c r="HM229" s="67" t="n"/>
      <c r="HN229" s="67" t="n"/>
      <c r="HO229" s="67" t="n"/>
      <c r="HP229" s="67" t="n"/>
      <c r="HQ229" s="67" t="n"/>
      <c r="HR229" s="67" t="n"/>
      <c r="HS229" s="67" t="n"/>
      <c r="HT229" s="67" t="n"/>
      <c r="HU229" s="67" t="n"/>
      <c r="HV229" s="67" t="n"/>
      <c r="HW229" s="67" t="n"/>
      <c r="HX229" s="67" t="n"/>
      <c r="HY229" s="67" t="n"/>
      <c r="HZ229" s="67" t="n"/>
      <c r="IA229" s="67" t="n"/>
      <c r="IB229" s="67" t="n"/>
      <c r="IC229" s="67" t="n"/>
      <c r="ID229" s="67" t="n"/>
      <c r="IE229" s="67" t="n"/>
      <c r="IF229" s="67" t="n"/>
      <c r="IG229" s="67" t="n"/>
      <c r="IH229" s="67" t="n"/>
      <c r="II229" s="67" t="n"/>
      <c r="IJ229" s="67" t="n"/>
      <c r="IK229" s="67" t="n"/>
      <c r="IL229" s="67" t="n"/>
      <c r="IM229" s="67" t="n"/>
    </row>
    <row r="230">
      <c r="A230" s="75" t="inlineStr">
        <is>
          <t>HLR_SMA_BAND_PCT</t>
        </is>
      </c>
      <c r="B230" s="76" t="inlineStr">
        <is>
          <t>0.5</t>
        </is>
      </c>
      <c r="C230" s="76" t="n"/>
      <c r="D230" s="76" t="inlineStr">
        <is>
          <t>ENTRY, GLOBAL_CHECK, STOCKS_EXIT</t>
        </is>
      </c>
      <c r="E230" s="76">
        <f>IF(G230="",E229,IF(G230&gt;0,E229+G230,E229))</f>
        <v/>
      </c>
      <c r="F230" s="67" t="n"/>
      <c r="G230" s="76">
        <f>IFERROR(VLOOKUP($A230&amp;"_"&amp;$B230,Results_Deltas!$A$2:$P$15000,5,FALSE),"")</f>
        <v/>
      </c>
      <c r="H230" s="76" t="inlineStr">
        <is>
          <t>Blanket (page end)</t>
        </is>
      </c>
      <c r="I230" s="67" t="n"/>
      <c r="J230" s="67" t="n"/>
      <c r="K230" s="67" t="n"/>
      <c r="L230" s="67" t="n"/>
      <c r="M230" s="67" t="n"/>
      <c r="N230" s="67" t="n"/>
      <c r="O230" s="67" t="n"/>
      <c r="P230" s="67" t="n"/>
      <c r="Q230" s="67" t="n"/>
      <c r="R230" s="67" t="n"/>
      <c r="S230" s="67" t="n"/>
      <c r="T230" s="67" t="n"/>
      <c r="U230" s="67" t="n"/>
      <c r="V230" s="67" t="n"/>
      <c r="W230" s="67" t="n"/>
      <c r="X230" s="67" t="n"/>
      <c r="Y230" s="67" t="n"/>
      <c r="Z230" s="67" t="n"/>
      <c r="AA230" s="67" t="n"/>
      <c r="AB230" s="67" t="n"/>
      <c r="AC230" s="67" t="n"/>
      <c r="AD230" s="67" t="n"/>
      <c r="AE230" s="67" t="n"/>
      <c r="AF230" s="67" t="n"/>
      <c r="AG230" s="67" t="n"/>
      <c r="AH230" s="67" t="n"/>
      <c r="AI230" s="67" t="n"/>
      <c r="AJ230" s="67" t="n"/>
      <c r="AK230" s="67" t="n"/>
      <c r="AL230" s="67" t="n"/>
      <c r="AM230" s="67" t="n"/>
      <c r="AN230" s="67" t="n"/>
      <c r="AO230" s="67" t="n"/>
      <c r="AP230" s="67" t="n"/>
      <c r="AQ230" s="67" t="n"/>
      <c r="AR230" s="67" t="n"/>
      <c r="AS230" s="67" t="n"/>
      <c r="AT230" s="67" t="n"/>
      <c r="AU230" s="67" t="n"/>
      <c r="AV230" s="67" t="n"/>
      <c r="AW230" s="67" t="n"/>
      <c r="AX230" s="67" t="n"/>
      <c r="AY230" s="67" t="n"/>
      <c r="AZ230" s="67" t="n"/>
      <c r="BA230" s="67" t="n"/>
      <c r="BB230" s="67" t="n"/>
      <c r="BC230" s="67" t="n"/>
      <c r="BD230" s="67" t="n"/>
      <c r="BE230" s="67" t="n"/>
      <c r="BF230" s="67" t="n"/>
      <c r="BG230" s="67" t="n"/>
      <c r="BH230" s="67" t="n"/>
      <c r="BI230" s="67" t="n"/>
      <c r="BJ230" s="67" t="n"/>
      <c r="BK230" s="67" t="n"/>
      <c r="BL230" s="67" t="n"/>
      <c r="BM230" s="67" t="n"/>
      <c r="BN230" s="67" t="n"/>
      <c r="BO230" s="67" t="n"/>
      <c r="BP230" s="67" t="n"/>
      <c r="BQ230" s="67" t="n"/>
      <c r="BR230" s="67" t="n"/>
      <c r="BS230" s="67" t="n"/>
      <c r="BT230" s="67" t="n"/>
      <c r="BU230" s="67" t="n"/>
      <c r="BV230" s="67" t="n"/>
      <c r="BW230" s="67" t="n"/>
      <c r="BX230" s="67" t="n"/>
      <c r="BY230" s="67" t="n"/>
      <c r="BZ230" s="67" t="n"/>
      <c r="CA230" s="67" t="n"/>
      <c r="CB230" s="67" t="n"/>
      <c r="CC230" s="67" t="n"/>
      <c r="CD230" s="67" t="n"/>
      <c r="CE230" s="67" t="n"/>
      <c r="CF230" s="67" t="n"/>
      <c r="CG230" s="67" t="n"/>
      <c r="CH230" s="67" t="n"/>
      <c r="CI230" s="67" t="n"/>
      <c r="CJ230" s="67" t="n"/>
      <c r="CK230" s="67" t="n"/>
      <c r="CL230" s="67" t="n"/>
      <c r="CM230" s="67" t="n"/>
      <c r="CN230" s="67" t="n"/>
      <c r="CO230" s="67" t="n"/>
      <c r="CP230" s="67" t="n"/>
      <c r="CQ230" s="67" t="n"/>
      <c r="CR230" s="67" t="n"/>
      <c r="CS230" s="67" t="n"/>
      <c r="CT230" s="67" t="n"/>
      <c r="CU230" s="67" t="n"/>
      <c r="CV230" s="67" t="n"/>
      <c r="CW230" s="67" t="n"/>
      <c r="CX230" s="67" t="n"/>
      <c r="CY230" s="67" t="n"/>
      <c r="CZ230" s="67" t="n"/>
      <c r="DA230" s="67" t="n"/>
      <c r="DB230" s="67" t="n"/>
      <c r="DC230" s="67" t="n"/>
      <c r="DD230" s="67" t="n"/>
      <c r="DE230" s="67" t="n"/>
      <c r="DF230" s="67" t="n"/>
      <c r="DG230" s="67" t="n"/>
      <c r="DH230" s="67" t="n"/>
      <c r="DI230" s="67" t="n"/>
      <c r="DJ230" s="67" t="n"/>
      <c r="DK230" s="67" t="n"/>
      <c r="DL230" s="67" t="n"/>
      <c r="DM230" s="67" t="n"/>
      <c r="DN230" s="67" t="n"/>
      <c r="DO230" s="67" t="n"/>
      <c r="DP230" s="67" t="n"/>
      <c r="DQ230" s="67" t="n"/>
      <c r="DR230" s="67" t="n"/>
      <c r="DS230" s="67" t="n"/>
      <c r="DT230" s="67" t="n"/>
      <c r="DU230" s="67" t="n"/>
      <c r="DV230" s="67" t="n"/>
      <c r="DW230" s="67" t="n"/>
      <c r="DX230" s="67" t="n"/>
      <c r="DY230" s="67" t="n"/>
      <c r="DZ230" s="67" t="n"/>
      <c r="EA230" s="67" t="n"/>
      <c r="EB230" s="67" t="n"/>
      <c r="EC230" s="67" t="n"/>
      <c r="ED230" s="67" t="n"/>
      <c r="EE230" s="67" t="n"/>
      <c r="EF230" s="67" t="n"/>
      <c r="EG230" s="67" t="n"/>
      <c r="EH230" s="67" t="n"/>
      <c r="EI230" s="67" t="n"/>
      <c r="EJ230" s="67" t="n"/>
      <c r="EK230" s="67" t="n"/>
      <c r="EL230" s="67" t="n"/>
      <c r="EM230" s="67" t="n"/>
      <c r="EN230" s="67" t="n"/>
      <c r="EO230" s="67" t="n"/>
      <c r="EP230" s="67" t="n"/>
      <c r="EQ230" s="67" t="n"/>
      <c r="ER230" s="67" t="n"/>
      <c r="ES230" s="67" t="n"/>
      <c r="ET230" s="67" t="n"/>
      <c r="EU230" s="67" t="n"/>
      <c r="EV230" s="67" t="n"/>
      <c r="EW230" s="67" t="n"/>
      <c r="EX230" s="67" t="n"/>
      <c r="EY230" s="67" t="n"/>
      <c r="EZ230" s="67" t="n"/>
      <c r="FA230" s="67" t="n"/>
      <c r="FB230" s="67" t="n"/>
      <c r="FC230" s="67" t="n"/>
      <c r="FD230" s="67" t="n"/>
      <c r="FE230" s="67" t="n"/>
      <c r="FF230" s="67" t="n"/>
      <c r="FG230" s="67" t="n"/>
      <c r="FH230" s="67" t="n"/>
      <c r="FI230" s="67" t="n"/>
      <c r="FJ230" s="67" t="n"/>
      <c r="FK230" s="67" t="n"/>
      <c r="FL230" s="67" t="n"/>
      <c r="FM230" s="67" t="n"/>
      <c r="FN230" s="67" t="n"/>
      <c r="FO230" s="67" t="n"/>
      <c r="FP230" s="67" t="n"/>
      <c r="FQ230" s="67" t="n"/>
      <c r="FR230" s="67" t="n"/>
      <c r="FS230" s="67" t="n"/>
      <c r="FT230" s="67" t="n"/>
      <c r="FU230" s="67" t="n"/>
      <c r="FV230" s="67" t="n"/>
      <c r="FW230" s="67" t="n"/>
      <c r="FX230" s="67" t="n"/>
      <c r="FY230" s="67" t="n"/>
      <c r="FZ230" s="67" t="n"/>
      <c r="GA230" s="67" t="n"/>
      <c r="GB230" s="67" t="n"/>
      <c r="GC230" s="67" t="n"/>
      <c r="GD230" s="67" t="n"/>
      <c r="GE230" s="67" t="n"/>
      <c r="GF230" s="67" t="n"/>
      <c r="GG230" s="67" t="n"/>
      <c r="GH230" s="67" t="n"/>
      <c r="GI230" s="67" t="n"/>
      <c r="GJ230" s="67" t="n"/>
      <c r="GK230" s="67" t="n"/>
      <c r="GL230" s="67" t="n"/>
      <c r="GM230" s="67" t="n"/>
      <c r="GN230" s="67" t="n"/>
      <c r="GO230" s="67" t="n"/>
      <c r="GP230" s="67" t="n"/>
      <c r="GQ230" s="67" t="n"/>
      <c r="GR230" s="67" t="n"/>
      <c r="GS230" s="67" t="n"/>
      <c r="GT230" s="67" t="n"/>
      <c r="GU230" s="67" t="n"/>
      <c r="GV230" s="67" t="n"/>
      <c r="GW230" s="67" t="n"/>
      <c r="GX230" s="67" t="n"/>
      <c r="GY230" s="67" t="n"/>
      <c r="GZ230" s="67" t="n"/>
      <c r="HA230" s="67" t="n"/>
      <c r="HB230" s="67" t="n"/>
      <c r="HC230" s="67" t="n"/>
      <c r="HD230" s="67" t="n"/>
      <c r="HE230" s="67" t="n"/>
      <c r="HF230" s="67" t="n"/>
      <c r="HG230" s="67" t="n"/>
      <c r="HH230" s="67" t="n"/>
      <c r="HI230" s="67" t="n"/>
      <c r="HJ230" s="67" t="n"/>
      <c r="HK230" s="67" t="n"/>
      <c r="HL230" s="67" t="n"/>
      <c r="HM230" s="67" t="n"/>
      <c r="HN230" s="67" t="n"/>
      <c r="HO230" s="67" t="n"/>
      <c r="HP230" s="67" t="n"/>
      <c r="HQ230" s="67" t="n"/>
      <c r="HR230" s="67" t="n"/>
      <c r="HS230" s="67" t="n"/>
      <c r="HT230" s="67" t="n"/>
      <c r="HU230" s="67" t="n"/>
      <c r="HV230" s="67" t="n"/>
      <c r="HW230" s="67" t="n"/>
      <c r="HX230" s="67" t="n"/>
      <c r="HY230" s="67" t="n"/>
      <c r="HZ230" s="67" t="n"/>
      <c r="IA230" s="67" t="n"/>
      <c r="IB230" s="67" t="n"/>
      <c r="IC230" s="67" t="n"/>
      <c r="ID230" s="67" t="n"/>
      <c r="IE230" s="67" t="n"/>
      <c r="IF230" s="67" t="n"/>
      <c r="IG230" s="67" t="n"/>
      <c r="IH230" s="67" t="n"/>
      <c r="II230" s="67" t="n"/>
      <c r="IJ230" s="67" t="n"/>
      <c r="IK230" s="67" t="n"/>
      <c r="IL230" s="67" t="n"/>
      <c r="IM230" s="67" t="n"/>
    </row>
    <row r="231">
      <c r="A231" s="75" t="inlineStr">
        <is>
          <t>HLR_TOP_MIN_TFS</t>
        </is>
      </c>
      <c r="B231" s="76" t="inlineStr">
        <is>
          <t>0</t>
        </is>
      </c>
      <c r="C231" s="76" t="n"/>
      <c r="D231" s="76" t="inlineStr">
        <is>
          <t>GLOBAL_CHECK, REENTRY, STOCKS_EXIT</t>
        </is>
      </c>
      <c r="E231" s="76">
        <f>IF(G231="",E230,IF(G231&gt;0,E230+G231,E230))</f>
        <v/>
      </c>
      <c r="F231" s="67" t="n"/>
      <c r="G231" s="76">
        <f>IFERROR(VLOOKUP($A231&amp;"_"&amp;$B231,Results_Deltas!$A$2:$P$15000,5,FALSE),"")</f>
        <v/>
      </c>
      <c r="H231" s="76" t="inlineStr">
        <is>
          <t>Blanket (page end)</t>
        </is>
      </c>
      <c r="I231" s="67" t="n"/>
      <c r="J231" s="67" t="n"/>
      <c r="K231" s="67" t="n"/>
      <c r="L231" s="67" t="n"/>
      <c r="M231" s="67" t="n"/>
      <c r="N231" s="67" t="n"/>
      <c r="O231" s="67" t="n"/>
      <c r="P231" s="67" t="n"/>
      <c r="Q231" s="67" t="n"/>
      <c r="R231" s="67" t="n"/>
      <c r="S231" s="67" t="n"/>
      <c r="T231" s="67" t="n"/>
      <c r="U231" s="67" t="n"/>
      <c r="V231" s="67" t="n"/>
      <c r="W231" s="67" t="n"/>
      <c r="X231" s="67" t="n"/>
      <c r="Y231" s="67" t="n"/>
      <c r="Z231" s="67" t="n"/>
      <c r="AA231" s="67" t="n"/>
      <c r="AB231" s="67" t="n"/>
      <c r="AC231" s="67" t="n"/>
      <c r="AD231" s="67" t="n"/>
      <c r="AE231" s="67" t="n"/>
      <c r="AF231" s="67" t="n"/>
      <c r="AG231" s="67" t="n"/>
      <c r="AH231" s="67" t="n"/>
      <c r="AI231" s="67" t="n"/>
      <c r="AJ231" s="67" t="n"/>
      <c r="AK231" s="67" t="n"/>
      <c r="AL231" s="67" t="n"/>
      <c r="AM231" s="67" t="n"/>
      <c r="AN231" s="67" t="n"/>
      <c r="AO231" s="67" t="n"/>
      <c r="AP231" s="67" t="n"/>
      <c r="AQ231" s="67" t="n"/>
      <c r="AR231" s="67" t="n"/>
      <c r="AS231" s="67" t="n"/>
      <c r="AT231" s="67" t="n"/>
      <c r="AU231" s="67" t="n"/>
      <c r="AV231" s="67" t="n"/>
      <c r="AW231" s="67" t="n"/>
      <c r="AX231" s="67" t="n"/>
      <c r="AY231" s="67" t="n"/>
      <c r="AZ231" s="67" t="n"/>
      <c r="BA231" s="67" t="n"/>
      <c r="BB231" s="67" t="n"/>
      <c r="BC231" s="67" t="n"/>
      <c r="BD231" s="67" t="n"/>
      <c r="BE231" s="67" t="n"/>
      <c r="BF231" s="67" t="n"/>
      <c r="BG231" s="67" t="n"/>
      <c r="BH231" s="67" t="n"/>
      <c r="BI231" s="67" t="n"/>
      <c r="BJ231" s="67" t="n"/>
      <c r="BK231" s="67" t="n"/>
      <c r="BL231" s="67" t="n"/>
      <c r="BM231" s="67" t="n"/>
      <c r="BN231" s="67" t="n"/>
      <c r="BO231" s="67" t="n"/>
      <c r="BP231" s="67" t="n"/>
      <c r="BQ231" s="67" t="n"/>
      <c r="BR231" s="67" t="n"/>
      <c r="BS231" s="67" t="n"/>
      <c r="BT231" s="67" t="n"/>
      <c r="BU231" s="67" t="n"/>
      <c r="BV231" s="67" t="n"/>
      <c r="BW231" s="67" t="n"/>
      <c r="BX231" s="67" t="n"/>
      <c r="BY231" s="67" t="n"/>
      <c r="BZ231" s="67" t="n"/>
      <c r="CA231" s="67" t="n"/>
      <c r="CB231" s="67" t="n"/>
      <c r="CC231" s="67" t="n"/>
      <c r="CD231" s="67" t="n"/>
      <c r="CE231" s="67" t="n"/>
      <c r="CF231" s="67" t="n"/>
      <c r="CG231" s="67" t="n"/>
      <c r="CH231" s="67" t="n"/>
      <c r="CI231" s="67" t="n"/>
      <c r="CJ231" s="67" t="n"/>
      <c r="CK231" s="67" t="n"/>
      <c r="CL231" s="67" t="n"/>
      <c r="CM231" s="67" t="n"/>
      <c r="CN231" s="67" t="n"/>
      <c r="CO231" s="67" t="n"/>
      <c r="CP231" s="67" t="n"/>
      <c r="CQ231" s="67" t="n"/>
      <c r="CR231" s="67" t="n"/>
      <c r="CS231" s="67" t="n"/>
      <c r="CT231" s="67" t="n"/>
      <c r="CU231" s="67" t="n"/>
      <c r="CV231" s="67" t="n"/>
      <c r="CW231" s="67" t="n"/>
      <c r="CX231" s="67" t="n"/>
      <c r="CY231" s="67" t="n"/>
      <c r="CZ231" s="67" t="n"/>
      <c r="DA231" s="67" t="n"/>
      <c r="DB231" s="67" t="n"/>
      <c r="DC231" s="67" t="n"/>
      <c r="DD231" s="67" t="n"/>
      <c r="DE231" s="67" t="n"/>
      <c r="DF231" s="67" t="n"/>
      <c r="DG231" s="67" t="n"/>
      <c r="DH231" s="67" t="n"/>
      <c r="DI231" s="67" t="n"/>
      <c r="DJ231" s="67" t="n"/>
      <c r="DK231" s="67" t="n"/>
      <c r="DL231" s="67" t="n"/>
      <c r="DM231" s="67" t="n"/>
      <c r="DN231" s="67" t="n"/>
      <c r="DO231" s="67" t="n"/>
      <c r="DP231" s="67" t="n"/>
      <c r="DQ231" s="67" t="n"/>
      <c r="DR231" s="67" t="n"/>
      <c r="DS231" s="67" t="n"/>
      <c r="DT231" s="67" t="n"/>
      <c r="DU231" s="67" t="n"/>
      <c r="DV231" s="67" t="n"/>
      <c r="DW231" s="67" t="n"/>
      <c r="DX231" s="67" t="n"/>
      <c r="DY231" s="67" t="n"/>
      <c r="DZ231" s="67" t="n"/>
      <c r="EA231" s="67" t="n"/>
      <c r="EB231" s="67" t="n"/>
      <c r="EC231" s="67" t="n"/>
      <c r="ED231" s="67" t="n"/>
      <c r="EE231" s="67" t="n"/>
      <c r="EF231" s="67" t="n"/>
      <c r="EG231" s="67" t="n"/>
      <c r="EH231" s="67" t="n"/>
      <c r="EI231" s="67" t="n"/>
      <c r="EJ231" s="67" t="n"/>
      <c r="EK231" s="67" t="n"/>
      <c r="EL231" s="67" t="n"/>
      <c r="EM231" s="67" t="n"/>
      <c r="EN231" s="67" t="n"/>
      <c r="EO231" s="67" t="n"/>
      <c r="EP231" s="67" t="n"/>
      <c r="EQ231" s="67" t="n"/>
      <c r="ER231" s="67" t="n"/>
      <c r="ES231" s="67" t="n"/>
      <c r="ET231" s="67" t="n"/>
      <c r="EU231" s="67" t="n"/>
      <c r="EV231" s="67" t="n"/>
      <c r="EW231" s="67" t="n"/>
      <c r="EX231" s="67" t="n"/>
      <c r="EY231" s="67" t="n"/>
      <c r="EZ231" s="67" t="n"/>
      <c r="FA231" s="67" t="n"/>
      <c r="FB231" s="67" t="n"/>
      <c r="FC231" s="67" t="n"/>
      <c r="FD231" s="67" t="n"/>
      <c r="FE231" s="67" t="n"/>
      <c r="FF231" s="67" t="n"/>
      <c r="FG231" s="67" t="n"/>
      <c r="FH231" s="67" t="n"/>
      <c r="FI231" s="67" t="n"/>
      <c r="FJ231" s="67" t="n"/>
      <c r="FK231" s="67" t="n"/>
      <c r="FL231" s="67" t="n"/>
      <c r="FM231" s="67" t="n"/>
      <c r="FN231" s="67" t="n"/>
      <c r="FO231" s="67" t="n"/>
      <c r="FP231" s="67" t="n"/>
      <c r="FQ231" s="67" t="n"/>
      <c r="FR231" s="67" t="n"/>
      <c r="FS231" s="67" t="n"/>
      <c r="FT231" s="67" t="n"/>
      <c r="FU231" s="67" t="n"/>
      <c r="FV231" s="67" t="n"/>
      <c r="FW231" s="67" t="n"/>
      <c r="FX231" s="67" t="n"/>
      <c r="FY231" s="67" t="n"/>
      <c r="FZ231" s="67" t="n"/>
      <c r="GA231" s="67" t="n"/>
      <c r="GB231" s="67" t="n"/>
      <c r="GC231" s="67" t="n"/>
      <c r="GD231" s="67" t="n"/>
      <c r="GE231" s="67" t="n"/>
      <c r="GF231" s="67" t="n"/>
      <c r="GG231" s="67" t="n"/>
      <c r="GH231" s="67" t="n"/>
      <c r="GI231" s="67" t="n"/>
      <c r="GJ231" s="67" t="n"/>
      <c r="GK231" s="67" t="n"/>
      <c r="GL231" s="67" t="n"/>
      <c r="GM231" s="67" t="n"/>
      <c r="GN231" s="67" t="n"/>
      <c r="GO231" s="67" t="n"/>
      <c r="GP231" s="67" t="n"/>
      <c r="GQ231" s="67" t="n"/>
      <c r="GR231" s="67" t="n"/>
      <c r="GS231" s="67" t="n"/>
      <c r="GT231" s="67" t="n"/>
      <c r="GU231" s="67" t="n"/>
      <c r="GV231" s="67" t="n"/>
      <c r="GW231" s="67" t="n"/>
      <c r="GX231" s="67" t="n"/>
      <c r="GY231" s="67" t="n"/>
      <c r="GZ231" s="67" t="n"/>
      <c r="HA231" s="67" t="n"/>
      <c r="HB231" s="67" t="n"/>
      <c r="HC231" s="67" t="n"/>
      <c r="HD231" s="67" t="n"/>
      <c r="HE231" s="67" t="n"/>
      <c r="HF231" s="67" t="n"/>
      <c r="HG231" s="67" t="n"/>
      <c r="HH231" s="67" t="n"/>
      <c r="HI231" s="67" t="n"/>
      <c r="HJ231" s="67" t="n"/>
      <c r="HK231" s="67" t="n"/>
      <c r="HL231" s="67" t="n"/>
      <c r="HM231" s="67" t="n"/>
      <c r="HN231" s="67" t="n"/>
      <c r="HO231" s="67" t="n"/>
      <c r="HP231" s="67" t="n"/>
      <c r="HQ231" s="67" t="n"/>
      <c r="HR231" s="67" t="n"/>
      <c r="HS231" s="67" t="n"/>
      <c r="HT231" s="67" t="n"/>
      <c r="HU231" s="67" t="n"/>
      <c r="HV231" s="67" t="n"/>
      <c r="HW231" s="67" t="n"/>
      <c r="HX231" s="67" t="n"/>
      <c r="HY231" s="67" t="n"/>
      <c r="HZ231" s="67" t="n"/>
      <c r="IA231" s="67" t="n"/>
      <c r="IB231" s="67" t="n"/>
      <c r="IC231" s="67" t="n"/>
      <c r="ID231" s="67" t="n"/>
      <c r="IE231" s="67" t="n"/>
      <c r="IF231" s="67" t="n"/>
      <c r="IG231" s="67" t="n"/>
      <c r="IH231" s="67" t="n"/>
      <c r="II231" s="67" t="n"/>
      <c r="IJ231" s="67" t="n"/>
      <c r="IK231" s="67" t="n"/>
      <c r="IL231" s="67" t="n"/>
      <c r="IM231" s="67" t="n"/>
    </row>
    <row r="232">
      <c r="A232" s="77" t="inlineStr">
        <is>
          <t>HLR_TOP_MIN_TFS</t>
        </is>
      </c>
      <c r="B232" s="78" t="inlineStr">
        <is>
          <t>2</t>
        </is>
      </c>
      <c r="C232" s="76" t="n"/>
      <c r="D232" s="76" t="inlineStr">
        <is>
          <t>GLOBAL_CHECK, REENTRY, STOCKS_EXIT</t>
        </is>
      </c>
      <c r="E232" s="76">
        <f>IF(G232="",E231,IF(G232&gt;0,E231+G232,E231))</f>
        <v/>
      </c>
      <c r="F232" s="67" t="n"/>
      <c r="G232" s="76">
        <f>IFERROR(VLOOKUP($A232&amp;"_"&amp;$B232,Results_Deltas!$A$2:$P$15000,5,FALSE),"")</f>
        <v/>
      </c>
      <c r="H232" s="76" t="inlineStr">
        <is>
          <t>Blanket (page end)</t>
        </is>
      </c>
      <c r="I232" s="67" t="n"/>
      <c r="J232" s="67" t="n"/>
      <c r="K232" s="67" t="n"/>
      <c r="L232" s="67" t="n"/>
      <c r="M232" s="67" t="n"/>
      <c r="N232" s="67" t="n"/>
      <c r="O232" s="67" t="n"/>
      <c r="P232" s="67" t="n"/>
      <c r="Q232" s="67" t="n"/>
      <c r="R232" s="67" t="n"/>
      <c r="S232" s="67" t="n"/>
      <c r="T232" s="67" t="n"/>
      <c r="U232" s="67" t="n"/>
      <c r="V232" s="67" t="n"/>
      <c r="W232" s="67" t="n"/>
      <c r="X232" s="67" t="n"/>
      <c r="Y232" s="67" t="n"/>
      <c r="Z232" s="67" t="n"/>
      <c r="AA232" s="67" t="n"/>
      <c r="AB232" s="67" t="n"/>
      <c r="AC232" s="67" t="n"/>
      <c r="AD232" s="67" t="n"/>
      <c r="AE232" s="67" t="n"/>
      <c r="AF232" s="67" t="n"/>
      <c r="AG232" s="67" t="n"/>
      <c r="AH232" s="67" t="n"/>
      <c r="AI232" s="67" t="n"/>
      <c r="AJ232" s="67" t="n"/>
      <c r="AK232" s="67" t="n"/>
      <c r="AL232" s="67" t="n"/>
      <c r="AM232" s="67" t="n"/>
      <c r="AN232" s="67" t="n"/>
      <c r="AO232" s="67" t="n"/>
      <c r="AP232" s="67" t="n"/>
      <c r="AQ232" s="67" t="n"/>
      <c r="AR232" s="67" t="n"/>
      <c r="AS232" s="67" t="n"/>
      <c r="AT232" s="67" t="n"/>
      <c r="AU232" s="67" t="n"/>
      <c r="AV232" s="67" t="n"/>
      <c r="AW232" s="67" t="n"/>
      <c r="AX232" s="67" t="n"/>
      <c r="AY232" s="67" t="n"/>
      <c r="AZ232" s="67" t="n"/>
      <c r="BA232" s="67" t="n"/>
      <c r="BB232" s="67" t="n"/>
      <c r="BC232" s="67" t="n"/>
      <c r="BD232" s="67" t="n"/>
      <c r="BE232" s="67" t="n"/>
      <c r="BF232" s="67" t="n"/>
      <c r="BG232" s="67" t="n"/>
      <c r="BH232" s="67" t="n"/>
      <c r="BI232" s="67" t="n"/>
      <c r="BJ232" s="67" t="n"/>
      <c r="BK232" s="67" t="n"/>
      <c r="BL232" s="67" t="n"/>
      <c r="BM232" s="67" t="n"/>
      <c r="BN232" s="67" t="n"/>
      <c r="BO232" s="67" t="n"/>
      <c r="BP232" s="67" t="n"/>
      <c r="BQ232" s="67" t="n"/>
      <c r="BR232" s="67" t="n"/>
      <c r="BS232" s="67" t="n"/>
      <c r="BT232" s="67" t="n"/>
      <c r="BU232" s="67" t="n"/>
      <c r="BV232" s="67" t="n"/>
      <c r="BW232" s="67" t="n"/>
      <c r="BX232" s="67" t="n"/>
      <c r="BY232" s="67" t="n"/>
      <c r="BZ232" s="67" t="n"/>
      <c r="CA232" s="67" t="n"/>
      <c r="CB232" s="67" t="n"/>
      <c r="CC232" s="67" t="n"/>
      <c r="CD232" s="67" t="n"/>
      <c r="CE232" s="67" t="n"/>
      <c r="CF232" s="67" t="n"/>
      <c r="CG232" s="67" t="n"/>
      <c r="CH232" s="67" t="n"/>
      <c r="CI232" s="67" t="n"/>
      <c r="CJ232" s="67" t="n"/>
      <c r="CK232" s="67" t="n"/>
      <c r="CL232" s="67" t="n"/>
      <c r="CM232" s="67" t="n"/>
      <c r="CN232" s="67" t="n"/>
      <c r="CO232" s="67" t="n"/>
      <c r="CP232" s="67" t="n"/>
      <c r="CQ232" s="67" t="n"/>
      <c r="CR232" s="67" t="n"/>
      <c r="CS232" s="67" t="n"/>
      <c r="CT232" s="67" t="n"/>
      <c r="CU232" s="67" t="n"/>
      <c r="CV232" s="67" t="n"/>
      <c r="CW232" s="67" t="n"/>
      <c r="CX232" s="67" t="n"/>
      <c r="CY232" s="67" t="n"/>
      <c r="CZ232" s="67" t="n"/>
      <c r="DA232" s="67" t="n"/>
      <c r="DB232" s="67" t="n"/>
      <c r="DC232" s="67" t="n"/>
      <c r="DD232" s="67" t="n"/>
      <c r="DE232" s="67" t="n"/>
      <c r="DF232" s="67" t="n"/>
      <c r="DG232" s="67" t="n"/>
      <c r="DH232" s="67" t="n"/>
      <c r="DI232" s="67" t="n"/>
      <c r="DJ232" s="67" t="n"/>
      <c r="DK232" s="67" t="n"/>
      <c r="DL232" s="67" t="n"/>
      <c r="DM232" s="67" t="n"/>
      <c r="DN232" s="67" t="n"/>
      <c r="DO232" s="67" t="n"/>
      <c r="DP232" s="67" t="n"/>
      <c r="DQ232" s="67" t="n"/>
      <c r="DR232" s="67" t="n"/>
      <c r="DS232" s="67" t="n"/>
      <c r="DT232" s="67" t="n"/>
      <c r="DU232" s="67" t="n"/>
      <c r="DV232" s="67" t="n"/>
      <c r="DW232" s="67" t="n"/>
      <c r="DX232" s="67" t="n"/>
      <c r="DY232" s="67" t="n"/>
      <c r="DZ232" s="67" t="n"/>
      <c r="EA232" s="67" t="n"/>
      <c r="EB232" s="67" t="n"/>
      <c r="EC232" s="67" t="n"/>
      <c r="ED232" s="67" t="n"/>
      <c r="EE232" s="67" t="n"/>
      <c r="EF232" s="67" t="n"/>
      <c r="EG232" s="67" t="n"/>
      <c r="EH232" s="67" t="n"/>
      <c r="EI232" s="67" t="n"/>
      <c r="EJ232" s="67" t="n"/>
      <c r="EK232" s="67" t="n"/>
      <c r="EL232" s="67" t="n"/>
      <c r="EM232" s="67" t="n"/>
      <c r="EN232" s="67" t="n"/>
      <c r="EO232" s="67" t="n"/>
      <c r="EP232" s="67" t="n"/>
      <c r="EQ232" s="67" t="n"/>
      <c r="ER232" s="67" t="n"/>
      <c r="ES232" s="67" t="n"/>
      <c r="ET232" s="67" t="n"/>
      <c r="EU232" s="67" t="n"/>
      <c r="EV232" s="67" t="n"/>
      <c r="EW232" s="67" t="n"/>
      <c r="EX232" s="67" t="n"/>
      <c r="EY232" s="67" t="n"/>
      <c r="EZ232" s="67" t="n"/>
      <c r="FA232" s="67" t="n"/>
      <c r="FB232" s="67" t="n"/>
      <c r="FC232" s="67" t="n"/>
      <c r="FD232" s="67" t="n"/>
      <c r="FE232" s="67" t="n"/>
      <c r="FF232" s="67" t="n"/>
      <c r="FG232" s="67" t="n"/>
      <c r="FH232" s="67" t="n"/>
      <c r="FI232" s="67" t="n"/>
      <c r="FJ232" s="67" t="n"/>
      <c r="FK232" s="67" t="n"/>
      <c r="FL232" s="67" t="n"/>
      <c r="FM232" s="67" t="n"/>
      <c r="FN232" s="67" t="n"/>
      <c r="FO232" s="67" t="n"/>
      <c r="FP232" s="67" t="n"/>
      <c r="FQ232" s="67" t="n"/>
      <c r="FR232" s="67" t="n"/>
      <c r="FS232" s="67" t="n"/>
      <c r="FT232" s="67" t="n"/>
      <c r="FU232" s="67" t="n"/>
      <c r="FV232" s="67" t="n"/>
      <c r="FW232" s="67" t="n"/>
      <c r="FX232" s="67" t="n"/>
      <c r="FY232" s="67" t="n"/>
      <c r="FZ232" s="67" t="n"/>
      <c r="GA232" s="67" t="n"/>
      <c r="GB232" s="67" t="n"/>
      <c r="GC232" s="67" t="n"/>
      <c r="GD232" s="67" t="n"/>
      <c r="GE232" s="67" t="n"/>
      <c r="GF232" s="67" t="n"/>
      <c r="GG232" s="67" t="n"/>
      <c r="GH232" s="67" t="n"/>
      <c r="GI232" s="67" t="n"/>
      <c r="GJ232" s="67" t="n"/>
      <c r="GK232" s="67" t="n"/>
      <c r="GL232" s="67" t="n"/>
      <c r="GM232" s="67" t="n"/>
      <c r="GN232" s="67" t="n"/>
      <c r="GO232" s="67" t="n"/>
      <c r="GP232" s="67" t="n"/>
      <c r="GQ232" s="67" t="n"/>
      <c r="GR232" s="67" t="n"/>
      <c r="GS232" s="67" t="n"/>
      <c r="GT232" s="67" t="n"/>
      <c r="GU232" s="67" t="n"/>
      <c r="GV232" s="67" t="n"/>
      <c r="GW232" s="67" t="n"/>
      <c r="GX232" s="67" t="n"/>
      <c r="GY232" s="67" t="n"/>
      <c r="GZ232" s="67" t="n"/>
      <c r="HA232" s="67" t="n"/>
      <c r="HB232" s="67" t="n"/>
      <c r="HC232" s="67" t="n"/>
      <c r="HD232" s="67" t="n"/>
      <c r="HE232" s="67" t="n"/>
      <c r="HF232" s="67" t="n"/>
      <c r="HG232" s="67" t="n"/>
      <c r="HH232" s="67" t="n"/>
      <c r="HI232" s="67" t="n"/>
      <c r="HJ232" s="67" t="n"/>
      <c r="HK232" s="67" t="n"/>
      <c r="HL232" s="67" t="n"/>
      <c r="HM232" s="67" t="n"/>
      <c r="HN232" s="67" t="n"/>
      <c r="HO232" s="67" t="n"/>
      <c r="HP232" s="67" t="n"/>
      <c r="HQ232" s="67" t="n"/>
      <c r="HR232" s="67" t="n"/>
      <c r="HS232" s="67" t="n"/>
      <c r="HT232" s="67" t="n"/>
      <c r="HU232" s="67" t="n"/>
      <c r="HV232" s="67" t="n"/>
      <c r="HW232" s="67" t="n"/>
      <c r="HX232" s="67" t="n"/>
      <c r="HY232" s="67" t="n"/>
      <c r="HZ232" s="67" t="n"/>
      <c r="IA232" s="67" t="n"/>
      <c r="IB232" s="67" t="n"/>
      <c r="IC232" s="67" t="n"/>
      <c r="ID232" s="67" t="n"/>
      <c r="IE232" s="67" t="n"/>
      <c r="IF232" s="67" t="n"/>
      <c r="IG232" s="67" t="n"/>
      <c r="IH232" s="67" t="n"/>
      <c r="II232" s="67" t="n"/>
      <c r="IJ232" s="67" t="n"/>
      <c r="IK232" s="67" t="n"/>
      <c r="IL232" s="67" t="n"/>
      <c r="IM232" s="67" t="n"/>
    </row>
    <row r="233">
      <c r="A233" s="75" t="inlineStr">
        <is>
          <t>HLR_TOP_MIN_TFS</t>
        </is>
      </c>
      <c r="B233" s="76" t="inlineStr">
        <is>
          <t>1</t>
        </is>
      </c>
      <c r="C233" s="76" t="n"/>
      <c r="D233" s="76" t="inlineStr">
        <is>
          <t>GLOBAL_CHECK, REENTRY, STOCKS_EXIT</t>
        </is>
      </c>
      <c r="E233" s="76">
        <f>IF(G233="",E232,IF(G233&gt;0,E232+G233,E232))</f>
        <v/>
      </c>
      <c r="F233" s="67" t="n"/>
      <c r="G233" s="76">
        <f>IFERROR(VLOOKUP($A233&amp;"_"&amp;$B233,Results_Deltas!$A$2:$P$15000,5,FALSE),"")</f>
        <v/>
      </c>
      <c r="H233" s="76" t="inlineStr">
        <is>
          <t>Blanket (page end)</t>
        </is>
      </c>
      <c r="I233" s="67" t="n"/>
      <c r="J233" s="67" t="n"/>
      <c r="K233" s="67" t="n"/>
      <c r="L233" s="67" t="n"/>
      <c r="M233" s="67" t="n"/>
      <c r="N233" s="67" t="n"/>
      <c r="O233" s="67" t="n"/>
      <c r="P233" s="67" t="n"/>
      <c r="Q233" s="67" t="n"/>
      <c r="R233" s="67" t="n"/>
      <c r="S233" s="67" t="n"/>
      <c r="T233" s="67" t="n"/>
      <c r="U233" s="67" t="n"/>
      <c r="V233" s="67" t="n"/>
      <c r="W233" s="67" t="n"/>
      <c r="X233" s="67" t="n"/>
      <c r="Y233" s="67" t="n"/>
      <c r="Z233" s="67" t="n"/>
      <c r="AA233" s="67" t="n"/>
      <c r="AB233" s="67" t="n"/>
      <c r="AC233" s="67" t="n"/>
      <c r="AD233" s="67" t="n"/>
      <c r="AE233" s="67" t="n"/>
      <c r="AF233" s="67" t="n"/>
      <c r="AG233" s="67" t="n"/>
      <c r="AH233" s="67" t="n"/>
      <c r="AI233" s="67" t="n"/>
      <c r="AJ233" s="67" t="n"/>
      <c r="AK233" s="67" t="n"/>
      <c r="AL233" s="67" t="n"/>
      <c r="AM233" s="67" t="n"/>
      <c r="AN233" s="67" t="n"/>
      <c r="AO233" s="67" t="n"/>
      <c r="AP233" s="67" t="n"/>
      <c r="AQ233" s="67" t="n"/>
      <c r="AR233" s="67" t="n"/>
      <c r="AS233" s="67" t="n"/>
      <c r="AT233" s="67" t="n"/>
      <c r="AU233" s="67" t="n"/>
      <c r="AV233" s="67" t="n"/>
      <c r="AW233" s="67" t="n"/>
      <c r="AX233" s="67" t="n"/>
      <c r="AY233" s="67" t="n"/>
      <c r="AZ233" s="67" t="n"/>
      <c r="BA233" s="67" t="n"/>
      <c r="BB233" s="67" t="n"/>
      <c r="BC233" s="67" t="n"/>
      <c r="BD233" s="67" t="n"/>
      <c r="BE233" s="67" t="n"/>
      <c r="BF233" s="67" t="n"/>
      <c r="BG233" s="67" t="n"/>
      <c r="BH233" s="67" t="n"/>
      <c r="BI233" s="67" t="n"/>
      <c r="BJ233" s="67" t="n"/>
      <c r="BK233" s="67" t="n"/>
      <c r="BL233" s="67" t="n"/>
      <c r="BM233" s="67" t="n"/>
      <c r="BN233" s="67" t="n"/>
      <c r="BO233" s="67" t="n"/>
      <c r="BP233" s="67" t="n"/>
      <c r="BQ233" s="67" t="n"/>
      <c r="BR233" s="67" t="n"/>
      <c r="BS233" s="67" t="n"/>
      <c r="BT233" s="67" t="n"/>
      <c r="BU233" s="67" t="n"/>
      <c r="BV233" s="67" t="n"/>
      <c r="BW233" s="67" t="n"/>
      <c r="BX233" s="67" t="n"/>
      <c r="BY233" s="67" t="n"/>
      <c r="BZ233" s="67" t="n"/>
      <c r="CA233" s="67" t="n"/>
      <c r="CB233" s="67" t="n"/>
      <c r="CC233" s="67" t="n"/>
      <c r="CD233" s="67" t="n"/>
      <c r="CE233" s="67" t="n"/>
      <c r="CF233" s="67" t="n"/>
      <c r="CG233" s="67" t="n"/>
      <c r="CH233" s="67" t="n"/>
      <c r="CI233" s="67" t="n"/>
      <c r="CJ233" s="67" t="n"/>
      <c r="CK233" s="67" t="n"/>
      <c r="CL233" s="67" t="n"/>
      <c r="CM233" s="67" t="n"/>
      <c r="CN233" s="67" t="n"/>
      <c r="CO233" s="67" t="n"/>
      <c r="CP233" s="67" t="n"/>
      <c r="CQ233" s="67" t="n"/>
      <c r="CR233" s="67" t="n"/>
      <c r="CS233" s="67" t="n"/>
      <c r="CT233" s="67" t="n"/>
      <c r="CU233" s="67" t="n"/>
      <c r="CV233" s="67" t="n"/>
      <c r="CW233" s="67" t="n"/>
      <c r="CX233" s="67" t="n"/>
      <c r="CY233" s="67" t="n"/>
      <c r="CZ233" s="67" t="n"/>
      <c r="DA233" s="67" t="n"/>
      <c r="DB233" s="67" t="n"/>
      <c r="DC233" s="67" t="n"/>
      <c r="DD233" s="67" t="n"/>
      <c r="DE233" s="67" t="n"/>
      <c r="DF233" s="67" t="n"/>
      <c r="DG233" s="67" t="n"/>
      <c r="DH233" s="67" t="n"/>
      <c r="DI233" s="67" t="n"/>
      <c r="DJ233" s="67" t="n"/>
      <c r="DK233" s="67" t="n"/>
      <c r="DL233" s="67" t="n"/>
      <c r="DM233" s="67" t="n"/>
      <c r="DN233" s="67" t="n"/>
      <c r="DO233" s="67" t="n"/>
      <c r="DP233" s="67" t="n"/>
      <c r="DQ233" s="67" t="n"/>
      <c r="DR233" s="67" t="n"/>
      <c r="DS233" s="67" t="n"/>
      <c r="DT233" s="67" t="n"/>
      <c r="DU233" s="67" t="n"/>
      <c r="DV233" s="67" t="n"/>
      <c r="DW233" s="67" t="n"/>
      <c r="DX233" s="67" t="n"/>
      <c r="DY233" s="67" t="n"/>
      <c r="DZ233" s="67" t="n"/>
      <c r="EA233" s="67" t="n"/>
      <c r="EB233" s="67" t="n"/>
      <c r="EC233" s="67" t="n"/>
      <c r="ED233" s="67" t="n"/>
      <c r="EE233" s="67" t="n"/>
      <c r="EF233" s="67" t="n"/>
      <c r="EG233" s="67" t="n"/>
      <c r="EH233" s="67" t="n"/>
      <c r="EI233" s="67" t="n"/>
      <c r="EJ233" s="67" t="n"/>
      <c r="EK233" s="67" t="n"/>
      <c r="EL233" s="67" t="n"/>
      <c r="EM233" s="67" t="n"/>
      <c r="EN233" s="67" t="n"/>
      <c r="EO233" s="67" t="n"/>
      <c r="EP233" s="67" t="n"/>
      <c r="EQ233" s="67" t="n"/>
      <c r="ER233" s="67" t="n"/>
      <c r="ES233" s="67" t="n"/>
      <c r="ET233" s="67" t="n"/>
      <c r="EU233" s="67" t="n"/>
      <c r="EV233" s="67" t="n"/>
      <c r="EW233" s="67" t="n"/>
      <c r="EX233" s="67" t="n"/>
      <c r="EY233" s="67" t="n"/>
      <c r="EZ233" s="67" t="n"/>
      <c r="FA233" s="67" t="n"/>
      <c r="FB233" s="67" t="n"/>
      <c r="FC233" s="67" t="n"/>
      <c r="FD233" s="67" t="n"/>
      <c r="FE233" s="67" t="n"/>
      <c r="FF233" s="67" t="n"/>
      <c r="FG233" s="67" t="n"/>
      <c r="FH233" s="67" t="n"/>
      <c r="FI233" s="67" t="n"/>
      <c r="FJ233" s="67" t="n"/>
      <c r="FK233" s="67" t="n"/>
      <c r="FL233" s="67" t="n"/>
      <c r="FM233" s="67" t="n"/>
      <c r="FN233" s="67" t="n"/>
      <c r="FO233" s="67" t="n"/>
      <c r="FP233" s="67" t="n"/>
      <c r="FQ233" s="67" t="n"/>
      <c r="FR233" s="67" t="n"/>
      <c r="FS233" s="67" t="n"/>
      <c r="FT233" s="67" t="n"/>
      <c r="FU233" s="67" t="n"/>
      <c r="FV233" s="67" t="n"/>
      <c r="FW233" s="67" t="n"/>
      <c r="FX233" s="67" t="n"/>
      <c r="FY233" s="67" t="n"/>
      <c r="FZ233" s="67" t="n"/>
      <c r="GA233" s="67" t="n"/>
      <c r="GB233" s="67" t="n"/>
      <c r="GC233" s="67" t="n"/>
      <c r="GD233" s="67" t="n"/>
      <c r="GE233" s="67" t="n"/>
      <c r="GF233" s="67" t="n"/>
      <c r="GG233" s="67" t="n"/>
      <c r="GH233" s="67" t="n"/>
      <c r="GI233" s="67" t="n"/>
      <c r="GJ233" s="67" t="n"/>
      <c r="GK233" s="67" t="n"/>
      <c r="GL233" s="67" t="n"/>
      <c r="GM233" s="67" t="n"/>
      <c r="GN233" s="67" t="n"/>
      <c r="GO233" s="67" t="n"/>
      <c r="GP233" s="67" t="n"/>
      <c r="GQ233" s="67" t="n"/>
      <c r="GR233" s="67" t="n"/>
      <c r="GS233" s="67" t="n"/>
      <c r="GT233" s="67" t="n"/>
      <c r="GU233" s="67" t="n"/>
      <c r="GV233" s="67" t="n"/>
      <c r="GW233" s="67" t="n"/>
      <c r="GX233" s="67" t="n"/>
      <c r="GY233" s="67" t="n"/>
      <c r="GZ233" s="67" t="n"/>
      <c r="HA233" s="67" t="n"/>
      <c r="HB233" s="67" t="n"/>
      <c r="HC233" s="67" t="n"/>
      <c r="HD233" s="67" t="n"/>
      <c r="HE233" s="67" t="n"/>
      <c r="HF233" s="67" t="n"/>
      <c r="HG233" s="67" t="n"/>
      <c r="HH233" s="67" t="n"/>
      <c r="HI233" s="67" t="n"/>
      <c r="HJ233" s="67" t="n"/>
      <c r="HK233" s="67" t="n"/>
      <c r="HL233" s="67" t="n"/>
      <c r="HM233" s="67" t="n"/>
      <c r="HN233" s="67" t="n"/>
      <c r="HO233" s="67" t="n"/>
      <c r="HP233" s="67" t="n"/>
      <c r="HQ233" s="67" t="n"/>
      <c r="HR233" s="67" t="n"/>
      <c r="HS233" s="67" t="n"/>
      <c r="HT233" s="67" t="n"/>
      <c r="HU233" s="67" t="n"/>
      <c r="HV233" s="67" t="n"/>
      <c r="HW233" s="67" t="n"/>
      <c r="HX233" s="67" t="n"/>
      <c r="HY233" s="67" t="n"/>
      <c r="HZ233" s="67" t="n"/>
      <c r="IA233" s="67" t="n"/>
      <c r="IB233" s="67" t="n"/>
      <c r="IC233" s="67" t="n"/>
      <c r="ID233" s="67" t="n"/>
      <c r="IE233" s="67" t="n"/>
      <c r="IF233" s="67" t="n"/>
      <c r="IG233" s="67" t="n"/>
      <c r="IH233" s="67" t="n"/>
      <c r="II233" s="67" t="n"/>
      <c r="IJ233" s="67" t="n"/>
      <c r="IK233" s="67" t="n"/>
      <c r="IL233" s="67" t="n"/>
      <c r="IM233" s="67" t="n"/>
    </row>
    <row r="234">
      <c r="A234" s="75" t="inlineStr">
        <is>
          <t>HTF4_CONF</t>
        </is>
      </c>
      <c r="B234" s="76" t="inlineStr">
        <is>
          <t>False</t>
        </is>
      </c>
      <c r="C234" s="76" t="n"/>
      <c r="D234" s="76" t="inlineStr">
        <is>
          <t>GLOBAL_CHECK, STOCKS_EXIT</t>
        </is>
      </c>
      <c r="E234" s="76">
        <f>IF(G234="",E233,IF(G234&gt;0,E233+G234,E233))</f>
        <v/>
      </c>
      <c r="F234" s="67" t="n"/>
      <c r="G234" s="76">
        <f>IFERROR(VLOOKUP($A234&amp;"_"&amp;$B234,Results_Deltas!$A$2:$P$15000,5,FALSE),"")</f>
        <v/>
      </c>
      <c r="H234" s="76" t="inlineStr">
        <is>
          <t>Blanket (page end)</t>
        </is>
      </c>
      <c r="I234" s="67" t="n"/>
      <c r="J234" s="67" t="n"/>
      <c r="K234" s="67" t="n"/>
      <c r="L234" s="67" t="n"/>
      <c r="M234" s="67" t="n"/>
      <c r="N234" s="67" t="n"/>
      <c r="O234" s="67" t="n"/>
      <c r="P234" s="67" t="n"/>
      <c r="Q234" s="67" t="n"/>
      <c r="R234" s="67" t="n"/>
      <c r="S234" s="67" t="n"/>
      <c r="T234" s="67" t="n"/>
      <c r="U234" s="67" t="n"/>
      <c r="V234" s="67" t="n"/>
      <c r="W234" s="67" t="n"/>
      <c r="X234" s="67" t="n"/>
      <c r="Y234" s="67" t="n"/>
      <c r="Z234" s="67" t="n"/>
      <c r="AA234" s="67" t="n"/>
      <c r="AB234" s="67" t="n"/>
      <c r="AC234" s="67" t="n"/>
      <c r="AD234" s="67" t="n"/>
      <c r="AE234" s="67" t="n"/>
      <c r="AF234" s="67" t="n"/>
      <c r="AG234" s="67" t="n"/>
      <c r="AH234" s="67" t="n"/>
      <c r="AI234" s="67" t="n"/>
      <c r="AJ234" s="67" t="n"/>
      <c r="AK234" s="67" t="n"/>
      <c r="AL234" s="67" t="n"/>
      <c r="AM234" s="67" t="n"/>
      <c r="AN234" s="67" t="n"/>
      <c r="AO234" s="67" t="n"/>
      <c r="AP234" s="67" t="n"/>
      <c r="AQ234" s="67" t="n"/>
      <c r="AR234" s="67" t="n"/>
      <c r="AS234" s="67" t="n"/>
      <c r="AT234" s="67" t="n"/>
      <c r="AU234" s="67" t="n"/>
      <c r="AV234" s="67" t="n"/>
      <c r="AW234" s="67" t="n"/>
      <c r="AX234" s="67" t="n"/>
      <c r="AY234" s="67" t="n"/>
      <c r="AZ234" s="67" t="n"/>
      <c r="BA234" s="67" t="n"/>
      <c r="BB234" s="67" t="n"/>
      <c r="BC234" s="67" t="n"/>
      <c r="BD234" s="67" t="n"/>
      <c r="BE234" s="67" t="n"/>
      <c r="BF234" s="67" t="n"/>
      <c r="BG234" s="67" t="n"/>
      <c r="BH234" s="67" t="n"/>
      <c r="BI234" s="67" t="n"/>
      <c r="BJ234" s="67" t="n"/>
      <c r="BK234" s="67" t="n"/>
      <c r="BL234" s="67" t="n"/>
      <c r="BM234" s="67" t="n"/>
      <c r="BN234" s="67" t="n"/>
      <c r="BO234" s="67" t="n"/>
      <c r="BP234" s="67" t="n"/>
      <c r="BQ234" s="67" t="n"/>
      <c r="BR234" s="67" t="n"/>
      <c r="BS234" s="67" t="n"/>
      <c r="BT234" s="67" t="n"/>
      <c r="BU234" s="67" t="n"/>
      <c r="BV234" s="67" t="n"/>
      <c r="BW234" s="67" t="n"/>
      <c r="BX234" s="67" t="n"/>
      <c r="BY234" s="67" t="n"/>
      <c r="BZ234" s="67" t="n"/>
      <c r="CA234" s="67" t="n"/>
      <c r="CB234" s="67" t="n"/>
      <c r="CC234" s="67" t="n"/>
      <c r="CD234" s="67" t="n"/>
      <c r="CE234" s="67" t="n"/>
      <c r="CF234" s="67" t="n"/>
      <c r="CG234" s="67" t="n"/>
      <c r="CH234" s="67" t="n"/>
      <c r="CI234" s="67" t="n"/>
      <c r="CJ234" s="67" t="n"/>
      <c r="CK234" s="67" t="n"/>
      <c r="CL234" s="67" t="n"/>
      <c r="CM234" s="67" t="n"/>
      <c r="CN234" s="67" t="n"/>
      <c r="CO234" s="67" t="n"/>
      <c r="CP234" s="67" t="n"/>
      <c r="CQ234" s="67" t="n"/>
      <c r="CR234" s="67" t="n"/>
      <c r="CS234" s="67" t="n"/>
      <c r="CT234" s="67" t="n"/>
      <c r="CU234" s="67" t="n"/>
      <c r="CV234" s="67" t="n"/>
      <c r="CW234" s="67" t="n"/>
      <c r="CX234" s="67" t="n"/>
      <c r="CY234" s="67" t="n"/>
      <c r="CZ234" s="67" t="n"/>
      <c r="DA234" s="67" t="n"/>
      <c r="DB234" s="67" t="n"/>
      <c r="DC234" s="67" t="n"/>
      <c r="DD234" s="67" t="n"/>
      <c r="DE234" s="67" t="n"/>
      <c r="DF234" s="67" t="n"/>
      <c r="DG234" s="67" t="n"/>
      <c r="DH234" s="67" t="n"/>
      <c r="DI234" s="67" t="n"/>
      <c r="DJ234" s="67" t="n"/>
      <c r="DK234" s="67" t="n"/>
      <c r="DL234" s="67" t="n"/>
      <c r="DM234" s="67" t="n"/>
      <c r="DN234" s="67" t="n"/>
      <c r="DO234" s="67" t="n"/>
      <c r="DP234" s="67" t="n"/>
      <c r="DQ234" s="67" t="n"/>
      <c r="DR234" s="67" t="n"/>
      <c r="DS234" s="67" t="n"/>
      <c r="DT234" s="67" t="n"/>
      <c r="DU234" s="67" t="n"/>
      <c r="DV234" s="67" t="n"/>
      <c r="DW234" s="67" t="n"/>
      <c r="DX234" s="67" t="n"/>
      <c r="DY234" s="67" t="n"/>
      <c r="DZ234" s="67" t="n"/>
      <c r="EA234" s="67" t="n"/>
      <c r="EB234" s="67" t="n"/>
      <c r="EC234" s="67" t="n"/>
      <c r="ED234" s="67" t="n"/>
      <c r="EE234" s="67" t="n"/>
      <c r="EF234" s="67" t="n"/>
      <c r="EG234" s="67" t="n"/>
      <c r="EH234" s="67" t="n"/>
      <c r="EI234" s="67" t="n"/>
      <c r="EJ234" s="67" t="n"/>
      <c r="EK234" s="67" t="n"/>
      <c r="EL234" s="67" t="n"/>
      <c r="EM234" s="67" t="n"/>
      <c r="EN234" s="67" t="n"/>
      <c r="EO234" s="67" t="n"/>
      <c r="EP234" s="67" t="n"/>
      <c r="EQ234" s="67" t="n"/>
      <c r="ER234" s="67" t="n"/>
      <c r="ES234" s="67" t="n"/>
      <c r="ET234" s="67" t="n"/>
      <c r="EU234" s="67" t="n"/>
      <c r="EV234" s="67" t="n"/>
      <c r="EW234" s="67" t="n"/>
      <c r="EX234" s="67" t="n"/>
      <c r="EY234" s="67" t="n"/>
      <c r="EZ234" s="67" t="n"/>
      <c r="FA234" s="67" t="n"/>
      <c r="FB234" s="67" t="n"/>
      <c r="FC234" s="67" t="n"/>
      <c r="FD234" s="67" t="n"/>
      <c r="FE234" s="67" t="n"/>
      <c r="FF234" s="67" t="n"/>
      <c r="FG234" s="67" t="n"/>
      <c r="FH234" s="67" t="n"/>
      <c r="FI234" s="67" t="n"/>
      <c r="FJ234" s="67" t="n"/>
      <c r="FK234" s="67" t="n"/>
      <c r="FL234" s="67" t="n"/>
      <c r="FM234" s="67" t="n"/>
      <c r="FN234" s="67" t="n"/>
      <c r="FO234" s="67" t="n"/>
      <c r="FP234" s="67" t="n"/>
      <c r="FQ234" s="67" t="n"/>
      <c r="FR234" s="67" t="n"/>
      <c r="FS234" s="67" t="n"/>
      <c r="FT234" s="67" t="n"/>
      <c r="FU234" s="67" t="n"/>
      <c r="FV234" s="67" t="n"/>
      <c r="FW234" s="67" t="n"/>
      <c r="FX234" s="67" t="n"/>
      <c r="FY234" s="67" t="n"/>
      <c r="FZ234" s="67" t="n"/>
      <c r="GA234" s="67" t="n"/>
      <c r="GB234" s="67" t="n"/>
      <c r="GC234" s="67" t="n"/>
      <c r="GD234" s="67" t="n"/>
      <c r="GE234" s="67" t="n"/>
      <c r="GF234" s="67" t="n"/>
      <c r="GG234" s="67" t="n"/>
      <c r="GH234" s="67" t="n"/>
      <c r="GI234" s="67" t="n"/>
      <c r="GJ234" s="67" t="n"/>
      <c r="GK234" s="67" t="n"/>
      <c r="GL234" s="67" t="n"/>
      <c r="GM234" s="67" t="n"/>
      <c r="GN234" s="67" t="n"/>
      <c r="GO234" s="67" t="n"/>
      <c r="GP234" s="67" t="n"/>
      <c r="GQ234" s="67" t="n"/>
      <c r="GR234" s="67" t="n"/>
      <c r="GS234" s="67" t="n"/>
      <c r="GT234" s="67" t="n"/>
      <c r="GU234" s="67" t="n"/>
      <c r="GV234" s="67" t="n"/>
      <c r="GW234" s="67" t="n"/>
      <c r="GX234" s="67" t="n"/>
      <c r="GY234" s="67" t="n"/>
      <c r="GZ234" s="67" t="n"/>
      <c r="HA234" s="67" t="n"/>
      <c r="HB234" s="67" t="n"/>
      <c r="HC234" s="67" t="n"/>
      <c r="HD234" s="67" t="n"/>
      <c r="HE234" s="67" t="n"/>
      <c r="HF234" s="67" t="n"/>
      <c r="HG234" s="67" t="n"/>
      <c r="HH234" s="67" t="n"/>
      <c r="HI234" s="67" t="n"/>
      <c r="HJ234" s="67" t="n"/>
      <c r="HK234" s="67" t="n"/>
      <c r="HL234" s="67" t="n"/>
      <c r="HM234" s="67" t="n"/>
      <c r="HN234" s="67" t="n"/>
      <c r="HO234" s="67" t="n"/>
      <c r="HP234" s="67" t="n"/>
      <c r="HQ234" s="67" t="n"/>
      <c r="HR234" s="67" t="n"/>
      <c r="HS234" s="67" t="n"/>
      <c r="HT234" s="67" t="n"/>
      <c r="HU234" s="67" t="n"/>
      <c r="HV234" s="67" t="n"/>
      <c r="HW234" s="67" t="n"/>
      <c r="HX234" s="67" t="n"/>
      <c r="HY234" s="67" t="n"/>
      <c r="HZ234" s="67" t="n"/>
      <c r="IA234" s="67" t="n"/>
      <c r="IB234" s="67" t="n"/>
      <c r="IC234" s="67" t="n"/>
      <c r="ID234" s="67" t="n"/>
      <c r="IE234" s="67" t="n"/>
      <c r="IF234" s="67" t="n"/>
      <c r="IG234" s="67" t="n"/>
      <c r="IH234" s="67" t="n"/>
      <c r="II234" s="67" t="n"/>
      <c r="IJ234" s="67" t="n"/>
      <c r="IK234" s="67" t="n"/>
      <c r="IL234" s="67" t="n"/>
      <c r="IM234" s="67" t="n"/>
    </row>
    <row r="235">
      <c r="A235" s="75" t="inlineStr">
        <is>
          <t>HTF4_CONF</t>
        </is>
      </c>
      <c r="B235" s="76" t="inlineStr">
        <is>
          <t>False_ALT</t>
        </is>
      </c>
      <c r="C235" s="76" t="n"/>
      <c r="D235" s="76" t="inlineStr">
        <is>
          <t>GLOBAL_CHECK, STOCKS_EXIT</t>
        </is>
      </c>
      <c r="E235" s="76">
        <f>IF(G235="",E234,IF(G235&gt;0,E234+G235,E234))</f>
        <v/>
      </c>
      <c r="F235" s="67" t="n"/>
      <c r="G235" s="76">
        <f>IFERROR(VLOOKUP($A235&amp;"_"&amp;$B235,Results_Deltas!$A$2:$P$15000,5,FALSE),"")</f>
        <v/>
      </c>
      <c r="H235" s="76" t="inlineStr">
        <is>
          <t>Blanket (page end)</t>
        </is>
      </c>
      <c r="I235" s="67" t="n"/>
      <c r="J235" s="67" t="n"/>
      <c r="K235" s="67" t="n"/>
      <c r="L235" s="67" t="n"/>
      <c r="M235" s="67" t="n"/>
      <c r="N235" s="67" t="n"/>
      <c r="O235" s="67" t="n"/>
      <c r="P235" s="67" t="n"/>
      <c r="Q235" s="67" t="n"/>
      <c r="R235" s="67" t="n"/>
      <c r="S235" s="67" t="n"/>
      <c r="T235" s="67" t="n"/>
      <c r="U235" s="67" t="n"/>
      <c r="V235" s="67" t="n"/>
      <c r="W235" s="67" t="n"/>
      <c r="X235" s="67" t="n"/>
      <c r="Y235" s="67" t="n"/>
      <c r="Z235" s="67" t="n"/>
      <c r="AA235" s="67" t="n"/>
      <c r="AB235" s="67" t="n"/>
      <c r="AC235" s="67" t="n"/>
      <c r="AD235" s="67" t="n"/>
      <c r="AE235" s="67" t="n"/>
      <c r="AF235" s="67" t="n"/>
      <c r="AG235" s="67" t="n"/>
      <c r="AH235" s="67" t="n"/>
      <c r="AI235" s="67" t="n"/>
      <c r="AJ235" s="67" t="n"/>
      <c r="AK235" s="67" t="n"/>
      <c r="AL235" s="67" t="n"/>
      <c r="AM235" s="67" t="n"/>
      <c r="AN235" s="67" t="n"/>
      <c r="AO235" s="67" t="n"/>
      <c r="AP235" s="67" t="n"/>
      <c r="AQ235" s="67" t="n"/>
      <c r="AR235" s="67" t="n"/>
      <c r="AS235" s="67" t="n"/>
      <c r="AT235" s="67" t="n"/>
      <c r="AU235" s="67" t="n"/>
      <c r="AV235" s="67" t="n"/>
      <c r="AW235" s="67" t="n"/>
      <c r="AX235" s="67" t="n"/>
      <c r="AY235" s="67" t="n"/>
      <c r="AZ235" s="67" t="n"/>
      <c r="BA235" s="67" t="n"/>
      <c r="BB235" s="67" t="n"/>
      <c r="BC235" s="67" t="n"/>
      <c r="BD235" s="67" t="n"/>
      <c r="BE235" s="67" t="n"/>
      <c r="BF235" s="67" t="n"/>
      <c r="BG235" s="67" t="n"/>
      <c r="BH235" s="67" t="n"/>
      <c r="BI235" s="67" t="n"/>
      <c r="BJ235" s="67" t="n"/>
      <c r="BK235" s="67" t="n"/>
      <c r="BL235" s="67" t="n"/>
      <c r="BM235" s="67" t="n"/>
      <c r="BN235" s="67" t="n"/>
      <c r="BO235" s="67" t="n"/>
      <c r="BP235" s="67" t="n"/>
      <c r="BQ235" s="67" t="n"/>
      <c r="BR235" s="67" t="n"/>
      <c r="BS235" s="67" t="n"/>
      <c r="BT235" s="67" t="n"/>
      <c r="BU235" s="67" t="n"/>
      <c r="BV235" s="67" t="n"/>
      <c r="BW235" s="67" t="n"/>
      <c r="BX235" s="67" t="n"/>
      <c r="BY235" s="67" t="n"/>
      <c r="BZ235" s="67" t="n"/>
      <c r="CA235" s="67" t="n"/>
      <c r="CB235" s="67" t="n"/>
      <c r="CC235" s="67" t="n"/>
      <c r="CD235" s="67" t="n"/>
      <c r="CE235" s="67" t="n"/>
      <c r="CF235" s="67" t="n"/>
      <c r="CG235" s="67" t="n"/>
      <c r="CH235" s="67" t="n"/>
      <c r="CI235" s="67" t="n"/>
      <c r="CJ235" s="67" t="n"/>
      <c r="CK235" s="67" t="n"/>
      <c r="CL235" s="67" t="n"/>
      <c r="CM235" s="67" t="n"/>
      <c r="CN235" s="67" t="n"/>
      <c r="CO235" s="67" t="n"/>
      <c r="CP235" s="67" t="n"/>
      <c r="CQ235" s="67" t="n"/>
      <c r="CR235" s="67" t="n"/>
      <c r="CS235" s="67" t="n"/>
      <c r="CT235" s="67" t="n"/>
      <c r="CU235" s="67" t="n"/>
      <c r="CV235" s="67" t="n"/>
      <c r="CW235" s="67" t="n"/>
      <c r="CX235" s="67" t="n"/>
      <c r="CY235" s="67" t="n"/>
      <c r="CZ235" s="67" t="n"/>
      <c r="DA235" s="67" t="n"/>
      <c r="DB235" s="67" t="n"/>
      <c r="DC235" s="67" t="n"/>
      <c r="DD235" s="67" t="n"/>
      <c r="DE235" s="67" t="n"/>
      <c r="DF235" s="67" t="n"/>
      <c r="DG235" s="67" t="n"/>
      <c r="DH235" s="67" t="n"/>
      <c r="DI235" s="67" t="n"/>
      <c r="DJ235" s="67" t="n"/>
      <c r="DK235" s="67" t="n"/>
      <c r="DL235" s="67" t="n"/>
      <c r="DM235" s="67" t="n"/>
      <c r="DN235" s="67" t="n"/>
      <c r="DO235" s="67" t="n"/>
      <c r="DP235" s="67" t="n"/>
      <c r="DQ235" s="67" t="n"/>
      <c r="DR235" s="67" t="n"/>
      <c r="DS235" s="67" t="n"/>
      <c r="DT235" s="67" t="n"/>
      <c r="DU235" s="67" t="n"/>
      <c r="DV235" s="67" t="n"/>
      <c r="DW235" s="67" t="n"/>
      <c r="DX235" s="67" t="n"/>
      <c r="DY235" s="67" t="n"/>
      <c r="DZ235" s="67" t="n"/>
      <c r="EA235" s="67" t="n"/>
      <c r="EB235" s="67" t="n"/>
      <c r="EC235" s="67" t="n"/>
      <c r="ED235" s="67" t="n"/>
      <c r="EE235" s="67" t="n"/>
      <c r="EF235" s="67" t="n"/>
      <c r="EG235" s="67" t="n"/>
      <c r="EH235" s="67" t="n"/>
      <c r="EI235" s="67" t="n"/>
      <c r="EJ235" s="67" t="n"/>
      <c r="EK235" s="67" t="n"/>
      <c r="EL235" s="67" t="n"/>
      <c r="EM235" s="67" t="n"/>
      <c r="EN235" s="67" t="n"/>
      <c r="EO235" s="67" t="n"/>
      <c r="EP235" s="67" t="n"/>
      <c r="EQ235" s="67" t="n"/>
      <c r="ER235" s="67" t="n"/>
      <c r="ES235" s="67" t="n"/>
      <c r="ET235" s="67" t="n"/>
      <c r="EU235" s="67" t="n"/>
      <c r="EV235" s="67" t="n"/>
      <c r="EW235" s="67" t="n"/>
      <c r="EX235" s="67" t="n"/>
      <c r="EY235" s="67" t="n"/>
      <c r="EZ235" s="67" t="n"/>
      <c r="FA235" s="67" t="n"/>
      <c r="FB235" s="67" t="n"/>
      <c r="FC235" s="67" t="n"/>
      <c r="FD235" s="67" t="n"/>
      <c r="FE235" s="67" t="n"/>
      <c r="FF235" s="67" t="n"/>
      <c r="FG235" s="67" t="n"/>
      <c r="FH235" s="67" t="n"/>
      <c r="FI235" s="67" t="n"/>
      <c r="FJ235" s="67" t="n"/>
      <c r="FK235" s="67" t="n"/>
      <c r="FL235" s="67" t="n"/>
      <c r="FM235" s="67" t="n"/>
      <c r="FN235" s="67" t="n"/>
      <c r="FO235" s="67" t="n"/>
      <c r="FP235" s="67" t="n"/>
      <c r="FQ235" s="67" t="n"/>
      <c r="FR235" s="67" t="n"/>
      <c r="FS235" s="67" t="n"/>
      <c r="FT235" s="67" t="n"/>
      <c r="FU235" s="67" t="n"/>
      <c r="FV235" s="67" t="n"/>
      <c r="FW235" s="67" t="n"/>
      <c r="FX235" s="67" t="n"/>
      <c r="FY235" s="67" t="n"/>
      <c r="FZ235" s="67" t="n"/>
      <c r="GA235" s="67" t="n"/>
      <c r="GB235" s="67" t="n"/>
      <c r="GC235" s="67" t="n"/>
      <c r="GD235" s="67" t="n"/>
      <c r="GE235" s="67" t="n"/>
      <c r="GF235" s="67" t="n"/>
      <c r="GG235" s="67" t="n"/>
      <c r="GH235" s="67" t="n"/>
      <c r="GI235" s="67" t="n"/>
      <c r="GJ235" s="67" t="n"/>
      <c r="GK235" s="67" t="n"/>
      <c r="GL235" s="67" t="n"/>
      <c r="GM235" s="67" t="n"/>
      <c r="GN235" s="67" t="n"/>
      <c r="GO235" s="67" t="n"/>
      <c r="GP235" s="67" t="n"/>
      <c r="GQ235" s="67" t="n"/>
      <c r="GR235" s="67" t="n"/>
      <c r="GS235" s="67" t="n"/>
      <c r="GT235" s="67" t="n"/>
      <c r="GU235" s="67" t="n"/>
      <c r="GV235" s="67" t="n"/>
      <c r="GW235" s="67" t="n"/>
      <c r="GX235" s="67" t="n"/>
      <c r="GY235" s="67" t="n"/>
      <c r="GZ235" s="67" t="n"/>
      <c r="HA235" s="67" t="n"/>
      <c r="HB235" s="67" t="n"/>
      <c r="HC235" s="67" t="n"/>
      <c r="HD235" s="67" t="n"/>
      <c r="HE235" s="67" t="n"/>
      <c r="HF235" s="67" t="n"/>
      <c r="HG235" s="67" t="n"/>
      <c r="HH235" s="67" t="n"/>
      <c r="HI235" s="67" t="n"/>
      <c r="HJ235" s="67" t="n"/>
      <c r="HK235" s="67" t="n"/>
      <c r="HL235" s="67" t="n"/>
      <c r="HM235" s="67" t="n"/>
      <c r="HN235" s="67" t="n"/>
      <c r="HO235" s="67" t="n"/>
      <c r="HP235" s="67" t="n"/>
      <c r="HQ235" s="67" t="n"/>
      <c r="HR235" s="67" t="n"/>
      <c r="HS235" s="67" t="n"/>
      <c r="HT235" s="67" t="n"/>
      <c r="HU235" s="67" t="n"/>
      <c r="HV235" s="67" t="n"/>
      <c r="HW235" s="67" t="n"/>
      <c r="HX235" s="67" t="n"/>
      <c r="HY235" s="67" t="n"/>
      <c r="HZ235" s="67" t="n"/>
      <c r="IA235" s="67" t="n"/>
      <c r="IB235" s="67" t="n"/>
      <c r="IC235" s="67" t="n"/>
      <c r="ID235" s="67" t="n"/>
      <c r="IE235" s="67" t="n"/>
      <c r="IF235" s="67" t="n"/>
      <c r="IG235" s="67" t="n"/>
      <c r="IH235" s="67" t="n"/>
      <c r="II235" s="67" t="n"/>
      <c r="IJ235" s="67" t="n"/>
      <c r="IK235" s="67" t="n"/>
      <c r="IL235" s="67" t="n"/>
      <c r="IM235" s="67" t="n"/>
    </row>
    <row r="236">
      <c r="A236" s="77" t="inlineStr">
        <is>
          <t>HTF_DIRECTION_GATE_ENABLED</t>
        </is>
      </c>
      <c r="B236" s="78" t="inlineStr">
        <is>
          <t>False</t>
        </is>
      </c>
      <c r="C236" s="76" t="n"/>
      <c r="D236" s="76" t="inlineStr">
        <is>
          <t>ENTRY, GLOBAL_CHECK, STOCKS_EXIT</t>
        </is>
      </c>
      <c r="E236" s="76">
        <f>IF(G236="",E235,IF(G236&gt;0,E235+G236,E235))</f>
        <v/>
      </c>
      <c r="F236" s="67" t="n"/>
      <c r="G236" s="76">
        <f>IFERROR(VLOOKUP($A236&amp;"_"&amp;$B236,Results_Deltas!$A$2:$P$15000,5,FALSE),"")</f>
        <v/>
      </c>
      <c r="H236" s="76" t="inlineStr">
        <is>
          <t>Blanket (page end)</t>
        </is>
      </c>
      <c r="I236" s="67" t="n"/>
      <c r="J236" s="67" t="n"/>
      <c r="K236" s="67" t="n"/>
      <c r="L236" s="67" t="n"/>
      <c r="M236" s="67" t="n"/>
      <c r="N236" s="67" t="n"/>
      <c r="O236" s="67" t="n"/>
      <c r="P236" s="67" t="n"/>
      <c r="Q236" s="67" t="n"/>
      <c r="R236" s="67" t="n"/>
      <c r="S236" s="67" t="n"/>
      <c r="T236" s="67" t="n"/>
      <c r="U236" s="67" t="n"/>
      <c r="V236" s="67" t="n"/>
      <c r="W236" s="67" t="n"/>
      <c r="X236" s="67" t="n"/>
      <c r="Y236" s="67" t="n"/>
      <c r="Z236" s="67" t="n"/>
      <c r="AA236" s="67" t="n"/>
      <c r="AB236" s="67" t="n"/>
      <c r="AC236" s="67" t="n"/>
      <c r="AD236" s="67" t="n"/>
      <c r="AE236" s="67" t="n"/>
      <c r="AF236" s="67" t="n"/>
      <c r="AG236" s="67" t="n"/>
      <c r="AH236" s="67" t="n"/>
      <c r="AI236" s="67" t="n"/>
      <c r="AJ236" s="67" t="n"/>
      <c r="AK236" s="67" t="n"/>
      <c r="AL236" s="67" t="n"/>
      <c r="AM236" s="67" t="n"/>
      <c r="AN236" s="67" t="n"/>
      <c r="AO236" s="67" t="n"/>
      <c r="AP236" s="67" t="n"/>
      <c r="AQ236" s="67" t="n"/>
      <c r="AR236" s="67" t="n"/>
      <c r="AS236" s="67" t="n"/>
      <c r="AT236" s="67" t="n"/>
      <c r="AU236" s="67" t="n"/>
      <c r="AV236" s="67" t="n"/>
      <c r="AW236" s="67" t="n"/>
      <c r="AX236" s="67" t="n"/>
      <c r="AY236" s="67" t="n"/>
      <c r="AZ236" s="67" t="n"/>
      <c r="BA236" s="67" t="n"/>
      <c r="BB236" s="67" t="n"/>
      <c r="BC236" s="67" t="n"/>
      <c r="BD236" s="67" t="n"/>
      <c r="BE236" s="67" t="n"/>
      <c r="BF236" s="67" t="n"/>
      <c r="BG236" s="67" t="n"/>
      <c r="BH236" s="67" t="n"/>
      <c r="BI236" s="67" t="n"/>
      <c r="BJ236" s="67" t="n"/>
      <c r="BK236" s="67" t="n"/>
      <c r="BL236" s="67" t="n"/>
      <c r="BM236" s="67" t="n"/>
      <c r="BN236" s="67" t="n"/>
      <c r="BO236" s="67" t="n"/>
      <c r="BP236" s="67" t="n"/>
      <c r="BQ236" s="67" t="n"/>
      <c r="BR236" s="67" t="n"/>
      <c r="BS236" s="67" t="n"/>
      <c r="BT236" s="67" t="n"/>
      <c r="BU236" s="67" t="n"/>
      <c r="BV236" s="67" t="n"/>
      <c r="BW236" s="67" t="n"/>
      <c r="BX236" s="67" t="n"/>
      <c r="BY236" s="67" t="n"/>
      <c r="BZ236" s="67" t="n"/>
      <c r="CA236" s="67" t="n"/>
      <c r="CB236" s="67" t="n"/>
      <c r="CC236" s="67" t="n"/>
      <c r="CD236" s="67" t="n"/>
      <c r="CE236" s="67" t="n"/>
      <c r="CF236" s="67" t="n"/>
      <c r="CG236" s="67" t="n"/>
      <c r="CH236" s="67" t="n"/>
      <c r="CI236" s="67" t="n"/>
      <c r="CJ236" s="67" t="n"/>
      <c r="CK236" s="67" t="n"/>
      <c r="CL236" s="67" t="n"/>
      <c r="CM236" s="67" t="n"/>
      <c r="CN236" s="67" t="n"/>
      <c r="CO236" s="67" t="n"/>
      <c r="CP236" s="67" t="n"/>
      <c r="CQ236" s="67" t="n"/>
      <c r="CR236" s="67" t="n"/>
      <c r="CS236" s="67" t="n"/>
      <c r="CT236" s="67" t="n"/>
      <c r="CU236" s="67" t="n"/>
      <c r="CV236" s="67" t="n"/>
      <c r="CW236" s="67" t="n"/>
      <c r="CX236" s="67" t="n"/>
      <c r="CY236" s="67" t="n"/>
      <c r="CZ236" s="67" t="n"/>
      <c r="DA236" s="67" t="n"/>
      <c r="DB236" s="67" t="n"/>
      <c r="DC236" s="67" t="n"/>
      <c r="DD236" s="67" t="n"/>
      <c r="DE236" s="67" t="n"/>
      <c r="DF236" s="67" t="n"/>
      <c r="DG236" s="67" t="n"/>
      <c r="DH236" s="67" t="n"/>
      <c r="DI236" s="67" t="n"/>
      <c r="DJ236" s="67" t="n"/>
      <c r="DK236" s="67" t="n"/>
      <c r="DL236" s="67" t="n"/>
      <c r="DM236" s="67" t="n"/>
      <c r="DN236" s="67" t="n"/>
      <c r="DO236" s="67" t="n"/>
      <c r="DP236" s="67" t="n"/>
      <c r="DQ236" s="67" t="n"/>
      <c r="DR236" s="67" t="n"/>
      <c r="DS236" s="67" t="n"/>
      <c r="DT236" s="67" t="n"/>
      <c r="DU236" s="67" t="n"/>
      <c r="DV236" s="67" t="n"/>
      <c r="DW236" s="67" t="n"/>
      <c r="DX236" s="67" t="n"/>
      <c r="DY236" s="67" t="n"/>
      <c r="DZ236" s="67" t="n"/>
      <c r="EA236" s="67" t="n"/>
      <c r="EB236" s="67" t="n"/>
      <c r="EC236" s="67" t="n"/>
      <c r="ED236" s="67" t="n"/>
      <c r="EE236" s="67" t="n"/>
      <c r="EF236" s="67" t="n"/>
      <c r="EG236" s="67" t="n"/>
      <c r="EH236" s="67" t="n"/>
      <c r="EI236" s="67" t="n"/>
      <c r="EJ236" s="67" t="n"/>
      <c r="EK236" s="67" t="n"/>
      <c r="EL236" s="67" t="n"/>
      <c r="EM236" s="67" t="n"/>
      <c r="EN236" s="67" t="n"/>
      <c r="EO236" s="67" t="n"/>
      <c r="EP236" s="67" t="n"/>
      <c r="EQ236" s="67" t="n"/>
      <c r="ER236" s="67" t="n"/>
      <c r="ES236" s="67" t="n"/>
      <c r="ET236" s="67" t="n"/>
      <c r="EU236" s="67" t="n"/>
      <c r="EV236" s="67" t="n"/>
      <c r="EW236" s="67" t="n"/>
      <c r="EX236" s="67" t="n"/>
      <c r="EY236" s="67" t="n"/>
      <c r="EZ236" s="67" t="n"/>
      <c r="FA236" s="67" t="n"/>
      <c r="FB236" s="67" t="n"/>
      <c r="FC236" s="67" t="n"/>
      <c r="FD236" s="67" t="n"/>
      <c r="FE236" s="67" t="n"/>
      <c r="FF236" s="67" t="n"/>
      <c r="FG236" s="67" t="n"/>
      <c r="FH236" s="67" t="n"/>
      <c r="FI236" s="67" t="n"/>
      <c r="FJ236" s="67" t="n"/>
      <c r="FK236" s="67" t="n"/>
      <c r="FL236" s="67" t="n"/>
      <c r="FM236" s="67" t="n"/>
      <c r="FN236" s="67" t="n"/>
      <c r="FO236" s="67" t="n"/>
      <c r="FP236" s="67" t="n"/>
      <c r="FQ236" s="67" t="n"/>
      <c r="FR236" s="67" t="n"/>
      <c r="FS236" s="67" t="n"/>
      <c r="FT236" s="67" t="n"/>
      <c r="FU236" s="67" t="n"/>
      <c r="FV236" s="67" t="n"/>
      <c r="FW236" s="67" t="n"/>
      <c r="FX236" s="67" t="n"/>
      <c r="FY236" s="67" t="n"/>
      <c r="FZ236" s="67" t="n"/>
      <c r="GA236" s="67" t="n"/>
      <c r="GB236" s="67" t="n"/>
      <c r="GC236" s="67" t="n"/>
      <c r="GD236" s="67" t="n"/>
      <c r="GE236" s="67" t="n"/>
      <c r="GF236" s="67" t="n"/>
      <c r="GG236" s="67" t="n"/>
      <c r="GH236" s="67" t="n"/>
      <c r="GI236" s="67" t="n"/>
      <c r="GJ236" s="67" t="n"/>
      <c r="GK236" s="67" t="n"/>
      <c r="GL236" s="67" t="n"/>
      <c r="GM236" s="67" t="n"/>
      <c r="GN236" s="67" t="n"/>
      <c r="GO236" s="67" t="n"/>
      <c r="GP236" s="67" t="n"/>
      <c r="GQ236" s="67" t="n"/>
      <c r="GR236" s="67" t="n"/>
      <c r="GS236" s="67" t="n"/>
      <c r="GT236" s="67" t="n"/>
      <c r="GU236" s="67" t="n"/>
      <c r="GV236" s="67" t="n"/>
      <c r="GW236" s="67" t="n"/>
      <c r="GX236" s="67" t="n"/>
      <c r="GY236" s="67" t="n"/>
      <c r="GZ236" s="67" t="n"/>
      <c r="HA236" s="67" t="n"/>
      <c r="HB236" s="67" t="n"/>
      <c r="HC236" s="67" t="n"/>
      <c r="HD236" s="67" t="n"/>
      <c r="HE236" s="67" t="n"/>
      <c r="HF236" s="67" t="n"/>
      <c r="HG236" s="67" t="n"/>
      <c r="HH236" s="67" t="n"/>
      <c r="HI236" s="67" t="n"/>
      <c r="HJ236" s="67" t="n"/>
      <c r="HK236" s="67" t="n"/>
      <c r="HL236" s="67" t="n"/>
      <c r="HM236" s="67" t="n"/>
      <c r="HN236" s="67" t="n"/>
      <c r="HO236" s="67" t="n"/>
      <c r="HP236" s="67" t="n"/>
      <c r="HQ236" s="67" t="n"/>
      <c r="HR236" s="67" t="n"/>
      <c r="HS236" s="67" t="n"/>
      <c r="HT236" s="67" t="n"/>
      <c r="HU236" s="67" t="n"/>
      <c r="HV236" s="67" t="n"/>
      <c r="HW236" s="67" t="n"/>
      <c r="HX236" s="67" t="n"/>
      <c r="HY236" s="67" t="n"/>
      <c r="HZ236" s="67" t="n"/>
      <c r="IA236" s="67" t="n"/>
      <c r="IB236" s="67" t="n"/>
      <c r="IC236" s="67" t="n"/>
      <c r="ID236" s="67" t="n"/>
      <c r="IE236" s="67" t="n"/>
      <c r="IF236" s="67" t="n"/>
      <c r="IG236" s="67" t="n"/>
      <c r="IH236" s="67" t="n"/>
      <c r="II236" s="67" t="n"/>
      <c r="IJ236" s="67" t="n"/>
      <c r="IK236" s="67" t="n"/>
      <c r="IL236" s="67" t="n"/>
      <c r="IM236" s="67" t="n"/>
    </row>
    <row r="237">
      <c r="A237" s="75" t="inlineStr">
        <is>
          <t>HTF_DIRECTION_GATE_ENABLED</t>
        </is>
      </c>
      <c r="B237" s="76" t="inlineStr">
        <is>
          <t>True</t>
        </is>
      </c>
      <c r="C237" s="76" t="n"/>
      <c r="D237" s="76" t="inlineStr">
        <is>
          <t>ENTRY, GLOBAL_CHECK, STOCKS_EXIT</t>
        </is>
      </c>
      <c r="E237" s="76">
        <f>IF(G237="",E236,IF(G237&gt;0,E236+G237,E236))</f>
        <v/>
      </c>
      <c r="F237" s="67" t="n"/>
      <c r="G237" s="76">
        <f>IFERROR(VLOOKUP($A237&amp;"_"&amp;$B237,Results_Deltas!$A$2:$P$15000,5,FALSE),"")</f>
        <v/>
      </c>
      <c r="H237" s="76" t="inlineStr">
        <is>
          <t>Blanket (page end)</t>
        </is>
      </c>
      <c r="I237" s="67" t="n"/>
      <c r="J237" s="67" t="n"/>
      <c r="K237" s="67" t="n"/>
      <c r="L237" s="67" t="n"/>
      <c r="M237" s="67" t="n"/>
      <c r="N237" s="67" t="n"/>
      <c r="O237" s="67" t="n"/>
      <c r="P237" s="67" t="n"/>
      <c r="Q237" s="67" t="n"/>
      <c r="R237" s="67" t="n"/>
      <c r="S237" s="67" t="n"/>
      <c r="T237" s="67" t="n"/>
      <c r="U237" s="67" t="n"/>
      <c r="V237" s="67" t="n"/>
      <c r="W237" s="67" t="n"/>
      <c r="X237" s="67" t="n"/>
      <c r="Y237" s="67" t="n"/>
      <c r="Z237" s="67" t="n"/>
      <c r="AA237" s="67" t="n"/>
      <c r="AB237" s="67" t="n"/>
      <c r="AC237" s="67" t="n"/>
      <c r="AD237" s="67" t="n"/>
      <c r="AE237" s="67" t="n"/>
      <c r="AF237" s="67" t="n"/>
      <c r="AG237" s="67" t="n"/>
      <c r="AH237" s="67" t="n"/>
      <c r="AI237" s="67" t="n"/>
      <c r="AJ237" s="67" t="n"/>
      <c r="AK237" s="67" t="n"/>
      <c r="AL237" s="67" t="n"/>
      <c r="AM237" s="67" t="n"/>
      <c r="AN237" s="67" t="n"/>
      <c r="AO237" s="67" t="n"/>
      <c r="AP237" s="67" t="n"/>
      <c r="AQ237" s="67" t="n"/>
      <c r="AR237" s="67" t="n"/>
      <c r="AS237" s="67" t="n"/>
      <c r="AT237" s="67" t="n"/>
      <c r="AU237" s="67" t="n"/>
      <c r="AV237" s="67" t="n"/>
      <c r="AW237" s="67" t="n"/>
      <c r="AX237" s="67" t="n"/>
      <c r="AY237" s="67" t="n"/>
      <c r="AZ237" s="67" t="n"/>
      <c r="BA237" s="67" t="n"/>
      <c r="BB237" s="67" t="n"/>
      <c r="BC237" s="67" t="n"/>
      <c r="BD237" s="67" t="n"/>
      <c r="BE237" s="67" t="n"/>
      <c r="BF237" s="67" t="n"/>
      <c r="BG237" s="67" t="n"/>
      <c r="BH237" s="67" t="n"/>
      <c r="BI237" s="67" t="n"/>
      <c r="BJ237" s="67" t="n"/>
      <c r="BK237" s="67" t="n"/>
      <c r="BL237" s="67" t="n"/>
      <c r="BM237" s="67" t="n"/>
      <c r="BN237" s="67" t="n"/>
      <c r="BO237" s="67" t="n"/>
      <c r="BP237" s="67" t="n"/>
      <c r="BQ237" s="67" t="n"/>
      <c r="BR237" s="67" t="n"/>
      <c r="BS237" s="67" t="n"/>
      <c r="BT237" s="67" t="n"/>
      <c r="BU237" s="67" t="n"/>
      <c r="BV237" s="67" t="n"/>
      <c r="BW237" s="67" t="n"/>
      <c r="BX237" s="67" t="n"/>
      <c r="BY237" s="67" t="n"/>
      <c r="BZ237" s="67" t="n"/>
      <c r="CA237" s="67" t="n"/>
      <c r="CB237" s="67" t="n"/>
      <c r="CC237" s="67" t="n"/>
      <c r="CD237" s="67" t="n"/>
      <c r="CE237" s="67" t="n"/>
      <c r="CF237" s="67" t="n"/>
      <c r="CG237" s="67" t="n"/>
      <c r="CH237" s="67" t="n"/>
      <c r="CI237" s="67" t="n"/>
      <c r="CJ237" s="67" t="n"/>
      <c r="CK237" s="67" t="n"/>
      <c r="CL237" s="67" t="n"/>
      <c r="CM237" s="67" t="n"/>
      <c r="CN237" s="67" t="n"/>
      <c r="CO237" s="67" t="n"/>
      <c r="CP237" s="67" t="n"/>
      <c r="CQ237" s="67" t="n"/>
      <c r="CR237" s="67" t="n"/>
      <c r="CS237" s="67" t="n"/>
      <c r="CT237" s="67" t="n"/>
      <c r="CU237" s="67" t="n"/>
      <c r="CV237" s="67" t="n"/>
      <c r="CW237" s="67" t="n"/>
      <c r="CX237" s="67" t="n"/>
      <c r="CY237" s="67" t="n"/>
      <c r="CZ237" s="67" t="n"/>
      <c r="DA237" s="67" t="n"/>
      <c r="DB237" s="67" t="n"/>
      <c r="DC237" s="67" t="n"/>
      <c r="DD237" s="67" t="n"/>
      <c r="DE237" s="67" t="n"/>
      <c r="DF237" s="67" t="n"/>
      <c r="DG237" s="67" t="n"/>
      <c r="DH237" s="67" t="n"/>
      <c r="DI237" s="67" t="n"/>
      <c r="DJ237" s="67" t="n"/>
      <c r="DK237" s="67" t="n"/>
      <c r="DL237" s="67" t="n"/>
      <c r="DM237" s="67" t="n"/>
      <c r="DN237" s="67" t="n"/>
      <c r="DO237" s="67" t="n"/>
      <c r="DP237" s="67" t="n"/>
      <c r="DQ237" s="67" t="n"/>
      <c r="DR237" s="67" t="n"/>
      <c r="DS237" s="67" t="n"/>
      <c r="DT237" s="67" t="n"/>
      <c r="DU237" s="67" t="n"/>
      <c r="DV237" s="67" t="n"/>
      <c r="DW237" s="67" t="n"/>
      <c r="DX237" s="67" t="n"/>
      <c r="DY237" s="67" t="n"/>
      <c r="DZ237" s="67" t="n"/>
      <c r="EA237" s="67" t="n"/>
      <c r="EB237" s="67" t="n"/>
      <c r="EC237" s="67" t="n"/>
      <c r="ED237" s="67" t="n"/>
      <c r="EE237" s="67" t="n"/>
      <c r="EF237" s="67" t="n"/>
      <c r="EG237" s="67" t="n"/>
      <c r="EH237" s="67" t="n"/>
      <c r="EI237" s="67" t="n"/>
      <c r="EJ237" s="67" t="n"/>
      <c r="EK237" s="67" t="n"/>
      <c r="EL237" s="67" t="n"/>
      <c r="EM237" s="67" t="n"/>
      <c r="EN237" s="67" t="n"/>
      <c r="EO237" s="67" t="n"/>
      <c r="EP237" s="67" t="n"/>
      <c r="EQ237" s="67" t="n"/>
      <c r="ER237" s="67" t="n"/>
      <c r="ES237" s="67" t="n"/>
      <c r="ET237" s="67" t="n"/>
      <c r="EU237" s="67" t="n"/>
      <c r="EV237" s="67" t="n"/>
      <c r="EW237" s="67" t="n"/>
      <c r="EX237" s="67" t="n"/>
      <c r="EY237" s="67" t="n"/>
      <c r="EZ237" s="67" t="n"/>
      <c r="FA237" s="67" t="n"/>
      <c r="FB237" s="67" t="n"/>
      <c r="FC237" s="67" t="n"/>
      <c r="FD237" s="67" t="n"/>
      <c r="FE237" s="67" t="n"/>
      <c r="FF237" s="67" t="n"/>
      <c r="FG237" s="67" t="n"/>
      <c r="FH237" s="67" t="n"/>
      <c r="FI237" s="67" t="n"/>
      <c r="FJ237" s="67" t="n"/>
      <c r="FK237" s="67" t="n"/>
      <c r="FL237" s="67" t="n"/>
      <c r="FM237" s="67" t="n"/>
      <c r="FN237" s="67" t="n"/>
      <c r="FO237" s="67" t="n"/>
      <c r="FP237" s="67" t="n"/>
      <c r="FQ237" s="67" t="n"/>
      <c r="FR237" s="67" t="n"/>
      <c r="FS237" s="67" t="n"/>
      <c r="FT237" s="67" t="n"/>
      <c r="FU237" s="67" t="n"/>
      <c r="FV237" s="67" t="n"/>
      <c r="FW237" s="67" t="n"/>
      <c r="FX237" s="67" t="n"/>
      <c r="FY237" s="67" t="n"/>
      <c r="FZ237" s="67" t="n"/>
      <c r="GA237" s="67" t="n"/>
      <c r="GB237" s="67" t="n"/>
      <c r="GC237" s="67" t="n"/>
      <c r="GD237" s="67" t="n"/>
      <c r="GE237" s="67" t="n"/>
      <c r="GF237" s="67" t="n"/>
      <c r="GG237" s="67" t="n"/>
      <c r="GH237" s="67" t="n"/>
      <c r="GI237" s="67" t="n"/>
      <c r="GJ237" s="67" t="n"/>
      <c r="GK237" s="67" t="n"/>
      <c r="GL237" s="67" t="n"/>
      <c r="GM237" s="67" t="n"/>
      <c r="GN237" s="67" t="n"/>
      <c r="GO237" s="67" t="n"/>
      <c r="GP237" s="67" t="n"/>
      <c r="GQ237" s="67" t="n"/>
      <c r="GR237" s="67" t="n"/>
      <c r="GS237" s="67" t="n"/>
      <c r="GT237" s="67" t="n"/>
      <c r="GU237" s="67" t="n"/>
      <c r="GV237" s="67" t="n"/>
      <c r="GW237" s="67" t="n"/>
      <c r="GX237" s="67" t="n"/>
      <c r="GY237" s="67" t="n"/>
      <c r="GZ237" s="67" t="n"/>
      <c r="HA237" s="67" t="n"/>
      <c r="HB237" s="67" t="n"/>
      <c r="HC237" s="67" t="n"/>
      <c r="HD237" s="67" t="n"/>
      <c r="HE237" s="67" t="n"/>
      <c r="HF237" s="67" t="n"/>
      <c r="HG237" s="67" t="n"/>
      <c r="HH237" s="67" t="n"/>
      <c r="HI237" s="67" t="n"/>
      <c r="HJ237" s="67" t="n"/>
      <c r="HK237" s="67" t="n"/>
      <c r="HL237" s="67" t="n"/>
      <c r="HM237" s="67" t="n"/>
      <c r="HN237" s="67" t="n"/>
      <c r="HO237" s="67" t="n"/>
      <c r="HP237" s="67" t="n"/>
      <c r="HQ237" s="67" t="n"/>
      <c r="HR237" s="67" t="n"/>
      <c r="HS237" s="67" t="n"/>
      <c r="HT237" s="67" t="n"/>
      <c r="HU237" s="67" t="n"/>
      <c r="HV237" s="67" t="n"/>
      <c r="HW237" s="67" t="n"/>
      <c r="HX237" s="67" t="n"/>
      <c r="HY237" s="67" t="n"/>
      <c r="HZ237" s="67" t="n"/>
      <c r="IA237" s="67" t="n"/>
      <c r="IB237" s="67" t="n"/>
      <c r="IC237" s="67" t="n"/>
      <c r="ID237" s="67" t="n"/>
      <c r="IE237" s="67" t="n"/>
      <c r="IF237" s="67" t="n"/>
      <c r="IG237" s="67" t="n"/>
      <c r="IH237" s="67" t="n"/>
      <c r="II237" s="67" t="n"/>
      <c r="IJ237" s="67" t="n"/>
      <c r="IK237" s="67" t="n"/>
      <c r="IL237" s="67" t="n"/>
      <c r="IM237" s="67" t="n"/>
    </row>
    <row r="238">
      <c r="A238" s="75" t="inlineStr">
        <is>
          <t>HTF_GATE_BYPASS_RZ</t>
        </is>
      </c>
      <c r="B238" s="76" t="inlineStr">
        <is>
          <t>0.0</t>
        </is>
      </c>
      <c r="C238" s="76" t="n"/>
      <c r="D238" s="76" t="inlineStr">
        <is>
          <t>ENTRY, GLOBAL_CHECK, STOCKS_EXIT</t>
        </is>
      </c>
      <c r="E238" s="76">
        <f>IF(G238="",E237,IF(G238&gt;0,E237+G238,E237))</f>
        <v/>
      </c>
      <c r="F238" s="67" t="n"/>
      <c r="G238" s="76">
        <f>IFERROR(VLOOKUP($A238&amp;"_"&amp;$B238,Results_Deltas!$A$2:$P$15000,5,FALSE),"")</f>
        <v/>
      </c>
      <c r="H238" s="76" t="inlineStr">
        <is>
          <t>Blanket (page end)</t>
        </is>
      </c>
      <c r="I238" s="67" t="n"/>
      <c r="J238" s="67" t="n"/>
      <c r="K238" s="67" t="n"/>
      <c r="L238" s="67" t="n"/>
      <c r="M238" s="67" t="n"/>
      <c r="N238" s="67" t="n"/>
      <c r="O238" s="67" t="n"/>
      <c r="P238" s="67" t="n"/>
      <c r="Q238" s="67" t="n"/>
      <c r="R238" s="67" t="n"/>
      <c r="S238" s="67" t="n"/>
      <c r="T238" s="67" t="n"/>
      <c r="U238" s="67" t="n"/>
      <c r="V238" s="67" t="n"/>
      <c r="W238" s="67" t="n"/>
      <c r="X238" s="67" t="n"/>
      <c r="Y238" s="67" t="n"/>
      <c r="Z238" s="67" t="n"/>
      <c r="AA238" s="67" t="n"/>
      <c r="AB238" s="67" t="n"/>
      <c r="AC238" s="67" t="n"/>
      <c r="AD238" s="67" t="n"/>
      <c r="AE238" s="67" t="n"/>
      <c r="AF238" s="67" t="n"/>
      <c r="AG238" s="67" t="n"/>
      <c r="AH238" s="67" t="n"/>
      <c r="AI238" s="67" t="n"/>
      <c r="AJ238" s="67" t="n"/>
      <c r="AK238" s="67" t="n"/>
      <c r="AL238" s="67" t="n"/>
      <c r="AM238" s="67" t="n"/>
      <c r="AN238" s="67" t="n"/>
      <c r="AO238" s="67" t="n"/>
      <c r="AP238" s="67" t="n"/>
      <c r="AQ238" s="67" t="n"/>
      <c r="AR238" s="67" t="n"/>
      <c r="AS238" s="67" t="n"/>
      <c r="AT238" s="67" t="n"/>
      <c r="AU238" s="67" t="n"/>
      <c r="AV238" s="67" t="n"/>
      <c r="AW238" s="67" t="n"/>
      <c r="AX238" s="67" t="n"/>
      <c r="AY238" s="67" t="n"/>
      <c r="AZ238" s="67" t="n"/>
      <c r="BA238" s="67" t="n"/>
      <c r="BB238" s="67" t="n"/>
      <c r="BC238" s="67" t="n"/>
      <c r="BD238" s="67" t="n"/>
      <c r="BE238" s="67" t="n"/>
      <c r="BF238" s="67" t="n"/>
      <c r="BG238" s="67" t="n"/>
      <c r="BH238" s="67" t="n"/>
      <c r="BI238" s="67" t="n"/>
      <c r="BJ238" s="67" t="n"/>
      <c r="BK238" s="67" t="n"/>
      <c r="BL238" s="67" t="n"/>
      <c r="BM238" s="67" t="n"/>
      <c r="BN238" s="67" t="n"/>
      <c r="BO238" s="67" t="n"/>
      <c r="BP238" s="67" t="n"/>
      <c r="BQ238" s="67" t="n"/>
      <c r="BR238" s="67" t="n"/>
      <c r="BS238" s="67" t="n"/>
      <c r="BT238" s="67" t="n"/>
      <c r="BU238" s="67" t="n"/>
      <c r="BV238" s="67" t="n"/>
      <c r="BW238" s="67" t="n"/>
      <c r="BX238" s="67" t="n"/>
      <c r="BY238" s="67" t="n"/>
      <c r="BZ238" s="67" t="n"/>
      <c r="CA238" s="67" t="n"/>
      <c r="CB238" s="67" t="n"/>
      <c r="CC238" s="67" t="n"/>
      <c r="CD238" s="67" t="n"/>
      <c r="CE238" s="67" t="n"/>
      <c r="CF238" s="67" t="n"/>
      <c r="CG238" s="67" t="n"/>
      <c r="CH238" s="67" t="n"/>
      <c r="CI238" s="67" t="n"/>
      <c r="CJ238" s="67" t="n"/>
      <c r="CK238" s="67" t="n"/>
      <c r="CL238" s="67" t="n"/>
      <c r="CM238" s="67" t="n"/>
      <c r="CN238" s="67" t="n"/>
      <c r="CO238" s="67" t="n"/>
      <c r="CP238" s="67" t="n"/>
      <c r="CQ238" s="67" t="n"/>
      <c r="CR238" s="67" t="n"/>
      <c r="CS238" s="67" t="n"/>
      <c r="CT238" s="67" t="n"/>
      <c r="CU238" s="67" t="n"/>
      <c r="CV238" s="67" t="n"/>
      <c r="CW238" s="67" t="n"/>
      <c r="CX238" s="67" t="n"/>
      <c r="CY238" s="67" t="n"/>
      <c r="CZ238" s="67" t="n"/>
      <c r="DA238" s="67" t="n"/>
      <c r="DB238" s="67" t="n"/>
      <c r="DC238" s="67" t="n"/>
      <c r="DD238" s="67" t="n"/>
      <c r="DE238" s="67" t="n"/>
      <c r="DF238" s="67" t="n"/>
      <c r="DG238" s="67" t="n"/>
      <c r="DH238" s="67" t="n"/>
      <c r="DI238" s="67" t="n"/>
      <c r="DJ238" s="67" t="n"/>
      <c r="DK238" s="67" t="n"/>
      <c r="DL238" s="67" t="n"/>
      <c r="DM238" s="67" t="n"/>
      <c r="DN238" s="67" t="n"/>
      <c r="DO238" s="67" t="n"/>
      <c r="DP238" s="67" t="n"/>
      <c r="DQ238" s="67" t="n"/>
      <c r="DR238" s="67" t="n"/>
      <c r="DS238" s="67" t="n"/>
      <c r="DT238" s="67" t="n"/>
      <c r="DU238" s="67" t="n"/>
      <c r="DV238" s="67" t="n"/>
      <c r="DW238" s="67" t="n"/>
      <c r="DX238" s="67" t="n"/>
      <c r="DY238" s="67" t="n"/>
      <c r="DZ238" s="67" t="n"/>
      <c r="EA238" s="67" t="n"/>
      <c r="EB238" s="67" t="n"/>
      <c r="EC238" s="67" t="n"/>
      <c r="ED238" s="67" t="n"/>
      <c r="EE238" s="67" t="n"/>
      <c r="EF238" s="67" t="n"/>
      <c r="EG238" s="67" t="n"/>
      <c r="EH238" s="67" t="n"/>
      <c r="EI238" s="67" t="n"/>
      <c r="EJ238" s="67" t="n"/>
      <c r="EK238" s="67" t="n"/>
      <c r="EL238" s="67" t="n"/>
      <c r="EM238" s="67" t="n"/>
      <c r="EN238" s="67" t="n"/>
      <c r="EO238" s="67" t="n"/>
      <c r="EP238" s="67" t="n"/>
      <c r="EQ238" s="67" t="n"/>
      <c r="ER238" s="67" t="n"/>
      <c r="ES238" s="67" t="n"/>
      <c r="ET238" s="67" t="n"/>
      <c r="EU238" s="67" t="n"/>
      <c r="EV238" s="67" t="n"/>
      <c r="EW238" s="67" t="n"/>
      <c r="EX238" s="67" t="n"/>
      <c r="EY238" s="67" t="n"/>
      <c r="EZ238" s="67" t="n"/>
      <c r="FA238" s="67" t="n"/>
      <c r="FB238" s="67" t="n"/>
      <c r="FC238" s="67" t="n"/>
      <c r="FD238" s="67" t="n"/>
      <c r="FE238" s="67" t="n"/>
      <c r="FF238" s="67" t="n"/>
      <c r="FG238" s="67" t="n"/>
      <c r="FH238" s="67" t="n"/>
      <c r="FI238" s="67" t="n"/>
      <c r="FJ238" s="67" t="n"/>
      <c r="FK238" s="67" t="n"/>
      <c r="FL238" s="67" t="n"/>
      <c r="FM238" s="67" t="n"/>
      <c r="FN238" s="67" t="n"/>
      <c r="FO238" s="67" t="n"/>
      <c r="FP238" s="67" t="n"/>
      <c r="FQ238" s="67" t="n"/>
      <c r="FR238" s="67" t="n"/>
      <c r="FS238" s="67" t="n"/>
      <c r="FT238" s="67" t="n"/>
      <c r="FU238" s="67" t="n"/>
      <c r="FV238" s="67" t="n"/>
      <c r="FW238" s="67" t="n"/>
      <c r="FX238" s="67" t="n"/>
      <c r="FY238" s="67" t="n"/>
      <c r="FZ238" s="67" t="n"/>
      <c r="GA238" s="67" t="n"/>
      <c r="GB238" s="67" t="n"/>
      <c r="GC238" s="67" t="n"/>
      <c r="GD238" s="67" t="n"/>
      <c r="GE238" s="67" t="n"/>
      <c r="GF238" s="67" t="n"/>
      <c r="GG238" s="67" t="n"/>
      <c r="GH238" s="67" t="n"/>
      <c r="GI238" s="67" t="n"/>
      <c r="GJ238" s="67" t="n"/>
      <c r="GK238" s="67" t="n"/>
      <c r="GL238" s="67" t="n"/>
      <c r="GM238" s="67" t="n"/>
      <c r="GN238" s="67" t="n"/>
      <c r="GO238" s="67" t="n"/>
      <c r="GP238" s="67" t="n"/>
      <c r="GQ238" s="67" t="n"/>
      <c r="GR238" s="67" t="n"/>
      <c r="GS238" s="67" t="n"/>
      <c r="GT238" s="67" t="n"/>
      <c r="GU238" s="67" t="n"/>
      <c r="GV238" s="67" t="n"/>
      <c r="GW238" s="67" t="n"/>
      <c r="GX238" s="67" t="n"/>
      <c r="GY238" s="67" t="n"/>
      <c r="GZ238" s="67" t="n"/>
      <c r="HA238" s="67" t="n"/>
      <c r="HB238" s="67" t="n"/>
      <c r="HC238" s="67" t="n"/>
      <c r="HD238" s="67" t="n"/>
      <c r="HE238" s="67" t="n"/>
      <c r="HF238" s="67" t="n"/>
      <c r="HG238" s="67" t="n"/>
      <c r="HH238" s="67" t="n"/>
      <c r="HI238" s="67" t="n"/>
      <c r="HJ238" s="67" t="n"/>
      <c r="HK238" s="67" t="n"/>
      <c r="HL238" s="67" t="n"/>
      <c r="HM238" s="67" t="n"/>
      <c r="HN238" s="67" t="n"/>
      <c r="HO238" s="67" t="n"/>
      <c r="HP238" s="67" t="n"/>
      <c r="HQ238" s="67" t="n"/>
      <c r="HR238" s="67" t="n"/>
      <c r="HS238" s="67" t="n"/>
      <c r="HT238" s="67" t="n"/>
      <c r="HU238" s="67" t="n"/>
      <c r="HV238" s="67" t="n"/>
      <c r="HW238" s="67" t="n"/>
      <c r="HX238" s="67" t="n"/>
      <c r="HY238" s="67" t="n"/>
      <c r="HZ238" s="67" t="n"/>
      <c r="IA238" s="67" t="n"/>
      <c r="IB238" s="67" t="n"/>
      <c r="IC238" s="67" t="n"/>
      <c r="ID238" s="67" t="n"/>
      <c r="IE238" s="67" t="n"/>
      <c r="IF238" s="67" t="n"/>
      <c r="IG238" s="67" t="n"/>
      <c r="IH238" s="67" t="n"/>
      <c r="II238" s="67" t="n"/>
      <c r="IJ238" s="67" t="n"/>
      <c r="IK238" s="67" t="n"/>
      <c r="IL238" s="67" t="n"/>
      <c r="IM238" s="67" t="n"/>
    </row>
    <row r="239">
      <c r="A239" s="75" t="inlineStr">
        <is>
          <t>HTF_GATE_BYPASS_RZ</t>
        </is>
      </c>
      <c r="B239" s="76" t="inlineStr">
        <is>
          <t>0.0_ALT</t>
        </is>
      </c>
      <c r="C239" s="76" t="n"/>
      <c r="D239" s="76" t="inlineStr">
        <is>
          <t>ENTRY, GLOBAL_CHECK, STOCKS_EXIT</t>
        </is>
      </c>
      <c r="E239" s="76">
        <f>IF(G239="",E238,IF(G239&gt;0,E238+G239,E238))</f>
        <v/>
      </c>
      <c r="F239" s="67" t="n"/>
      <c r="G239" s="76">
        <f>IFERROR(VLOOKUP($A239&amp;"_"&amp;$B239,Results_Deltas!$A$2:$P$15000,5,FALSE),"")</f>
        <v/>
      </c>
      <c r="H239" s="76" t="inlineStr">
        <is>
          <t>Blanket (page end)</t>
        </is>
      </c>
      <c r="I239" s="67" t="n"/>
      <c r="J239" s="67" t="n"/>
      <c r="K239" s="67" t="n"/>
      <c r="L239" s="67" t="n"/>
      <c r="M239" s="67" t="n"/>
      <c r="N239" s="67" t="n"/>
      <c r="O239" s="67" t="n"/>
      <c r="P239" s="67" t="n"/>
      <c r="Q239" s="67" t="n"/>
      <c r="R239" s="67" t="n"/>
      <c r="S239" s="67" t="n"/>
      <c r="T239" s="67" t="n"/>
      <c r="U239" s="67" t="n"/>
      <c r="V239" s="67" t="n"/>
      <c r="W239" s="67" t="n"/>
      <c r="X239" s="67" t="n"/>
      <c r="Y239" s="67" t="n"/>
      <c r="Z239" s="67" t="n"/>
      <c r="AA239" s="67" t="n"/>
      <c r="AB239" s="67" t="n"/>
      <c r="AC239" s="67" t="n"/>
      <c r="AD239" s="67" t="n"/>
      <c r="AE239" s="67" t="n"/>
      <c r="AF239" s="67" t="n"/>
      <c r="AG239" s="67" t="n"/>
      <c r="AH239" s="67" t="n"/>
      <c r="AI239" s="67" t="n"/>
      <c r="AJ239" s="67" t="n"/>
      <c r="AK239" s="67" t="n"/>
      <c r="AL239" s="67" t="n"/>
      <c r="AM239" s="67" t="n"/>
      <c r="AN239" s="67" t="n"/>
      <c r="AO239" s="67" t="n"/>
      <c r="AP239" s="67" t="n"/>
      <c r="AQ239" s="67" t="n"/>
      <c r="AR239" s="67" t="n"/>
      <c r="AS239" s="67" t="n"/>
      <c r="AT239" s="67" t="n"/>
      <c r="AU239" s="67" t="n"/>
      <c r="AV239" s="67" t="n"/>
      <c r="AW239" s="67" t="n"/>
      <c r="AX239" s="67" t="n"/>
      <c r="AY239" s="67" t="n"/>
      <c r="AZ239" s="67" t="n"/>
      <c r="BA239" s="67" t="n"/>
      <c r="BB239" s="67" t="n"/>
      <c r="BC239" s="67" t="n"/>
      <c r="BD239" s="67" t="n"/>
      <c r="BE239" s="67" t="n"/>
      <c r="BF239" s="67" t="n"/>
      <c r="BG239" s="67" t="n"/>
      <c r="BH239" s="67" t="n"/>
      <c r="BI239" s="67" t="n"/>
      <c r="BJ239" s="67" t="n"/>
      <c r="BK239" s="67" t="n"/>
      <c r="BL239" s="67" t="n"/>
      <c r="BM239" s="67" t="n"/>
      <c r="BN239" s="67" t="n"/>
      <c r="BO239" s="67" t="n"/>
      <c r="BP239" s="67" t="n"/>
      <c r="BQ239" s="67" t="n"/>
      <c r="BR239" s="67" t="n"/>
      <c r="BS239" s="67" t="n"/>
      <c r="BT239" s="67" t="n"/>
      <c r="BU239" s="67" t="n"/>
      <c r="BV239" s="67" t="n"/>
      <c r="BW239" s="67" t="n"/>
      <c r="BX239" s="67" t="n"/>
      <c r="BY239" s="67" t="n"/>
      <c r="BZ239" s="67" t="n"/>
      <c r="CA239" s="67" t="n"/>
      <c r="CB239" s="67" t="n"/>
      <c r="CC239" s="67" t="n"/>
      <c r="CD239" s="67" t="n"/>
      <c r="CE239" s="67" t="n"/>
      <c r="CF239" s="67" t="n"/>
      <c r="CG239" s="67" t="n"/>
      <c r="CH239" s="67" t="n"/>
      <c r="CI239" s="67" t="n"/>
      <c r="CJ239" s="67" t="n"/>
      <c r="CK239" s="67" t="n"/>
      <c r="CL239" s="67" t="n"/>
      <c r="CM239" s="67" t="n"/>
      <c r="CN239" s="67" t="n"/>
      <c r="CO239" s="67" t="n"/>
      <c r="CP239" s="67" t="n"/>
      <c r="CQ239" s="67" t="n"/>
      <c r="CR239" s="67" t="n"/>
      <c r="CS239" s="67" t="n"/>
      <c r="CT239" s="67" t="n"/>
      <c r="CU239" s="67" t="n"/>
      <c r="CV239" s="67" t="n"/>
      <c r="CW239" s="67" t="n"/>
      <c r="CX239" s="67" t="n"/>
      <c r="CY239" s="67" t="n"/>
      <c r="CZ239" s="67" t="n"/>
      <c r="DA239" s="67" t="n"/>
      <c r="DB239" s="67" t="n"/>
      <c r="DC239" s="67" t="n"/>
      <c r="DD239" s="67" t="n"/>
      <c r="DE239" s="67" t="n"/>
      <c r="DF239" s="67" t="n"/>
      <c r="DG239" s="67" t="n"/>
      <c r="DH239" s="67" t="n"/>
      <c r="DI239" s="67" t="n"/>
      <c r="DJ239" s="67" t="n"/>
      <c r="DK239" s="67" t="n"/>
      <c r="DL239" s="67" t="n"/>
      <c r="DM239" s="67" t="n"/>
      <c r="DN239" s="67" t="n"/>
      <c r="DO239" s="67" t="n"/>
      <c r="DP239" s="67" t="n"/>
      <c r="DQ239" s="67" t="n"/>
      <c r="DR239" s="67" t="n"/>
      <c r="DS239" s="67" t="n"/>
      <c r="DT239" s="67" t="n"/>
      <c r="DU239" s="67" t="n"/>
      <c r="DV239" s="67" t="n"/>
      <c r="DW239" s="67" t="n"/>
      <c r="DX239" s="67" t="n"/>
      <c r="DY239" s="67" t="n"/>
      <c r="DZ239" s="67" t="n"/>
      <c r="EA239" s="67" t="n"/>
      <c r="EB239" s="67" t="n"/>
      <c r="EC239" s="67" t="n"/>
      <c r="ED239" s="67" t="n"/>
      <c r="EE239" s="67" t="n"/>
      <c r="EF239" s="67" t="n"/>
      <c r="EG239" s="67" t="n"/>
      <c r="EH239" s="67" t="n"/>
      <c r="EI239" s="67" t="n"/>
      <c r="EJ239" s="67" t="n"/>
      <c r="EK239" s="67" t="n"/>
      <c r="EL239" s="67" t="n"/>
      <c r="EM239" s="67" t="n"/>
      <c r="EN239" s="67" t="n"/>
      <c r="EO239" s="67" t="n"/>
      <c r="EP239" s="67" t="n"/>
      <c r="EQ239" s="67" t="n"/>
      <c r="ER239" s="67" t="n"/>
      <c r="ES239" s="67" t="n"/>
      <c r="ET239" s="67" t="n"/>
      <c r="EU239" s="67" t="n"/>
      <c r="EV239" s="67" t="n"/>
      <c r="EW239" s="67" t="n"/>
      <c r="EX239" s="67" t="n"/>
      <c r="EY239" s="67" t="n"/>
      <c r="EZ239" s="67" t="n"/>
      <c r="FA239" s="67" t="n"/>
      <c r="FB239" s="67" t="n"/>
      <c r="FC239" s="67" t="n"/>
      <c r="FD239" s="67" t="n"/>
      <c r="FE239" s="67" t="n"/>
      <c r="FF239" s="67" t="n"/>
      <c r="FG239" s="67" t="n"/>
      <c r="FH239" s="67" t="n"/>
      <c r="FI239" s="67" t="n"/>
      <c r="FJ239" s="67" t="n"/>
      <c r="FK239" s="67" t="n"/>
      <c r="FL239" s="67" t="n"/>
      <c r="FM239" s="67" t="n"/>
      <c r="FN239" s="67" t="n"/>
      <c r="FO239" s="67" t="n"/>
      <c r="FP239" s="67" t="n"/>
      <c r="FQ239" s="67" t="n"/>
      <c r="FR239" s="67" t="n"/>
      <c r="FS239" s="67" t="n"/>
      <c r="FT239" s="67" t="n"/>
      <c r="FU239" s="67" t="n"/>
      <c r="FV239" s="67" t="n"/>
      <c r="FW239" s="67" t="n"/>
      <c r="FX239" s="67" t="n"/>
      <c r="FY239" s="67" t="n"/>
      <c r="FZ239" s="67" t="n"/>
      <c r="GA239" s="67" t="n"/>
      <c r="GB239" s="67" t="n"/>
      <c r="GC239" s="67" t="n"/>
      <c r="GD239" s="67" t="n"/>
      <c r="GE239" s="67" t="n"/>
      <c r="GF239" s="67" t="n"/>
      <c r="GG239" s="67" t="n"/>
      <c r="GH239" s="67" t="n"/>
      <c r="GI239" s="67" t="n"/>
      <c r="GJ239" s="67" t="n"/>
      <c r="GK239" s="67" t="n"/>
      <c r="GL239" s="67" t="n"/>
      <c r="GM239" s="67" t="n"/>
      <c r="GN239" s="67" t="n"/>
      <c r="GO239" s="67" t="n"/>
      <c r="GP239" s="67" t="n"/>
      <c r="GQ239" s="67" t="n"/>
      <c r="GR239" s="67" t="n"/>
      <c r="GS239" s="67" t="n"/>
      <c r="GT239" s="67" t="n"/>
      <c r="GU239" s="67" t="n"/>
      <c r="GV239" s="67" t="n"/>
      <c r="GW239" s="67" t="n"/>
      <c r="GX239" s="67" t="n"/>
      <c r="GY239" s="67" t="n"/>
      <c r="GZ239" s="67" t="n"/>
      <c r="HA239" s="67" t="n"/>
      <c r="HB239" s="67" t="n"/>
      <c r="HC239" s="67" t="n"/>
      <c r="HD239" s="67" t="n"/>
      <c r="HE239" s="67" t="n"/>
      <c r="HF239" s="67" t="n"/>
      <c r="HG239" s="67" t="n"/>
      <c r="HH239" s="67" t="n"/>
      <c r="HI239" s="67" t="n"/>
      <c r="HJ239" s="67" t="n"/>
      <c r="HK239" s="67" t="n"/>
      <c r="HL239" s="67" t="n"/>
      <c r="HM239" s="67" t="n"/>
      <c r="HN239" s="67" t="n"/>
      <c r="HO239" s="67" t="n"/>
      <c r="HP239" s="67" t="n"/>
      <c r="HQ239" s="67" t="n"/>
      <c r="HR239" s="67" t="n"/>
      <c r="HS239" s="67" t="n"/>
      <c r="HT239" s="67" t="n"/>
      <c r="HU239" s="67" t="n"/>
      <c r="HV239" s="67" t="n"/>
      <c r="HW239" s="67" t="n"/>
      <c r="HX239" s="67" t="n"/>
      <c r="HY239" s="67" t="n"/>
      <c r="HZ239" s="67" t="n"/>
      <c r="IA239" s="67" t="n"/>
      <c r="IB239" s="67" t="n"/>
      <c r="IC239" s="67" t="n"/>
      <c r="ID239" s="67" t="n"/>
      <c r="IE239" s="67" t="n"/>
      <c r="IF239" s="67" t="n"/>
      <c r="IG239" s="67" t="n"/>
      <c r="IH239" s="67" t="n"/>
      <c r="II239" s="67" t="n"/>
      <c r="IJ239" s="67" t="n"/>
      <c r="IK239" s="67" t="n"/>
      <c r="IL239" s="67" t="n"/>
      <c r="IM239" s="67" t="n"/>
    </row>
    <row r="240">
      <c r="A240" s="75" t="inlineStr">
        <is>
          <t>HTF_GATE_D_MANDATORY</t>
        </is>
      </c>
      <c r="B240" s="76" t="inlineStr">
        <is>
          <t>0.0</t>
        </is>
      </c>
      <c r="C240" s="76" t="n"/>
      <c r="D240" s="76" t="inlineStr">
        <is>
          <t>ENTRY, GLOBAL_CHECK, STOCKS_EXIT</t>
        </is>
      </c>
      <c r="E240" s="76">
        <f>IF(G240="",E239,IF(G240&gt;0,E239+G240,E239))</f>
        <v/>
      </c>
      <c r="F240" s="67" t="n"/>
      <c r="G240" s="76">
        <f>IFERROR(VLOOKUP($A240&amp;"_"&amp;$B240,Results_Deltas!$A$2:$P$15000,5,FALSE),"")</f>
        <v/>
      </c>
      <c r="H240" s="76" t="inlineStr">
        <is>
          <t>Blanket (page end)</t>
        </is>
      </c>
      <c r="I240" s="67" t="n"/>
      <c r="J240" s="67" t="n"/>
      <c r="K240" s="67" t="n"/>
      <c r="L240" s="67" t="n"/>
      <c r="M240" s="67" t="n"/>
      <c r="N240" s="67" t="n"/>
      <c r="O240" s="67" t="n"/>
      <c r="P240" s="67" t="n"/>
      <c r="Q240" s="67" t="n"/>
      <c r="R240" s="67" t="n"/>
      <c r="S240" s="67" t="n"/>
      <c r="T240" s="67" t="n"/>
      <c r="U240" s="67" t="n"/>
      <c r="V240" s="67" t="n"/>
      <c r="W240" s="67" t="n"/>
      <c r="X240" s="67" t="n"/>
      <c r="Y240" s="67" t="n"/>
      <c r="Z240" s="67" t="n"/>
      <c r="AA240" s="67" t="n"/>
      <c r="AB240" s="67" t="n"/>
      <c r="AC240" s="67" t="n"/>
      <c r="AD240" s="67" t="n"/>
      <c r="AE240" s="67" t="n"/>
      <c r="AF240" s="67" t="n"/>
      <c r="AG240" s="67" t="n"/>
      <c r="AH240" s="67" t="n"/>
      <c r="AI240" s="67" t="n"/>
      <c r="AJ240" s="67" t="n"/>
      <c r="AK240" s="67" t="n"/>
      <c r="AL240" s="67" t="n"/>
      <c r="AM240" s="67" t="n"/>
      <c r="AN240" s="67" t="n"/>
      <c r="AO240" s="67" t="n"/>
      <c r="AP240" s="67" t="n"/>
      <c r="AQ240" s="67" t="n"/>
      <c r="AR240" s="67" t="n"/>
      <c r="AS240" s="67" t="n"/>
      <c r="AT240" s="67" t="n"/>
      <c r="AU240" s="67" t="n"/>
      <c r="AV240" s="67" t="n"/>
      <c r="AW240" s="67" t="n"/>
      <c r="AX240" s="67" t="n"/>
      <c r="AY240" s="67" t="n"/>
      <c r="AZ240" s="67" t="n"/>
      <c r="BA240" s="67" t="n"/>
      <c r="BB240" s="67" t="n"/>
      <c r="BC240" s="67" t="n"/>
      <c r="BD240" s="67" t="n"/>
      <c r="BE240" s="67" t="n"/>
      <c r="BF240" s="67" t="n"/>
      <c r="BG240" s="67" t="n"/>
      <c r="BH240" s="67" t="n"/>
      <c r="BI240" s="67" t="n"/>
      <c r="BJ240" s="67" t="n"/>
      <c r="BK240" s="67" t="n"/>
      <c r="BL240" s="67" t="n"/>
      <c r="BM240" s="67" t="n"/>
      <c r="BN240" s="67" t="n"/>
      <c r="BO240" s="67" t="n"/>
      <c r="BP240" s="67" t="n"/>
      <c r="BQ240" s="67" t="n"/>
      <c r="BR240" s="67" t="n"/>
      <c r="BS240" s="67" t="n"/>
      <c r="BT240" s="67" t="n"/>
      <c r="BU240" s="67" t="n"/>
      <c r="BV240" s="67" t="n"/>
      <c r="BW240" s="67" t="n"/>
      <c r="BX240" s="67" t="n"/>
      <c r="BY240" s="67" t="n"/>
      <c r="BZ240" s="67" t="n"/>
      <c r="CA240" s="67" t="n"/>
      <c r="CB240" s="67" t="n"/>
      <c r="CC240" s="67" t="n"/>
      <c r="CD240" s="67" t="n"/>
      <c r="CE240" s="67" t="n"/>
      <c r="CF240" s="67" t="n"/>
      <c r="CG240" s="67" t="n"/>
      <c r="CH240" s="67" t="n"/>
      <c r="CI240" s="67" t="n"/>
      <c r="CJ240" s="67" t="n"/>
      <c r="CK240" s="67" t="n"/>
      <c r="CL240" s="67" t="n"/>
      <c r="CM240" s="67" t="n"/>
      <c r="CN240" s="67" t="n"/>
      <c r="CO240" s="67" t="n"/>
      <c r="CP240" s="67" t="n"/>
      <c r="CQ240" s="67" t="n"/>
      <c r="CR240" s="67" t="n"/>
      <c r="CS240" s="67" t="n"/>
      <c r="CT240" s="67" t="n"/>
      <c r="CU240" s="67" t="n"/>
      <c r="CV240" s="67" t="n"/>
      <c r="CW240" s="67" t="n"/>
      <c r="CX240" s="67" t="n"/>
      <c r="CY240" s="67" t="n"/>
      <c r="CZ240" s="67" t="n"/>
      <c r="DA240" s="67" t="n"/>
      <c r="DB240" s="67" t="n"/>
      <c r="DC240" s="67" t="n"/>
      <c r="DD240" s="67" t="n"/>
      <c r="DE240" s="67" t="n"/>
      <c r="DF240" s="67" t="n"/>
      <c r="DG240" s="67" t="n"/>
      <c r="DH240" s="67" t="n"/>
      <c r="DI240" s="67" t="n"/>
      <c r="DJ240" s="67" t="n"/>
      <c r="DK240" s="67" t="n"/>
      <c r="DL240" s="67" t="n"/>
      <c r="DM240" s="67" t="n"/>
      <c r="DN240" s="67" t="n"/>
      <c r="DO240" s="67" t="n"/>
      <c r="DP240" s="67" t="n"/>
      <c r="DQ240" s="67" t="n"/>
      <c r="DR240" s="67" t="n"/>
      <c r="DS240" s="67" t="n"/>
      <c r="DT240" s="67" t="n"/>
      <c r="DU240" s="67" t="n"/>
      <c r="DV240" s="67" t="n"/>
      <c r="DW240" s="67" t="n"/>
      <c r="DX240" s="67" t="n"/>
      <c r="DY240" s="67" t="n"/>
      <c r="DZ240" s="67" t="n"/>
      <c r="EA240" s="67" t="n"/>
      <c r="EB240" s="67" t="n"/>
      <c r="EC240" s="67" t="n"/>
      <c r="ED240" s="67" t="n"/>
      <c r="EE240" s="67" t="n"/>
      <c r="EF240" s="67" t="n"/>
      <c r="EG240" s="67" t="n"/>
      <c r="EH240" s="67" t="n"/>
      <c r="EI240" s="67" t="n"/>
      <c r="EJ240" s="67" t="n"/>
      <c r="EK240" s="67" t="n"/>
      <c r="EL240" s="67" t="n"/>
      <c r="EM240" s="67" t="n"/>
      <c r="EN240" s="67" t="n"/>
      <c r="EO240" s="67" t="n"/>
      <c r="EP240" s="67" t="n"/>
      <c r="EQ240" s="67" t="n"/>
      <c r="ER240" s="67" t="n"/>
      <c r="ES240" s="67" t="n"/>
      <c r="ET240" s="67" t="n"/>
      <c r="EU240" s="67" t="n"/>
      <c r="EV240" s="67" t="n"/>
      <c r="EW240" s="67" t="n"/>
      <c r="EX240" s="67" t="n"/>
      <c r="EY240" s="67" t="n"/>
      <c r="EZ240" s="67" t="n"/>
      <c r="FA240" s="67" t="n"/>
      <c r="FB240" s="67" t="n"/>
      <c r="FC240" s="67" t="n"/>
      <c r="FD240" s="67" t="n"/>
      <c r="FE240" s="67" t="n"/>
      <c r="FF240" s="67" t="n"/>
      <c r="FG240" s="67" t="n"/>
      <c r="FH240" s="67" t="n"/>
      <c r="FI240" s="67" t="n"/>
      <c r="FJ240" s="67" t="n"/>
      <c r="FK240" s="67" t="n"/>
      <c r="FL240" s="67" t="n"/>
      <c r="FM240" s="67" t="n"/>
      <c r="FN240" s="67" t="n"/>
      <c r="FO240" s="67" t="n"/>
      <c r="FP240" s="67" t="n"/>
      <c r="FQ240" s="67" t="n"/>
      <c r="FR240" s="67" t="n"/>
      <c r="FS240" s="67" t="n"/>
      <c r="FT240" s="67" t="n"/>
      <c r="FU240" s="67" t="n"/>
      <c r="FV240" s="67" t="n"/>
      <c r="FW240" s="67" t="n"/>
      <c r="FX240" s="67" t="n"/>
      <c r="FY240" s="67" t="n"/>
      <c r="FZ240" s="67" t="n"/>
      <c r="GA240" s="67" t="n"/>
      <c r="GB240" s="67" t="n"/>
      <c r="GC240" s="67" t="n"/>
      <c r="GD240" s="67" t="n"/>
      <c r="GE240" s="67" t="n"/>
      <c r="GF240" s="67" t="n"/>
      <c r="GG240" s="67" t="n"/>
      <c r="GH240" s="67" t="n"/>
      <c r="GI240" s="67" t="n"/>
      <c r="GJ240" s="67" t="n"/>
      <c r="GK240" s="67" t="n"/>
      <c r="GL240" s="67" t="n"/>
      <c r="GM240" s="67" t="n"/>
      <c r="GN240" s="67" t="n"/>
      <c r="GO240" s="67" t="n"/>
      <c r="GP240" s="67" t="n"/>
      <c r="GQ240" s="67" t="n"/>
      <c r="GR240" s="67" t="n"/>
      <c r="GS240" s="67" t="n"/>
      <c r="GT240" s="67" t="n"/>
      <c r="GU240" s="67" t="n"/>
      <c r="GV240" s="67" t="n"/>
      <c r="GW240" s="67" t="n"/>
      <c r="GX240" s="67" t="n"/>
      <c r="GY240" s="67" t="n"/>
      <c r="GZ240" s="67" t="n"/>
      <c r="HA240" s="67" t="n"/>
      <c r="HB240" s="67" t="n"/>
      <c r="HC240" s="67" t="n"/>
      <c r="HD240" s="67" t="n"/>
      <c r="HE240" s="67" t="n"/>
      <c r="HF240" s="67" t="n"/>
      <c r="HG240" s="67" t="n"/>
      <c r="HH240" s="67" t="n"/>
      <c r="HI240" s="67" t="n"/>
      <c r="HJ240" s="67" t="n"/>
      <c r="HK240" s="67" t="n"/>
      <c r="HL240" s="67" t="n"/>
      <c r="HM240" s="67" t="n"/>
      <c r="HN240" s="67" t="n"/>
      <c r="HO240" s="67" t="n"/>
      <c r="HP240" s="67" t="n"/>
      <c r="HQ240" s="67" t="n"/>
      <c r="HR240" s="67" t="n"/>
      <c r="HS240" s="67" t="n"/>
      <c r="HT240" s="67" t="n"/>
      <c r="HU240" s="67" t="n"/>
      <c r="HV240" s="67" t="n"/>
      <c r="HW240" s="67" t="n"/>
      <c r="HX240" s="67" t="n"/>
      <c r="HY240" s="67" t="n"/>
      <c r="HZ240" s="67" t="n"/>
      <c r="IA240" s="67" t="n"/>
      <c r="IB240" s="67" t="n"/>
      <c r="IC240" s="67" t="n"/>
      <c r="ID240" s="67" t="n"/>
      <c r="IE240" s="67" t="n"/>
      <c r="IF240" s="67" t="n"/>
      <c r="IG240" s="67" t="n"/>
      <c r="IH240" s="67" t="n"/>
      <c r="II240" s="67" t="n"/>
      <c r="IJ240" s="67" t="n"/>
      <c r="IK240" s="67" t="n"/>
      <c r="IL240" s="67" t="n"/>
      <c r="IM240" s="67" t="n"/>
    </row>
    <row r="241">
      <c r="A241" s="75" t="inlineStr">
        <is>
          <t>HTF_GATE_D_MANDATORY</t>
        </is>
      </c>
      <c r="B241" s="76" t="inlineStr">
        <is>
          <t>0.0_ALT</t>
        </is>
      </c>
      <c r="C241" s="76" t="n"/>
      <c r="D241" s="76" t="inlineStr">
        <is>
          <t>ENTRY, GLOBAL_CHECK, STOCKS_EXIT</t>
        </is>
      </c>
      <c r="E241" s="76">
        <f>IF(G241="",E240,IF(G241&gt;0,E240+G241,E240))</f>
        <v/>
      </c>
      <c r="F241" s="67" t="n"/>
      <c r="G241" s="76">
        <f>IFERROR(VLOOKUP($A241&amp;"_"&amp;$B241,Results_Deltas!$A$2:$P$15000,5,FALSE),"")</f>
        <v/>
      </c>
      <c r="H241" s="76" t="inlineStr">
        <is>
          <t>Blanket (page end)</t>
        </is>
      </c>
      <c r="I241" s="67" t="n"/>
      <c r="J241" s="67" t="n"/>
      <c r="K241" s="67" t="n"/>
      <c r="L241" s="67" t="n"/>
      <c r="M241" s="67" t="n"/>
      <c r="N241" s="67" t="n"/>
      <c r="O241" s="67" t="n"/>
      <c r="P241" s="67" t="n"/>
      <c r="Q241" s="67" t="n"/>
      <c r="R241" s="67" t="n"/>
      <c r="S241" s="67" t="n"/>
      <c r="T241" s="67" t="n"/>
      <c r="U241" s="67" t="n"/>
      <c r="V241" s="67" t="n"/>
      <c r="W241" s="67" t="n"/>
      <c r="X241" s="67" t="n"/>
      <c r="Y241" s="67" t="n"/>
      <c r="Z241" s="67" t="n"/>
      <c r="AA241" s="67" t="n"/>
      <c r="AB241" s="67" t="n"/>
      <c r="AC241" s="67" t="n"/>
      <c r="AD241" s="67" t="n"/>
      <c r="AE241" s="67" t="n"/>
      <c r="AF241" s="67" t="n"/>
      <c r="AG241" s="67" t="n"/>
      <c r="AH241" s="67" t="n"/>
      <c r="AI241" s="67" t="n"/>
      <c r="AJ241" s="67" t="n"/>
      <c r="AK241" s="67" t="n"/>
      <c r="AL241" s="67" t="n"/>
      <c r="AM241" s="67" t="n"/>
      <c r="AN241" s="67" t="n"/>
      <c r="AO241" s="67" t="n"/>
      <c r="AP241" s="67" t="n"/>
      <c r="AQ241" s="67" t="n"/>
      <c r="AR241" s="67" t="n"/>
      <c r="AS241" s="67" t="n"/>
      <c r="AT241" s="67" t="n"/>
      <c r="AU241" s="67" t="n"/>
      <c r="AV241" s="67" t="n"/>
      <c r="AW241" s="67" t="n"/>
      <c r="AX241" s="67" t="n"/>
      <c r="AY241" s="67" t="n"/>
      <c r="AZ241" s="67" t="n"/>
      <c r="BA241" s="67" t="n"/>
      <c r="BB241" s="67" t="n"/>
      <c r="BC241" s="67" t="n"/>
      <c r="BD241" s="67" t="n"/>
      <c r="BE241" s="67" t="n"/>
      <c r="BF241" s="67" t="n"/>
      <c r="BG241" s="67" t="n"/>
      <c r="BH241" s="67" t="n"/>
      <c r="BI241" s="67" t="n"/>
      <c r="BJ241" s="67" t="n"/>
      <c r="BK241" s="67" t="n"/>
      <c r="BL241" s="67" t="n"/>
      <c r="BM241" s="67" t="n"/>
      <c r="BN241" s="67" t="n"/>
      <c r="BO241" s="67" t="n"/>
      <c r="BP241" s="67" t="n"/>
      <c r="BQ241" s="67" t="n"/>
      <c r="BR241" s="67" t="n"/>
      <c r="BS241" s="67" t="n"/>
      <c r="BT241" s="67" t="n"/>
      <c r="BU241" s="67" t="n"/>
      <c r="BV241" s="67" t="n"/>
      <c r="BW241" s="67" t="n"/>
      <c r="BX241" s="67" t="n"/>
      <c r="BY241" s="67" t="n"/>
      <c r="BZ241" s="67" t="n"/>
      <c r="CA241" s="67" t="n"/>
      <c r="CB241" s="67" t="n"/>
      <c r="CC241" s="67" t="n"/>
      <c r="CD241" s="67" t="n"/>
      <c r="CE241" s="67" t="n"/>
      <c r="CF241" s="67" t="n"/>
      <c r="CG241" s="67" t="n"/>
      <c r="CH241" s="67" t="n"/>
      <c r="CI241" s="67" t="n"/>
      <c r="CJ241" s="67" t="n"/>
      <c r="CK241" s="67" t="n"/>
      <c r="CL241" s="67" t="n"/>
      <c r="CM241" s="67" t="n"/>
      <c r="CN241" s="67" t="n"/>
      <c r="CO241" s="67" t="n"/>
      <c r="CP241" s="67" t="n"/>
      <c r="CQ241" s="67" t="n"/>
      <c r="CR241" s="67" t="n"/>
      <c r="CS241" s="67" t="n"/>
      <c r="CT241" s="67" t="n"/>
      <c r="CU241" s="67" t="n"/>
      <c r="CV241" s="67" t="n"/>
      <c r="CW241" s="67" t="n"/>
      <c r="CX241" s="67" t="n"/>
      <c r="CY241" s="67" t="n"/>
      <c r="CZ241" s="67" t="n"/>
      <c r="DA241" s="67" t="n"/>
      <c r="DB241" s="67" t="n"/>
      <c r="DC241" s="67" t="n"/>
      <c r="DD241" s="67" t="n"/>
      <c r="DE241" s="67" t="n"/>
      <c r="DF241" s="67" t="n"/>
      <c r="DG241" s="67" t="n"/>
      <c r="DH241" s="67" t="n"/>
      <c r="DI241" s="67" t="n"/>
      <c r="DJ241" s="67" t="n"/>
      <c r="DK241" s="67" t="n"/>
      <c r="DL241" s="67" t="n"/>
      <c r="DM241" s="67" t="n"/>
      <c r="DN241" s="67" t="n"/>
      <c r="DO241" s="67" t="n"/>
      <c r="DP241" s="67" t="n"/>
      <c r="DQ241" s="67" t="n"/>
      <c r="DR241" s="67" t="n"/>
      <c r="DS241" s="67" t="n"/>
      <c r="DT241" s="67" t="n"/>
      <c r="DU241" s="67" t="n"/>
      <c r="DV241" s="67" t="n"/>
      <c r="DW241" s="67" t="n"/>
      <c r="DX241" s="67" t="n"/>
      <c r="DY241" s="67" t="n"/>
      <c r="DZ241" s="67" t="n"/>
      <c r="EA241" s="67" t="n"/>
      <c r="EB241" s="67" t="n"/>
      <c r="EC241" s="67" t="n"/>
      <c r="ED241" s="67" t="n"/>
      <c r="EE241" s="67" t="n"/>
      <c r="EF241" s="67" t="n"/>
      <c r="EG241" s="67" t="n"/>
      <c r="EH241" s="67" t="n"/>
      <c r="EI241" s="67" t="n"/>
      <c r="EJ241" s="67" t="n"/>
      <c r="EK241" s="67" t="n"/>
      <c r="EL241" s="67" t="n"/>
      <c r="EM241" s="67" t="n"/>
      <c r="EN241" s="67" t="n"/>
      <c r="EO241" s="67" t="n"/>
      <c r="EP241" s="67" t="n"/>
      <c r="EQ241" s="67" t="n"/>
      <c r="ER241" s="67" t="n"/>
      <c r="ES241" s="67" t="n"/>
      <c r="ET241" s="67" t="n"/>
      <c r="EU241" s="67" t="n"/>
      <c r="EV241" s="67" t="n"/>
      <c r="EW241" s="67" t="n"/>
      <c r="EX241" s="67" t="n"/>
      <c r="EY241" s="67" t="n"/>
      <c r="EZ241" s="67" t="n"/>
      <c r="FA241" s="67" t="n"/>
      <c r="FB241" s="67" t="n"/>
      <c r="FC241" s="67" t="n"/>
      <c r="FD241" s="67" t="n"/>
      <c r="FE241" s="67" t="n"/>
      <c r="FF241" s="67" t="n"/>
      <c r="FG241" s="67" t="n"/>
      <c r="FH241" s="67" t="n"/>
      <c r="FI241" s="67" t="n"/>
      <c r="FJ241" s="67" t="n"/>
      <c r="FK241" s="67" t="n"/>
      <c r="FL241" s="67" t="n"/>
      <c r="FM241" s="67" t="n"/>
      <c r="FN241" s="67" t="n"/>
      <c r="FO241" s="67" t="n"/>
      <c r="FP241" s="67" t="n"/>
      <c r="FQ241" s="67" t="n"/>
      <c r="FR241" s="67" t="n"/>
      <c r="FS241" s="67" t="n"/>
      <c r="FT241" s="67" t="n"/>
      <c r="FU241" s="67" t="n"/>
      <c r="FV241" s="67" t="n"/>
      <c r="FW241" s="67" t="n"/>
      <c r="FX241" s="67" t="n"/>
      <c r="FY241" s="67" t="n"/>
      <c r="FZ241" s="67" t="n"/>
      <c r="GA241" s="67" t="n"/>
      <c r="GB241" s="67" t="n"/>
      <c r="GC241" s="67" t="n"/>
      <c r="GD241" s="67" t="n"/>
      <c r="GE241" s="67" t="n"/>
      <c r="GF241" s="67" t="n"/>
      <c r="GG241" s="67" t="n"/>
      <c r="GH241" s="67" t="n"/>
      <c r="GI241" s="67" t="n"/>
      <c r="GJ241" s="67" t="n"/>
      <c r="GK241" s="67" t="n"/>
      <c r="GL241" s="67" t="n"/>
      <c r="GM241" s="67" t="n"/>
      <c r="GN241" s="67" t="n"/>
      <c r="GO241" s="67" t="n"/>
      <c r="GP241" s="67" t="n"/>
      <c r="GQ241" s="67" t="n"/>
      <c r="GR241" s="67" t="n"/>
      <c r="GS241" s="67" t="n"/>
      <c r="GT241" s="67" t="n"/>
      <c r="GU241" s="67" t="n"/>
      <c r="GV241" s="67" t="n"/>
      <c r="GW241" s="67" t="n"/>
      <c r="GX241" s="67" t="n"/>
      <c r="GY241" s="67" t="n"/>
      <c r="GZ241" s="67" t="n"/>
      <c r="HA241" s="67" t="n"/>
      <c r="HB241" s="67" t="n"/>
      <c r="HC241" s="67" t="n"/>
      <c r="HD241" s="67" t="n"/>
      <c r="HE241" s="67" t="n"/>
      <c r="HF241" s="67" t="n"/>
      <c r="HG241" s="67" t="n"/>
      <c r="HH241" s="67" t="n"/>
      <c r="HI241" s="67" t="n"/>
      <c r="HJ241" s="67" t="n"/>
      <c r="HK241" s="67" t="n"/>
      <c r="HL241" s="67" t="n"/>
      <c r="HM241" s="67" t="n"/>
      <c r="HN241" s="67" t="n"/>
      <c r="HO241" s="67" t="n"/>
      <c r="HP241" s="67" t="n"/>
      <c r="HQ241" s="67" t="n"/>
      <c r="HR241" s="67" t="n"/>
      <c r="HS241" s="67" t="n"/>
      <c r="HT241" s="67" t="n"/>
      <c r="HU241" s="67" t="n"/>
      <c r="HV241" s="67" t="n"/>
      <c r="HW241" s="67" t="n"/>
      <c r="HX241" s="67" t="n"/>
      <c r="HY241" s="67" t="n"/>
      <c r="HZ241" s="67" t="n"/>
      <c r="IA241" s="67" t="n"/>
      <c r="IB241" s="67" t="n"/>
      <c r="IC241" s="67" t="n"/>
      <c r="ID241" s="67" t="n"/>
      <c r="IE241" s="67" t="n"/>
      <c r="IF241" s="67" t="n"/>
      <c r="IG241" s="67" t="n"/>
      <c r="IH241" s="67" t="n"/>
      <c r="II241" s="67" t="n"/>
      <c r="IJ241" s="67" t="n"/>
      <c r="IK241" s="67" t="n"/>
      <c r="IL241" s="67" t="n"/>
      <c r="IM241" s="67" t="n"/>
    </row>
    <row r="242">
      <c r="A242" s="75" t="inlineStr">
        <is>
          <t>HTF_GATE_MIN_CONFIRMATIONS</t>
        </is>
      </c>
      <c r="B242" s="76" t="inlineStr">
        <is>
          <t>0.0</t>
        </is>
      </c>
      <c r="C242" s="76" t="n"/>
      <c r="D242" s="76" t="inlineStr">
        <is>
          <t>ENTRY, GLOBAL_CHECK, STOCKS_EXIT</t>
        </is>
      </c>
      <c r="E242" s="76">
        <f>IF(G242="",E241,IF(G242&gt;0,E241+G242,E241))</f>
        <v/>
      </c>
      <c r="F242" s="67" t="n"/>
      <c r="G242" s="76">
        <f>IFERROR(VLOOKUP($A242&amp;"_"&amp;$B242,Results_Deltas!$A$2:$P$15000,5,FALSE),"")</f>
        <v/>
      </c>
      <c r="H242" s="76" t="inlineStr">
        <is>
          <t>Blanket (page end)</t>
        </is>
      </c>
      <c r="I242" s="67" t="n"/>
      <c r="J242" s="67" t="n"/>
      <c r="K242" s="67" t="n"/>
      <c r="L242" s="67" t="n"/>
      <c r="M242" s="67" t="n"/>
      <c r="N242" s="67" t="n"/>
      <c r="O242" s="67" t="n"/>
      <c r="P242" s="67" t="n"/>
      <c r="Q242" s="67" t="n"/>
      <c r="R242" s="67" t="n"/>
      <c r="S242" s="67" t="n"/>
      <c r="T242" s="67" t="n"/>
      <c r="U242" s="67" t="n"/>
      <c r="V242" s="67" t="n"/>
      <c r="W242" s="67" t="n"/>
      <c r="X242" s="67" t="n"/>
      <c r="Y242" s="67" t="n"/>
      <c r="Z242" s="67" t="n"/>
      <c r="AA242" s="67" t="n"/>
      <c r="AB242" s="67" t="n"/>
      <c r="AC242" s="67" t="n"/>
      <c r="AD242" s="67" t="n"/>
      <c r="AE242" s="67" t="n"/>
      <c r="AF242" s="67" t="n"/>
      <c r="AG242" s="67" t="n"/>
      <c r="AH242" s="67" t="n"/>
      <c r="AI242" s="67" t="n"/>
      <c r="AJ242" s="67" t="n"/>
      <c r="AK242" s="67" t="n"/>
      <c r="AL242" s="67" t="n"/>
      <c r="AM242" s="67" t="n"/>
      <c r="AN242" s="67" t="n"/>
      <c r="AO242" s="67" t="n"/>
      <c r="AP242" s="67" t="n"/>
      <c r="AQ242" s="67" t="n"/>
      <c r="AR242" s="67" t="n"/>
      <c r="AS242" s="67" t="n"/>
      <c r="AT242" s="67" t="n"/>
      <c r="AU242" s="67" t="n"/>
      <c r="AV242" s="67" t="n"/>
      <c r="AW242" s="67" t="n"/>
      <c r="AX242" s="67" t="n"/>
      <c r="AY242" s="67" t="n"/>
      <c r="AZ242" s="67" t="n"/>
      <c r="BA242" s="67" t="n"/>
      <c r="BB242" s="67" t="n"/>
      <c r="BC242" s="67" t="n"/>
      <c r="BD242" s="67" t="n"/>
      <c r="BE242" s="67" t="n"/>
      <c r="BF242" s="67" t="n"/>
      <c r="BG242" s="67" t="n"/>
      <c r="BH242" s="67" t="n"/>
      <c r="BI242" s="67" t="n"/>
      <c r="BJ242" s="67" t="n"/>
      <c r="BK242" s="67" t="n"/>
      <c r="BL242" s="67" t="n"/>
      <c r="BM242" s="67" t="n"/>
      <c r="BN242" s="67" t="n"/>
      <c r="BO242" s="67" t="n"/>
      <c r="BP242" s="67" t="n"/>
      <c r="BQ242" s="67" t="n"/>
      <c r="BR242" s="67" t="n"/>
      <c r="BS242" s="67" t="n"/>
      <c r="BT242" s="67" t="n"/>
      <c r="BU242" s="67" t="n"/>
      <c r="BV242" s="67" t="n"/>
      <c r="BW242" s="67" t="n"/>
      <c r="BX242" s="67" t="n"/>
      <c r="BY242" s="67" t="n"/>
      <c r="BZ242" s="67" t="n"/>
      <c r="CA242" s="67" t="n"/>
      <c r="CB242" s="67" t="n"/>
      <c r="CC242" s="67" t="n"/>
      <c r="CD242" s="67" t="n"/>
      <c r="CE242" s="67" t="n"/>
      <c r="CF242" s="67" t="n"/>
      <c r="CG242" s="67" t="n"/>
      <c r="CH242" s="67" t="n"/>
      <c r="CI242" s="67" t="n"/>
      <c r="CJ242" s="67" t="n"/>
      <c r="CK242" s="67" t="n"/>
      <c r="CL242" s="67" t="n"/>
      <c r="CM242" s="67" t="n"/>
      <c r="CN242" s="67" t="n"/>
      <c r="CO242" s="67" t="n"/>
      <c r="CP242" s="67" t="n"/>
      <c r="CQ242" s="67" t="n"/>
      <c r="CR242" s="67" t="n"/>
      <c r="CS242" s="67" t="n"/>
      <c r="CT242" s="67" t="n"/>
      <c r="CU242" s="67" t="n"/>
      <c r="CV242" s="67" t="n"/>
      <c r="CW242" s="67" t="n"/>
      <c r="CX242" s="67" t="n"/>
      <c r="CY242" s="67" t="n"/>
      <c r="CZ242" s="67" t="n"/>
      <c r="DA242" s="67" t="n"/>
      <c r="DB242" s="67" t="n"/>
      <c r="DC242" s="67" t="n"/>
      <c r="DD242" s="67" t="n"/>
      <c r="DE242" s="67" t="n"/>
      <c r="DF242" s="67" t="n"/>
      <c r="DG242" s="67" t="n"/>
      <c r="DH242" s="67" t="n"/>
      <c r="DI242" s="67" t="n"/>
      <c r="DJ242" s="67" t="n"/>
      <c r="DK242" s="67" t="n"/>
      <c r="DL242" s="67" t="n"/>
      <c r="DM242" s="67" t="n"/>
      <c r="DN242" s="67" t="n"/>
      <c r="DO242" s="67" t="n"/>
      <c r="DP242" s="67" t="n"/>
      <c r="DQ242" s="67" t="n"/>
      <c r="DR242" s="67" t="n"/>
      <c r="DS242" s="67" t="n"/>
      <c r="DT242" s="67" t="n"/>
      <c r="DU242" s="67" t="n"/>
      <c r="DV242" s="67" t="n"/>
      <c r="DW242" s="67" t="n"/>
      <c r="DX242" s="67" t="n"/>
      <c r="DY242" s="67" t="n"/>
      <c r="DZ242" s="67" t="n"/>
      <c r="EA242" s="67" t="n"/>
      <c r="EB242" s="67" t="n"/>
      <c r="EC242" s="67" t="n"/>
      <c r="ED242" s="67" t="n"/>
      <c r="EE242" s="67" t="n"/>
      <c r="EF242" s="67" t="n"/>
      <c r="EG242" s="67" t="n"/>
      <c r="EH242" s="67" t="n"/>
      <c r="EI242" s="67" t="n"/>
      <c r="EJ242" s="67" t="n"/>
      <c r="EK242" s="67" t="n"/>
      <c r="EL242" s="67" t="n"/>
      <c r="EM242" s="67" t="n"/>
      <c r="EN242" s="67" t="n"/>
      <c r="EO242" s="67" t="n"/>
      <c r="EP242" s="67" t="n"/>
      <c r="EQ242" s="67" t="n"/>
      <c r="ER242" s="67" t="n"/>
      <c r="ES242" s="67" t="n"/>
      <c r="ET242" s="67" t="n"/>
      <c r="EU242" s="67" t="n"/>
      <c r="EV242" s="67" t="n"/>
      <c r="EW242" s="67" t="n"/>
      <c r="EX242" s="67" t="n"/>
      <c r="EY242" s="67" t="n"/>
      <c r="EZ242" s="67" t="n"/>
      <c r="FA242" s="67" t="n"/>
      <c r="FB242" s="67" t="n"/>
      <c r="FC242" s="67" t="n"/>
      <c r="FD242" s="67" t="n"/>
      <c r="FE242" s="67" t="n"/>
      <c r="FF242" s="67" t="n"/>
      <c r="FG242" s="67" t="n"/>
      <c r="FH242" s="67" t="n"/>
      <c r="FI242" s="67" t="n"/>
      <c r="FJ242" s="67" t="n"/>
      <c r="FK242" s="67" t="n"/>
      <c r="FL242" s="67" t="n"/>
      <c r="FM242" s="67" t="n"/>
      <c r="FN242" s="67" t="n"/>
      <c r="FO242" s="67" t="n"/>
      <c r="FP242" s="67" t="n"/>
      <c r="FQ242" s="67" t="n"/>
      <c r="FR242" s="67" t="n"/>
      <c r="FS242" s="67" t="n"/>
      <c r="FT242" s="67" t="n"/>
      <c r="FU242" s="67" t="n"/>
      <c r="FV242" s="67" t="n"/>
      <c r="FW242" s="67" t="n"/>
      <c r="FX242" s="67" t="n"/>
      <c r="FY242" s="67" t="n"/>
      <c r="FZ242" s="67" t="n"/>
      <c r="GA242" s="67" t="n"/>
      <c r="GB242" s="67" t="n"/>
      <c r="GC242" s="67" t="n"/>
      <c r="GD242" s="67" t="n"/>
      <c r="GE242" s="67" t="n"/>
      <c r="GF242" s="67" t="n"/>
      <c r="GG242" s="67" t="n"/>
      <c r="GH242" s="67" t="n"/>
      <c r="GI242" s="67" t="n"/>
      <c r="GJ242" s="67" t="n"/>
      <c r="GK242" s="67" t="n"/>
      <c r="GL242" s="67" t="n"/>
      <c r="GM242" s="67" t="n"/>
      <c r="GN242" s="67" t="n"/>
      <c r="GO242" s="67" t="n"/>
      <c r="GP242" s="67" t="n"/>
      <c r="GQ242" s="67" t="n"/>
      <c r="GR242" s="67" t="n"/>
      <c r="GS242" s="67" t="n"/>
      <c r="GT242" s="67" t="n"/>
      <c r="GU242" s="67" t="n"/>
      <c r="GV242" s="67" t="n"/>
      <c r="GW242" s="67" t="n"/>
      <c r="GX242" s="67" t="n"/>
      <c r="GY242" s="67" t="n"/>
      <c r="GZ242" s="67" t="n"/>
      <c r="HA242" s="67" t="n"/>
      <c r="HB242" s="67" t="n"/>
      <c r="HC242" s="67" t="n"/>
      <c r="HD242" s="67" t="n"/>
      <c r="HE242" s="67" t="n"/>
      <c r="HF242" s="67" t="n"/>
      <c r="HG242" s="67" t="n"/>
      <c r="HH242" s="67" t="n"/>
      <c r="HI242" s="67" t="n"/>
      <c r="HJ242" s="67" t="n"/>
      <c r="HK242" s="67" t="n"/>
      <c r="HL242" s="67" t="n"/>
      <c r="HM242" s="67" t="n"/>
      <c r="HN242" s="67" t="n"/>
      <c r="HO242" s="67" t="n"/>
      <c r="HP242" s="67" t="n"/>
      <c r="HQ242" s="67" t="n"/>
      <c r="HR242" s="67" t="n"/>
      <c r="HS242" s="67" t="n"/>
      <c r="HT242" s="67" t="n"/>
      <c r="HU242" s="67" t="n"/>
      <c r="HV242" s="67" t="n"/>
      <c r="HW242" s="67" t="n"/>
      <c r="HX242" s="67" t="n"/>
      <c r="HY242" s="67" t="n"/>
      <c r="HZ242" s="67" t="n"/>
      <c r="IA242" s="67" t="n"/>
      <c r="IB242" s="67" t="n"/>
      <c r="IC242" s="67" t="n"/>
      <c r="ID242" s="67" t="n"/>
      <c r="IE242" s="67" t="n"/>
      <c r="IF242" s="67" t="n"/>
      <c r="IG242" s="67" t="n"/>
      <c r="IH242" s="67" t="n"/>
      <c r="II242" s="67" t="n"/>
      <c r="IJ242" s="67" t="n"/>
      <c r="IK242" s="67" t="n"/>
      <c r="IL242" s="67" t="n"/>
      <c r="IM242" s="67" t="n"/>
    </row>
    <row r="243">
      <c r="A243" s="75" t="inlineStr">
        <is>
          <t>HTF_GATE_MIN_CONFIRMATIONS</t>
        </is>
      </c>
      <c r="B243" s="76" t="inlineStr">
        <is>
          <t>0.0_ALT</t>
        </is>
      </c>
      <c r="C243" s="76" t="n"/>
      <c r="D243" s="76" t="inlineStr">
        <is>
          <t>ENTRY, GLOBAL_CHECK, STOCKS_EXIT</t>
        </is>
      </c>
      <c r="E243" s="76">
        <f>IF(G243="",E242,IF(G243&gt;0,E242+G243,E242))</f>
        <v/>
      </c>
      <c r="F243" s="67" t="n"/>
      <c r="G243" s="76">
        <f>IFERROR(VLOOKUP($A243&amp;"_"&amp;$B243,Results_Deltas!$A$2:$P$15000,5,FALSE),"")</f>
        <v/>
      </c>
      <c r="H243" s="76" t="inlineStr">
        <is>
          <t>Blanket (page end)</t>
        </is>
      </c>
      <c r="I243" s="67" t="n"/>
      <c r="J243" s="67" t="n"/>
      <c r="K243" s="67" t="n"/>
      <c r="L243" s="67" t="n"/>
      <c r="M243" s="67" t="n"/>
      <c r="N243" s="67" t="n"/>
      <c r="O243" s="67" t="n"/>
      <c r="P243" s="67" t="n"/>
      <c r="Q243" s="67" t="n"/>
      <c r="R243" s="67" t="n"/>
      <c r="S243" s="67" t="n"/>
      <c r="T243" s="67" t="n"/>
      <c r="U243" s="67" t="n"/>
      <c r="V243" s="67" t="n"/>
      <c r="W243" s="67" t="n"/>
      <c r="X243" s="67" t="n"/>
      <c r="Y243" s="67" t="n"/>
      <c r="Z243" s="67" t="n"/>
      <c r="AA243" s="67" t="n"/>
      <c r="AB243" s="67" t="n"/>
      <c r="AC243" s="67" t="n"/>
      <c r="AD243" s="67" t="n"/>
      <c r="AE243" s="67" t="n"/>
      <c r="AF243" s="67" t="n"/>
      <c r="AG243" s="67" t="n"/>
      <c r="AH243" s="67" t="n"/>
      <c r="AI243" s="67" t="n"/>
      <c r="AJ243" s="67" t="n"/>
      <c r="AK243" s="67" t="n"/>
      <c r="AL243" s="67" t="n"/>
      <c r="AM243" s="67" t="n"/>
      <c r="AN243" s="67" t="n"/>
      <c r="AO243" s="67" t="n"/>
      <c r="AP243" s="67" t="n"/>
      <c r="AQ243" s="67" t="n"/>
      <c r="AR243" s="67" t="n"/>
      <c r="AS243" s="67" t="n"/>
      <c r="AT243" s="67" t="n"/>
      <c r="AU243" s="67" t="n"/>
      <c r="AV243" s="67" t="n"/>
      <c r="AW243" s="67" t="n"/>
      <c r="AX243" s="67" t="n"/>
      <c r="AY243" s="67" t="n"/>
      <c r="AZ243" s="67" t="n"/>
      <c r="BA243" s="67" t="n"/>
      <c r="BB243" s="67" t="n"/>
      <c r="BC243" s="67" t="n"/>
      <c r="BD243" s="67" t="n"/>
      <c r="BE243" s="67" t="n"/>
      <c r="BF243" s="67" t="n"/>
      <c r="BG243" s="67" t="n"/>
      <c r="BH243" s="67" t="n"/>
      <c r="BI243" s="67" t="n"/>
      <c r="BJ243" s="67" t="n"/>
      <c r="BK243" s="67" t="n"/>
      <c r="BL243" s="67" t="n"/>
      <c r="BM243" s="67" t="n"/>
      <c r="BN243" s="67" t="n"/>
      <c r="BO243" s="67" t="n"/>
      <c r="BP243" s="67" t="n"/>
      <c r="BQ243" s="67" t="n"/>
      <c r="BR243" s="67" t="n"/>
      <c r="BS243" s="67" t="n"/>
      <c r="BT243" s="67" t="n"/>
      <c r="BU243" s="67" t="n"/>
      <c r="BV243" s="67" t="n"/>
      <c r="BW243" s="67" t="n"/>
      <c r="BX243" s="67" t="n"/>
      <c r="BY243" s="67" t="n"/>
      <c r="BZ243" s="67" t="n"/>
      <c r="CA243" s="67" t="n"/>
      <c r="CB243" s="67" t="n"/>
      <c r="CC243" s="67" t="n"/>
      <c r="CD243" s="67" t="n"/>
      <c r="CE243" s="67" t="n"/>
      <c r="CF243" s="67" t="n"/>
      <c r="CG243" s="67" t="n"/>
      <c r="CH243" s="67" t="n"/>
      <c r="CI243" s="67" t="n"/>
      <c r="CJ243" s="67" t="n"/>
      <c r="CK243" s="67" t="n"/>
      <c r="CL243" s="67" t="n"/>
      <c r="CM243" s="67" t="n"/>
      <c r="CN243" s="67" t="n"/>
      <c r="CO243" s="67" t="n"/>
      <c r="CP243" s="67" t="n"/>
      <c r="CQ243" s="67" t="n"/>
      <c r="CR243" s="67" t="n"/>
      <c r="CS243" s="67" t="n"/>
      <c r="CT243" s="67" t="n"/>
      <c r="CU243" s="67" t="n"/>
      <c r="CV243" s="67" t="n"/>
      <c r="CW243" s="67" t="n"/>
      <c r="CX243" s="67" t="n"/>
      <c r="CY243" s="67" t="n"/>
      <c r="CZ243" s="67" t="n"/>
      <c r="DA243" s="67" t="n"/>
      <c r="DB243" s="67" t="n"/>
      <c r="DC243" s="67" t="n"/>
      <c r="DD243" s="67" t="n"/>
      <c r="DE243" s="67" t="n"/>
      <c r="DF243" s="67" t="n"/>
      <c r="DG243" s="67" t="n"/>
      <c r="DH243" s="67" t="n"/>
      <c r="DI243" s="67" t="n"/>
      <c r="DJ243" s="67" t="n"/>
      <c r="DK243" s="67" t="n"/>
      <c r="DL243" s="67" t="n"/>
      <c r="DM243" s="67" t="n"/>
      <c r="DN243" s="67" t="n"/>
      <c r="DO243" s="67" t="n"/>
      <c r="DP243" s="67" t="n"/>
      <c r="DQ243" s="67" t="n"/>
      <c r="DR243" s="67" t="n"/>
      <c r="DS243" s="67" t="n"/>
      <c r="DT243" s="67" t="n"/>
      <c r="DU243" s="67" t="n"/>
      <c r="DV243" s="67" t="n"/>
      <c r="DW243" s="67" t="n"/>
      <c r="DX243" s="67" t="n"/>
      <c r="DY243" s="67" t="n"/>
      <c r="DZ243" s="67" t="n"/>
      <c r="EA243" s="67" t="n"/>
      <c r="EB243" s="67" t="n"/>
      <c r="EC243" s="67" t="n"/>
      <c r="ED243" s="67" t="n"/>
      <c r="EE243" s="67" t="n"/>
      <c r="EF243" s="67" t="n"/>
      <c r="EG243" s="67" t="n"/>
      <c r="EH243" s="67" t="n"/>
      <c r="EI243" s="67" t="n"/>
      <c r="EJ243" s="67" t="n"/>
      <c r="EK243" s="67" t="n"/>
      <c r="EL243" s="67" t="n"/>
      <c r="EM243" s="67" t="n"/>
      <c r="EN243" s="67" t="n"/>
      <c r="EO243" s="67" t="n"/>
      <c r="EP243" s="67" t="n"/>
      <c r="EQ243" s="67" t="n"/>
      <c r="ER243" s="67" t="n"/>
      <c r="ES243" s="67" t="n"/>
      <c r="ET243" s="67" t="n"/>
      <c r="EU243" s="67" t="n"/>
      <c r="EV243" s="67" t="n"/>
      <c r="EW243" s="67" t="n"/>
      <c r="EX243" s="67" t="n"/>
      <c r="EY243" s="67" t="n"/>
      <c r="EZ243" s="67" t="n"/>
      <c r="FA243" s="67" t="n"/>
      <c r="FB243" s="67" t="n"/>
      <c r="FC243" s="67" t="n"/>
      <c r="FD243" s="67" t="n"/>
      <c r="FE243" s="67" t="n"/>
      <c r="FF243" s="67" t="n"/>
      <c r="FG243" s="67" t="n"/>
      <c r="FH243" s="67" t="n"/>
      <c r="FI243" s="67" t="n"/>
      <c r="FJ243" s="67" t="n"/>
      <c r="FK243" s="67" t="n"/>
      <c r="FL243" s="67" t="n"/>
      <c r="FM243" s="67" t="n"/>
      <c r="FN243" s="67" t="n"/>
      <c r="FO243" s="67" t="n"/>
      <c r="FP243" s="67" t="n"/>
      <c r="FQ243" s="67" t="n"/>
      <c r="FR243" s="67" t="n"/>
      <c r="FS243" s="67" t="n"/>
      <c r="FT243" s="67" t="n"/>
      <c r="FU243" s="67" t="n"/>
      <c r="FV243" s="67" t="n"/>
      <c r="FW243" s="67" t="n"/>
      <c r="FX243" s="67" t="n"/>
      <c r="FY243" s="67" t="n"/>
      <c r="FZ243" s="67" t="n"/>
      <c r="GA243" s="67" t="n"/>
      <c r="GB243" s="67" t="n"/>
      <c r="GC243" s="67" t="n"/>
      <c r="GD243" s="67" t="n"/>
      <c r="GE243" s="67" t="n"/>
      <c r="GF243" s="67" t="n"/>
      <c r="GG243" s="67" t="n"/>
      <c r="GH243" s="67" t="n"/>
      <c r="GI243" s="67" t="n"/>
      <c r="GJ243" s="67" t="n"/>
      <c r="GK243" s="67" t="n"/>
      <c r="GL243" s="67" t="n"/>
      <c r="GM243" s="67" t="n"/>
      <c r="GN243" s="67" t="n"/>
      <c r="GO243" s="67" t="n"/>
      <c r="GP243" s="67" t="n"/>
      <c r="GQ243" s="67" t="n"/>
      <c r="GR243" s="67" t="n"/>
      <c r="GS243" s="67" t="n"/>
      <c r="GT243" s="67" t="n"/>
      <c r="GU243" s="67" t="n"/>
      <c r="GV243" s="67" t="n"/>
      <c r="GW243" s="67" t="n"/>
      <c r="GX243" s="67" t="n"/>
      <c r="GY243" s="67" t="n"/>
      <c r="GZ243" s="67" t="n"/>
      <c r="HA243" s="67" t="n"/>
      <c r="HB243" s="67" t="n"/>
      <c r="HC243" s="67" t="n"/>
      <c r="HD243" s="67" t="n"/>
      <c r="HE243" s="67" t="n"/>
      <c r="HF243" s="67" t="n"/>
      <c r="HG243" s="67" t="n"/>
      <c r="HH243" s="67" t="n"/>
      <c r="HI243" s="67" t="n"/>
      <c r="HJ243" s="67" t="n"/>
      <c r="HK243" s="67" t="n"/>
      <c r="HL243" s="67" t="n"/>
      <c r="HM243" s="67" t="n"/>
      <c r="HN243" s="67" t="n"/>
      <c r="HO243" s="67" t="n"/>
      <c r="HP243" s="67" t="n"/>
      <c r="HQ243" s="67" t="n"/>
      <c r="HR243" s="67" t="n"/>
      <c r="HS243" s="67" t="n"/>
      <c r="HT243" s="67" t="n"/>
      <c r="HU243" s="67" t="n"/>
      <c r="HV243" s="67" t="n"/>
      <c r="HW243" s="67" t="n"/>
      <c r="HX243" s="67" t="n"/>
      <c r="HY243" s="67" t="n"/>
      <c r="HZ243" s="67" t="n"/>
      <c r="IA243" s="67" t="n"/>
      <c r="IB243" s="67" t="n"/>
      <c r="IC243" s="67" t="n"/>
      <c r="ID243" s="67" t="n"/>
      <c r="IE243" s="67" t="n"/>
      <c r="IF243" s="67" t="n"/>
      <c r="IG243" s="67" t="n"/>
      <c r="IH243" s="67" t="n"/>
      <c r="II243" s="67" t="n"/>
      <c r="IJ243" s="67" t="n"/>
      <c r="IK243" s="67" t="n"/>
      <c r="IL243" s="67" t="n"/>
      <c r="IM243" s="67" t="n"/>
    </row>
    <row r="244">
      <c r="A244" s="75" t="inlineStr">
        <is>
          <t>HTF_TREND_VETO_BYPASS_ENABLED</t>
        </is>
      </c>
      <c r="B244" s="76" t="inlineStr">
        <is>
          <t>False</t>
        </is>
      </c>
      <c r="C244" s="76" t="n"/>
      <c r="D244" s="76" t="inlineStr">
        <is>
          <t>GLOBAL_CHECK, STOCKS_EXIT</t>
        </is>
      </c>
      <c r="E244" s="76">
        <f>IF(G244="",E243,IF(G244&gt;0,E243+G244,E243))</f>
        <v/>
      </c>
      <c r="F244" s="67" t="n"/>
      <c r="G244" s="76">
        <f>IFERROR(VLOOKUP($A244&amp;"_"&amp;$B244,Results_Deltas!$A$2:$P$15000,5,FALSE),"")</f>
        <v/>
      </c>
      <c r="H244" s="76" t="inlineStr">
        <is>
          <t>Blanket (page end)</t>
        </is>
      </c>
      <c r="I244" s="67" t="n"/>
      <c r="J244" s="67" t="n"/>
      <c r="K244" s="67" t="n"/>
      <c r="L244" s="67" t="n"/>
      <c r="M244" s="67" t="n"/>
      <c r="N244" s="67" t="n"/>
      <c r="O244" s="67" t="n"/>
      <c r="P244" s="67" t="n"/>
      <c r="Q244" s="67" t="n"/>
      <c r="R244" s="67" t="n"/>
      <c r="S244" s="67" t="n"/>
      <c r="T244" s="67" t="n"/>
      <c r="U244" s="67" t="n"/>
      <c r="V244" s="67" t="n"/>
      <c r="W244" s="67" t="n"/>
      <c r="X244" s="67" t="n"/>
      <c r="Y244" s="67" t="n"/>
      <c r="Z244" s="67" t="n"/>
      <c r="AA244" s="67" t="n"/>
      <c r="AB244" s="67" t="n"/>
      <c r="AC244" s="67" t="n"/>
      <c r="AD244" s="67" t="n"/>
      <c r="AE244" s="67" t="n"/>
      <c r="AF244" s="67" t="n"/>
      <c r="AG244" s="67" t="n"/>
      <c r="AH244" s="67" t="n"/>
      <c r="AI244" s="67" t="n"/>
      <c r="AJ244" s="67" t="n"/>
      <c r="AK244" s="67" t="n"/>
      <c r="AL244" s="67" t="n"/>
      <c r="AM244" s="67" t="n"/>
      <c r="AN244" s="67" t="n"/>
      <c r="AO244" s="67" t="n"/>
      <c r="AP244" s="67" t="n"/>
      <c r="AQ244" s="67" t="n"/>
      <c r="AR244" s="67" t="n"/>
      <c r="AS244" s="67" t="n"/>
      <c r="AT244" s="67" t="n"/>
      <c r="AU244" s="67" t="n"/>
      <c r="AV244" s="67" t="n"/>
      <c r="AW244" s="67" t="n"/>
      <c r="AX244" s="67" t="n"/>
      <c r="AY244" s="67" t="n"/>
      <c r="AZ244" s="67" t="n"/>
      <c r="BA244" s="67" t="n"/>
      <c r="BB244" s="67" t="n"/>
      <c r="BC244" s="67" t="n"/>
      <c r="BD244" s="67" t="n"/>
      <c r="BE244" s="67" t="n"/>
      <c r="BF244" s="67" t="n"/>
      <c r="BG244" s="67" t="n"/>
      <c r="BH244" s="67" t="n"/>
      <c r="BI244" s="67" t="n"/>
      <c r="BJ244" s="67" t="n"/>
      <c r="BK244" s="67" t="n"/>
      <c r="BL244" s="67" t="n"/>
      <c r="BM244" s="67" t="n"/>
      <c r="BN244" s="67" t="n"/>
      <c r="BO244" s="67" t="n"/>
      <c r="BP244" s="67" t="n"/>
      <c r="BQ244" s="67" t="n"/>
      <c r="BR244" s="67" t="n"/>
      <c r="BS244" s="67" t="n"/>
      <c r="BT244" s="67" t="n"/>
      <c r="BU244" s="67" t="n"/>
      <c r="BV244" s="67" t="n"/>
      <c r="BW244" s="67" t="n"/>
      <c r="BX244" s="67" t="n"/>
      <c r="BY244" s="67" t="n"/>
      <c r="BZ244" s="67" t="n"/>
      <c r="CA244" s="67" t="n"/>
      <c r="CB244" s="67" t="n"/>
      <c r="CC244" s="67" t="n"/>
      <c r="CD244" s="67" t="n"/>
      <c r="CE244" s="67" t="n"/>
      <c r="CF244" s="67" t="n"/>
      <c r="CG244" s="67" t="n"/>
      <c r="CH244" s="67" t="n"/>
      <c r="CI244" s="67" t="n"/>
      <c r="CJ244" s="67" t="n"/>
      <c r="CK244" s="67" t="n"/>
      <c r="CL244" s="67" t="n"/>
      <c r="CM244" s="67" t="n"/>
      <c r="CN244" s="67" t="n"/>
      <c r="CO244" s="67" t="n"/>
      <c r="CP244" s="67" t="n"/>
      <c r="CQ244" s="67" t="n"/>
      <c r="CR244" s="67" t="n"/>
      <c r="CS244" s="67" t="n"/>
      <c r="CT244" s="67" t="n"/>
      <c r="CU244" s="67" t="n"/>
      <c r="CV244" s="67" t="n"/>
      <c r="CW244" s="67" t="n"/>
      <c r="CX244" s="67" t="n"/>
      <c r="CY244" s="67" t="n"/>
      <c r="CZ244" s="67" t="n"/>
      <c r="DA244" s="67" t="n"/>
      <c r="DB244" s="67" t="n"/>
      <c r="DC244" s="67" t="n"/>
      <c r="DD244" s="67" t="n"/>
      <c r="DE244" s="67" t="n"/>
      <c r="DF244" s="67" t="n"/>
      <c r="DG244" s="67" t="n"/>
      <c r="DH244" s="67" t="n"/>
      <c r="DI244" s="67" t="n"/>
      <c r="DJ244" s="67" t="n"/>
      <c r="DK244" s="67" t="n"/>
      <c r="DL244" s="67" t="n"/>
      <c r="DM244" s="67" t="n"/>
      <c r="DN244" s="67" t="n"/>
      <c r="DO244" s="67" t="n"/>
      <c r="DP244" s="67" t="n"/>
      <c r="DQ244" s="67" t="n"/>
      <c r="DR244" s="67" t="n"/>
      <c r="DS244" s="67" t="n"/>
      <c r="DT244" s="67" t="n"/>
      <c r="DU244" s="67" t="n"/>
      <c r="DV244" s="67" t="n"/>
      <c r="DW244" s="67" t="n"/>
      <c r="DX244" s="67" t="n"/>
      <c r="DY244" s="67" t="n"/>
      <c r="DZ244" s="67" t="n"/>
      <c r="EA244" s="67" t="n"/>
      <c r="EB244" s="67" t="n"/>
      <c r="EC244" s="67" t="n"/>
      <c r="ED244" s="67" t="n"/>
      <c r="EE244" s="67" t="n"/>
      <c r="EF244" s="67" t="n"/>
      <c r="EG244" s="67" t="n"/>
      <c r="EH244" s="67" t="n"/>
      <c r="EI244" s="67" t="n"/>
      <c r="EJ244" s="67" t="n"/>
      <c r="EK244" s="67" t="n"/>
      <c r="EL244" s="67" t="n"/>
      <c r="EM244" s="67" t="n"/>
      <c r="EN244" s="67" t="n"/>
      <c r="EO244" s="67" t="n"/>
      <c r="EP244" s="67" t="n"/>
      <c r="EQ244" s="67" t="n"/>
      <c r="ER244" s="67" t="n"/>
      <c r="ES244" s="67" t="n"/>
      <c r="ET244" s="67" t="n"/>
      <c r="EU244" s="67" t="n"/>
      <c r="EV244" s="67" t="n"/>
      <c r="EW244" s="67" t="n"/>
      <c r="EX244" s="67" t="n"/>
      <c r="EY244" s="67" t="n"/>
      <c r="EZ244" s="67" t="n"/>
      <c r="FA244" s="67" t="n"/>
      <c r="FB244" s="67" t="n"/>
      <c r="FC244" s="67" t="n"/>
      <c r="FD244" s="67" t="n"/>
      <c r="FE244" s="67" t="n"/>
      <c r="FF244" s="67" t="n"/>
      <c r="FG244" s="67" t="n"/>
      <c r="FH244" s="67" t="n"/>
      <c r="FI244" s="67" t="n"/>
      <c r="FJ244" s="67" t="n"/>
      <c r="FK244" s="67" t="n"/>
      <c r="FL244" s="67" t="n"/>
      <c r="FM244" s="67" t="n"/>
      <c r="FN244" s="67" t="n"/>
      <c r="FO244" s="67" t="n"/>
      <c r="FP244" s="67" t="n"/>
      <c r="FQ244" s="67" t="n"/>
      <c r="FR244" s="67" t="n"/>
      <c r="FS244" s="67" t="n"/>
      <c r="FT244" s="67" t="n"/>
      <c r="FU244" s="67" t="n"/>
      <c r="FV244" s="67" t="n"/>
      <c r="FW244" s="67" t="n"/>
      <c r="FX244" s="67" t="n"/>
      <c r="FY244" s="67" t="n"/>
      <c r="FZ244" s="67" t="n"/>
      <c r="GA244" s="67" t="n"/>
      <c r="GB244" s="67" t="n"/>
      <c r="GC244" s="67" t="n"/>
      <c r="GD244" s="67" t="n"/>
      <c r="GE244" s="67" t="n"/>
      <c r="GF244" s="67" t="n"/>
      <c r="GG244" s="67" t="n"/>
      <c r="GH244" s="67" t="n"/>
      <c r="GI244" s="67" t="n"/>
      <c r="GJ244" s="67" t="n"/>
      <c r="GK244" s="67" t="n"/>
      <c r="GL244" s="67" t="n"/>
      <c r="GM244" s="67" t="n"/>
      <c r="GN244" s="67" t="n"/>
      <c r="GO244" s="67" t="n"/>
      <c r="GP244" s="67" t="n"/>
      <c r="GQ244" s="67" t="n"/>
      <c r="GR244" s="67" t="n"/>
      <c r="GS244" s="67" t="n"/>
      <c r="GT244" s="67" t="n"/>
      <c r="GU244" s="67" t="n"/>
      <c r="GV244" s="67" t="n"/>
      <c r="GW244" s="67" t="n"/>
      <c r="GX244" s="67" t="n"/>
      <c r="GY244" s="67" t="n"/>
      <c r="GZ244" s="67" t="n"/>
      <c r="HA244" s="67" t="n"/>
      <c r="HB244" s="67" t="n"/>
      <c r="HC244" s="67" t="n"/>
      <c r="HD244" s="67" t="n"/>
      <c r="HE244" s="67" t="n"/>
      <c r="HF244" s="67" t="n"/>
      <c r="HG244" s="67" t="n"/>
      <c r="HH244" s="67" t="n"/>
      <c r="HI244" s="67" t="n"/>
      <c r="HJ244" s="67" t="n"/>
      <c r="HK244" s="67" t="n"/>
      <c r="HL244" s="67" t="n"/>
      <c r="HM244" s="67" t="n"/>
      <c r="HN244" s="67" t="n"/>
      <c r="HO244" s="67" t="n"/>
      <c r="HP244" s="67" t="n"/>
      <c r="HQ244" s="67" t="n"/>
      <c r="HR244" s="67" t="n"/>
      <c r="HS244" s="67" t="n"/>
      <c r="HT244" s="67" t="n"/>
      <c r="HU244" s="67" t="n"/>
      <c r="HV244" s="67" t="n"/>
      <c r="HW244" s="67" t="n"/>
      <c r="HX244" s="67" t="n"/>
      <c r="HY244" s="67" t="n"/>
      <c r="HZ244" s="67" t="n"/>
      <c r="IA244" s="67" t="n"/>
      <c r="IB244" s="67" t="n"/>
      <c r="IC244" s="67" t="n"/>
      <c r="ID244" s="67" t="n"/>
      <c r="IE244" s="67" t="n"/>
      <c r="IF244" s="67" t="n"/>
      <c r="IG244" s="67" t="n"/>
      <c r="IH244" s="67" t="n"/>
      <c r="II244" s="67" t="n"/>
      <c r="IJ244" s="67" t="n"/>
      <c r="IK244" s="67" t="n"/>
      <c r="IL244" s="67" t="n"/>
      <c r="IM244" s="67" t="n"/>
    </row>
    <row r="245">
      <c r="A245" s="77" t="inlineStr">
        <is>
          <t>HTF_TREND_VETO_BYPASS_ENABLED</t>
        </is>
      </c>
      <c r="B245" s="78" t="inlineStr">
        <is>
          <t>True</t>
        </is>
      </c>
      <c r="C245" s="76" t="n"/>
      <c r="D245" s="76" t="inlineStr">
        <is>
          <t>GLOBAL_CHECK, STOCKS_EXIT</t>
        </is>
      </c>
      <c r="E245" s="76">
        <f>IF(G245="",E244,IF(G245&gt;0,E244+G245,E244))</f>
        <v/>
      </c>
      <c r="F245" s="67" t="n"/>
      <c r="G245" s="76">
        <f>IFERROR(VLOOKUP($A245&amp;"_"&amp;$B245,Results_Deltas!$A$2:$P$15000,5,FALSE),"")</f>
        <v/>
      </c>
      <c r="H245" s="76" t="inlineStr">
        <is>
          <t>Blanket (page end)</t>
        </is>
      </c>
      <c r="I245" s="67" t="n"/>
      <c r="J245" s="67" t="n"/>
      <c r="K245" s="67" t="n"/>
      <c r="L245" s="67" t="n"/>
      <c r="M245" s="67" t="n"/>
      <c r="N245" s="67" t="n"/>
      <c r="O245" s="67" t="n"/>
      <c r="P245" s="67" t="n"/>
      <c r="Q245" s="67" t="n"/>
      <c r="R245" s="67" t="n"/>
      <c r="S245" s="67" t="n"/>
      <c r="T245" s="67" t="n"/>
      <c r="U245" s="67" t="n"/>
      <c r="V245" s="67" t="n"/>
      <c r="W245" s="67" t="n"/>
      <c r="X245" s="67" t="n"/>
      <c r="Y245" s="67" t="n"/>
      <c r="Z245" s="67" t="n"/>
      <c r="AA245" s="67" t="n"/>
      <c r="AB245" s="67" t="n"/>
      <c r="AC245" s="67" t="n"/>
      <c r="AD245" s="67" t="n"/>
      <c r="AE245" s="67" t="n"/>
      <c r="AF245" s="67" t="n"/>
      <c r="AG245" s="67" t="n"/>
      <c r="AH245" s="67" t="n"/>
      <c r="AI245" s="67" t="n"/>
      <c r="AJ245" s="67" t="n"/>
      <c r="AK245" s="67" t="n"/>
      <c r="AL245" s="67" t="n"/>
      <c r="AM245" s="67" t="n"/>
      <c r="AN245" s="67" t="n"/>
      <c r="AO245" s="67" t="n"/>
      <c r="AP245" s="67" t="n"/>
      <c r="AQ245" s="67" t="n"/>
      <c r="AR245" s="67" t="n"/>
      <c r="AS245" s="67" t="n"/>
      <c r="AT245" s="67" t="n"/>
      <c r="AU245" s="67" t="n"/>
      <c r="AV245" s="67" t="n"/>
      <c r="AW245" s="67" t="n"/>
      <c r="AX245" s="67" t="n"/>
      <c r="AY245" s="67" t="n"/>
      <c r="AZ245" s="67" t="n"/>
      <c r="BA245" s="67" t="n"/>
      <c r="BB245" s="67" t="n"/>
      <c r="BC245" s="67" t="n"/>
      <c r="BD245" s="67" t="n"/>
      <c r="BE245" s="67" t="n"/>
      <c r="BF245" s="67" t="n"/>
      <c r="BG245" s="67" t="n"/>
      <c r="BH245" s="67" t="n"/>
      <c r="BI245" s="67" t="n"/>
      <c r="BJ245" s="67" t="n"/>
      <c r="BK245" s="67" t="n"/>
      <c r="BL245" s="67" t="n"/>
      <c r="BM245" s="67" t="n"/>
      <c r="BN245" s="67" t="n"/>
      <c r="BO245" s="67" t="n"/>
      <c r="BP245" s="67" t="n"/>
      <c r="BQ245" s="67" t="n"/>
      <c r="BR245" s="67" t="n"/>
      <c r="BS245" s="67" t="n"/>
      <c r="BT245" s="67" t="n"/>
      <c r="BU245" s="67" t="n"/>
      <c r="BV245" s="67" t="n"/>
      <c r="BW245" s="67" t="n"/>
      <c r="BX245" s="67" t="n"/>
      <c r="BY245" s="67" t="n"/>
      <c r="BZ245" s="67" t="n"/>
      <c r="CA245" s="67" t="n"/>
      <c r="CB245" s="67" t="n"/>
      <c r="CC245" s="67" t="n"/>
      <c r="CD245" s="67" t="n"/>
      <c r="CE245" s="67" t="n"/>
      <c r="CF245" s="67" t="n"/>
      <c r="CG245" s="67" t="n"/>
      <c r="CH245" s="67" t="n"/>
      <c r="CI245" s="67" t="n"/>
      <c r="CJ245" s="67" t="n"/>
      <c r="CK245" s="67" t="n"/>
      <c r="CL245" s="67" t="n"/>
      <c r="CM245" s="67" t="n"/>
      <c r="CN245" s="67" t="n"/>
      <c r="CO245" s="67" t="n"/>
      <c r="CP245" s="67" t="n"/>
      <c r="CQ245" s="67" t="n"/>
      <c r="CR245" s="67" t="n"/>
      <c r="CS245" s="67" t="n"/>
      <c r="CT245" s="67" t="n"/>
      <c r="CU245" s="67" t="n"/>
      <c r="CV245" s="67" t="n"/>
      <c r="CW245" s="67" t="n"/>
      <c r="CX245" s="67" t="n"/>
      <c r="CY245" s="67" t="n"/>
      <c r="CZ245" s="67" t="n"/>
      <c r="DA245" s="67" t="n"/>
      <c r="DB245" s="67" t="n"/>
      <c r="DC245" s="67" t="n"/>
      <c r="DD245" s="67" t="n"/>
      <c r="DE245" s="67" t="n"/>
      <c r="DF245" s="67" t="n"/>
      <c r="DG245" s="67" t="n"/>
      <c r="DH245" s="67" t="n"/>
      <c r="DI245" s="67" t="n"/>
      <c r="DJ245" s="67" t="n"/>
      <c r="DK245" s="67" t="n"/>
      <c r="DL245" s="67" t="n"/>
      <c r="DM245" s="67" t="n"/>
      <c r="DN245" s="67" t="n"/>
      <c r="DO245" s="67" t="n"/>
      <c r="DP245" s="67" t="n"/>
      <c r="DQ245" s="67" t="n"/>
      <c r="DR245" s="67" t="n"/>
      <c r="DS245" s="67" t="n"/>
      <c r="DT245" s="67" t="n"/>
      <c r="DU245" s="67" t="n"/>
      <c r="DV245" s="67" t="n"/>
      <c r="DW245" s="67" t="n"/>
      <c r="DX245" s="67" t="n"/>
      <c r="DY245" s="67" t="n"/>
      <c r="DZ245" s="67" t="n"/>
      <c r="EA245" s="67" t="n"/>
      <c r="EB245" s="67" t="n"/>
      <c r="EC245" s="67" t="n"/>
      <c r="ED245" s="67" t="n"/>
      <c r="EE245" s="67" t="n"/>
      <c r="EF245" s="67" t="n"/>
      <c r="EG245" s="67" t="n"/>
      <c r="EH245" s="67" t="n"/>
      <c r="EI245" s="67" t="n"/>
      <c r="EJ245" s="67" t="n"/>
      <c r="EK245" s="67" t="n"/>
      <c r="EL245" s="67" t="n"/>
      <c r="EM245" s="67" t="n"/>
      <c r="EN245" s="67" t="n"/>
      <c r="EO245" s="67" t="n"/>
      <c r="EP245" s="67" t="n"/>
      <c r="EQ245" s="67" t="n"/>
      <c r="ER245" s="67" t="n"/>
      <c r="ES245" s="67" t="n"/>
      <c r="ET245" s="67" t="n"/>
      <c r="EU245" s="67" t="n"/>
      <c r="EV245" s="67" t="n"/>
      <c r="EW245" s="67" t="n"/>
      <c r="EX245" s="67" t="n"/>
      <c r="EY245" s="67" t="n"/>
      <c r="EZ245" s="67" t="n"/>
      <c r="FA245" s="67" t="n"/>
      <c r="FB245" s="67" t="n"/>
      <c r="FC245" s="67" t="n"/>
      <c r="FD245" s="67" t="n"/>
      <c r="FE245" s="67" t="n"/>
      <c r="FF245" s="67" t="n"/>
      <c r="FG245" s="67" t="n"/>
      <c r="FH245" s="67" t="n"/>
      <c r="FI245" s="67" t="n"/>
      <c r="FJ245" s="67" t="n"/>
      <c r="FK245" s="67" t="n"/>
      <c r="FL245" s="67" t="n"/>
      <c r="FM245" s="67" t="n"/>
      <c r="FN245" s="67" t="n"/>
      <c r="FO245" s="67" t="n"/>
      <c r="FP245" s="67" t="n"/>
      <c r="FQ245" s="67" t="n"/>
      <c r="FR245" s="67" t="n"/>
      <c r="FS245" s="67" t="n"/>
      <c r="FT245" s="67" t="n"/>
      <c r="FU245" s="67" t="n"/>
      <c r="FV245" s="67" t="n"/>
      <c r="FW245" s="67" t="n"/>
      <c r="FX245" s="67" t="n"/>
      <c r="FY245" s="67" t="n"/>
      <c r="FZ245" s="67" t="n"/>
      <c r="GA245" s="67" t="n"/>
      <c r="GB245" s="67" t="n"/>
      <c r="GC245" s="67" t="n"/>
      <c r="GD245" s="67" t="n"/>
      <c r="GE245" s="67" t="n"/>
      <c r="GF245" s="67" t="n"/>
      <c r="GG245" s="67" t="n"/>
      <c r="GH245" s="67" t="n"/>
      <c r="GI245" s="67" t="n"/>
      <c r="GJ245" s="67" t="n"/>
      <c r="GK245" s="67" t="n"/>
      <c r="GL245" s="67" t="n"/>
      <c r="GM245" s="67" t="n"/>
      <c r="GN245" s="67" t="n"/>
      <c r="GO245" s="67" t="n"/>
      <c r="GP245" s="67" t="n"/>
      <c r="GQ245" s="67" t="n"/>
      <c r="GR245" s="67" t="n"/>
      <c r="GS245" s="67" t="n"/>
      <c r="GT245" s="67" t="n"/>
      <c r="GU245" s="67" t="n"/>
      <c r="GV245" s="67" t="n"/>
      <c r="GW245" s="67" t="n"/>
      <c r="GX245" s="67" t="n"/>
      <c r="GY245" s="67" t="n"/>
      <c r="GZ245" s="67" t="n"/>
      <c r="HA245" s="67" t="n"/>
      <c r="HB245" s="67" t="n"/>
      <c r="HC245" s="67" t="n"/>
      <c r="HD245" s="67" t="n"/>
      <c r="HE245" s="67" t="n"/>
      <c r="HF245" s="67" t="n"/>
      <c r="HG245" s="67" t="n"/>
      <c r="HH245" s="67" t="n"/>
      <c r="HI245" s="67" t="n"/>
      <c r="HJ245" s="67" t="n"/>
      <c r="HK245" s="67" t="n"/>
      <c r="HL245" s="67" t="n"/>
      <c r="HM245" s="67" t="n"/>
      <c r="HN245" s="67" t="n"/>
      <c r="HO245" s="67" t="n"/>
      <c r="HP245" s="67" t="n"/>
      <c r="HQ245" s="67" t="n"/>
      <c r="HR245" s="67" t="n"/>
      <c r="HS245" s="67" t="n"/>
      <c r="HT245" s="67" t="n"/>
      <c r="HU245" s="67" t="n"/>
      <c r="HV245" s="67" t="n"/>
      <c r="HW245" s="67" t="n"/>
      <c r="HX245" s="67" t="n"/>
      <c r="HY245" s="67" t="n"/>
      <c r="HZ245" s="67" t="n"/>
      <c r="IA245" s="67" t="n"/>
      <c r="IB245" s="67" t="n"/>
      <c r="IC245" s="67" t="n"/>
      <c r="ID245" s="67" t="n"/>
      <c r="IE245" s="67" t="n"/>
      <c r="IF245" s="67" t="n"/>
      <c r="IG245" s="67" t="n"/>
      <c r="IH245" s="67" t="n"/>
      <c r="II245" s="67" t="n"/>
      <c r="IJ245" s="67" t="n"/>
      <c r="IK245" s="67" t="n"/>
      <c r="IL245" s="67" t="n"/>
      <c r="IM245" s="67" t="n"/>
    </row>
    <row r="246">
      <c r="A246" s="75" t="inlineStr">
        <is>
          <t>HTF_TREND_VETO_BYPASS_REASONS</t>
        </is>
      </c>
      <c r="B246" s="76" t="inlineStr">
        <is>
          <t>0.0</t>
        </is>
      </c>
      <c r="C246" s="76" t="n"/>
      <c r="D246" s="76" t="inlineStr">
        <is>
          <t>GLOBAL_CHECK, STOCKS_EXIT</t>
        </is>
      </c>
      <c r="E246" s="76">
        <f>IF(G246="",E245,IF(G246&gt;0,E245+G246,E245))</f>
        <v/>
      </c>
      <c r="F246" s="67" t="n"/>
      <c r="G246" s="76">
        <f>IFERROR(VLOOKUP($A246&amp;"_"&amp;$B246,Results_Deltas!$A$2:$P$15000,5,FALSE),"")</f>
        <v/>
      </c>
      <c r="H246" s="76" t="inlineStr">
        <is>
          <t>Blanket (page end)</t>
        </is>
      </c>
      <c r="I246" s="67" t="n"/>
      <c r="J246" s="67" t="n"/>
      <c r="K246" s="67" t="n"/>
      <c r="L246" s="67" t="n"/>
      <c r="M246" s="67" t="n"/>
      <c r="N246" s="67" t="n"/>
      <c r="O246" s="67" t="n"/>
      <c r="P246" s="67" t="n"/>
      <c r="Q246" s="67" t="n"/>
      <c r="R246" s="67" t="n"/>
      <c r="S246" s="67" t="n"/>
      <c r="T246" s="67" t="n"/>
      <c r="U246" s="67" t="n"/>
      <c r="V246" s="67" t="n"/>
      <c r="W246" s="67" t="n"/>
      <c r="X246" s="67" t="n"/>
      <c r="Y246" s="67" t="n"/>
      <c r="Z246" s="67" t="n"/>
      <c r="AA246" s="67" t="n"/>
      <c r="AB246" s="67" t="n"/>
      <c r="AC246" s="67" t="n"/>
      <c r="AD246" s="67" t="n"/>
      <c r="AE246" s="67" t="n"/>
      <c r="AF246" s="67" t="n"/>
      <c r="AG246" s="67" t="n"/>
      <c r="AH246" s="67" t="n"/>
      <c r="AI246" s="67" t="n"/>
      <c r="AJ246" s="67" t="n"/>
      <c r="AK246" s="67" t="n"/>
      <c r="AL246" s="67" t="n"/>
      <c r="AM246" s="67" t="n"/>
      <c r="AN246" s="67" t="n"/>
      <c r="AO246" s="67" t="n"/>
      <c r="AP246" s="67" t="n"/>
      <c r="AQ246" s="67" t="n"/>
      <c r="AR246" s="67" t="n"/>
      <c r="AS246" s="67" t="n"/>
      <c r="AT246" s="67" t="n"/>
      <c r="AU246" s="67" t="n"/>
      <c r="AV246" s="67" t="n"/>
      <c r="AW246" s="67" t="n"/>
      <c r="AX246" s="67" t="n"/>
      <c r="AY246" s="67" t="n"/>
      <c r="AZ246" s="67" t="n"/>
      <c r="BA246" s="67" t="n"/>
      <c r="BB246" s="67" t="n"/>
      <c r="BC246" s="67" t="n"/>
      <c r="BD246" s="67" t="n"/>
      <c r="BE246" s="67" t="n"/>
      <c r="BF246" s="67" t="n"/>
      <c r="BG246" s="67" t="n"/>
      <c r="BH246" s="67" t="n"/>
      <c r="BI246" s="67" t="n"/>
      <c r="BJ246" s="67" t="n"/>
      <c r="BK246" s="67" t="n"/>
      <c r="BL246" s="67" t="n"/>
      <c r="BM246" s="67" t="n"/>
      <c r="BN246" s="67" t="n"/>
      <c r="BO246" s="67" t="n"/>
      <c r="BP246" s="67" t="n"/>
      <c r="BQ246" s="67" t="n"/>
      <c r="BR246" s="67" t="n"/>
      <c r="BS246" s="67" t="n"/>
      <c r="BT246" s="67" t="n"/>
      <c r="BU246" s="67" t="n"/>
      <c r="BV246" s="67" t="n"/>
      <c r="BW246" s="67" t="n"/>
      <c r="BX246" s="67" t="n"/>
      <c r="BY246" s="67" t="n"/>
      <c r="BZ246" s="67" t="n"/>
      <c r="CA246" s="67" t="n"/>
      <c r="CB246" s="67" t="n"/>
      <c r="CC246" s="67" t="n"/>
      <c r="CD246" s="67" t="n"/>
      <c r="CE246" s="67" t="n"/>
      <c r="CF246" s="67" t="n"/>
      <c r="CG246" s="67" t="n"/>
      <c r="CH246" s="67" t="n"/>
      <c r="CI246" s="67" t="n"/>
      <c r="CJ246" s="67" t="n"/>
      <c r="CK246" s="67" t="n"/>
      <c r="CL246" s="67" t="n"/>
      <c r="CM246" s="67" t="n"/>
      <c r="CN246" s="67" t="n"/>
      <c r="CO246" s="67" t="n"/>
      <c r="CP246" s="67" t="n"/>
      <c r="CQ246" s="67" t="n"/>
      <c r="CR246" s="67" t="n"/>
      <c r="CS246" s="67" t="n"/>
      <c r="CT246" s="67" t="n"/>
      <c r="CU246" s="67" t="n"/>
      <c r="CV246" s="67" t="n"/>
      <c r="CW246" s="67" t="n"/>
      <c r="CX246" s="67" t="n"/>
      <c r="CY246" s="67" t="n"/>
      <c r="CZ246" s="67" t="n"/>
      <c r="DA246" s="67" t="n"/>
      <c r="DB246" s="67" t="n"/>
      <c r="DC246" s="67" t="n"/>
      <c r="DD246" s="67" t="n"/>
      <c r="DE246" s="67" t="n"/>
      <c r="DF246" s="67" t="n"/>
      <c r="DG246" s="67" t="n"/>
      <c r="DH246" s="67" t="n"/>
      <c r="DI246" s="67" t="n"/>
      <c r="DJ246" s="67" t="n"/>
      <c r="DK246" s="67" t="n"/>
      <c r="DL246" s="67" t="n"/>
      <c r="DM246" s="67" t="n"/>
      <c r="DN246" s="67" t="n"/>
      <c r="DO246" s="67" t="n"/>
      <c r="DP246" s="67" t="n"/>
      <c r="DQ246" s="67" t="n"/>
      <c r="DR246" s="67" t="n"/>
      <c r="DS246" s="67" t="n"/>
      <c r="DT246" s="67" t="n"/>
      <c r="DU246" s="67" t="n"/>
      <c r="DV246" s="67" t="n"/>
      <c r="DW246" s="67" t="n"/>
      <c r="DX246" s="67" t="n"/>
      <c r="DY246" s="67" t="n"/>
      <c r="DZ246" s="67" t="n"/>
      <c r="EA246" s="67" t="n"/>
      <c r="EB246" s="67" t="n"/>
      <c r="EC246" s="67" t="n"/>
      <c r="ED246" s="67" t="n"/>
      <c r="EE246" s="67" t="n"/>
      <c r="EF246" s="67" t="n"/>
      <c r="EG246" s="67" t="n"/>
      <c r="EH246" s="67" t="n"/>
      <c r="EI246" s="67" t="n"/>
      <c r="EJ246" s="67" t="n"/>
      <c r="EK246" s="67" t="n"/>
      <c r="EL246" s="67" t="n"/>
      <c r="EM246" s="67" t="n"/>
      <c r="EN246" s="67" t="n"/>
      <c r="EO246" s="67" t="n"/>
      <c r="EP246" s="67" t="n"/>
      <c r="EQ246" s="67" t="n"/>
      <c r="ER246" s="67" t="n"/>
      <c r="ES246" s="67" t="n"/>
      <c r="ET246" s="67" t="n"/>
      <c r="EU246" s="67" t="n"/>
      <c r="EV246" s="67" t="n"/>
      <c r="EW246" s="67" t="n"/>
      <c r="EX246" s="67" t="n"/>
      <c r="EY246" s="67" t="n"/>
      <c r="EZ246" s="67" t="n"/>
      <c r="FA246" s="67" t="n"/>
      <c r="FB246" s="67" t="n"/>
      <c r="FC246" s="67" t="n"/>
      <c r="FD246" s="67" t="n"/>
      <c r="FE246" s="67" t="n"/>
      <c r="FF246" s="67" t="n"/>
      <c r="FG246" s="67" t="n"/>
      <c r="FH246" s="67" t="n"/>
      <c r="FI246" s="67" t="n"/>
      <c r="FJ246" s="67" t="n"/>
      <c r="FK246" s="67" t="n"/>
      <c r="FL246" s="67" t="n"/>
      <c r="FM246" s="67" t="n"/>
      <c r="FN246" s="67" t="n"/>
      <c r="FO246" s="67" t="n"/>
      <c r="FP246" s="67" t="n"/>
      <c r="FQ246" s="67" t="n"/>
      <c r="FR246" s="67" t="n"/>
      <c r="FS246" s="67" t="n"/>
      <c r="FT246" s="67" t="n"/>
      <c r="FU246" s="67" t="n"/>
      <c r="FV246" s="67" t="n"/>
      <c r="FW246" s="67" t="n"/>
      <c r="FX246" s="67" t="n"/>
      <c r="FY246" s="67" t="n"/>
      <c r="FZ246" s="67" t="n"/>
      <c r="GA246" s="67" t="n"/>
      <c r="GB246" s="67" t="n"/>
      <c r="GC246" s="67" t="n"/>
      <c r="GD246" s="67" t="n"/>
      <c r="GE246" s="67" t="n"/>
      <c r="GF246" s="67" t="n"/>
      <c r="GG246" s="67" t="n"/>
      <c r="GH246" s="67" t="n"/>
      <c r="GI246" s="67" t="n"/>
      <c r="GJ246" s="67" t="n"/>
      <c r="GK246" s="67" t="n"/>
      <c r="GL246" s="67" t="n"/>
      <c r="GM246" s="67" t="n"/>
      <c r="GN246" s="67" t="n"/>
      <c r="GO246" s="67" t="n"/>
      <c r="GP246" s="67" t="n"/>
      <c r="GQ246" s="67" t="n"/>
      <c r="GR246" s="67" t="n"/>
      <c r="GS246" s="67" t="n"/>
      <c r="GT246" s="67" t="n"/>
      <c r="GU246" s="67" t="n"/>
      <c r="GV246" s="67" t="n"/>
      <c r="GW246" s="67" t="n"/>
      <c r="GX246" s="67" t="n"/>
      <c r="GY246" s="67" t="n"/>
      <c r="GZ246" s="67" t="n"/>
      <c r="HA246" s="67" t="n"/>
      <c r="HB246" s="67" t="n"/>
      <c r="HC246" s="67" t="n"/>
      <c r="HD246" s="67" t="n"/>
      <c r="HE246" s="67" t="n"/>
      <c r="HF246" s="67" t="n"/>
      <c r="HG246" s="67" t="n"/>
      <c r="HH246" s="67" t="n"/>
      <c r="HI246" s="67" t="n"/>
      <c r="HJ246" s="67" t="n"/>
      <c r="HK246" s="67" t="n"/>
      <c r="HL246" s="67" t="n"/>
      <c r="HM246" s="67" t="n"/>
      <c r="HN246" s="67" t="n"/>
      <c r="HO246" s="67" t="n"/>
      <c r="HP246" s="67" t="n"/>
      <c r="HQ246" s="67" t="n"/>
      <c r="HR246" s="67" t="n"/>
      <c r="HS246" s="67" t="n"/>
      <c r="HT246" s="67" t="n"/>
      <c r="HU246" s="67" t="n"/>
      <c r="HV246" s="67" t="n"/>
      <c r="HW246" s="67" t="n"/>
      <c r="HX246" s="67" t="n"/>
      <c r="HY246" s="67" t="n"/>
      <c r="HZ246" s="67" t="n"/>
      <c r="IA246" s="67" t="n"/>
      <c r="IB246" s="67" t="n"/>
      <c r="IC246" s="67" t="n"/>
      <c r="ID246" s="67" t="n"/>
      <c r="IE246" s="67" t="n"/>
      <c r="IF246" s="67" t="n"/>
      <c r="IG246" s="67" t="n"/>
      <c r="IH246" s="67" t="n"/>
      <c r="II246" s="67" t="n"/>
      <c r="IJ246" s="67" t="n"/>
      <c r="IK246" s="67" t="n"/>
      <c r="IL246" s="67" t="n"/>
      <c r="IM246" s="67" t="n"/>
    </row>
    <row r="247">
      <c r="A247" s="75" t="inlineStr">
        <is>
          <t>HTF_TREND_VETO_BYPASS_REASONS</t>
        </is>
      </c>
      <c r="B247" s="76" t="inlineStr">
        <is>
          <t>0.0_ALT</t>
        </is>
      </c>
      <c r="C247" s="76" t="n"/>
      <c r="D247" s="76" t="inlineStr">
        <is>
          <t>GLOBAL_CHECK, STOCKS_EXIT</t>
        </is>
      </c>
      <c r="E247" s="76">
        <f>IF(G247="",E246,IF(G247&gt;0,E246+G247,E246))</f>
        <v/>
      </c>
      <c r="F247" s="67" t="n"/>
      <c r="G247" s="76">
        <f>IFERROR(VLOOKUP($A247&amp;"_"&amp;$B247,Results_Deltas!$A$2:$P$15000,5,FALSE),"")</f>
        <v/>
      </c>
      <c r="H247" s="76" t="inlineStr">
        <is>
          <t>Blanket (page end)</t>
        </is>
      </c>
      <c r="I247" s="67" t="n"/>
      <c r="J247" s="67" t="n"/>
      <c r="K247" s="67" t="n"/>
      <c r="L247" s="67" t="n"/>
      <c r="M247" s="67" t="n"/>
      <c r="N247" s="67" t="n"/>
      <c r="O247" s="67" t="n"/>
      <c r="P247" s="67" t="n"/>
      <c r="Q247" s="67" t="n"/>
      <c r="R247" s="67" t="n"/>
      <c r="S247" s="67" t="n"/>
      <c r="T247" s="67" t="n"/>
      <c r="U247" s="67" t="n"/>
      <c r="V247" s="67" t="n"/>
      <c r="W247" s="67" t="n"/>
      <c r="X247" s="67" t="n"/>
      <c r="Y247" s="67" t="n"/>
      <c r="Z247" s="67" t="n"/>
      <c r="AA247" s="67" t="n"/>
      <c r="AB247" s="67" t="n"/>
      <c r="AC247" s="67" t="n"/>
      <c r="AD247" s="67" t="n"/>
      <c r="AE247" s="67" t="n"/>
      <c r="AF247" s="67" t="n"/>
      <c r="AG247" s="67" t="n"/>
      <c r="AH247" s="67" t="n"/>
      <c r="AI247" s="67" t="n"/>
      <c r="AJ247" s="67" t="n"/>
      <c r="AK247" s="67" t="n"/>
      <c r="AL247" s="67" t="n"/>
      <c r="AM247" s="67" t="n"/>
      <c r="AN247" s="67" t="n"/>
      <c r="AO247" s="67" t="n"/>
      <c r="AP247" s="67" t="n"/>
      <c r="AQ247" s="67" t="n"/>
      <c r="AR247" s="67" t="n"/>
      <c r="AS247" s="67" t="n"/>
      <c r="AT247" s="67" t="n"/>
      <c r="AU247" s="67" t="n"/>
      <c r="AV247" s="67" t="n"/>
      <c r="AW247" s="67" t="n"/>
      <c r="AX247" s="67" t="n"/>
      <c r="AY247" s="67" t="n"/>
      <c r="AZ247" s="67" t="n"/>
      <c r="BA247" s="67" t="n"/>
      <c r="BB247" s="67" t="n"/>
      <c r="BC247" s="67" t="n"/>
      <c r="BD247" s="67" t="n"/>
      <c r="BE247" s="67" t="n"/>
      <c r="BF247" s="67" t="n"/>
      <c r="BG247" s="67" t="n"/>
      <c r="BH247" s="67" t="n"/>
      <c r="BI247" s="67" t="n"/>
      <c r="BJ247" s="67" t="n"/>
      <c r="BK247" s="67" t="n"/>
      <c r="BL247" s="67" t="n"/>
      <c r="BM247" s="67" t="n"/>
      <c r="BN247" s="67" t="n"/>
      <c r="BO247" s="67" t="n"/>
      <c r="BP247" s="67" t="n"/>
      <c r="BQ247" s="67" t="n"/>
      <c r="BR247" s="67" t="n"/>
      <c r="BS247" s="67" t="n"/>
      <c r="BT247" s="67" t="n"/>
      <c r="BU247" s="67" t="n"/>
      <c r="BV247" s="67" t="n"/>
      <c r="BW247" s="67" t="n"/>
      <c r="BX247" s="67" t="n"/>
      <c r="BY247" s="67" t="n"/>
      <c r="BZ247" s="67" t="n"/>
      <c r="CA247" s="67" t="n"/>
      <c r="CB247" s="67" t="n"/>
      <c r="CC247" s="67" t="n"/>
      <c r="CD247" s="67" t="n"/>
      <c r="CE247" s="67" t="n"/>
      <c r="CF247" s="67" t="n"/>
      <c r="CG247" s="67" t="n"/>
      <c r="CH247" s="67" t="n"/>
      <c r="CI247" s="67" t="n"/>
      <c r="CJ247" s="67" t="n"/>
      <c r="CK247" s="67" t="n"/>
      <c r="CL247" s="67" t="n"/>
      <c r="CM247" s="67" t="n"/>
      <c r="CN247" s="67" t="n"/>
      <c r="CO247" s="67" t="n"/>
      <c r="CP247" s="67" t="n"/>
      <c r="CQ247" s="67" t="n"/>
      <c r="CR247" s="67" t="n"/>
      <c r="CS247" s="67" t="n"/>
      <c r="CT247" s="67" t="n"/>
      <c r="CU247" s="67" t="n"/>
      <c r="CV247" s="67" t="n"/>
      <c r="CW247" s="67" t="n"/>
      <c r="CX247" s="67" t="n"/>
      <c r="CY247" s="67" t="n"/>
      <c r="CZ247" s="67" t="n"/>
      <c r="DA247" s="67" t="n"/>
      <c r="DB247" s="67" t="n"/>
      <c r="DC247" s="67" t="n"/>
      <c r="DD247" s="67" t="n"/>
      <c r="DE247" s="67" t="n"/>
      <c r="DF247" s="67" t="n"/>
      <c r="DG247" s="67" t="n"/>
      <c r="DH247" s="67" t="n"/>
      <c r="DI247" s="67" t="n"/>
      <c r="DJ247" s="67" t="n"/>
      <c r="DK247" s="67" t="n"/>
      <c r="DL247" s="67" t="n"/>
      <c r="DM247" s="67" t="n"/>
      <c r="DN247" s="67" t="n"/>
      <c r="DO247" s="67" t="n"/>
      <c r="DP247" s="67" t="n"/>
      <c r="DQ247" s="67" t="n"/>
      <c r="DR247" s="67" t="n"/>
      <c r="DS247" s="67" t="n"/>
      <c r="DT247" s="67" t="n"/>
      <c r="DU247" s="67" t="n"/>
      <c r="DV247" s="67" t="n"/>
      <c r="DW247" s="67" t="n"/>
      <c r="DX247" s="67" t="n"/>
      <c r="DY247" s="67" t="n"/>
      <c r="DZ247" s="67" t="n"/>
      <c r="EA247" s="67" t="n"/>
      <c r="EB247" s="67" t="n"/>
      <c r="EC247" s="67" t="n"/>
      <c r="ED247" s="67" t="n"/>
      <c r="EE247" s="67" t="n"/>
      <c r="EF247" s="67" t="n"/>
      <c r="EG247" s="67" t="n"/>
      <c r="EH247" s="67" t="n"/>
      <c r="EI247" s="67" t="n"/>
      <c r="EJ247" s="67" t="n"/>
      <c r="EK247" s="67" t="n"/>
      <c r="EL247" s="67" t="n"/>
      <c r="EM247" s="67" t="n"/>
      <c r="EN247" s="67" t="n"/>
      <c r="EO247" s="67" t="n"/>
      <c r="EP247" s="67" t="n"/>
      <c r="EQ247" s="67" t="n"/>
      <c r="ER247" s="67" t="n"/>
      <c r="ES247" s="67" t="n"/>
      <c r="ET247" s="67" t="n"/>
      <c r="EU247" s="67" t="n"/>
      <c r="EV247" s="67" t="n"/>
      <c r="EW247" s="67" t="n"/>
      <c r="EX247" s="67" t="n"/>
      <c r="EY247" s="67" t="n"/>
      <c r="EZ247" s="67" t="n"/>
      <c r="FA247" s="67" t="n"/>
      <c r="FB247" s="67" t="n"/>
      <c r="FC247" s="67" t="n"/>
      <c r="FD247" s="67" t="n"/>
      <c r="FE247" s="67" t="n"/>
      <c r="FF247" s="67" t="n"/>
      <c r="FG247" s="67" t="n"/>
      <c r="FH247" s="67" t="n"/>
      <c r="FI247" s="67" t="n"/>
      <c r="FJ247" s="67" t="n"/>
      <c r="FK247" s="67" t="n"/>
      <c r="FL247" s="67" t="n"/>
      <c r="FM247" s="67" t="n"/>
      <c r="FN247" s="67" t="n"/>
      <c r="FO247" s="67" t="n"/>
      <c r="FP247" s="67" t="n"/>
      <c r="FQ247" s="67" t="n"/>
      <c r="FR247" s="67" t="n"/>
      <c r="FS247" s="67" t="n"/>
      <c r="FT247" s="67" t="n"/>
      <c r="FU247" s="67" t="n"/>
      <c r="FV247" s="67" t="n"/>
      <c r="FW247" s="67" t="n"/>
      <c r="FX247" s="67" t="n"/>
      <c r="FY247" s="67" t="n"/>
      <c r="FZ247" s="67" t="n"/>
      <c r="GA247" s="67" t="n"/>
      <c r="GB247" s="67" t="n"/>
      <c r="GC247" s="67" t="n"/>
      <c r="GD247" s="67" t="n"/>
      <c r="GE247" s="67" t="n"/>
      <c r="GF247" s="67" t="n"/>
      <c r="GG247" s="67" t="n"/>
      <c r="GH247" s="67" t="n"/>
      <c r="GI247" s="67" t="n"/>
      <c r="GJ247" s="67" t="n"/>
      <c r="GK247" s="67" t="n"/>
      <c r="GL247" s="67" t="n"/>
      <c r="GM247" s="67" t="n"/>
      <c r="GN247" s="67" t="n"/>
      <c r="GO247" s="67" t="n"/>
      <c r="GP247" s="67" t="n"/>
      <c r="GQ247" s="67" t="n"/>
      <c r="GR247" s="67" t="n"/>
      <c r="GS247" s="67" t="n"/>
      <c r="GT247" s="67" t="n"/>
      <c r="GU247" s="67" t="n"/>
      <c r="GV247" s="67" t="n"/>
      <c r="GW247" s="67" t="n"/>
      <c r="GX247" s="67" t="n"/>
      <c r="GY247" s="67" t="n"/>
      <c r="GZ247" s="67" t="n"/>
      <c r="HA247" s="67" t="n"/>
      <c r="HB247" s="67" t="n"/>
      <c r="HC247" s="67" t="n"/>
      <c r="HD247" s="67" t="n"/>
      <c r="HE247" s="67" t="n"/>
      <c r="HF247" s="67" t="n"/>
      <c r="HG247" s="67" t="n"/>
      <c r="HH247" s="67" t="n"/>
      <c r="HI247" s="67" t="n"/>
      <c r="HJ247" s="67" t="n"/>
      <c r="HK247" s="67" t="n"/>
      <c r="HL247" s="67" t="n"/>
      <c r="HM247" s="67" t="n"/>
      <c r="HN247" s="67" t="n"/>
      <c r="HO247" s="67" t="n"/>
      <c r="HP247" s="67" t="n"/>
      <c r="HQ247" s="67" t="n"/>
      <c r="HR247" s="67" t="n"/>
      <c r="HS247" s="67" t="n"/>
      <c r="HT247" s="67" t="n"/>
      <c r="HU247" s="67" t="n"/>
      <c r="HV247" s="67" t="n"/>
      <c r="HW247" s="67" t="n"/>
      <c r="HX247" s="67" t="n"/>
      <c r="HY247" s="67" t="n"/>
      <c r="HZ247" s="67" t="n"/>
      <c r="IA247" s="67" t="n"/>
      <c r="IB247" s="67" t="n"/>
      <c r="IC247" s="67" t="n"/>
      <c r="ID247" s="67" t="n"/>
      <c r="IE247" s="67" t="n"/>
      <c r="IF247" s="67" t="n"/>
      <c r="IG247" s="67" t="n"/>
      <c r="IH247" s="67" t="n"/>
      <c r="II247" s="67" t="n"/>
      <c r="IJ247" s="67" t="n"/>
      <c r="IK247" s="67" t="n"/>
      <c r="IL247" s="67" t="n"/>
      <c r="IM247" s="67" t="n"/>
    </row>
    <row r="248">
      <c r="A248" s="75" t="inlineStr">
        <is>
          <t>LEADERBOARD_FILTER</t>
        </is>
      </c>
      <c r="B248" s="76" t="inlineStr">
        <is>
          <t>False</t>
        </is>
      </c>
      <c r="C248" s="76" t="n"/>
      <c r="D248" s="76" t="inlineStr">
        <is>
          <t>AUGMENT, ENTRY, EXIT, GLOBAL_CHECK, REDUCE, STOCKS_EXIT</t>
        </is>
      </c>
      <c r="E248" s="76">
        <f>IF(G248="",E247,IF(G248&gt;0,E247+G248,E247))</f>
        <v/>
      </c>
      <c r="F248" s="67" t="n"/>
      <c r="G248" s="76">
        <f>IFERROR(VLOOKUP($A248&amp;"_"&amp;$B248,Results_Deltas!$A$2:$P$15000,5,FALSE),"")</f>
        <v/>
      </c>
      <c r="H248" s="76" t="inlineStr">
        <is>
          <t>Blanket (page end)</t>
        </is>
      </c>
      <c r="I248" s="67" t="n"/>
      <c r="J248" s="67" t="n"/>
      <c r="K248" s="67" t="n"/>
      <c r="L248" s="67" t="n"/>
      <c r="M248" s="67" t="n"/>
      <c r="N248" s="67" t="n"/>
      <c r="O248" s="67" t="n"/>
      <c r="P248" s="67" t="n"/>
      <c r="Q248" s="67" t="n"/>
      <c r="R248" s="67" t="n"/>
      <c r="S248" s="67" t="n"/>
      <c r="T248" s="67" t="n"/>
      <c r="U248" s="67" t="n"/>
      <c r="V248" s="67" t="n"/>
      <c r="W248" s="67" t="n"/>
      <c r="X248" s="67" t="n"/>
      <c r="Y248" s="67" t="n"/>
      <c r="Z248" s="67" t="n"/>
      <c r="AA248" s="67" t="n"/>
      <c r="AB248" s="67" t="n"/>
      <c r="AC248" s="67" t="n"/>
      <c r="AD248" s="67" t="n"/>
      <c r="AE248" s="67" t="n"/>
      <c r="AF248" s="67" t="n"/>
      <c r="AG248" s="67" t="n"/>
      <c r="AH248" s="67" t="n"/>
      <c r="AI248" s="67" t="n"/>
      <c r="AJ248" s="67" t="n"/>
      <c r="AK248" s="67" t="n"/>
      <c r="AL248" s="67" t="n"/>
      <c r="AM248" s="67" t="n"/>
      <c r="AN248" s="67" t="n"/>
      <c r="AO248" s="67" t="n"/>
      <c r="AP248" s="67" t="n"/>
      <c r="AQ248" s="67" t="n"/>
      <c r="AR248" s="67" t="n"/>
      <c r="AS248" s="67" t="n"/>
      <c r="AT248" s="67" t="n"/>
      <c r="AU248" s="67" t="n"/>
      <c r="AV248" s="67" t="n"/>
      <c r="AW248" s="67" t="n"/>
      <c r="AX248" s="67" t="n"/>
      <c r="AY248" s="67" t="n"/>
      <c r="AZ248" s="67" t="n"/>
      <c r="BA248" s="67" t="n"/>
      <c r="BB248" s="67" t="n"/>
      <c r="BC248" s="67" t="n"/>
      <c r="BD248" s="67" t="n"/>
      <c r="BE248" s="67" t="n"/>
      <c r="BF248" s="67" t="n"/>
      <c r="BG248" s="67" t="n"/>
      <c r="BH248" s="67" t="n"/>
      <c r="BI248" s="67" t="n"/>
      <c r="BJ248" s="67" t="n"/>
      <c r="BK248" s="67" t="n"/>
      <c r="BL248" s="67" t="n"/>
      <c r="BM248" s="67" t="n"/>
      <c r="BN248" s="67" t="n"/>
      <c r="BO248" s="67" t="n"/>
      <c r="BP248" s="67" t="n"/>
      <c r="BQ248" s="67" t="n"/>
      <c r="BR248" s="67" t="n"/>
      <c r="BS248" s="67" t="n"/>
      <c r="BT248" s="67" t="n"/>
      <c r="BU248" s="67" t="n"/>
      <c r="BV248" s="67" t="n"/>
      <c r="BW248" s="67" t="n"/>
      <c r="BX248" s="67" t="n"/>
      <c r="BY248" s="67" t="n"/>
      <c r="BZ248" s="67" t="n"/>
      <c r="CA248" s="67" t="n"/>
      <c r="CB248" s="67" t="n"/>
      <c r="CC248" s="67" t="n"/>
      <c r="CD248" s="67" t="n"/>
      <c r="CE248" s="67" t="n"/>
      <c r="CF248" s="67" t="n"/>
      <c r="CG248" s="67" t="n"/>
      <c r="CH248" s="67" t="n"/>
      <c r="CI248" s="67" t="n"/>
      <c r="CJ248" s="67" t="n"/>
      <c r="CK248" s="67" t="n"/>
      <c r="CL248" s="67" t="n"/>
      <c r="CM248" s="67" t="n"/>
      <c r="CN248" s="67" t="n"/>
      <c r="CO248" s="67" t="n"/>
      <c r="CP248" s="67" t="n"/>
      <c r="CQ248" s="67" t="n"/>
      <c r="CR248" s="67" t="n"/>
      <c r="CS248" s="67" t="n"/>
      <c r="CT248" s="67" t="n"/>
      <c r="CU248" s="67" t="n"/>
      <c r="CV248" s="67" t="n"/>
      <c r="CW248" s="67" t="n"/>
      <c r="CX248" s="67" t="n"/>
      <c r="CY248" s="67" t="n"/>
      <c r="CZ248" s="67" t="n"/>
      <c r="DA248" s="67" t="n"/>
      <c r="DB248" s="67" t="n"/>
      <c r="DC248" s="67" t="n"/>
      <c r="DD248" s="67" t="n"/>
      <c r="DE248" s="67" t="n"/>
      <c r="DF248" s="67" t="n"/>
      <c r="DG248" s="67" t="n"/>
      <c r="DH248" s="67" t="n"/>
      <c r="DI248" s="67" t="n"/>
      <c r="DJ248" s="67" t="n"/>
      <c r="DK248" s="67" t="n"/>
      <c r="DL248" s="67" t="n"/>
      <c r="DM248" s="67" t="n"/>
      <c r="DN248" s="67" t="n"/>
      <c r="DO248" s="67" t="n"/>
      <c r="DP248" s="67" t="n"/>
      <c r="DQ248" s="67" t="n"/>
      <c r="DR248" s="67" t="n"/>
      <c r="DS248" s="67" t="n"/>
      <c r="DT248" s="67" t="n"/>
      <c r="DU248" s="67" t="n"/>
      <c r="DV248" s="67" t="n"/>
      <c r="DW248" s="67" t="n"/>
      <c r="DX248" s="67" t="n"/>
      <c r="DY248" s="67" t="n"/>
      <c r="DZ248" s="67" t="n"/>
      <c r="EA248" s="67" t="n"/>
      <c r="EB248" s="67" t="n"/>
      <c r="EC248" s="67" t="n"/>
      <c r="ED248" s="67" t="n"/>
      <c r="EE248" s="67" t="n"/>
      <c r="EF248" s="67" t="n"/>
      <c r="EG248" s="67" t="n"/>
      <c r="EH248" s="67" t="n"/>
      <c r="EI248" s="67" t="n"/>
      <c r="EJ248" s="67" t="n"/>
      <c r="EK248" s="67" t="n"/>
      <c r="EL248" s="67" t="n"/>
      <c r="EM248" s="67" t="n"/>
      <c r="EN248" s="67" t="n"/>
      <c r="EO248" s="67" t="n"/>
      <c r="EP248" s="67" t="n"/>
      <c r="EQ248" s="67" t="n"/>
      <c r="ER248" s="67" t="n"/>
      <c r="ES248" s="67" t="n"/>
      <c r="ET248" s="67" t="n"/>
      <c r="EU248" s="67" t="n"/>
      <c r="EV248" s="67" t="n"/>
      <c r="EW248" s="67" t="n"/>
      <c r="EX248" s="67" t="n"/>
      <c r="EY248" s="67" t="n"/>
      <c r="EZ248" s="67" t="n"/>
      <c r="FA248" s="67" t="n"/>
      <c r="FB248" s="67" t="n"/>
      <c r="FC248" s="67" t="n"/>
      <c r="FD248" s="67" t="n"/>
      <c r="FE248" s="67" t="n"/>
      <c r="FF248" s="67" t="n"/>
      <c r="FG248" s="67" t="n"/>
      <c r="FH248" s="67" t="n"/>
      <c r="FI248" s="67" t="n"/>
      <c r="FJ248" s="67" t="n"/>
      <c r="FK248" s="67" t="n"/>
      <c r="FL248" s="67" t="n"/>
      <c r="FM248" s="67" t="n"/>
      <c r="FN248" s="67" t="n"/>
      <c r="FO248" s="67" t="n"/>
      <c r="FP248" s="67" t="n"/>
      <c r="FQ248" s="67" t="n"/>
      <c r="FR248" s="67" t="n"/>
      <c r="FS248" s="67" t="n"/>
      <c r="FT248" s="67" t="n"/>
      <c r="FU248" s="67" t="n"/>
      <c r="FV248" s="67" t="n"/>
      <c r="FW248" s="67" t="n"/>
      <c r="FX248" s="67" t="n"/>
      <c r="FY248" s="67" t="n"/>
      <c r="FZ248" s="67" t="n"/>
      <c r="GA248" s="67" t="n"/>
      <c r="GB248" s="67" t="n"/>
      <c r="GC248" s="67" t="n"/>
      <c r="GD248" s="67" t="n"/>
      <c r="GE248" s="67" t="n"/>
      <c r="GF248" s="67" t="n"/>
      <c r="GG248" s="67" t="n"/>
      <c r="GH248" s="67" t="n"/>
      <c r="GI248" s="67" t="n"/>
      <c r="GJ248" s="67" t="n"/>
      <c r="GK248" s="67" t="n"/>
      <c r="GL248" s="67" t="n"/>
      <c r="GM248" s="67" t="n"/>
      <c r="GN248" s="67" t="n"/>
      <c r="GO248" s="67" t="n"/>
      <c r="GP248" s="67" t="n"/>
      <c r="GQ248" s="67" t="n"/>
      <c r="GR248" s="67" t="n"/>
      <c r="GS248" s="67" t="n"/>
      <c r="GT248" s="67" t="n"/>
      <c r="GU248" s="67" t="n"/>
      <c r="GV248" s="67" t="n"/>
      <c r="GW248" s="67" t="n"/>
      <c r="GX248" s="67" t="n"/>
      <c r="GY248" s="67" t="n"/>
      <c r="GZ248" s="67" t="n"/>
      <c r="HA248" s="67" t="n"/>
      <c r="HB248" s="67" t="n"/>
      <c r="HC248" s="67" t="n"/>
      <c r="HD248" s="67" t="n"/>
      <c r="HE248" s="67" t="n"/>
      <c r="HF248" s="67" t="n"/>
      <c r="HG248" s="67" t="n"/>
      <c r="HH248" s="67" t="n"/>
      <c r="HI248" s="67" t="n"/>
      <c r="HJ248" s="67" t="n"/>
      <c r="HK248" s="67" t="n"/>
      <c r="HL248" s="67" t="n"/>
      <c r="HM248" s="67" t="n"/>
      <c r="HN248" s="67" t="n"/>
      <c r="HO248" s="67" t="n"/>
      <c r="HP248" s="67" t="n"/>
      <c r="HQ248" s="67" t="n"/>
      <c r="HR248" s="67" t="n"/>
      <c r="HS248" s="67" t="n"/>
      <c r="HT248" s="67" t="n"/>
      <c r="HU248" s="67" t="n"/>
      <c r="HV248" s="67" t="n"/>
      <c r="HW248" s="67" t="n"/>
      <c r="HX248" s="67" t="n"/>
      <c r="HY248" s="67" t="n"/>
      <c r="HZ248" s="67" t="n"/>
      <c r="IA248" s="67" t="n"/>
      <c r="IB248" s="67" t="n"/>
      <c r="IC248" s="67" t="n"/>
      <c r="ID248" s="67" t="n"/>
      <c r="IE248" s="67" t="n"/>
      <c r="IF248" s="67" t="n"/>
      <c r="IG248" s="67" t="n"/>
      <c r="IH248" s="67" t="n"/>
      <c r="II248" s="67" t="n"/>
      <c r="IJ248" s="67" t="n"/>
      <c r="IK248" s="67" t="n"/>
      <c r="IL248" s="67" t="n"/>
      <c r="IM248" s="67" t="n"/>
    </row>
    <row r="249">
      <c r="A249" s="75" t="inlineStr">
        <is>
          <t>LEADERBOARD_FILTER</t>
        </is>
      </c>
      <c r="B249" s="76" t="inlineStr">
        <is>
          <t>False_ALT</t>
        </is>
      </c>
      <c r="C249" s="76" t="n"/>
      <c r="D249" s="76" t="inlineStr">
        <is>
          <t>AUGMENT, ENTRY, EXIT, GLOBAL_CHECK, REDUCE, STOCKS_EXIT</t>
        </is>
      </c>
      <c r="E249" s="76">
        <f>IF(G249="",E248,IF(G249&gt;0,E248+G249,E248))</f>
        <v/>
      </c>
      <c r="F249" s="67" t="n"/>
      <c r="G249" s="76">
        <f>IFERROR(VLOOKUP($A249&amp;"_"&amp;$B249,Results_Deltas!$A$2:$P$15000,5,FALSE),"")</f>
        <v/>
      </c>
      <c r="H249" s="76" t="inlineStr">
        <is>
          <t>Blanket (page end)</t>
        </is>
      </c>
      <c r="I249" s="67" t="n"/>
      <c r="J249" s="67" t="n"/>
      <c r="K249" s="67" t="n"/>
      <c r="L249" s="67" t="n"/>
      <c r="M249" s="67" t="n"/>
      <c r="N249" s="67" t="n"/>
      <c r="O249" s="67" t="n"/>
      <c r="P249" s="67" t="n"/>
      <c r="Q249" s="67" t="n"/>
      <c r="R249" s="67" t="n"/>
      <c r="S249" s="67" t="n"/>
      <c r="T249" s="67" t="n"/>
      <c r="U249" s="67" t="n"/>
      <c r="V249" s="67" t="n"/>
      <c r="W249" s="67" t="n"/>
      <c r="X249" s="67" t="n"/>
      <c r="Y249" s="67" t="n"/>
      <c r="Z249" s="67" t="n"/>
      <c r="AA249" s="67" t="n"/>
      <c r="AB249" s="67" t="n"/>
      <c r="AC249" s="67" t="n"/>
      <c r="AD249" s="67" t="n"/>
      <c r="AE249" s="67" t="n"/>
      <c r="AF249" s="67" t="n"/>
      <c r="AG249" s="67" t="n"/>
      <c r="AH249" s="67" t="n"/>
      <c r="AI249" s="67" t="n"/>
      <c r="AJ249" s="67" t="n"/>
      <c r="AK249" s="67" t="n"/>
      <c r="AL249" s="67" t="n"/>
      <c r="AM249" s="67" t="n"/>
      <c r="AN249" s="67" t="n"/>
      <c r="AO249" s="67" t="n"/>
      <c r="AP249" s="67" t="n"/>
      <c r="AQ249" s="67" t="n"/>
      <c r="AR249" s="67" t="n"/>
      <c r="AS249" s="67" t="n"/>
      <c r="AT249" s="67" t="n"/>
      <c r="AU249" s="67" t="n"/>
      <c r="AV249" s="67" t="n"/>
      <c r="AW249" s="67" t="n"/>
      <c r="AX249" s="67" t="n"/>
      <c r="AY249" s="67" t="n"/>
      <c r="AZ249" s="67" t="n"/>
      <c r="BA249" s="67" t="n"/>
      <c r="BB249" s="67" t="n"/>
      <c r="BC249" s="67" t="n"/>
      <c r="BD249" s="67" t="n"/>
      <c r="BE249" s="67" t="n"/>
      <c r="BF249" s="67" t="n"/>
      <c r="BG249" s="67" t="n"/>
      <c r="BH249" s="67" t="n"/>
      <c r="BI249" s="67" t="n"/>
      <c r="BJ249" s="67" t="n"/>
      <c r="BK249" s="67" t="n"/>
      <c r="BL249" s="67" t="n"/>
      <c r="BM249" s="67" t="n"/>
      <c r="BN249" s="67" t="n"/>
      <c r="BO249" s="67" t="n"/>
      <c r="BP249" s="67" t="n"/>
      <c r="BQ249" s="67" t="n"/>
      <c r="BR249" s="67" t="n"/>
      <c r="BS249" s="67" t="n"/>
      <c r="BT249" s="67" t="n"/>
      <c r="BU249" s="67" t="n"/>
      <c r="BV249" s="67" t="n"/>
      <c r="BW249" s="67" t="n"/>
      <c r="BX249" s="67" t="n"/>
      <c r="BY249" s="67" t="n"/>
      <c r="BZ249" s="67" t="n"/>
      <c r="CA249" s="67" t="n"/>
      <c r="CB249" s="67" t="n"/>
      <c r="CC249" s="67" t="n"/>
      <c r="CD249" s="67" t="n"/>
      <c r="CE249" s="67" t="n"/>
      <c r="CF249" s="67" t="n"/>
      <c r="CG249" s="67" t="n"/>
      <c r="CH249" s="67" t="n"/>
      <c r="CI249" s="67" t="n"/>
      <c r="CJ249" s="67" t="n"/>
      <c r="CK249" s="67" t="n"/>
      <c r="CL249" s="67" t="n"/>
      <c r="CM249" s="67" t="n"/>
      <c r="CN249" s="67" t="n"/>
      <c r="CO249" s="67" t="n"/>
      <c r="CP249" s="67" t="n"/>
      <c r="CQ249" s="67" t="n"/>
      <c r="CR249" s="67" t="n"/>
      <c r="CS249" s="67" t="n"/>
      <c r="CT249" s="67" t="n"/>
      <c r="CU249" s="67" t="n"/>
      <c r="CV249" s="67" t="n"/>
      <c r="CW249" s="67" t="n"/>
      <c r="CX249" s="67" t="n"/>
      <c r="CY249" s="67" t="n"/>
      <c r="CZ249" s="67" t="n"/>
      <c r="DA249" s="67" t="n"/>
      <c r="DB249" s="67" t="n"/>
      <c r="DC249" s="67" t="n"/>
      <c r="DD249" s="67" t="n"/>
      <c r="DE249" s="67" t="n"/>
      <c r="DF249" s="67" t="n"/>
      <c r="DG249" s="67" t="n"/>
      <c r="DH249" s="67" t="n"/>
      <c r="DI249" s="67" t="n"/>
      <c r="DJ249" s="67" t="n"/>
      <c r="DK249" s="67" t="n"/>
      <c r="DL249" s="67" t="n"/>
      <c r="DM249" s="67" t="n"/>
      <c r="DN249" s="67" t="n"/>
      <c r="DO249" s="67" t="n"/>
      <c r="DP249" s="67" t="n"/>
      <c r="DQ249" s="67" t="n"/>
      <c r="DR249" s="67" t="n"/>
      <c r="DS249" s="67" t="n"/>
      <c r="DT249" s="67" t="n"/>
      <c r="DU249" s="67" t="n"/>
      <c r="DV249" s="67" t="n"/>
      <c r="DW249" s="67" t="n"/>
      <c r="DX249" s="67" t="n"/>
      <c r="DY249" s="67" t="n"/>
      <c r="DZ249" s="67" t="n"/>
      <c r="EA249" s="67" t="n"/>
      <c r="EB249" s="67" t="n"/>
      <c r="EC249" s="67" t="n"/>
      <c r="ED249" s="67" t="n"/>
      <c r="EE249" s="67" t="n"/>
      <c r="EF249" s="67" t="n"/>
      <c r="EG249" s="67" t="n"/>
      <c r="EH249" s="67" t="n"/>
      <c r="EI249" s="67" t="n"/>
      <c r="EJ249" s="67" t="n"/>
      <c r="EK249" s="67" t="n"/>
      <c r="EL249" s="67" t="n"/>
      <c r="EM249" s="67" t="n"/>
      <c r="EN249" s="67" t="n"/>
      <c r="EO249" s="67" t="n"/>
      <c r="EP249" s="67" t="n"/>
      <c r="EQ249" s="67" t="n"/>
      <c r="ER249" s="67" t="n"/>
      <c r="ES249" s="67" t="n"/>
      <c r="ET249" s="67" t="n"/>
      <c r="EU249" s="67" t="n"/>
      <c r="EV249" s="67" t="n"/>
      <c r="EW249" s="67" t="n"/>
      <c r="EX249" s="67" t="n"/>
      <c r="EY249" s="67" t="n"/>
      <c r="EZ249" s="67" t="n"/>
      <c r="FA249" s="67" t="n"/>
      <c r="FB249" s="67" t="n"/>
      <c r="FC249" s="67" t="n"/>
      <c r="FD249" s="67" t="n"/>
      <c r="FE249" s="67" t="n"/>
      <c r="FF249" s="67" t="n"/>
      <c r="FG249" s="67" t="n"/>
      <c r="FH249" s="67" t="n"/>
      <c r="FI249" s="67" t="n"/>
      <c r="FJ249" s="67" t="n"/>
      <c r="FK249" s="67" t="n"/>
      <c r="FL249" s="67" t="n"/>
      <c r="FM249" s="67" t="n"/>
      <c r="FN249" s="67" t="n"/>
      <c r="FO249" s="67" t="n"/>
      <c r="FP249" s="67" t="n"/>
      <c r="FQ249" s="67" t="n"/>
      <c r="FR249" s="67" t="n"/>
      <c r="FS249" s="67" t="n"/>
      <c r="FT249" s="67" t="n"/>
      <c r="FU249" s="67" t="n"/>
      <c r="FV249" s="67" t="n"/>
      <c r="FW249" s="67" t="n"/>
      <c r="FX249" s="67" t="n"/>
      <c r="FY249" s="67" t="n"/>
      <c r="FZ249" s="67" t="n"/>
      <c r="GA249" s="67" t="n"/>
      <c r="GB249" s="67" t="n"/>
      <c r="GC249" s="67" t="n"/>
      <c r="GD249" s="67" t="n"/>
      <c r="GE249" s="67" t="n"/>
      <c r="GF249" s="67" t="n"/>
      <c r="GG249" s="67" t="n"/>
      <c r="GH249" s="67" t="n"/>
      <c r="GI249" s="67" t="n"/>
      <c r="GJ249" s="67" t="n"/>
      <c r="GK249" s="67" t="n"/>
      <c r="GL249" s="67" t="n"/>
      <c r="GM249" s="67" t="n"/>
      <c r="GN249" s="67" t="n"/>
      <c r="GO249" s="67" t="n"/>
      <c r="GP249" s="67" t="n"/>
      <c r="GQ249" s="67" t="n"/>
      <c r="GR249" s="67" t="n"/>
      <c r="GS249" s="67" t="n"/>
      <c r="GT249" s="67" t="n"/>
      <c r="GU249" s="67" t="n"/>
      <c r="GV249" s="67" t="n"/>
      <c r="GW249" s="67" t="n"/>
      <c r="GX249" s="67" t="n"/>
      <c r="GY249" s="67" t="n"/>
      <c r="GZ249" s="67" t="n"/>
      <c r="HA249" s="67" t="n"/>
      <c r="HB249" s="67" t="n"/>
      <c r="HC249" s="67" t="n"/>
      <c r="HD249" s="67" t="n"/>
      <c r="HE249" s="67" t="n"/>
      <c r="HF249" s="67" t="n"/>
      <c r="HG249" s="67" t="n"/>
      <c r="HH249" s="67" t="n"/>
      <c r="HI249" s="67" t="n"/>
      <c r="HJ249" s="67" t="n"/>
      <c r="HK249" s="67" t="n"/>
      <c r="HL249" s="67" t="n"/>
      <c r="HM249" s="67" t="n"/>
      <c r="HN249" s="67" t="n"/>
      <c r="HO249" s="67" t="n"/>
      <c r="HP249" s="67" t="n"/>
      <c r="HQ249" s="67" t="n"/>
      <c r="HR249" s="67" t="n"/>
      <c r="HS249" s="67" t="n"/>
      <c r="HT249" s="67" t="n"/>
      <c r="HU249" s="67" t="n"/>
      <c r="HV249" s="67" t="n"/>
      <c r="HW249" s="67" t="n"/>
      <c r="HX249" s="67" t="n"/>
      <c r="HY249" s="67" t="n"/>
      <c r="HZ249" s="67" t="n"/>
      <c r="IA249" s="67" t="n"/>
      <c r="IB249" s="67" t="n"/>
      <c r="IC249" s="67" t="n"/>
      <c r="ID249" s="67" t="n"/>
      <c r="IE249" s="67" t="n"/>
      <c r="IF249" s="67" t="n"/>
      <c r="IG249" s="67" t="n"/>
      <c r="IH249" s="67" t="n"/>
      <c r="II249" s="67" t="n"/>
      <c r="IJ249" s="67" t="n"/>
      <c r="IK249" s="67" t="n"/>
      <c r="IL249" s="67" t="n"/>
      <c r="IM249" s="67" t="n"/>
    </row>
    <row r="250">
      <c r="A250" s="77" t="inlineStr">
        <is>
          <t>LH_HL_FILTER_ENABLED</t>
        </is>
      </c>
      <c r="B250" s="78" t="inlineStr">
        <is>
          <t>False</t>
        </is>
      </c>
      <c r="C250" s="76" t="n"/>
      <c r="D250" s="76" t="inlineStr">
        <is>
          <t>ENTRY, GLOBAL_CHECK, STOCKS_EXIT</t>
        </is>
      </c>
      <c r="E250" s="76">
        <f>IF(G250="",E249,IF(G250&gt;0,E249+G250,E249))</f>
        <v/>
      </c>
      <c r="F250" s="67" t="n"/>
      <c r="G250" s="76">
        <f>IFERROR(VLOOKUP($A250&amp;"_"&amp;$B250,Results_Deltas!$A$2:$P$15000,5,FALSE),"")</f>
        <v/>
      </c>
      <c r="H250" s="76" t="inlineStr">
        <is>
          <t>Blanket (page end)</t>
        </is>
      </c>
      <c r="I250" s="67" t="n"/>
      <c r="J250" s="67" t="n"/>
      <c r="K250" s="67" t="n"/>
      <c r="L250" s="67" t="n"/>
      <c r="M250" s="67" t="n"/>
      <c r="N250" s="67" t="n"/>
      <c r="O250" s="67" t="n"/>
      <c r="P250" s="67" t="n"/>
      <c r="Q250" s="67" t="n"/>
      <c r="R250" s="67" t="n"/>
      <c r="S250" s="67" t="n"/>
      <c r="T250" s="67" t="n"/>
      <c r="U250" s="67" t="n"/>
      <c r="V250" s="67" t="n"/>
      <c r="W250" s="67" t="n"/>
      <c r="X250" s="67" t="n"/>
      <c r="Y250" s="67" t="n"/>
      <c r="Z250" s="67" t="n"/>
      <c r="AA250" s="67" t="n"/>
      <c r="AB250" s="67" t="n"/>
      <c r="AC250" s="67" t="n"/>
      <c r="AD250" s="67" t="n"/>
      <c r="AE250" s="67" t="n"/>
      <c r="AF250" s="67" t="n"/>
      <c r="AG250" s="67" t="n"/>
      <c r="AH250" s="67" t="n"/>
      <c r="AI250" s="67" t="n"/>
      <c r="AJ250" s="67" t="n"/>
      <c r="AK250" s="67" t="n"/>
      <c r="AL250" s="67" t="n"/>
      <c r="AM250" s="67" t="n"/>
      <c r="AN250" s="67" t="n"/>
      <c r="AO250" s="67" t="n"/>
      <c r="AP250" s="67" t="n"/>
      <c r="AQ250" s="67" t="n"/>
      <c r="AR250" s="67" t="n"/>
      <c r="AS250" s="67" t="n"/>
      <c r="AT250" s="67" t="n"/>
      <c r="AU250" s="67" t="n"/>
      <c r="AV250" s="67" t="n"/>
      <c r="AW250" s="67" t="n"/>
      <c r="AX250" s="67" t="n"/>
      <c r="AY250" s="67" t="n"/>
      <c r="AZ250" s="67" t="n"/>
      <c r="BA250" s="67" t="n"/>
      <c r="BB250" s="67" t="n"/>
      <c r="BC250" s="67" t="n"/>
      <c r="BD250" s="67" t="n"/>
      <c r="BE250" s="67" t="n"/>
      <c r="BF250" s="67" t="n"/>
      <c r="BG250" s="67" t="n"/>
      <c r="BH250" s="67" t="n"/>
      <c r="BI250" s="67" t="n"/>
      <c r="BJ250" s="67" t="n"/>
      <c r="BK250" s="67" t="n"/>
      <c r="BL250" s="67" t="n"/>
      <c r="BM250" s="67" t="n"/>
      <c r="BN250" s="67" t="n"/>
      <c r="BO250" s="67" t="n"/>
      <c r="BP250" s="67" t="n"/>
      <c r="BQ250" s="67" t="n"/>
      <c r="BR250" s="67" t="n"/>
      <c r="BS250" s="67" t="n"/>
      <c r="BT250" s="67" t="n"/>
      <c r="BU250" s="67" t="n"/>
      <c r="BV250" s="67" t="n"/>
      <c r="BW250" s="67" t="n"/>
      <c r="BX250" s="67" t="n"/>
      <c r="BY250" s="67" t="n"/>
      <c r="BZ250" s="67" t="n"/>
      <c r="CA250" s="67" t="n"/>
      <c r="CB250" s="67" t="n"/>
      <c r="CC250" s="67" t="n"/>
      <c r="CD250" s="67" t="n"/>
      <c r="CE250" s="67" t="n"/>
      <c r="CF250" s="67" t="n"/>
      <c r="CG250" s="67" t="n"/>
      <c r="CH250" s="67" t="n"/>
      <c r="CI250" s="67" t="n"/>
      <c r="CJ250" s="67" t="n"/>
      <c r="CK250" s="67" t="n"/>
      <c r="CL250" s="67" t="n"/>
      <c r="CM250" s="67" t="n"/>
      <c r="CN250" s="67" t="n"/>
      <c r="CO250" s="67" t="n"/>
      <c r="CP250" s="67" t="n"/>
      <c r="CQ250" s="67" t="n"/>
      <c r="CR250" s="67" t="n"/>
      <c r="CS250" s="67" t="n"/>
      <c r="CT250" s="67" t="n"/>
      <c r="CU250" s="67" t="n"/>
      <c r="CV250" s="67" t="n"/>
      <c r="CW250" s="67" t="n"/>
      <c r="CX250" s="67" t="n"/>
      <c r="CY250" s="67" t="n"/>
      <c r="CZ250" s="67" t="n"/>
      <c r="DA250" s="67" t="n"/>
      <c r="DB250" s="67" t="n"/>
      <c r="DC250" s="67" t="n"/>
      <c r="DD250" s="67" t="n"/>
      <c r="DE250" s="67" t="n"/>
      <c r="DF250" s="67" t="n"/>
      <c r="DG250" s="67" t="n"/>
      <c r="DH250" s="67" t="n"/>
      <c r="DI250" s="67" t="n"/>
      <c r="DJ250" s="67" t="n"/>
      <c r="DK250" s="67" t="n"/>
      <c r="DL250" s="67" t="n"/>
      <c r="DM250" s="67" t="n"/>
      <c r="DN250" s="67" t="n"/>
      <c r="DO250" s="67" t="n"/>
      <c r="DP250" s="67" t="n"/>
      <c r="DQ250" s="67" t="n"/>
      <c r="DR250" s="67" t="n"/>
      <c r="DS250" s="67" t="n"/>
      <c r="DT250" s="67" t="n"/>
      <c r="DU250" s="67" t="n"/>
      <c r="DV250" s="67" t="n"/>
      <c r="DW250" s="67" t="n"/>
      <c r="DX250" s="67" t="n"/>
      <c r="DY250" s="67" t="n"/>
      <c r="DZ250" s="67" t="n"/>
      <c r="EA250" s="67" t="n"/>
      <c r="EB250" s="67" t="n"/>
      <c r="EC250" s="67" t="n"/>
      <c r="ED250" s="67" t="n"/>
      <c r="EE250" s="67" t="n"/>
      <c r="EF250" s="67" t="n"/>
      <c r="EG250" s="67" t="n"/>
      <c r="EH250" s="67" t="n"/>
      <c r="EI250" s="67" t="n"/>
      <c r="EJ250" s="67" t="n"/>
      <c r="EK250" s="67" t="n"/>
      <c r="EL250" s="67" t="n"/>
      <c r="EM250" s="67" t="n"/>
      <c r="EN250" s="67" t="n"/>
      <c r="EO250" s="67" t="n"/>
      <c r="EP250" s="67" t="n"/>
      <c r="EQ250" s="67" t="n"/>
      <c r="ER250" s="67" t="n"/>
      <c r="ES250" s="67" t="n"/>
      <c r="ET250" s="67" t="n"/>
      <c r="EU250" s="67" t="n"/>
      <c r="EV250" s="67" t="n"/>
      <c r="EW250" s="67" t="n"/>
      <c r="EX250" s="67" t="n"/>
      <c r="EY250" s="67" t="n"/>
      <c r="EZ250" s="67" t="n"/>
      <c r="FA250" s="67" t="n"/>
      <c r="FB250" s="67" t="n"/>
      <c r="FC250" s="67" t="n"/>
      <c r="FD250" s="67" t="n"/>
      <c r="FE250" s="67" t="n"/>
      <c r="FF250" s="67" t="n"/>
      <c r="FG250" s="67" t="n"/>
      <c r="FH250" s="67" t="n"/>
      <c r="FI250" s="67" t="n"/>
      <c r="FJ250" s="67" t="n"/>
      <c r="FK250" s="67" t="n"/>
      <c r="FL250" s="67" t="n"/>
      <c r="FM250" s="67" t="n"/>
      <c r="FN250" s="67" t="n"/>
      <c r="FO250" s="67" t="n"/>
      <c r="FP250" s="67" t="n"/>
      <c r="FQ250" s="67" t="n"/>
      <c r="FR250" s="67" t="n"/>
      <c r="FS250" s="67" t="n"/>
      <c r="FT250" s="67" t="n"/>
      <c r="FU250" s="67" t="n"/>
      <c r="FV250" s="67" t="n"/>
      <c r="FW250" s="67" t="n"/>
      <c r="FX250" s="67" t="n"/>
      <c r="FY250" s="67" t="n"/>
      <c r="FZ250" s="67" t="n"/>
      <c r="GA250" s="67" t="n"/>
      <c r="GB250" s="67" t="n"/>
      <c r="GC250" s="67" t="n"/>
      <c r="GD250" s="67" t="n"/>
      <c r="GE250" s="67" t="n"/>
      <c r="GF250" s="67" t="n"/>
      <c r="GG250" s="67" t="n"/>
      <c r="GH250" s="67" t="n"/>
      <c r="GI250" s="67" t="n"/>
      <c r="GJ250" s="67" t="n"/>
      <c r="GK250" s="67" t="n"/>
      <c r="GL250" s="67" t="n"/>
      <c r="GM250" s="67" t="n"/>
      <c r="GN250" s="67" t="n"/>
      <c r="GO250" s="67" t="n"/>
      <c r="GP250" s="67" t="n"/>
      <c r="GQ250" s="67" t="n"/>
      <c r="GR250" s="67" t="n"/>
      <c r="GS250" s="67" t="n"/>
      <c r="GT250" s="67" t="n"/>
      <c r="GU250" s="67" t="n"/>
      <c r="GV250" s="67" t="n"/>
      <c r="GW250" s="67" t="n"/>
      <c r="GX250" s="67" t="n"/>
      <c r="GY250" s="67" t="n"/>
      <c r="GZ250" s="67" t="n"/>
      <c r="HA250" s="67" t="n"/>
      <c r="HB250" s="67" t="n"/>
      <c r="HC250" s="67" t="n"/>
      <c r="HD250" s="67" t="n"/>
      <c r="HE250" s="67" t="n"/>
      <c r="HF250" s="67" t="n"/>
      <c r="HG250" s="67" t="n"/>
      <c r="HH250" s="67" t="n"/>
      <c r="HI250" s="67" t="n"/>
      <c r="HJ250" s="67" t="n"/>
      <c r="HK250" s="67" t="n"/>
      <c r="HL250" s="67" t="n"/>
      <c r="HM250" s="67" t="n"/>
      <c r="HN250" s="67" t="n"/>
      <c r="HO250" s="67" t="n"/>
      <c r="HP250" s="67" t="n"/>
      <c r="HQ250" s="67" t="n"/>
      <c r="HR250" s="67" t="n"/>
      <c r="HS250" s="67" t="n"/>
      <c r="HT250" s="67" t="n"/>
      <c r="HU250" s="67" t="n"/>
      <c r="HV250" s="67" t="n"/>
      <c r="HW250" s="67" t="n"/>
      <c r="HX250" s="67" t="n"/>
      <c r="HY250" s="67" t="n"/>
      <c r="HZ250" s="67" t="n"/>
      <c r="IA250" s="67" t="n"/>
      <c r="IB250" s="67" t="n"/>
      <c r="IC250" s="67" t="n"/>
      <c r="ID250" s="67" t="n"/>
      <c r="IE250" s="67" t="n"/>
      <c r="IF250" s="67" t="n"/>
      <c r="IG250" s="67" t="n"/>
      <c r="IH250" s="67" t="n"/>
      <c r="II250" s="67" t="n"/>
      <c r="IJ250" s="67" t="n"/>
      <c r="IK250" s="67" t="n"/>
      <c r="IL250" s="67" t="n"/>
      <c r="IM250" s="67" t="n"/>
    </row>
    <row r="251">
      <c r="A251" s="75" t="inlineStr">
        <is>
          <t>LH_HL_FILTER_ENABLED</t>
        </is>
      </c>
      <c r="B251" s="76" t="inlineStr">
        <is>
          <t>True</t>
        </is>
      </c>
      <c r="C251" s="76" t="n"/>
      <c r="D251" s="76" t="inlineStr">
        <is>
          <t>ENTRY, GLOBAL_CHECK, STOCKS_EXIT</t>
        </is>
      </c>
      <c r="E251" s="76">
        <f>IF(G251="",E250,IF(G251&gt;0,E250+G251,E250))</f>
        <v/>
      </c>
      <c r="F251" s="67" t="n"/>
      <c r="G251" s="76">
        <f>IFERROR(VLOOKUP($A251&amp;"_"&amp;$B251,Results_Deltas!$A$2:$P$15000,5,FALSE),"")</f>
        <v/>
      </c>
      <c r="H251" s="76" t="inlineStr">
        <is>
          <t>Blanket (page end)</t>
        </is>
      </c>
      <c r="I251" s="67" t="n"/>
      <c r="J251" s="67" t="n"/>
      <c r="K251" s="67" t="n"/>
      <c r="L251" s="67" t="n"/>
      <c r="M251" s="67" t="n"/>
      <c r="N251" s="67" t="n"/>
      <c r="O251" s="67" t="n"/>
      <c r="P251" s="67" t="n"/>
      <c r="Q251" s="67" t="n"/>
      <c r="R251" s="67" t="n"/>
      <c r="S251" s="67" t="n"/>
      <c r="T251" s="67" t="n"/>
      <c r="U251" s="67" t="n"/>
      <c r="V251" s="67" t="n"/>
      <c r="W251" s="67" t="n"/>
      <c r="X251" s="67" t="n"/>
      <c r="Y251" s="67" t="n"/>
      <c r="Z251" s="67" t="n"/>
      <c r="AA251" s="67" t="n"/>
      <c r="AB251" s="67" t="n"/>
      <c r="AC251" s="67" t="n"/>
      <c r="AD251" s="67" t="n"/>
      <c r="AE251" s="67" t="n"/>
      <c r="AF251" s="67" t="n"/>
      <c r="AG251" s="67" t="n"/>
      <c r="AH251" s="67" t="n"/>
      <c r="AI251" s="67" t="n"/>
      <c r="AJ251" s="67" t="n"/>
      <c r="AK251" s="67" t="n"/>
      <c r="AL251" s="67" t="n"/>
      <c r="AM251" s="67" t="n"/>
      <c r="AN251" s="67" t="n"/>
      <c r="AO251" s="67" t="n"/>
      <c r="AP251" s="67" t="n"/>
      <c r="AQ251" s="67" t="n"/>
      <c r="AR251" s="67" t="n"/>
      <c r="AS251" s="67" t="n"/>
      <c r="AT251" s="67" t="n"/>
      <c r="AU251" s="67" t="n"/>
      <c r="AV251" s="67" t="n"/>
      <c r="AW251" s="67" t="n"/>
      <c r="AX251" s="67" t="n"/>
      <c r="AY251" s="67" t="n"/>
      <c r="AZ251" s="67" t="n"/>
      <c r="BA251" s="67" t="n"/>
      <c r="BB251" s="67" t="n"/>
      <c r="BC251" s="67" t="n"/>
      <c r="BD251" s="67" t="n"/>
      <c r="BE251" s="67" t="n"/>
      <c r="BF251" s="67" t="n"/>
      <c r="BG251" s="67" t="n"/>
      <c r="BH251" s="67" t="n"/>
      <c r="BI251" s="67" t="n"/>
      <c r="BJ251" s="67" t="n"/>
      <c r="BK251" s="67" t="n"/>
      <c r="BL251" s="67" t="n"/>
      <c r="BM251" s="67" t="n"/>
      <c r="BN251" s="67" t="n"/>
      <c r="BO251" s="67" t="n"/>
      <c r="BP251" s="67" t="n"/>
      <c r="BQ251" s="67" t="n"/>
      <c r="BR251" s="67" t="n"/>
      <c r="BS251" s="67" t="n"/>
      <c r="BT251" s="67" t="n"/>
      <c r="BU251" s="67" t="n"/>
      <c r="BV251" s="67" t="n"/>
      <c r="BW251" s="67" t="n"/>
      <c r="BX251" s="67" t="n"/>
      <c r="BY251" s="67" t="n"/>
      <c r="BZ251" s="67" t="n"/>
      <c r="CA251" s="67" t="n"/>
      <c r="CB251" s="67" t="n"/>
      <c r="CC251" s="67" t="n"/>
      <c r="CD251" s="67" t="n"/>
      <c r="CE251" s="67" t="n"/>
      <c r="CF251" s="67" t="n"/>
      <c r="CG251" s="67" t="n"/>
      <c r="CH251" s="67" t="n"/>
      <c r="CI251" s="67" t="n"/>
      <c r="CJ251" s="67" t="n"/>
      <c r="CK251" s="67" t="n"/>
      <c r="CL251" s="67" t="n"/>
      <c r="CM251" s="67" t="n"/>
      <c r="CN251" s="67" t="n"/>
      <c r="CO251" s="67" t="n"/>
      <c r="CP251" s="67" t="n"/>
      <c r="CQ251" s="67" t="n"/>
      <c r="CR251" s="67" t="n"/>
      <c r="CS251" s="67" t="n"/>
      <c r="CT251" s="67" t="n"/>
      <c r="CU251" s="67" t="n"/>
      <c r="CV251" s="67" t="n"/>
      <c r="CW251" s="67" t="n"/>
      <c r="CX251" s="67" t="n"/>
      <c r="CY251" s="67" t="n"/>
      <c r="CZ251" s="67" t="n"/>
      <c r="DA251" s="67" t="n"/>
      <c r="DB251" s="67" t="n"/>
      <c r="DC251" s="67" t="n"/>
      <c r="DD251" s="67" t="n"/>
      <c r="DE251" s="67" t="n"/>
      <c r="DF251" s="67" t="n"/>
      <c r="DG251" s="67" t="n"/>
      <c r="DH251" s="67" t="n"/>
      <c r="DI251" s="67" t="n"/>
      <c r="DJ251" s="67" t="n"/>
      <c r="DK251" s="67" t="n"/>
      <c r="DL251" s="67" t="n"/>
      <c r="DM251" s="67" t="n"/>
      <c r="DN251" s="67" t="n"/>
      <c r="DO251" s="67" t="n"/>
      <c r="DP251" s="67" t="n"/>
      <c r="DQ251" s="67" t="n"/>
      <c r="DR251" s="67" t="n"/>
      <c r="DS251" s="67" t="n"/>
      <c r="DT251" s="67" t="n"/>
      <c r="DU251" s="67" t="n"/>
      <c r="DV251" s="67" t="n"/>
      <c r="DW251" s="67" t="n"/>
      <c r="DX251" s="67" t="n"/>
      <c r="DY251" s="67" t="n"/>
      <c r="DZ251" s="67" t="n"/>
      <c r="EA251" s="67" t="n"/>
      <c r="EB251" s="67" t="n"/>
      <c r="EC251" s="67" t="n"/>
      <c r="ED251" s="67" t="n"/>
      <c r="EE251" s="67" t="n"/>
      <c r="EF251" s="67" t="n"/>
      <c r="EG251" s="67" t="n"/>
      <c r="EH251" s="67" t="n"/>
      <c r="EI251" s="67" t="n"/>
      <c r="EJ251" s="67" t="n"/>
      <c r="EK251" s="67" t="n"/>
      <c r="EL251" s="67" t="n"/>
      <c r="EM251" s="67" t="n"/>
      <c r="EN251" s="67" t="n"/>
      <c r="EO251" s="67" t="n"/>
      <c r="EP251" s="67" t="n"/>
      <c r="EQ251" s="67" t="n"/>
      <c r="ER251" s="67" t="n"/>
      <c r="ES251" s="67" t="n"/>
      <c r="ET251" s="67" t="n"/>
      <c r="EU251" s="67" t="n"/>
      <c r="EV251" s="67" t="n"/>
      <c r="EW251" s="67" t="n"/>
      <c r="EX251" s="67" t="n"/>
      <c r="EY251" s="67" t="n"/>
      <c r="EZ251" s="67" t="n"/>
      <c r="FA251" s="67" t="n"/>
      <c r="FB251" s="67" t="n"/>
      <c r="FC251" s="67" t="n"/>
      <c r="FD251" s="67" t="n"/>
      <c r="FE251" s="67" t="n"/>
      <c r="FF251" s="67" t="n"/>
      <c r="FG251" s="67" t="n"/>
      <c r="FH251" s="67" t="n"/>
      <c r="FI251" s="67" t="n"/>
      <c r="FJ251" s="67" t="n"/>
      <c r="FK251" s="67" t="n"/>
      <c r="FL251" s="67" t="n"/>
      <c r="FM251" s="67" t="n"/>
      <c r="FN251" s="67" t="n"/>
      <c r="FO251" s="67" t="n"/>
      <c r="FP251" s="67" t="n"/>
      <c r="FQ251" s="67" t="n"/>
      <c r="FR251" s="67" t="n"/>
      <c r="FS251" s="67" t="n"/>
      <c r="FT251" s="67" t="n"/>
      <c r="FU251" s="67" t="n"/>
      <c r="FV251" s="67" t="n"/>
      <c r="FW251" s="67" t="n"/>
      <c r="FX251" s="67" t="n"/>
      <c r="FY251" s="67" t="n"/>
      <c r="FZ251" s="67" t="n"/>
      <c r="GA251" s="67" t="n"/>
      <c r="GB251" s="67" t="n"/>
      <c r="GC251" s="67" t="n"/>
      <c r="GD251" s="67" t="n"/>
      <c r="GE251" s="67" t="n"/>
      <c r="GF251" s="67" t="n"/>
      <c r="GG251" s="67" t="n"/>
      <c r="GH251" s="67" t="n"/>
      <c r="GI251" s="67" t="n"/>
      <c r="GJ251" s="67" t="n"/>
      <c r="GK251" s="67" t="n"/>
      <c r="GL251" s="67" t="n"/>
      <c r="GM251" s="67" t="n"/>
      <c r="GN251" s="67" t="n"/>
      <c r="GO251" s="67" t="n"/>
      <c r="GP251" s="67" t="n"/>
      <c r="GQ251" s="67" t="n"/>
      <c r="GR251" s="67" t="n"/>
      <c r="GS251" s="67" t="n"/>
      <c r="GT251" s="67" t="n"/>
      <c r="GU251" s="67" t="n"/>
      <c r="GV251" s="67" t="n"/>
      <c r="GW251" s="67" t="n"/>
      <c r="GX251" s="67" t="n"/>
      <c r="GY251" s="67" t="n"/>
      <c r="GZ251" s="67" t="n"/>
      <c r="HA251" s="67" t="n"/>
      <c r="HB251" s="67" t="n"/>
      <c r="HC251" s="67" t="n"/>
      <c r="HD251" s="67" t="n"/>
      <c r="HE251" s="67" t="n"/>
      <c r="HF251" s="67" t="n"/>
      <c r="HG251" s="67" t="n"/>
      <c r="HH251" s="67" t="n"/>
      <c r="HI251" s="67" t="n"/>
      <c r="HJ251" s="67" t="n"/>
      <c r="HK251" s="67" t="n"/>
      <c r="HL251" s="67" t="n"/>
      <c r="HM251" s="67" t="n"/>
      <c r="HN251" s="67" t="n"/>
      <c r="HO251" s="67" t="n"/>
      <c r="HP251" s="67" t="n"/>
      <c r="HQ251" s="67" t="n"/>
      <c r="HR251" s="67" t="n"/>
      <c r="HS251" s="67" t="n"/>
      <c r="HT251" s="67" t="n"/>
      <c r="HU251" s="67" t="n"/>
      <c r="HV251" s="67" t="n"/>
      <c r="HW251" s="67" t="n"/>
      <c r="HX251" s="67" t="n"/>
      <c r="HY251" s="67" t="n"/>
      <c r="HZ251" s="67" t="n"/>
      <c r="IA251" s="67" t="n"/>
      <c r="IB251" s="67" t="n"/>
      <c r="IC251" s="67" t="n"/>
      <c r="ID251" s="67" t="n"/>
      <c r="IE251" s="67" t="n"/>
      <c r="IF251" s="67" t="n"/>
      <c r="IG251" s="67" t="n"/>
      <c r="IH251" s="67" t="n"/>
      <c r="II251" s="67" t="n"/>
      <c r="IJ251" s="67" t="n"/>
      <c r="IK251" s="67" t="n"/>
      <c r="IL251" s="67" t="n"/>
      <c r="IM251" s="67" t="n"/>
    </row>
    <row r="252">
      <c r="A252" s="77" t="inlineStr">
        <is>
          <t>LH_HL_FILTER_MODE</t>
        </is>
      </c>
      <c r="B252" s="78" t="inlineStr">
        <is>
          <t>STRICT_2BAR</t>
        </is>
      </c>
      <c r="C252" s="76" t="n"/>
      <c r="D252" s="76" t="inlineStr">
        <is>
          <t>ENTRY, GLOBAL_CHECK, STOCKS_EXIT</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5" t="inlineStr">
        <is>
          <t>LH_HL_FILTER_MODE</t>
        </is>
      </c>
      <c r="B253" s="76" t="inlineStr">
        <is>
          <t>STRICT_2BAR_ALT</t>
        </is>
      </c>
      <c r="C253" s="76" t="n"/>
      <c r="D253" s="76" t="inlineStr">
        <is>
          <t>ENTRY, GLOBAL_CHECK, STOCKS_EXIT</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7" t="inlineStr">
        <is>
          <t>LH_HL_FILTER_REQUIRE_BOTH</t>
        </is>
      </c>
      <c r="B254" s="78" t="inlineStr">
        <is>
          <t>False</t>
        </is>
      </c>
      <c r="C254" s="76" t="n"/>
      <c r="D254" s="76" t="inlineStr">
        <is>
          <t>ENTRY, GLOBAL_CHECK, STOCKS_EXIT</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5" t="inlineStr">
        <is>
          <t>LH_HL_FILTER_REQUIRE_BOTH</t>
        </is>
      </c>
      <c r="B255" s="76" t="inlineStr">
        <is>
          <t>False_ALT</t>
        </is>
      </c>
      <c r="C255" s="76" t="n"/>
      <c r="D255" s="76" t="inlineStr">
        <is>
          <t>ENTRY, GLOBAL_CHECK, STOCKS_EXIT</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7" t="inlineStr">
        <is>
          <t>LIVE_VEC_EMERGENCY_BRAKE_ENABLED</t>
        </is>
      </c>
      <c r="B256" s="78" t="inlineStr">
        <is>
          <t>False</t>
        </is>
      </c>
      <c r="C256" s="76" t="n"/>
      <c r="D256" s="76" t="inlineStr">
        <is>
          <t>GLOBAL_CHECK, STOCKS_EXIT</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LIVE_VEC_EMERGENCY_BRAKE_ENABLED</t>
        </is>
      </c>
      <c r="B257" s="76" t="inlineStr">
        <is>
          <t>True</t>
        </is>
      </c>
      <c r="C257" s="76" t="n"/>
      <c r="D257" s="76" t="inlineStr">
        <is>
          <t>GLOBAL_CHECK, STOCKS_EXIT</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77" t="inlineStr">
        <is>
          <t>LR_BAND_LADDER_STOCH_EXTREME</t>
        </is>
      </c>
      <c r="B258" s="78" t="inlineStr">
        <is>
          <t>30.0</t>
        </is>
      </c>
      <c r="C258" s="76" t="n"/>
      <c r="D258" s="76" t="inlineStr">
        <is>
          <t>GLOBAL_CHECK, STOCKS_EXIT</t>
        </is>
      </c>
      <c r="E258" s="76">
        <f>IF(G258="",E257,IF(G258&gt;0,E257+G258,E257))</f>
        <v/>
      </c>
      <c r="F258" s="67" t="n"/>
      <c r="G258" s="76">
        <f>IFERROR(VLOOKUP($A258&amp;"_"&amp;$B258,Results_Deltas!$A$2:$P$15000,5,FALSE),"")</f>
        <v/>
      </c>
      <c r="H258" s="76" t="inlineStr">
        <is>
          <t>Blanket (page end)</t>
        </is>
      </c>
      <c r="I258" s="67" t="n"/>
      <c r="J258" s="67" t="n"/>
      <c r="K258" s="67" t="n"/>
      <c r="L258" s="67" t="n"/>
      <c r="M258" s="67" t="n"/>
      <c r="N258" s="67" t="n"/>
      <c r="O258" s="67" t="n"/>
      <c r="P258" s="67" t="n"/>
      <c r="Q258" s="67" t="n"/>
      <c r="R258" s="67" t="n"/>
      <c r="S258" s="67" t="n"/>
      <c r="T258" s="67" t="n"/>
      <c r="U258" s="67" t="n"/>
      <c r="V258" s="67" t="n"/>
      <c r="W258" s="67" t="n"/>
      <c r="X258" s="67" t="n"/>
      <c r="Y258" s="67" t="n"/>
      <c r="Z258" s="67" t="n"/>
      <c r="AA258" s="67" t="n"/>
      <c r="AB258" s="67" t="n"/>
      <c r="AC258" s="67" t="n"/>
      <c r="AD258" s="67" t="n"/>
      <c r="AE258" s="67" t="n"/>
      <c r="AF258" s="67" t="n"/>
      <c r="AG258" s="67" t="n"/>
      <c r="AH258" s="67" t="n"/>
      <c r="AI258" s="67" t="n"/>
      <c r="AJ258" s="67" t="n"/>
      <c r="AK258" s="67" t="n"/>
      <c r="AL258" s="67" t="n"/>
      <c r="AM258" s="67" t="n"/>
      <c r="AN258" s="67" t="n"/>
      <c r="AO258" s="67" t="n"/>
      <c r="AP258" s="67" t="n"/>
      <c r="AQ258" s="67" t="n"/>
      <c r="AR258" s="67" t="n"/>
      <c r="AS258" s="67" t="n"/>
      <c r="AT258" s="67" t="n"/>
      <c r="AU258" s="67" t="n"/>
      <c r="AV258" s="67" t="n"/>
      <c r="AW258" s="67" t="n"/>
      <c r="AX258" s="67" t="n"/>
      <c r="AY258" s="67" t="n"/>
      <c r="AZ258" s="67" t="n"/>
      <c r="BA258" s="67" t="n"/>
      <c r="BB258" s="67" t="n"/>
      <c r="BC258" s="67" t="n"/>
      <c r="BD258" s="67" t="n"/>
      <c r="BE258" s="67" t="n"/>
      <c r="BF258" s="67" t="n"/>
      <c r="BG258" s="67" t="n"/>
      <c r="BH258" s="67" t="n"/>
      <c r="BI258" s="67" t="n"/>
      <c r="BJ258" s="67" t="n"/>
      <c r="BK258" s="67" t="n"/>
      <c r="BL258" s="67" t="n"/>
      <c r="BM258" s="67" t="n"/>
      <c r="BN258" s="67" t="n"/>
      <c r="BO258" s="67" t="n"/>
      <c r="BP258" s="67" t="n"/>
      <c r="BQ258" s="67" t="n"/>
      <c r="BR258" s="67" t="n"/>
      <c r="BS258" s="67" t="n"/>
      <c r="BT258" s="67" t="n"/>
      <c r="BU258" s="67" t="n"/>
      <c r="BV258" s="67" t="n"/>
      <c r="BW258" s="67" t="n"/>
      <c r="BX258" s="67" t="n"/>
      <c r="BY258" s="67" t="n"/>
      <c r="BZ258" s="67" t="n"/>
      <c r="CA258" s="67" t="n"/>
      <c r="CB258" s="67" t="n"/>
      <c r="CC258" s="67" t="n"/>
      <c r="CD258" s="67" t="n"/>
      <c r="CE258" s="67" t="n"/>
      <c r="CF258" s="67" t="n"/>
      <c r="CG258" s="67" t="n"/>
      <c r="CH258" s="67" t="n"/>
      <c r="CI258" s="67" t="n"/>
      <c r="CJ258" s="67" t="n"/>
      <c r="CK258" s="67" t="n"/>
      <c r="CL258" s="67" t="n"/>
      <c r="CM258" s="67" t="n"/>
      <c r="CN258" s="67" t="n"/>
      <c r="CO258" s="67" t="n"/>
      <c r="CP258" s="67" t="n"/>
      <c r="CQ258" s="67" t="n"/>
      <c r="CR258" s="67" t="n"/>
      <c r="CS258" s="67" t="n"/>
      <c r="CT258" s="67" t="n"/>
      <c r="CU258" s="67" t="n"/>
      <c r="CV258" s="67" t="n"/>
      <c r="CW258" s="67" t="n"/>
      <c r="CX258" s="67" t="n"/>
      <c r="CY258" s="67" t="n"/>
      <c r="CZ258" s="67" t="n"/>
      <c r="DA258" s="67" t="n"/>
      <c r="DB258" s="67" t="n"/>
      <c r="DC258" s="67" t="n"/>
      <c r="DD258" s="67" t="n"/>
      <c r="DE258" s="67" t="n"/>
      <c r="DF258" s="67" t="n"/>
      <c r="DG258" s="67" t="n"/>
      <c r="DH258" s="67" t="n"/>
      <c r="DI258" s="67" t="n"/>
      <c r="DJ258" s="67" t="n"/>
      <c r="DK258" s="67" t="n"/>
      <c r="DL258" s="67" t="n"/>
      <c r="DM258" s="67" t="n"/>
      <c r="DN258" s="67" t="n"/>
      <c r="DO258" s="67" t="n"/>
      <c r="DP258" s="67" t="n"/>
      <c r="DQ258" s="67" t="n"/>
      <c r="DR258" s="67" t="n"/>
      <c r="DS258" s="67" t="n"/>
      <c r="DT258" s="67" t="n"/>
      <c r="DU258" s="67" t="n"/>
      <c r="DV258" s="67" t="n"/>
      <c r="DW258" s="67" t="n"/>
      <c r="DX258" s="67" t="n"/>
      <c r="DY258" s="67" t="n"/>
      <c r="DZ258" s="67" t="n"/>
      <c r="EA258" s="67" t="n"/>
      <c r="EB258" s="67" t="n"/>
      <c r="EC258" s="67" t="n"/>
      <c r="ED258" s="67" t="n"/>
      <c r="EE258" s="67" t="n"/>
      <c r="EF258" s="67" t="n"/>
      <c r="EG258" s="67" t="n"/>
      <c r="EH258" s="67" t="n"/>
      <c r="EI258" s="67" t="n"/>
      <c r="EJ258" s="67" t="n"/>
      <c r="EK258" s="67" t="n"/>
      <c r="EL258" s="67" t="n"/>
      <c r="EM258" s="67" t="n"/>
      <c r="EN258" s="67" t="n"/>
      <c r="EO258" s="67" t="n"/>
      <c r="EP258" s="67" t="n"/>
      <c r="EQ258" s="67" t="n"/>
      <c r="ER258" s="67" t="n"/>
      <c r="ES258" s="67" t="n"/>
      <c r="ET258" s="67" t="n"/>
      <c r="EU258" s="67" t="n"/>
      <c r="EV258" s="67" t="n"/>
      <c r="EW258" s="67" t="n"/>
      <c r="EX258" s="67" t="n"/>
      <c r="EY258" s="67" t="n"/>
      <c r="EZ258" s="67" t="n"/>
      <c r="FA258" s="67" t="n"/>
      <c r="FB258" s="67" t="n"/>
      <c r="FC258" s="67" t="n"/>
      <c r="FD258" s="67" t="n"/>
      <c r="FE258" s="67" t="n"/>
      <c r="FF258" s="67" t="n"/>
      <c r="FG258" s="67" t="n"/>
      <c r="FH258" s="67" t="n"/>
      <c r="FI258" s="67" t="n"/>
      <c r="FJ258" s="67" t="n"/>
      <c r="FK258" s="67" t="n"/>
      <c r="FL258" s="67" t="n"/>
      <c r="FM258" s="67" t="n"/>
      <c r="FN258" s="67" t="n"/>
      <c r="FO258" s="67" t="n"/>
      <c r="FP258" s="67" t="n"/>
      <c r="FQ258" s="67" t="n"/>
      <c r="FR258" s="67" t="n"/>
      <c r="FS258" s="67" t="n"/>
      <c r="FT258" s="67" t="n"/>
      <c r="FU258" s="67" t="n"/>
      <c r="FV258" s="67" t="n"/>
      <c r="FW258" s="67" t="n"/>
      <c r="FX258" s="67" t="n"/>
      <c r="FY258" s="67" t="n"/>
      <c r="FZ258" s="67" t="n"/>
      <c r="GA258" s="67" t="n"/>
      <c r="GB258" s="67" t="n"/>
      <c r="GC258" s="67" t="n"/>
      <c r="GD258" s="67" t="n"/>
      <c r="GE258" s="67" t="n"/>
      <c r="GF258" s="67" t="n"/>
      <c r="GG258" s="67" t="n"/>
      <c r="GH258" s="67" t="n"/>
      <c r="GI258" s="67" t="n"/>
      <c r="GJ258" s="67" t="n"/>
      <c r="GK258" s="67" t="n"/>
      <c r="GL258" s="67" t="n"/>
      <c r="GM258" s="67" t="n"/>
      <c r="GN258" s="67" t="n"/>
      <c r="GO258" s="67" t="n"/>
      <c r="GP258" s="67" t="n"/>
      <c r="GQ258" s="67" t="n"/>
      <c r="GR258" s="67" t="n"/>
      <c r="GS258" s="67" t="n"/>
      <c r="GT258" s="67" t="n"/>
      <c r="GU258" s="67" t="n"/>
      <c r="GV258" s="67" t="n"/>
      <c r="GW258" s="67" t="n"/>
      <c r="GX258" s="67" t="n"/>
      <c r="GY258" s="67" t="n"/>
      <c r="GZ258" s="67" t="n"/>
      <c r="HA258" s="67" t="n"/>
      <c r="HB258" s="67" t="n"/>
      <c r="HC258" s="67" t="n"/>
      <c r="HD258" s="67" t="n"/>
      <c r="HE258" s="67" t="n"/>
      <c r="HF258" s="67" t="n"/>
      <c r="HG258" s="67" t="n"/>
      <c r="HH258" s="67" t="n"/>
      <c r="HI258" s="67" t="n"/>
      <c r="HJ258" s="67" t="n"/>
      <c r="HK258" s="67" t="n"/>
      <c r="HL258" s="67" t="n"/>
      <c r="HM258" s="67" t="n"/>
      <c r="HN258" s="67" t="n"/>
      <c r="HO258" s="67" t="n"/>
      <c r="HP258" s="67" t="n"/>
      <c r="HQ258" s="67" t="n"/>
      <c r="HR258" s="67" t="n"/>
      <c r="HS258" s="67" t="n"/>
      <c r="HT258" s="67" t="n"/>
      <c r="HU258" s="67" t="n"/>
      <c r="HV258" s="67" t="n"/>
      <c r="HW258" s="67" t="n"/>
      <c r="HX258" s="67" t="n"/>
      <c r="HY258" s="67" t="n"/>
      <c r="HZ258" s="67" t="n"/>
      <c r="IA258" s="67" t="n"/>
      <c r="IB258" s="67" t="n"/>
      <c r="IC258" s="67" t="n"/>
      <c r="ID258" s="67" t="n"/>
      <c r="IE258" s="67" t="n"/>
      <c r="IF258" s="67" t="n"/>
      <c r="IG258" s="67" t="n"/>
      <c r="IH258" s="67" t="n"/>
      <c r="II258" s="67" t="n"/>
      <c r="IJ258" s="67" t="n"/>
      <c r="IK258" s="67" t="n"/>
      <c r="IL258" s="67" t="n"/>
      <c r="IM258" s="67" t="n"/>
    </row>
    <row r="259">
      <c r="A259" s="75" t="inlineStr">
        <is>
          <t>LR_BAND_LADDER_STOCH_EXTREME</t>
        </is>
      </c>
      <c r="B259" s="76" t="inlineStr">
        <is>
          <t>30.0_ALT</t>
        </is>
      </c>
      <c r="C259" s="76" t="n"/>
      <c r="D259" s="76" t="inlineStr">
        <is>
          <t>GLOBAL_CHECK, STOCKS_EXIT</t>
        </is>
      </c>
      <c r="E259" s="76">
        <f>IF(G259="",E258,IF(G259&gt;0,E258+G259,E258))</f>
        <v/>
      </c>
      <c r="F259" s="67" t="n"/>
      <c r="G259" s="76">
        <f>IFERROR(VLOOKUP($A259&amp;"_"&amp;$B259,Results_Deltas!$A$2:$P$15000,5,FALSE),"")</f>
        <v/>
      </c>
      <c r="H259" s="76" t="inlineStr">
        <is>
          <t>Blanket (page end)</t>
        </is>
      </c>
      <c r="I259" s="67" t="n"/>
      <c r="J259" s="67" t="n"/>
      <c r="K259" s="67" t="n"/>
      <c r="L259" s="67" t="n"/>
      <c r="M259" s="67" t="n"/>
      <c r="N259" s="67" t="n"/>
      <c r="O259" s="67" t="n"/>
      <c r="P259" s="67" t="n"/>
      <c r="Q259" s="67" t="n"/>
      <c r="R259" s="67" t="n"/>
      <c r="S259" s="67" t="n"/>
      <c r="T259" s="67" t="n"/>
      <c r="U259" s="67" t="n"/>
      <c r="V259" s="67" t="n"/>
      <c r="W259" s="67" t="n"/>
      <c r="X259" s="67" t="n"/>
      <c r="Y259" s="67" t="n"/>
      <c r="Z259" s="67" t="n"/>
      <c r="AA259" s="67" t="n"/>
      <c r="AB259" s="67" t="n"/>
      <c r="AC259" s="67" t="n"/>
      <c r="AD259" s="67" t="n"/>
      <c r="AE259" s="67" t="n"/>
      <c r="AF259" s="67" t="n"/>
      <c r="AG259" s="67" t="n"/>
      <c r="AH259" s="67" t="n"/>
      <c r="AI259" s="67" t="n"/>
      <c r="AJ259" s="67" t="n"/>
      <c r="AK259" s="67" t="n"/>
      <c r="AL259" s="67" t="n"/>
      <c r="AM259" s="67" t="n"/>
      <c r="AN259" s="67" t="n"/>
      <c r="AO259" s="67" t="n"/>
      <c r="AP259" s="67" t="n"/>
      <c r="AQ259" s="67" t="n"/>
      <c r="AR259" s="67" t="n"/>
      <c r="AS259" s="67" t="n"/>
      <c r="AT259" s="67" t="n"/>
      <c r="AU259" s="67" t="n"/>
      <c r="AV259" s="67" t="n"/>
      <c r="AW259" s="67" t="n"/>
      <c r="AX259" s="67" t="n"/>
      <c r="AY259" s="67" t="n"/>
      <c r="AZ259" s="67" t="n"/>
      <c r="BA259" s="67" t="n"/>
      <c r="BB259" s="67" t="n"/>
      <c r="BC259" s="67" t="n"/>
      <c r="BD259" s="67" t="n"/>
      <c r="BE259" s="67" t="n"/>
      <c r="BF259" s="67" t="n"/>
      <c r="BG259" s="67" t="n"/>
      <c r="BH259" s="67" t="n"/>
      <c r="BI259" s="67" t="n"/>
      <c r="BJ259" s="67" t="n"/>
      <c r="BK259" s="67" t="n"/>
      <c r="BL259" s="67" t="n"/>
      <c r="BM259" s="67" t="n"/>
      <c r="BN259" s="67" t="n"/>
      <c r="BO259" s="67" t="n"/>
      <c r="BP259" s="67" t="n"/>
      <c r="BQ259" s="67" t="n"/>
      <c r="BR259" s="67" t="n"/>
      <c r="BS259" s="67" t="n"/>
      <c r="BT259" s="67" t="n"/>
      <c r="BU259" s="67" t="n"/>
      <c r="BV259" s="67" t="n"/>
      <c r="BW259" s="67" t="n"/>
      <c r="BX259" s="67" t="n"/>
      <c r="BY259" s="67" t="n"/>
      <c r="BZ259" s="67" t="n"/>
      <c r="CA259" s="67" t="n"/>
      <c r="CB259" s="67" t="n"/>
      <c r="CC259" s="67" t="n"/>
      <c r="CD259" s="67" t="n"/>
      <c r="CE259" s="67" t="n"/>
      <c r="CF259" s="67" t="n"/>
      <c r="CG259" s="67" t="n"/>
      <c r="CH259" s="67" t="n"/>
      <c r="CI259" s="67" t="n"/>
      <c r="CJ259" s="67" t="n"/>
      <c r="CK259" s="67" t="n"/>
      <c r="CL259" s="67" t="n"/>
      <c r="CM259" s="67" t="n"/>
      <c r="CN259" s="67" t="n"/>
      <c r="CO259" s="67" t="n"/>
      <c r="CP259" s="67" t="n"/>
      <c r="CQ259" s="67" t="n"/>
      <c r="CR259" s="67" t="n"/>
      <c r="CS259" s="67" t="n"/>
      <c r="CT259" s="67" t="n"/>
      <c r="CU259" s="67" t="n"/>
      <c r="CV259" s="67" t="n"/>
      <c r="CW259" s="67" t="n"/>
      <c r="CX259" s="67" t="n"/>
      <c r="CY259" s="67" t="n"/>
      <c r="CZ259" s="67" t="n"/>
      <c r="DA259" s="67" t="n"/>
      <c r="DB259" s="67" t="n"/>
      <c r="DC259" s="67" t="n"/>
      <c r="DD259" s="67" t="n"/>
      <c r="DE259" s="67" t="n"/>
      <c r="DF259" s="67" t="n"/>
      <c r="DG259" s="67" t="n"/>
      <c r="DH259" s="67" t="n"/>
      <c r="DI259" s="67" t="n"/>
      <c r="DJ259" s="67" t="n"/>
      <c r="DK259" s="67" t="n"/>
      <c r="DL259" s="67" t="n"/>
      <c r="DM259" s="67" t="n"/>
      <c r="DN259" s="67" t="n"/>
      <c r="DO259" s="67" t="n"/>
      <c r="DP259" s="67" t="n"/>
      <c r="DQ259" s="67" t="n"/>
      <c r="DR259" s="67" t="n"/>
      <c r="DS259" s="67" t="n"/>
      <c r="DT259" s="67" t="n"/>
      <c r="DU259" s="67" t="n"/>
      <c r="DV259" s="67" t="n"/>
      <c r="DW259" s="67" t="n"/>
      <c r="DX259" s="67" t="n"/>
      <c r="DY259" s="67" t="n"/>
      <c r="DZ259" s="67" t="n"/>
      <c r="EA259" s="67" t="n"/>
      <c r="EB259" s="67" t="n"/>
      <c r="EC259" s="67" t="n"/>
      <c r="ED259" s="67" t="n"/>
      <c r="EE259" s="67" t="n"/>
      <c r="EF259" s="67" t="n"/>
      <c r="EG259" s="67" t="n"/>
      <c r="EH259" s="67" t="n"/>
      <c r="EI259" s="67" t="n"/>
      <c r="EJ259" s="67" t="n"/>
      <c r="EK259" s="67" t="n"/>
      <c r="EL259" s="67" t="n"/>
      <c r="EM259" s="67" t="n"/>
      <c r="EN259" s="67" t="n"/>
      <c r="EO259" s="67" t="n"/>
      <c r="EP259" s="67" t="n"/>
      <c r="EQ259" s="67" t="n"/>
      <c r="ER259" s="67" t="n"/>
      <c r="ES259" s="67" t="n"/>
      <c r="ET259" s="67" t="n"/>
      <c r="EU259" s="67" t="n"/>
      <c r="EV259" s="67" t="n"/>
      <c r="EW259" s="67" t="n"/>
      <c r="EX259" s="67" t="n"/>
      <c r="EY259" s="67" t="n"/>
      <c r="EZ259" s="67" t="n"/>
      <c r="FA259" s="67" t="n"/>
      <c r="FB259" s="67" t="n"/>
      <c r="FC259" s="67" t="n"/>
      <c r="FD259" s="67" t="n"/>
      <c r="FE259" s="67" t="n"/>
      <c r="FF259" s="67" t="n"/>
      <c r="FG259" s="67" t="n"/>
      <c r="FH259" s="67" t="n"/>
      <c r="FI259" s="67" t="n"/>
      <c r="FJ259" s="67" t="n"/>
      <c r="FK259" s="67" t="n"/>
      <c r="FL259" s="67" t="n"/>
      <c r="FM259" s="67" t="n"/>
      <c r="FN259" s="67" t="n"/>
      <c r="FO259" s="67" t="n"/>
      <c r="FP259" s="67" t="n"/>
      <c r="FQ259" s="67" t="n"/>
      <c r="FR259" s="67" t="n"/>
      <c r="FS259" s="67" t="n"/>
      <c r="FT259" s="67" t="n"/>
      <c r="FU259" s="67" t="n"/>
      <c r="FV259" s="67" t="n"/>
      <c r="FW259" s="67" t="n"/>
      <c r="FX259" s="67" t="n"/>
      <c r="FY259" s="67" t="n"/>
      <c r="FZ259" s="67" t="n"/>
      <c r="GA259" s="67" t="n"/>
      <c r="GB259" s="67" t="n"/>
      <c r="GC259" s="67" t="n"/>
      <c r="GD259" s="67" t="n"/>
      <c r="GE259" s="67" t="n"/>
      <c r="GF259" s="67" t="n"/>
      <c r="GG259" s="67" t="n"/>
      <c r="GH259" s="67" t="n"/>
      <c r="GI259" s="67" t="n"/>
      <c r="GJ259" s="67" t="n"/>
      <c r="GK259" s="67" t="n"/>
      <c r="GL259" s="67" t="n"/>
      <c r="GM259" s="67" t="n"/>
      <c r="GN259" s="67" t="n"/>
      <c r="GO259" s="67" t="n"/>
      <c r="GP259" s="67" t="n"/>
      <c r="GQ259" s="67" t="n"/>
      <c r="GR259" s="67" t="n"/>
      <c r="GS259" s="67" t="n"/>
      <c r="GT259" s="67" t="n"/>
      <c r="GU259" s="67" t="n"/>
      <c r="GV259" s="67" t="n"/>
      <c r="GW259" s="67" t="n"/>
      <c r="GX259" s="67" t="n"/>
      <c r="GY259" s="67" t="n"/>
      <c r="GZ259" s="67" t="n"/>
      <c r="HA259" s="67" t="n"/>
      <c r="HB259" s="67" t="n"/>
      <c r="HC259" s="67" t="n"/>
      <c r="HD259" s="67" t="n"/>
      <c r="HE259" s="67" t="n"/>
      <c r="HF259" s="67" t="n"/>
      <c r="HG259" s="67" t="n"/>
      <c r="HH259" s="67" t="n"/>
      <c r="HI259" s="67" t="n"/>
      <c r="HJ259" s="67" t="n"/>
      <c r="HK259" s="67" t="n"/>
      <c r="HL259" s="67" t="n"/>
      <c r="HM259" s="67" t="n"/>
      <c r="HN259" s="67" t="n"/>
      <c r="HO259" s="67" t="n"/>
      <c r="HP259" s="67" t="n"/>
      <c r="HQ259" s="67" t="n"/>
      <c r="HR259" s="67" t="n"/>
      <c r="HS259" s="67" t="n"/>
      <c r="HT259" s="67" t="n"/>
      <c r="HU259" s="67" t="n"/>
      <c r="HV259" s="67" t="n"/>
      <c r="HW259" s="67" t="n"/>
      <c r="HX259" s="67" t="n"/>
      <c r="HY259" s="67" t="n"/>
      <c r="HZ259" s="67" t="n"/>
      <c r="IA259" s="67" t="n"/>
      <c r="IB259" s="67" t="n"/>
      <c r="IC259" s="67" t="n"/>
      <c r="ID259" s="67" t="n"/>
      <c r="IE259" s="67" t="n"/>
      <c r="IF259" s="67" t="n"/>
      <c r="IG259" s="67" t="n"/>
      <c r="IH259" s="67" t="n"/>
      <c r="II259" s="67" t="n"/>
      <c r="IJ259" s="67" t="n"/>
      <c r="IK259" s="67" t="n"/>
      <c r="IL259" s="67" t="n"/>
      <c r="IM259" s="67" t="n"/>
    </row>
    <row r="260">
      <c r="A260" s="75" t="inlineStr">
        <is>
          <t>LR_BAND_LADDER_TF_BOTTOM</t>
        </is>
      </c>
      <c r="B260" s="76" t="inlineStr">
        <is>
          <t>0</t>
        </is>
      </c>
      <c r="C260" s="76" t="n"/>
      <c r="D260" s="76" t="inlineStr">
        <is>
          <t>GLOBAL_CHECK, STOCKS_EXIT</t>
        </is>
      </c>
      <c r="E260" s="76">
        <f>IF(G260="",E259,IF(G260&gt;0,E259+G260,E259))</f>
        <v/>
      </c>
      <c r="F260" s="67" t="n"/>
      <c r="G260" s="76">
        <f>IFERROR(VLOOKUP($A260&amp;"_"&amp;$B260,Results_Deltas!$A$2:$P$15000,5,FALSE),"")</f>
        <v/>
      </c>
      <c r="H260" s="76" t="inlineStr">
        <is>
          <t>Blanket (page end)</t>
        </is>
      </c>
      <c r="I260" s="67" t="n"/>
      <c r="J260" s="67" t="n"/>
      <c r="K260" s="67" t="n"/>
      <c r="L260" s="67" t="n"/>
      <c r="M260" s="67" t="n"/>
      <c r="N260" s="67" t="n"/>
      <c r="O260" s="67" t="n"/>
      <c r="P260" s="67" t="n"/>
      <c r="Q260" s="67" t="n"/>
      <c r="R260" s="67" t="n"/>
      <c r="S260" s="67" t="n"/>
      <c r="T260" s="67" t="n"/>
      <c r="U260" s="67" t="n"/>
      <c r="V260" s="67" t="n"/>
      <c r="W260" s="67" t="n"/>
      <c r="X260" s="67" t="n"/>
      <c r="Y260" s="67" t="n"/>
      <c r="Z260" s="67" t="n"/>
      <c r="AA260" s="67" t="n"/>
      <c r="AB260" s="67" t="n"/>
      <c r="AC260" s="67" t="n"/>
      <c r="AD260" s="67" t="n"/>
      <c r="AE260" s="67" t="n"/>
      <c r="AF260" s="67" t="n"/>
      <c r="AG260" s="67" t="n"/>
      <c r="AH260" s="67" t="n"/>
      <c r="AI260" s="67" t="n"/>
      <c r="AJ260" s="67" t="n"/>
      <c r="AK260" s="67" t="n"/>
      <c r="AL260" s="67" t="n"/>
      <c r="AM260" s="67" t="n"/>
      <c r="AN260" s="67" t="n"/>
      <c r="AO260" s="67" t="n"/>
      <c r="AP260" s="67" t="n"/>
      <c r="AQ260" s="67" t="n"/>
      <c r="AR260" s="67" t="n"/>
      <c r="AS260" s="67" t="n"/>
      <c r="AT260" s="67" t="n"/>
      <c r="AU260" s="67" t="n"/>
      <c r="AV260" s="67" t="n"/>
      <c r="AW260" s="67" t="n"/>
      <c r="AX260" s="67" t="n"/>
      <c r="AY260" s="67" t="n"/>
      <c r="AZ260" s="67" t="n"/>
      <c r="BA260" s="67" t="n"/>
      <c r="BB260" s="67" t="n"/>
      <c r="BC260" s="67" t="n"/>
      <c r="BD260" s="67" t="n"/>
      <c r="BE260" s="67" t="n"/>
      <c r="BF260" s="67" t="n"/>
      <c r="BG260" s="67" t="n"/>
      <c r="BH260" s="67" t="n"/>
      <c r="BI260" s="67" t="n"/>
      <c r="BJ260" s="67" t="n"/>
      <c r="BK260" s="67" t="n"/>
      <c r="BL260" s="67" t="n"/>
      <c r="BM260" s="67" t="n"/>
      <c r="BN260" s="67" t="n"/>
      <c r="BO260" s="67" t="n"/>
      <c r="BP260" s="67" t="n"/>
      <c r="BQ260" s="67" t="n"/>
      <c r="BR260" s="67" t="n"/>
      <c r="BS260" s="67" t="n"/>
      <c r="BT260" s="67" t="n"/>
      <c r="BU260" s="67" t="n"/>
      <c r="BV260" s="67" t="n"/>
      <c r="BW260" s="67" t="n"/>
      <c r="BX260" s="67" t="n"/>
      <c r="BY260" s="67" t="n"/>
      <c r="BZ260" s="67" t="n"/>
      <c r="CA260" s="67" t="n"/>
      <c r="CB260" s="67" t="n"/>
      <c r="CC260" s="67" t="n"/>
      <c r="CD260" s="67" t="n"/>
      <c r="CE260" s="67" t="n"/>
      <c r="CF260" s="67" t="n"/>
      <c r="CG260" s="67" t="n"/>
      <c r="CH260" s="67" t="n"/>
      <c r="CI260" s="67" t="n"/>
      <c r="CJ260" s="67" t="n"/>
      <c r="CK260" s="67" t="n"/>
      <c r="CL260" s="67" t="n"/>
      <c r="CM260" s="67" t="n"/>
      <c r="CN260" s="67" t="n"/>
      <c r="CO260" s="67" t="n"/>
      <c r="CP260" s="67" t="n"/>
      <c r="CQ260" s="67" t="n"/>
      <c r="CR260" s="67" t="n"/>
      <c r="CS260" s="67" t="n"/>
      <c r="CT260" s="67" t="n"/>
      <c r="CU260" s="67" t="n"/>
      <c r="CV260" s="67" t="n"/>
      <c r="CW260" s="67" t="n"/>
      <c r="CX260" s="67" t="n"/>
      <c r="CY260" s="67" t="n"/>
      <c r="CZ260" s="67" t="n"/>
      <c r="DA260" s="67" t="n"/>
      <c r="DB260" s="67" t="n"/>
      <c r="DC260" s="67" t="n"/>
      <c r="DD260" s="67" t="n"/>
      <c r="DE260" s="67" t="n"/>
      <c r="DF260" s="67" t="n"/>
      <c r="DG260" s="67" t="n"/>
      <c r="DH260" s="67" t="n"/>
      <c r="DI260" s="67" t="n"/>
      <c r="DJ260" s="67" t="n"/>
      <c r="DK260" s="67" t="n"/>
      <c r="DL260" s="67" t="n"/>
      <c r="DM260" s="67" t="n"/>
      <c r="DN260" s="67" t="n"/>
      <c r="DO260" s="67" t="n"/>
      <c r="DP260" s="67" t="n"/>
      <c r="DQ260" s="67" t="n"/>
      <c r="DR260" s="67" t="n"/>
      <c r="DS260" s="67" t="n"/>
      <c r="DT260" s="67" t="n"/>
      <c r="DU260" s="67" t="n"/>
      <c r="DV260" s="67" t="n"/>
      <c r="DW260" s="67" t="n"/>
      <c r="DX260" s="67" t="n"/>
      <c r="DY260" s="67" t="n"/>
      <c r="DZ260" s="67" t="n"/>
      <c r="EA260" s="67" t="n"/>
      <c r="EB260" s="67" t="n"/>
      <c r="EC260" s="67" t="n"/>
      <c r="ED260" s="67" t="n"/>
      <c r="EE260" s="67" t="n"/>
      <c r="EF260" s="67" t="n"/>
      <c r="EG260" s="67" t="n"/>
      <c r="EH260" s="67" t="n"/>
      <c r="EI260" s="67" t="n"/>
      <c r="EJ260" s="67" t="n"/>
      <c r="EK260" s="67" t="n"/>
      <c r="EL260" s="67" t="n"/>
      <c r="EM260" s="67" t="n"/>
      <c r="EN260" s="67" t="n"/>
      <c r="EO260" s="67" t="n"/>
      <c r="EP260" s="67" t="n"/>
      <c r="EQ260" s="67" t="n"/>
      <c r="ER260" s="67" t="n"/>
      <c r="ES260" s="67" t="n"/>
      <c r="ET260" s="67" t="n"/>
      <c r="EU260" s="67" t="n"/>
      <c r="EV260" s="67" t="n"/>
      <c r="EW260" s="67" t="n"/>
      <c r="EX260" s="67" t="n"/>
      <c r="EY260" s="67" t="n"/>
      <c r="EZ260" s="67" t="n"/>
      <c r="FA260" s="67" t="n"/>
      <c r="FB260" s="67" t="n"/>
      <c r="FC260" s="67" t="n"/>
      <c r="FD260" s="67" t="n"/>
      <c r="FE260" s="67" t="n"/>
      <c r="FF260" s="67" t="n"/>
      <c r="FG260" s="67" t="n"/>
      <c r="FH260" s="67" t="n"/>
      <c r="FI260" s="67" t="n"/>
      <c r="FJ260" s="67" t="n"/>
      <c r="FK260" s="67" t="n"/>
      <c r="FL260" s="67" t="n"/>
      <c r="FM260" s="67" t="n"/>
      <c r="FN260" s="67" t="n"/>
      <c r="FO260" s="67" t="n"/>
      <c r="FP260" s="67" t="n"/>
      <c r="FQ260" s="67" t="n"/>
      <c r="FR260" s="67" t="n"/>
      <c r="FS260" s="67" t="n"/>
      <c r="FT260" s="67" t="n"/>
      <c r="FU260" s="67" t="n"/>
      <c r="FV260" s="67" t="n"/>
      <c r="FW260" s="67" t="n"/>
      <c r="FX260" s="67" t="n"/>
      <c r="FY260" s="67" t="n"/>
      <c r="FZ260" s="67" t="n"/>
      <c r="GA260" s="67" t="n"/>
      <c r="GB260" s="67" t="n"/>
      <c r="GC260" s="67" t="n"/>
      <c r="GD260" s="67" t="n"/>
      <c r="GE260" s="67" t="n"/>
      <c r="GF260" s="67" t="n"/>
      <c r="GG260" s="67" t="n"/>
      <c r="GH260" s="67" t="n"/>
      <c r="GI260" s="67" t="n"/>
      <c r="GJ260" s="67" t="n"/>
      <c r="GK260" s="67" t="n"/>
      <c r="GL260" s="67" t="n"/>
      <c r="GM260" s="67" t="n"/>
      <c r="GN260" s="67" t="n"/>
      <c r="GO260" s="67" t="n"/>
      <c r="GP260" s="67" t="n"/>
      <c r="GQ260" s="67" t="n"/>
      <c r="GR260" s="67" t="n"/>
      <c r="GS260" s="67" t="n"/>
      <c r="GT260" s="67" t="n"/>
      <c r="GU260" s="67" t="n"/>
      <c r="GV260" s="67" t="n"/>
      <c r="GW260" s="67" t="n"/>
      <c r="GX260" s="67" t="n"/>
      <c r="GY260" s="67" t="n"/>
      <c r="GZ260" s="67" t="n"/>
      <c r="HA260" s="67" t="n"/>
      <c r="HB260" s="67" t="n"/>
      <c r="HC260" s="67" t="n"/>
      <c r="HD260" s="67" t="n"/>
      <c r="HE260" s="67" t="n"/>
      <c r="HF260" s="67" t="n"/>
      <c r="HG260" s="67" t="n"/>
      <c r="HH260" s="67" t="n"/>
      <c r="HI260" s="67" t="n"/>
      <c r="HJ260" s="67" t="n"/>
      <c r="HK260" s="67" t="n"/>
      <c r="HL260" s="67" t="n"/>
      <c r="HM260" s="67" t="n"/>
      <c r="HN260" s="67" t="n"/>
      <c r="HO260" s="67" t="n"/>
      <c r="HP260" s="67" t="n"/>
      <c r="HQ260" s="67" t="n"/>
      <c r="HR260" s="67" t="n"/>
      <c r="HS260" s="67" t="n"/>
      <c r="HT260" s="67" t="n"/>
      <c r="HU260" s="67" t="n"/>
      <c r="HV260" s="67" t="n"/>
      <c r="HW260" s="67" t="n"/>
      <c r="HX260" s="67" t="n"/>
      <c r="HY260" s="67" t="n"/>
      <c r="HZ260" s="67" t="n"/>
      <c r="IA260" s="67" t="n"/>
      <c r="IB260" s="67" t="n"/>
      <c r="IC260" s="67" t="n"/>
      <c r="ID260" s="67" t="n"/>
      <c r="IE260" s="67" t="n"/>
      <c r="IF260" s="67" t="n"/>
      <c r="IG260" s="67" t="n"/>
      <c r="IH260" s="67" t="n"/>
      <c r="II260" s="67" t="n"/>
      <c r="IJ260" s="67" t="n"/>
      <c r="IK260" s="67" t="n"/>
      <c r="IL260" s="67" t="n"/>
      <c r="IM260" s="67" t="n"/>
    </row>
    <row r="261">
      <c r="A261" s="75" t="inlineStr">
        <is>
          <t>LR_BAND_LADDER_TF_BOTTOM</t>
        </is>
      </c>
      <c r="B261" s="76" t="inlineStr">
        <is>
          <t>1</t>
        </is>
      </c>
      <c r="C261" s="76" t="n"/>
      <c r="D261" s="76" t="inlineStr">
        <is>
          <t>GLOBAL_CHECK, STOCKS_EXIT</t>
        </is>
      </c>
      <c r="E261" s="76">
        <f>IF(G261="",E260,IF(G261&gt;0,E260+G261,E260))</f>
        <v/>
      </c>
      <c r="F261" s="67" t="n"/>
      <c r="G261" s="76">
        <f>IFERROR(VLOOKUP($A261&amp;"_"&amp;$B261,Results_Deltas!$A$2:$P$15000,5,FALSE),"")</f>
        <v/>
      </c>
      <c r="H261" s="76" t="inlineStr">
        <is>
          <t>Blanket (page end)</t>
        </is>
      </c>
      <c r="I261" s="67" t="n"/>
      <c r="J261" s="67" t="n"/>
      <c r="K261" s="67" t="n"/>
      <c r="L261" s="67" t="n"/>
      <c r="M261" s="67" t="n"/>
      <c r="N261" s="67" t="n"/>
      <c r="O261" s="67" t="n"/>
      <c r="P261" s="67" t="n"/>
      <c r="Q261" s="67" t="n"/>
      <c r="R261" s="67" t="n"/>
      <c r="S261" s="67" t="n"/>
      <c r="T261" s="67" t="n"/>
      <c r="U261" s="67" t="n"/>
      <c r="V261" s="67" t="n"/>
      <c r="W261" s="67" t="n"/>
      <c r="X261" s="67" t="n"/>
      <c r="Y261" s="67" t="n"/>
      <c r="Z261" s="67" t="n"/>
      <c r="AA261" s="67" t="n"/>
      <c r="AB261" s="67" t="n"/>
      <c r="AC261" s="67" t="n"/>
      <c r="AD261" s="67" t="n"/>
      <c r="AE261" s="67" t="n"/>
      <c r="AF261" s="67" t="n"/>
      <c r="AG261" s="67" t="n"/>
      <c r="AH261" s="67" t="n"/>
      <c r="AI261" s="67" t="n"/>
      <c r="AJ261" s="67" t="n"/>
      <c r="AK261" s="67" t="n"/>
      <c r="AL261" s="67" t="n"/>
      <c r="AM261" s="67" t="n"/>
      <c r="AN261" s="67" t="n"/>
      <c r="AO261" s="67" t="n"/>
      <c r="AP261" s="67" t="n"/>
      <c r="AQ261" s="67" t="n"/>
      <c r="AR261" s="67" t="n"/>
      <c r="AS261" s="67" t="n"/>
      <c r="AT261" s="67" t="n"/>
      <c r="AU261" s="67" t="n"/>
      <c r="AV261" s="67" t="n"/>
      <c r="AW261" s="67" t="n"/>
      <c r="AX261" s="67" t="n"/>
      <c r="AY261" s="67" t="n"/>
      <c r="AZ261" s="67" t="n"/>
      <c r="BA261" s="67" t="n"/>
      <c r="BB261" s="67" t="n"/>
      <c r="BC261" s="67" t="n"/>
      <c r="BD261" s="67" t="n"/>
      <c r="BE261" s="67" t="n"/>
      <c r="BF261" s="67" t="n"/>
      <c r="BG261" s="67" t="n"/>
      <c r="BH261" s="67" t="n"/>
      <c r="BI261" s="67" t="n"/>
      <c r="BJ261" s="67" t="n"/>
      <c r="BK261" s="67" t="n"/>
      <c r="BL261" s="67" t="n"/>
      <c r="BM261" s="67" t="n"/>
      <c r="BN261" s="67" t="n"/>
      <c r="BO261" s="67" t="n"/>
      <c r="BP261" s="67" t="n"/>
      <c r="BQ261" s="67" t="n"/>
      <c r="BR261" s="67" t="n"/>
      <c r="BS261" s="67" t="n"/>
      <c r="BT261" s="67" t="n"/>
      <c r="BU261" s="67" t="n"/>
      <c r="BV261" s="67" t="n"/>
      <c r="BW261" s="67" t="n"/>
      <c r="BX261" s="67" t="n"/>
      <c r="BY261" s="67" t="n"/>
      <c r="BZ261" s="67" t="n"/>
      <c r="CA261" s="67" t="n"/>
      <c r="CB261" s="67" t="n"/>
      <c r="CC261" s="67" t="n"/>
      <c r="CD261" s="67" t="n"/>
      <c r="CE261" s="67" t="n"/>
      <c r="CF261" s="67" t="n"/>
      <c r="CG261" s="67" t="n"/>
      <c r="CH261" s="67" t="n"/>
      <c r="CI261" s="67" t="n"/>
      <c r="CJ261" s="67" t="n"/>
      <c r="CK261" s="67" t="n"/>
      <c r="CL261" s="67" t="n"/>
      <c r="CM261" s="67" t="n"/>
      <c r="CN261" s="67" t="n"/>
      <c r="CO261" s="67" t="n"/>
      <c r="CP261" s="67" t="n"/>
      <c r="CQ261" s="67" t="n"/>
      <c r="CR261" s="67" t="n"/>
      <c r="CS261" s="67" t="n"/>
      <c r="CT261" s="67" t="n"/>
      <c r="CU261" s="67" t="n"/>
      <c r="CV261" s="67" t="n"/>
      <c r="CW261" s="67" t="n"/>
      <c r="CX261" s="67" t="n"/>
      <c r="CY261" s="67" t="n"/>
      <c r="CZ261" s="67" t="n"/>
      <c r="DA261" s="67" t="n"/>
      <c r="DB261" s="67" t="n"/>
      <c r="DC261" s="67" t="n"/>
      <c r="DD261" s="67" t="n"/>
      <c r="DE261" s="67" t="n"/>
      <c r="DF261" s="67" t="n"/>
      <c r="DG261" s="67" t="n"/>
      <c r="DH261" s="67" t="n"/>
      <c r="DI261" s="67" t="n"/>
      <c r="DJ261" s="67" t="n"/>
      <c r="DK261" s="67" t="n"/>
      <c r="DL261" s="67" t="n"/>
      <c r="DM261" s="67" t="n"/>
      <c r="DN261" s="67" t="n"/>
      <c r="DO261" s="67" t="n"/>
      <c r="DP261" s="67" t="n"/>
      <c r="DQ261" s="67" t="n"/>
      <c r="DR261" s="67" t="n"/>
      <c r="DS261" s="67" t="n"/>
      <c r="DT261" s="67" t="n"/>
      <c r="DU261" s="67" t="n"/>
      <c r="DV261" s="67" t="n"/>
      <c r="DW261" s="67" t="n"/>
      <c r="DX261" s="67" t="n"/>
      <c r="DY261" s="67" t="n"/>
      <c r="DZ261" s="67" t="n"/>
      <c r="EA261" s="67" t="n"/>
      <c r="EB261" s="67" t="n"/>
      <c r="EC261" s="67" t="n"/>
      <c r="ED261" s="67" t="n"/>
      <c r="EE261" s="67" t="n"/>
      <c r="EF261" s="67" t="n"/>
      <c r="EG261" s="67" t="n"/>
      <c r="EH261" s="67" t="n"/>
      <c r="EI261" s="67" t="n"/>
      <c r="EJ261" s="67" t="n"/>
      <c r="EK261" s="67" t="n"/>
      <c r="EL261" s="67" t="n"/>
      <c r="EM261" s="67" t="n"/>
      <c r="EN261" s="67" t="n"/>
      <c r="EO261" s="67" t="n"/>
      <c r="EP261" s="67" t="n"/>
      <c r="EQ261" s="67" t="n"/>
      <c r="ER261" s="67" t="n"/>
      <c r="ES261" s="67" t="n"/>
      <c r="ET261" s="67" t="n"/>
      <c r="EU261" s="67" t="n"/>
      <c r="EV261" s="67" t="n"/>
      <c r="EW261" s="67" t="n"/>
      <c r="EX261" s="67" t="n"/>
      <c r="EY261" s="67" t="n"/>
      <c r="EZ261" s="67" t="n"/>
      <c r="FA261" s="67" t="n"/>
      <c r="FB261" s="67" t="n"/>
      <c r="FC261" s="67" t="n"/>
      <c r="FD261" s="67" t="n"/>
      <c r="FE261" s="67" t="n"/>
      <c r="FF261" s="67" t="n"/>
      <c r="FG261" s="67" t="n"/>
      <c r="FH261" s="67" t="n"/>
      <c r="FI261" s="67" t="n"/>
      <c r="FJ261" s="67" t="n"/>
      <c r="FK261" s="67" t="n"/>
      <c r="FL261" s="67" t="n"/>
      <c r="FM261" s="67" t="n"/>
      <c r="FN261" s="67" t="n"/>
      <c r="FO261" s="67" t="n"/>
      <c r="FP261" s="67" t="n"/>
      <c r="FQ261" s="67" t="n"/>
      <c r="FR261" s="67" t="n"/>
      <c r="FS261" s="67" t="n"/>
      <c r="FT261" s="67" t="n"/>
      <c r="FU261" s="67" t="n"/>
      <c r="FV261" s="67" t="n"/>
      <c r="FW261" s="67" t="n"/>
      <c r="FX261" s="67" t="n"/>
      <c r="FY261" s="67" t="n"/>
      <c r="FZ261" s="67" t="n"/>
      <c r="GA261" s="67" t="n"/>
      <c r="GB261" s="67" t="n"/>
      <c r="GC261" s="67" t="n"/>
      <c r="GD261" s="67" t="n"/>
      <c r="GE261" s="67" t="n"/>
      <c r="GF261" s="67" t="n"/>
      <c r="GG261" s="67" t="n"/>
      <c r="GH261" s="67" t="n"/>
      <c r="GI261" s="67" t="n"/>
      <c r="GJ261" s="67" t="n"/>
      <c r="GK261" s="67" t="n"/>
      <c r="GL261" s="67" t="n"/>
      <c r="GM261" s="67" t="n"/>
      <c r="GN261" s="67" t="n"/>
      <c r="GO261" s="67" t="n"/>
      <c r="GP261" s="67" t="n"/>
      <c r="GQ261" s="67" t="n"/>
      <c r="GR261" s="67" t="n"/>
      <c r="GS261" s="67" t="n"/>
      <c r="GT261" s="67" t="n"/>
      <c r="GU261" s="67" t="n"/>
      <c r="GV261" s="67" t="n"/>
      <c r="GW261" s="67" t="n"/>
      <c r="GX261" s="67" t="n"/>
      <c r="GY261" s="67" t="n"/>
      <c r="GZ261" s="67" t="n"/>
      <c r="HA261" s="67" t="n"/>
      <c r="HB261" s="67" t="n"/>
      <c r="HC261" s="67" t="n"/>
      <c r="HD261" s="67" t="n"/>
      <c r="HE261" s="67" t="n"/>
      <c r="HF261" s="67" t="n"/>
      <c r="HG261" s="67" t="n"/>
      <c r="HH261" s="67" t="n"/>
      <c r="HI261" s="67" t="n"/>
      <c r="HJ261" s="67" t="n"/>
      <c r="HK261" s="67" t="n"/>
      <c r="HL261" s="67" t="n"/>
      <c r="HM261" s="67" t="n"/>
      <c r="HN261" s="67" t="n"/>
      <c r="HO261" s="67" t="n"/>
      <c r="HP261" s="67" t="n"/>
      <c r="HQ261" s="67" t="n"/>
      <c r="HR261" s="67" t="n"/>
      <c r="HS261" s="67" t="n"/>
      <c r="HT261" s="67" t="n"/>
      <c r="HU261" s="67" t="n"/>
      <c r="HV261" s="67" t="n"/>
      <c r="HW261" s="67" t="n"/>
      <c r="HX261" s="67" t="n"/>
      <c r="HY261" s="67" t="n"/>
      <c r="HZ261" s="67" t="n"/>
      <c r="IA261" s="67" t="n"/>
      <c r="IB261" s="67" t="n"/>
      <c r="IC261" s="67" t="n"/>
      <c r="ID261" s="67" t="n"/>
      <c r="IE261" s="67" t="n"/>
      <c r="IF261" s="67" t="n"/>
      <c r="IG261" s="67" t="n"/>
      <c r="IH261" s="67" t="n"/>
      <c r="II261" s="67" t="n"/>
      <c r="IJ261" s="67" t="n"/>
      <c r="IK261" s="67" t="n"/>
      <c r="IL261" s="67" t="n"/>
      <c r="IM261" s="67" t="n"/>
    </row>
    <row r="262">
      <c r="A262" s="75" t="inlineStr">
        <is>
          <t>LR_BAND_LADDER_TF_TOP</t>
        </is>
      </c>
      <c r="B262" s="76" t="inlineStr">
        <is>
          <t>0</t>
        </is>
      </c>
      <c r="C262" s="76" t="n"/>
      <c r="D262" s="76" t="inlineStr">
        <is>
          <t>GLOBAL_CHECK, STOCKS_EXIT</t>
        </is>
      </c>
      <c r="E262" s="76">
        <f>IF(G262="",E261,IF(G262&gt;0,E261+G262,E261))</f>
        <v/>
      </c>
      <c r="F262" s="67" t="n"/>
      <c r="G262" s="76">
        <f>IFERROR(VLOOKUP($A262&amp;"_"&amp;$B262,Results_Deltas!$A$2:$P$15000,5,FALSE),"")</f>
        <v/>
      </c>
      <c r="H262" s="76" t="inlineStr">
        <is>
          <t>Blanket (page end)</t>
        </is>
      </c>
      <c r="I262" s="67" t="n"/>
      <c r="J262" s="67" t="n"/>
      <c r="K262" s="67" t="n"/>
      <c r="L262" s="67" t="n"/>
      <c r="M262" s="67" t="n"/>
      <c r="N262" s="67" t="n"/>
      <c r="O262" s="67" t="n"/>
      <c r="P262" s="67" t="n"/>
      <c r="Q262" s="67" t="n"/>
      <c r="R262" s="67" t="n"/>
      <c r="S262" s="67" t="n"/>
      <c r="T262" s="67" t="n"/>
      <c r="U262" s="67" t="n"/>
      <c r="V262" s="67" t="n"/>
      <c r="W262" s="67" t="n"/>
      <c r="X262" s="67" t="n"/>
      <c r="Y262" s="67" t="n"/>
      <c r="Z262" s="67" t="n"/>
      <c r="AA262" s="67" t="n"/>
      <c r="AB262" s="67" t="n"/>
      <c r="AC262" s="67" t="n"/>
      <c r="AD262" s="67" t="n"/>
      <c r="AE262" s="67" t="n"/>
      <c r="AF262" s="67" t="n"/>
      <c r="AG262" s="67" t="n"/>
      <c r="AH262" s="67" t="n"/>
      <c r="AI262" s="67" t="n"/>
      <c r="AJ262" s="67" t="n"/>
      <c r="AK262" s="67" t="n"/>
      <c r="AL262" s="67" t="n"/>
      <c r="AM262" s="67" t="n"/>
      <c r="AN262" s="67" t="n"/>
      <c r="AO262" s="67" t="n"/>
      <c r="AP262" s="67" t="n"/>
      <c r="AQ262" s="67" t="n"/>
      <c r="AR262" s="67" t="n"/>
      <c r="AS262" s="67" t="n"/>
      <c r="AT262" s="67" t="n"/>
      <c r="AU262" s="67" t="n"/>
      <c r="AV262" s="67" t="n"/>
      <c r="AW262" s="67" t="n"/>
      <c r="AX262" s="67" t="n"/>
      <c r="AY262" s="67" t="n"/>
      <c r="AZ262" s="67" t="n"/>
      <c r="BA262" s="67" t="n"/>
      <c r="BB262" s="67" t="n"/>
      <c r="BC262" s="67" t="n"/>
      <c r="BD262" s="67" t="n"/>
      <c r="BE262" s="67" t="n"/>
      <c r="BF262" s="67" t="n"/>
      <c r="BG262" s="67" t="n"/>
      <c r="BH262" s="67" t="n"/>
      <c r="BI262" s="67" t="n"/>
      <c r="BJ262" s="67" t="n"/>
      <c r="BK262" s="67" t="n"/>
      <c r="BL262" s="67" t="n"/>
      <c r="BM262" s="67" t="n"/>
      <c r="BN262" s="67" t="n"/>
      <c r="BO262" s="67" t="n"/>
      <c r="BP262" s="67" t="n"/>
      <c r="BQ262" s="67" t="n"/>
      <c r="BR262" s="67" t="n"/>
      <c r="BS262" s="67" t="n"/>
      <c r="BT262" s="67" t="n"/>
      <c r="BU262" s="67" t="n"/>
      <c r="BV262" s="67" t="n"/>
      <c r="BW262" s="67" t="n"/>
      <c r="BX262" s="67" t="n"/>
      <c r="BY262" s="67" t="n"/>
      <c r="BZ262" s="67" t="n"/>
      <c r="CA262" s="67" t="n"/>
      <c r="CB262" s="67" t="n"/>
      <c r="CC262" s="67" t="n"/>
      <c r="CD262" s="67" t="n"/>
      <c r="CE262" s="67" t="n"/>
      <c r="CF262" s="67" t="n"/>
      <c r="CG262" s="67" t="n"/>
      <c r="CH262" s="67" t="n"/>
      <c r="CI262" s="67" t="n"/>
      <c r="CJ262" s="67" t="n"/>
      <c r="CK262" s="67" t="n"/>
      <c r="CL262" s="67" t="n"/>
      <c r="CM262" s="67" t="n"/>
      <c r="CN262" s="67" t="n"/>
      <c r="CO262" s="67" t="n"/>
      <c r="CP262" s="67" t="n"/>
      <c r="CQ262" s="67" t="n"/>
      <c r="CR262" s="67" t="n"/>
      <c r="CS262" s="67" t="n"/>
      <c r="CT262" s="67" t="n"/>
      <c r="CU262" s="67" t="n"/>
      <c r="CV262" s="67" t="n"/>
      <c r="CW262" s="67" t="n"/>
      <c r="CX262" s="67" t="n"/>
      <c r="CY262" s="67" t="n"/>
      <c r="CZ262" s="67" t="n"/>
      <c r="DA262" s="67" t="n"/>
      <c r="DB262" s="67" t="n"/>
      <c r="DC262" s="67" t="n"/>
      <c r="DD262" s="67" t="n"/>
      <c r="DE262" s="67" t="n"/>
      <c r="DF262" s="67" t="n"/>
      <c r="DG262" s="67" t="n"/>
      <c r="DH262" s="67" t="n"/>
      <c r="DI262" s="67" t="n"/>
      <c r="DJ262" s="67" t="n"/>
      <c r="DK262" s="67" t="n"/>
      <c r="DL262" s="67" t="n"/>
      <c r="DM262" s="67" t="n"/>
      <c r="DN262" s="67" t="n"/>
      <c r="DO262" s="67" t="n"/>
      <c r="DP262" s="67" t="n"/>
      <c r="DQ262" s="67" t="n"/>
      <c r="DR262" s="67" t="n"/>
      <c r="DS262" s="67" t="n"/>
      <c r="DT262" s="67" t="n"/>
      <c r="DU262" s="67" t="n"/>
      <c r="DV262" s="67" t="n"/>
      <c r="DW262" s="67" t="n"/>
      <c r="DX262" s="67" t="n"/>
      <c r="DY262" s="67" t="n"/>
      <c r="DZ262" s="67" t="n"/>
      <c r="EA262" s="67" t="n"/>
      <c r="EB262" s="67" t="n"/>
      <c r="EC262" s="67" t="n"/>
      <c r="ED262" s="67" t="n"/>
      <c r="EE262" s="67" t="n"/>
      <c r="EF262" s="67" t="n"/>
      <c r="EG262" s="67" t="n"/>
      <c r="EH262" s="67" t="n"/>
      <c r="EI262" s="67" t="n"/>
      <c r="EJ262" s="67" t="n"/>
      <c r="EK262" s="67" t="n"/>
      <c r="EL262" s="67" t="n"/>
      <c r="EM262" s="67" t="n"/>
      <c r="EN262" s="67" t="n"/>
      <c r="EO262" s="67" t="n"/>
      <c r="EP262" s="67" t="n"/>
      <c r="EQ262" s="67" t="n"/>
      <c r="ER262" s="67" t="n"/>
      <c r="ES262" s="67" t="n"/>
      <c r="ET262" s="67" t="n"/>
      <c r="EU262" s="67" t="n"/>
      <c r="EV262" s="67" t="n"/>
      <c r="EW262" s="67" t="n"/>
      <c r="EX262" s="67" t="n"/>
      <c r="EY262" s="67" t="n"/>
      <c r="EZ262" s="67" t="n"/>
      <c r="FA262" s="67" t="n"/>
      <c r="FB262" s="67" t="n"/>
      <c r="FC262" s="67" t="n"/>
      <c r="FD262" s="67" t="n"/>
      <c r="FE262" s="67" t="n"/>
      <c r="FF262" s="67" t="n"/>
      <c r="FG262" s="67" t="n"/>
      <c r="FH262" s="67" t="n"/>
      <c r="FI262" s="67" t="n"/>
      <c r="FJ262" s="67" t="n"/>
      <c r="FK262" s="67" t="n"/>
      <c r="FL262" s="67" t="n"/>
      <c r="FM262" s="67" t="n"/>
      <c r="FN262" s="67" t="n"/>
      <c r="FO262" s="67" t="n"/>
      <c r="FP262" s="67" t="n"/>
      <c r="FQ262" s="67" t="n"/>
      <c r="FR262" s="67" t="n"/>
      <c r="FS262" s="67" t="n"/>
      <c r="FT262" s="67" t="n"/>
      <c r="FU262" s="67" t="n"/>
      <c r="FV262" s="67" t="n"/>
      <c r="FW262" s="67" t="n"/>
      <c r="FX262" s="67" t="n"/>
      <c r="FY262" s="67" t="n"/>
      <c r="FZ262" s="67" t="n"/>
      <c r="GA262" s="67" t="n"/>
      <c r="GB262" s="67" t="n"/>
      <c r="GC262" s="67" t="n"/>
      <c r="GD262" s="67" t="n"/>
      <c r="GE262" s="67" t="n"/>
      <c r="GF262" s="67" t="n"/>
      <c r="GG262" s="67" t="n"/>
      <c r="GH262" s="67" t="n"/>
      <c r="GI262" s="67" t="n"/>
      <c r="GJ262" s="67" t="n"/>
      <c r="GK262" s="67" t="n"/>
      <c r="GL262" s="67" t="n"/>
      <c r="GM262" s="67" t="n"/>
      <c r="GN262" s="67" t="n"/>
      <c r="GO262" s="67" t="n"/>
      <c r="GP262" s="67" t="n"/>
      <c r="GQ262" s="67" t="n"/>
      <c r="GR262" s="67" t="n"/>
      <c r="GS262" s="67" t="n"/>
      <c r="GT262" s="67" t="n"/>
      <c r="GU262" s="67" t="n"/>
      <c r="GV262" s="67" t="n"/>
      <c r="GW262" s="67" t="n"/>
      <c r="GX262" s="67" t="n"/>
      <c r="GY262" s="67" t="n"/>
      <c r="GZ262" s="67" t="n"/>
      <c r="HA262" s="67" t="n"/>
      <c r="HB262" s="67" t="n"/>
      <c r="HC262" s="67" t="n"/>
      <c r="HD262" s="67" t="n"/>
      <c r="HE262" s="67" t="n"/>
      <c r="HF262" s="67" t="n"/>
      <c r="HG262" s="67" t="n"/>
      <c r="HH262" s="67" t="n"/>
      <c r="HI262" s="67" t="n"/>
      <c r="HJ262" s="67" t="n"/>
      <c r="HK262" s="67" t="n"/>
      <c r="HL262" s="67" t="n"/>
      <c r="HM262" s="67" t="n"/>
      <c r="HN262" s="67" t="n"/>
      <c r="HO262" s="67" t="n"/>
      <c r="HP262" s="67" t="n"/>
      <c r="HQ262" s="67" t="n"/>
      <c r="HR262" s="67" t="n"/>
      <c r="HS262" s="67" t="n"/>
      <c r="HT262" s="67" t="n"/>
      <c r="HU262" s="67" t="n"/>
      <c r="HV262" s="67" t="n"/>
      <c r="HW262" s="67" t="n"/>
      <c r="HX262" s="67" t="n"/>
      <c r="HY262" s="67" t="n"/>
      <c r="HZ262" s="67" t="n"/>
      <c r="IA262" s="67" t="n"/>
      <c r="IB262" s="67" t="n"/>
      <c r="IC262" s="67" t="n"/>
      <c r="ID262" s="67" t="n"/>
      <c r="IE262" s="67" t="n"/>
      <c r="IF262" s="67" t="n"/>
      <c r="IG262" s="67" t="n"/>
      <c r="IH262" s="67" t="n"/>
      <c r="II262" s="67" t="n"/>
      <c r="IJ262" s="67" t="n"/>
      <c r="IK262" s="67" t="n"/>
      <c r="IL262" s="67" t="n"/>
      <c r="IM262" s="67" t="n"/>
    </row>
    <row r="263">
      <c r="A263" s="75" t="inlineStr">
        <is>
          <t>LR_BAND_LADDER_TF_TOP</t>
        </is>
      </c>
      <c r="B263" s="76" t="inlineStr">
        <is>
          <t>1</t>
        </is>
      </c>
      <c r="C263" s="76" t="n"/>
      <c r="D263" s="76" t="inlineStr">
        <is>
          <t>GLOBAL_CHECK, STOCKS_EXIT</t>
        </is>
      </c>
      <c r="E263" s="76">
        <f>IF(G263="",E262,IF(G263&gt;0,E262+G263,E262))</f>
        <v/>
      </c>
      <c r="F263" s="67" t="n"/>
      <c r="G263" s="76">
        <f>IFERROR(VLOOKUP($A263&amp;"_"&amp;$B263,Results_Deltas!$A$2:$P$15000,5,FALSE),"")</f>
        <v/>
      </c>
      <c r="H263" s="76" t="inlineStr">
        <is>
          <t>Blanket (page end)</t>
        </is>
      </c>
      <c r="I263" s="67" t="n"/>
      <c r="J263" s="67" t="n"/>
      <c r="K263" s="67" t="n"/>
      <c r="L263" s="67" t="n"/>
      <c r="M263" s="67" t="n"/>
      <c r="N263" s="67" t="n"/>
      <c r="O263" s="67" t="n"/>
      <c r="P263" s="67" t="n"/>
      <c r="Q263" s="67" t="n"/>
      <c r="R263" s="67" t="n"/>
      <c r="S263" s="67" t="n"/>
      <c r="T263" s="67" t="n"/>
      <c r="U263" s="67" t="n"/>
      <c r="V263" s="67" t="n"/>
      <c r="W263" s="67" t="n"/>
      <c r="X263" s="67" t="n"/>
      <c r="Y263" s="67" t="n"/>
      <c r="Z263" s="67" t="n"/>
      <c r="AA263" s="67" t="n"/>
      <c r="AB263" s="67" t="n"/>
      <c r="AC263" s="67" t="n"/>
      <c r="AD263" s="67" t="n"/>
      <c r="AE263" s="67" t="n"/>
      <c r="AF263" s="67" t="n"/>
      <c r="AG263" s="67" t="n"/>
      <c r="AH263" s="67" t="n"/>
      <c r="AI263" s="67" t="n"/>
      <c r="AJ263" s="67" t="n"/>
      <c r="AK263" s="67" t="n"/>
      <c r="AL263" s="67" t="n"/>
      <c r="AM263" s="67" t="n"/>
      <c r="AN263" s="67" t="n"/>
      <c r="AO263" s="67" t="n"/>
      <c r="AP263" s="67" t="n"/>
      <c r="AQ263" s="67" t="n"/>
      <c r="AR263" s="67" t="n"/>
      <c r="AS263" s="67" t="n"/>
      <c r="AT263" s="67" t="n"/>
      <c r="AU263" s="67" t="n"/>
      <c r="AV263" s="67" t="n"/>
      <c r="AW263" s="67" t="n"/>
      <c r="AX263" s="67" t="n"/>
      <c r="AY263" s="67" t="n"/>
      <c r="AZ263" s="67" t="n"/>
      <c r="BA263" s="67" t="n"/>
      <c r="BB263" s="67" t="n"/>
      <c r="BC263" s="67" t="n"/>
      <c r="BD263" s="67" t="n"/>
      <c r="BE263" s="67" t="n"/>
      <c r="BF263" s="67" t="n"/>
      <c r="BG263" s="67" t="n"/>
      <c r="BH263" s="67" t="n"/>
      <c r="BI263" s="67" t="n"/>
      <c r="BJ263" s="67" t="n"/>
      <c r="BK263" s="67" t="n"/>
      <c r="BL263" s="67" t="n"/>
      <c r="BM263" s="67" t="n"/>
      <c r="BN263" s="67" t="n"/>
      <c r="BO263" s="67" t="n"/>
      <c r="BP263" s="67" t="n"/>
      <c r="BQ263" s="67" t="n"/>
      <c r="BR263" s="67" t="n"/>
      <c r="BS263" s="67" t="n"/>
      <c r="BT263" s="67" t="n"/>
      <c r="BU263" s="67" t="n"/>
      <c r="BV263" s="67" t="n"/>
      <c r="BW263" s="67" t="n"/>
      <c r="BX263" s="67" t="n"/>
      <c r="BY263" s="67" t="n"/>
      <c r="BZ263" s="67" t="n"/>
      <c r="CA263" s="67" t="n"/>
      <c r="CB263" s="67" t="n"/>
      <c r="CC263" s="67" t="n"/>
      <c r="CD263" s="67" t="n"/>
      <c r="CE263" s="67" t="n"/>
      <c r="CF263" s="67" t="n"/>
      <c r="CG263" s="67" t="n"/>
      <c r="CH263" s="67" t="n"/>
      <c r="CI263" s="67" t="n"/>
      <c r="CJ263" s="67" t="n"/>
      <c r="CK263" s="67" t="n"/>
      <c r="CL263" s="67" t="n"/>
      <c r="CM263" s="67" t="n"/>
      <c r="CN263" s="67" t="n"/>
      <c r="CO263" s="67" t="n"/>
      <c r="CP263" s="67" t="n"/>
      <c r="CQ263" s="67" t="n"/>
      <c r="CR263" s="67" t="n"/>
      <c r="CS263" s="67" t="n"/>
      <c r="CT263" s="67" t="n"/>
      <c r="CU263" s="67" t="n"/>
      <c r="CV263" s="67" t="n"/>
      <c r="CW263" s="67" t="n"/>
      <c r="CX263" s="67" t="n"/>
      <c r="CY263" s="67" t="n"/>
      <c r="CZ263" s="67" t="n"/>
      <c r="DA263" s="67" t="n"/>
      <c r="DB263" s="67" t="n"/>
      <c r="DC263" s="67" t="n"/>
      <c r="DD263" s="67" t="n"/>
      <c r="DE263" s="67" t="n"/>
      <c r="DF263" s="67" t="n"/>
      <c r="DG263" s="67" t="n"/>
      <c r="DH263" s="67" t="n"/>
      <c r="DI263" s="67" t="n"/>
      <c r="DJ263" s="67" t="n"/>
      <c r="DK263" s="67" t="n"/>
      <c r="DL263" s="67" t="n"/>
      <c r="DM263" s="67" t="n"/>
      <c r="DN263" s="67" t="n"/>
      <c r="DO263" s="67" t="n"/>
      <c r="DP263" s="67" t="n"/>
      <c r="DQ263" s="67" t="n"/>
      <c r="DR263" s="67" t="n"/>
      <c r="DS263" s="67" t="n"/>
      <c r="DT263" s="67" t="n"/>
      <c r="DU263" s="67" t="n"/>
      <c r="DV263" s="67" t="n"/>
      <c r="DW263" s="67" t="n"/>
      <c r="DX263" s="67" t="n"/>
      <c r="DY263" s="67" t="n"/>
      <c r="DZ263" s="67" t="n"/>
      <c r="EA263" s="67" t="n"/>
      <c r="EB263" s="67" t="n"/>
      <c r="EC263" s="67" t="n"/>
      <c r="ED263" s="67" t="n"/>
      <c r="EE263" s="67" t="n"/>
      <c r="EF263" s="67" t="n"/>
      <c r="EG263" s="67" t="n"/>
      <c r="EH263" s="67" t="n"/>
      <c r="EI263" s="67" t="n"/>
      <c r="EJ263" s="67" t="n"/>
      <c r="EK263" s="67" t="n"/>
      <c r="EL263" s="67" t="n"/>
      <c r="EM263" s="67" t="n"/>
      <c r="EN263" s="67" t="n"/>
      <c r="EO263" s="67" t="n"/>
      <c r="EP263" s="67" t="n"/>
      <c r="EQ263" s="67" t="n"/>
      <c r="ER263" s="67" t="n"/>
      <c r="ES263" s="67" t="n"/>
      <c r="ET263" s="67" t="n"/>
      <c r="EU263" s="67" t="n"/>
      <c r="EV263" s="67" t="n"/>
      <c r="EW263" s="67" t="n"/>
      <c r="EX263" s="67" t="n"/>
      <c r="EY263" s="67" t="n"/>
      <c r="EZ263" s="67" t="n"/>
      <c r="FA263" s="67" t="n"/>
      <c r="FB263" s="67" t="n"/>
      <c r="FC263" s="67" t="n"/>
      <c r="FD263" s="67" t="n"/>
      <c r="FE263" s="67" t="n"/>
      <c r="FF263" s="67" t="n"/>
      <c r="FG263" s="67" t="n"/>
      <c r="FH263" s="67" t="n"/>
      <c r="FI263" s="67" t="n"/>
      <c r="FJ263" s="67" t="n"/>
      <c r="FK263" s="67" t="n"/>
      <c r="FL263" s="67" t="n"/>
      <c r="FM263" s="67" t="n"/>
      <c r="FN263" s="67" t="n"/>
      <c r="FO263" s="67" t="n"/>
      <c r="FP263" s="67" t="n"/>
      <c r="FQ263" s="67" t="n"/>
      <c r="FR263" s="67" t="n"/>
      <c r="FS263" s="67" t="n"/>
      <c r="FT263" s="67" t="n"/>
      <c r="FU263" s="67" t="n"/>
      <c r="FV263" s="67" t="n"/>
      <c r="FW263" s="67" t="n"/>
      <c r="FX263" s="67" t="n"/>
      <c r="FY263" s="67" t="n"/>
      <c r="FZ263" s="67" t="n"/>
      <c r="GA263" s="67" t="n"/>
      <c r="GB263" s="67" t="n"/>
      <c r="GC263" s="67" t="n"/>
      <c r="GD263" s="67" t="n"/>
      <c r="GE263" s="67" t="n"/>
      <c r="GF263" s="67" t="n"/>
      <c r="GG263" s="67" t="n"/>
      <c r="GH263" s="67" t="n"/>
      <c r="GI263" s="67" t="n"/>
      <c r="GJ263" s="67" t="n"/>
      <c r="GK263" s="67" t="n"/>
      <c r="GL263" s="67" t="n"/>
      <c r="GM263" s="67" t="n"/>
      <c r="GN263" s="67" t="n"/>
      <c r="GO263" s="67" t="n"/>
      <c r="GP263" s="67" t="n"/>
      <c r="GQ263" s="67" t="n"/>
      <c r="GR263" s="67" t="n"/>
      <c r="GS263" s="67" t="n"/>
      <c r="GT263" s="67" t="n"/>
      <c r="GU263" s="67" t="n"/>
      <c r="GV263" s="67" t="n"/>
      <c r="GW263" s="67" t="n"/>
      <c r="GX263" s="67" t="n"/>
      <c r="GY263" s="67" t="n"/>
      <c r="GZ263" s="67" t="n"/>
      <c r="HA263" s="67" t="n"/>
      <c r="HB263" s="67" t="n"/>
      <c r="HC263" s="67" t="n"/>
      <c r="HD263" s="67" t="n"/>
      <c r="HE263" s="67" t="n"/>
      <c r="HF263" s="67" t="n"/>
      <c r="HG263" s="67" t="n"/>
      <c r="HH263" s="67" t="n"/>
      <c r="HI263" s="67" t="n"/>
      <c r="HJ263" s="67" t="n"/>
      <c r="HK263" s="67" t="n"/>
      <c r="HL263" s="67" t="n"/>
      <c r="HM263" s="67" t="n"/>
      <c r="HN263" s="67" t="n"/>
      <c r="HO263" s="67" t="n"/>
      <c r="HP263" s="67" t="n"/>
      <c r="HQ263" s="67" t="n"/>
      <c r="HR263" s="67" t="n"/>
      <c r="HS263" s="67" t="n"/>
      <c r="HT263" s="67" t="n"/>
      <c r="HU263" s="67" t="n"/>
      <c r="HV263" s="67" t="n"/>
      <c r="HW263" s="67" t="n"/>
      <c r="HX263" s="67" t="n"/>
      <c r="HY263" s="67" t="n"/>
      <c r="HZ263" s="67" t="n"/>
      <c r="IA263" s="67" t="n"/>
      <c r="IB263" s="67" t="n"/>
      <c r="IC263" s="67" t="n"/>
      <c r="ID263" s="67" t="n"/>
      <c r="IE263" s="67" t="n"/>
      <c r="IF263" s="67" t="n"/>
      <c r="IG263" s="67" t="n"/>
      <c r="IH263" s="67" t="n"/>
      <c r="II263" s="67" t="n"/>
      <c r="IJ263" s="67" t="n"/>
      <c r="IK263" s="67" t="n"/>
      <c r="IL263" s="67" t="n"/>
      <c r="IM263" s="67" t="n"/>
    </row>
    <row r="264">
      <c r="A264" s="77" t="inlineStr">
        <is>
          <t>MANDATORY_REENTRY_WT_FILTER_MIN_TFS</t>
        </is>
      </c>
      <c r="B264" s="78" t="inlineStr">
        <is>
          <t>1</t>
        </is>
      </c>
      <c r="C264" s="76" t="n"/>
      <c r="D264" s="76" t="inlineStr">
        <is>
          <t>GLOBAL_CHECK, STOCKS_EXIT</t>
        </is>
      </c>
      <c r="E264" s="76">
        <f>IF(G264="",E263,IF(G264&gt;0,E263+G264,E263))</f>
        <v/>
      </c>
      <c r="F264" s="67" t="n"/>
      <c r="G264" s="76">
        <f>IFERROR(VLOOKUP($A264&amp;"_"&amp;$B264,Results_Deltas!$A$2:$P$15000,5,FALSE),"")</f>
        <v/>
      </c>
      <c r="H264" s="76" t="inlineStr">
        <is>
          <t>Blanket (page end)</t>
        </is>
      </c>
      <c r="I264" s="67" t="n"/>
      <c r="J264" s="67" t="n"/>
      <c r="K264" s="67" t="n"/>
      <c r="L264" s="67" t="n"/>
      <c r="M264" s="67" t="n"/>
      <c r="N264" s="67" t="n"/>
      <c r="O264" s="67" t="n"/>
      <c r="P264" s="67" t="n"/>
      <c r="Q264" s="67" t="n"/>
      <c r="R264" s="67" t="n"/>
      <c r="S264" s="67" t="n"/>
      <c r="T264" s="67" t="n"/>
      <c r="U264" s="67" t="n"/>
      <c r="V264" s="67" t="n"/>
      <c r="W264" s="67" t="n"/>
      <c r="X264" s="67" t="n"/>
      <c r="Y264" s="67" t="n"/>
      <c r="Z264" s="67" t="n"/>
      <c r="AA264" s="67" t="n"/>
      <c r="AB264" s="67" t="n"/>
      <c r="AC264" s="67" t="n"/>
      <c r="AD264" s="67" t="n"/>
      <c r="AE264" s="67" t="n"/>
      <c r="AF264" s="67" t="n"/>
      <c r="AG264" s="67" t="n"/>
      <c r="AH264" s="67" t="n"/>
      <c r="AI264" s="67" t="n"/>
      <c r="AJ264" s="67" t="n"/>
      <c r="AK264" s="67" t="n"/>
      <c r="AL264" s="67" t="n"/>
      <c r="AM264" s="67" t="n"/>
      <c r="AN264" s="67" t="n"/>
      <c r="AO264" s="67" t="n"/>
      <c r="AP264" s="67" t="n"/>
      <c r="AQ264" s="67" t="n"/>
      <c r="AR264" s="67" t="n"/>
      <c r="AS264" s="67" t="n"/>
      <c r="AT264" s="67" t="n"/>
      <c r="AU264" s="67" t="n"/>
      <c r="AV264" s="67" t="n"/>
      <c r="AW264" s="67" t="n"/>
      <c r="AX264" s="67" t="n"/>
      <c r="AY264" s="67" t="n"/>
      <c r="AZ264" s="67" t="n"/>
      <c r="BA264" s="67" t="n"/>
      <c r="BB264" s="67" t="n"/>
      <c r="BC264" s="67" t="n"/>
      <c r="BD264" s="67" t="n"/>
      <c r="BE264" s="67" t="n"/>
      <c r="BF264" s="67" t="n"/>
      <c r="BG264" s="67" t="n"/>
      <c r="BH264" s="67" t="n"/>
      <c r="BI264" s="67" t="n"/>
      <c r="BJ264" s="67" t="n"/>
      <c r="BK264" s="67" t="n"/>
      <c r="BL264" s="67" t="n"/>
      <c r="BM264" s="67" t="n"/>
      <c r="BN264" s="67" t="n"/>
      <c r="BO264" s="67" t="n"/>
      <c r="BP264" s="67" t="n"/>
      <c r="BQ264" s="67" t="n"/>
      <c r="BR264" s="67" t="n"/>
      <c r="BS264" s="67" t="n"/>
      <c r="BT264" s="67" t="n"/>
      <c r="BU264" s="67" t="n"/>
      <c r="BV264" s="67" t="n"/>
      <c r="BW264" s="67" t="n"/>
      <c r="BX264" s="67" t="n"/>
      <c r="BY264" s="67" t="n"/>
      <c r="BZ264" s="67" t="n"/>
      <c r="CA264" s="67" t="n"/>
      <c r="CB264" s="67" t="n"/>
      <c r="CC264" s="67" t="n"/>
      <c r="CD264" s="67" t="n"/>
      <c r="CE264" s="67" t="n"/>
      <c r="CF264" s="67" t="n"/>
      <c r="CG264" s="67" t="n"/>
      <c r="CH264" s="67" t="n"/>
      <c r="CI264" s="67" t="n"/>
      <c r="CJ264" s="67" t="n"/>
      <c r="CK264" s="67" t="n"/>
      <c r="CL264" s="67" t="n"/>
      <c r="CM264" s="67" t="n"/>
      <c r="CN264" s="67" t="n"/>
      <c r="CO264" s="67" t="n"/>
      <c r="CP264" s="67" t="n"/>
      <c r="CQ264" s="67" t="n"/>
      <c r="CR264" s="67" t="n"/>
      <c r="CS264" s="67" t="n"/>
      <c r="CT264" s="67" t="n"/>
      <c r="CU264" s="67" t="n"/>
      <c r="CV264" s="67" t="n"/>
      <c r="CW264" s="67" t="n"/>
      <c r="CX264" s="67" t="n"/>
      <c r="CY264" s="67" t="n"/>
      <c r="CZ264" s="67" t="n"/>
      <c r="DA264" s="67" t="n"/>
      <c r="DB264" s="67" t="n"/>
      <c r="DC264" s="67" t="n"/>
      <c r="DD264" s="67" t="n"/>
      <c r="DE264" s="67" t="n"/>
      <c r="DF264" s="67" t="n"/>
      <c r="DG264" s="67" t="n"/>
      <c r="DH264" s="67" t="n"/>
      <c r="DI264" s="67" t="n"/>
      <c r="DJ264" s="67" t="n"/>
      <c r="DK264" s="67" t="n"/>
      <c r="DL264" s="67" t="n"/>
      <c r="DM264" s="67" t="n"/>
      <c r="DN264" s="67" t="n"/>
      <c r="DO264" s="67" t="n"/>
      <c r="DP264" s="67" t="n"/>
      <c r="DQ264" s="67" t="n"/>
      <c r="DR264" s="67" t="n"/>
      <c r="DS264" s="67" t="n"/>
      <c r="DT264" s="67" t="n"/>
      <c r="DU264" s="67" t="n"/>
      <c r="DV264" s="67" t="n"/>
      <c r="DW264" s="67" t="n"/>
      <c r="DX264" s="67" t="n"/>
      <c r="DY264" s="67" t="n"/>
      <c r="DZ264" s="67" t="n"/>
      <c r="EA264" s="67" t="n"/>
      <c r="EB264" s="67" t="n"/>
      <c r="EC264" s="67" t="n"/>
      <c r="ED264" s="67" t="n"/>
      <c r="EE264" s="67" t="n"/>
      <c r="EF264" s="67" t="n"/>
      <c r="EG264" s="67" t="n"/>
      <c r="EH264" s="67" t="n"/>
      <c r="EI264" s="67" t="n"/>
      <c r="EJ264" s="67" t="n"/>
      <c r="EK264" s="67" t="n"/>
      <c r="EL264" s="67" t="n"/>
      <c r="EM264" s="67" t="n"/>
      <c r="EN264" s="67" t="n"/>
      <c r="EO264" s="67" t="n"/>
      <c r="EP264" s="67" t="n"/>
      <c r="EQ264" s="67" t="n"/>
      <c r="ER264" s="67" t="n"/>
      <c r="ES264" s="67" t="n"/>
      <c r="ET264" s="67" t="n"/>
      <c r="EU264" s="67" t="n"/>
      <c r="EV264" s="67" t="n"/>
      <c r="EW264" s="67" t="n"/>
      <c r="EX264" s="67" t="n"/>
      <c r="EY264" s="67" t="n"/>
      <c r="EZ264" s="67" t="n"/>
      <c r="FA264" s="67" t="n"/>
      <c r="FB264" s="67" t="n"/>
      <c r="FC264" s="67" t="n"/>
      <c r="FD264" s="67" t="n"/>
      <c r="FE264" s="67" t="n"/>
      <c r="FF264" s="67" t="n"/>
      <c r="FG264" s="67" t="n"/>
      <c r="FH264" s="67" t="n"/>
      <c r="FI264" s="67" t="n"/>
      <c r="FJ264" s="67" t="n"/>
      <c r="FK264" s="67" t="n"/>
      <c r="FL264" s="67" t="n"/>
      <c r="FM264" s="67" t="n"/>
      <c r="FN264" s="67" t="n"/>
      <c r="FO264" s="67" t="n"/>
      <c r="FP264" s="67" t="n"/>
      <c r="FQ264" s="67" t="n"/>
      <c r="FR264" s="67" t="n"/>
      <c r="FS264" s="67" t="n"/>
      <c r="FT264" s="67" t="n"/>
      <c r="FU264" s="67" t="n"/>
      <c r="FV264" s="67" t="n"/>
      <c r="FW264" s="67" t="n"/>
      <c r="FX264" s="67" t="n"/>
      <c r="FY264" s="67" t="n"/>
      <c r="FZ264" s="67" t="n"/>
      <c r="GA264" s="67" t="n"/>
      <c r="GB264" s="67" t="n"/>
      <c r="GC264" s="67" t="n"/>
      <c r="GD264" s="67" t="n"/>
      <c r="GE264" s="67" t="n"/>
      <c r="GF264" s="67" t="n"/>
      <c r="GG264" s="67" t="n"/>
      <c r="GH264" s="67" t="n"/>
      <c r="GI264" s="67" t="n"/>
      <c r="GJ264" s="67" t="n"/>
      <c r="GK264" s="67" t="n"/>
      <c r="GL264" s="67" t="n"/>
      <c r="GM264" s="67" t="n"/>
      <c r="GN264" s="67" t="n"/>
      <c r="GO264" s="67" t="n"/>
      <c r="GP264" s="67" t="n"/>
      <c r="GQ264" s="67" t="n"/>
      <c r="GR264" s="67" t="n"/>
      <c r="GS264" s="67" t="n"/>
      <c r="GT264" s="67" t="n"/>
      <c r="GU264" s="67" t="n"/>
      <c r="GV264" s="67" t="n"/>
      <c r="GW264" s="67" t="n"/>
      <c r="GX264" s="67" t="n"/>
      <c r="GY264" s="67" t="n"/>
      <c r="GZ264" s="67" t="n"/>
      <c r="HA264" s="67" t="n"/>
      <c r="HB264" s="67" t="n"/>
      <c r="HC264" s="67" t="n"/>
      <c r="HD264" s="67" t="n"/>
      <c r="HE264" s="67" t="n"/>
      <c r="HF264" s="67" t="n"/>
      <c r="HG264" s="67" t="n"/>
      <c r="HH264" s="67" t="n"/>
      <c r="HI264" s="67" t="n"/>
      <c r="HJ264" s="67" t="n"/>
      <c r="HK264" s="67" t="n"/>
      <c r="HL264" s="67" t="n"/>
      <c r="HM264" s="67" t="n"/>
      <c r="HN264" s="67" t="n"/>
      <c r="HO264" s="67" t="n"/>
      <c r="HP264" s="67" t="n"/>
      <c r="HQ264" s="67" t="n"/>
      <c r="HR264" s="67" t="n"/>
      <c r="HS264" s="67" t="n"/>
      <c r="HT264" s="67" t="n"/>
      <c r="HU264" s="67" t="n"/>
      <c r="HV264" s="67" t="n"/>
      <c r="HW264" s="67" t="n"/>
      <c r="HX264" s="67" t="n"/>
      <c r="HY264" s="67" t="n"/>
      <c r="HZ264" s="67" t="n"/>
      <c r="IA264" s="67" t="n"/>
      <c r="IB264" s="67" t="n"/>
      <c r="IC264" s="67" t="n"/>
      <c r="ID264" s="67" t="n"/>
      <c r="IE264" s="67" t="n"/>
      <c r="IF264" s="67" t="n"/>
      <c r="IG264" s="67" t="n"/>
      <c r="IH264" s="67" t="n"/>
      <c r="II264" s="67" t="n"/>
      <c r="IJ264" s="67" t="n"/>
      <c r="IK264" s="67" t="n"/>
      <c r="IL264" s="67" t="n"/>
      <c r="IM264" s="67" t="n"/>
    </row>
    <row r="265">
      <c r="A265" s="75" t="inlineStr">
        <is>
          <t>MANDATORY_REENTRY_WT_FILTER_MIN_TFS</t>
        </is>
      </c>
      <c r="B265" s="76" t="inlineStr">
        <is>
          <t>3</t>
        </is>
      </c>
      <c r="C265" s="76" t="n"/>
      <c r="D265" s="76" t="inlineStr">
        <is>
          <t>GLOBAL_CHECK, STOCKS_EXIT</t>
        </is>
      </c>
      <c r="E265" s="76">
        <f>IF(G265="",E264,IF(G265&gt;0,E264+G265,E264))</f>
        <v/>
      </c>
      <c r="F265" s="67" t="n"/>
      <c r="G265" s="76">
        <f>IFERROR(VLOOKUP($A265&amp;"_"&amp;$B265,Results_Deltas!$A$2:$P$15000,5,FALSE),"")</f>
        <v/>
      </c>
      <c r="H265" s="76" t="inlineStr">
        <is>
          <t>Blanket (page end)</t>
        </is>
      </c>
      <c r="I265" s="67" t="n"/>
      <c r="J265" s="67" t="n"/>
      <c r="K265" s="67" t="n"/>
      <c r="L265" s="67" t="n"/>
      <c r="M265" s="67" t="n"/>
      <c r="N265" s="67" t="n"/>
      <c r="O265" s="67" t="n"/>
      <c r="P265" s="67" t="n"/>
      <c r="Q265" s="67" t="n"/>
      <c r="R265" s="67" t="n"/>
      <c r="S265" s="67" t="n"/>
      <c r="T265" s="67" t="n"/>
      <c r="U265" s="67" t="n"/>
      <c r="V265" s="67" t="n"/>
      <c r="W265" s="67" t="n"/>
      <c r="X265" s="67" t="n"/>
      <c r="Y265" s="67" t="n"/>
      <c r="Z265" s="67" t="n"/>
      <c r="AA265" s="67" t="n"/>
      <c r="AB265" s="67" t="n"/>
      <c r="AC265" s="67" t="n"/>
      <c r="AD265" s="67" t="n"/>
      <c r="AE265" s="67" t="n"/>
      <c r="AF265" s="67" t="n"/>
      <c r="AG265" s="67" t="n"/>
      <c r="AH265" s="67" t="n"/>
      <c r="AI265" s="67" t="n"/>
      <c r="AJ265" s="67" t="n"/>
      <c r="AK265" s="67" t="n"/>
      <c r="AL265" s="67" t="n"/>
      <c r="AM265" s="67" t="n"/>
      <c r="AN265" s="67" t="n"/>
      <c r="AO265" s="67" t="n"/>
      <c r="AP265" s="67" t="n"/>
      <c r="AQ265" s="67" t="n"/>
      <c r="AR265" s="67" t="n"/>
      <c r="AS265" s="67" t="n"/>
      <c r="AT265" s="67" t="n"/>
      <c r="AU265" s="67" t="n"/>
      <c r="AV265" s="67" t="n"/>
      <c r="AW265" s="67" t="n"/>
      <c r="AX265" s="67" t="n"/>
      <c r="AY265" s="67" t="n"/>
      <c r="AZ265" s="67" t="n"/>
      <c r="BA265" s="67" t="n"/>
      <c r="BB265" s="67" t="n"/>
      <c r="BC265" s="67" t="n"/>
      <c r="BD265" s="67" t="n"/>
      <c r="BE265" s="67" t="n"/>
      <c r="BF265" s="67" t="n"/>
      <c r="BG265" s="67" t="n"/>
      <c r="BH265" s="67" t="n"/>
      <c r="BI265" s="67" t="n"/>
      <c r="BJ265" s="67" t="n"/>
      <c r="BK265" s="67" t="n"/>
      <c r="BL265" s="67" t="n"/>
      <c r="BM265" s="67" t="n"/>
      <c r="BN265" s="67" t="n"/>
      <c r="BO265" s="67" t="n"/>
      <c r="BP265" s="67" t="n"/>
      <c r="BQ265" s="67" t="n"/>
      <c r="BR265" s="67" t="n"/>
      <c r="BS265" s="67" t="n"/>
      <c r="BT265" s="67" t="n"/>
      <c r="BU265" s="67" t="n"/>
      <c r="BV265" s="67" t="n"/>
      <c r="BW265" s="67" t="n"/>
      <c r="BX265" s="67" t="n"/>
      <c r="BY265" s="67" t="n"/>
      <c r="BZ265" s="67" t="n"/>
      <c r="CA265" s="67" t="n"/>
      <c r="CB265" s="67" t="n"/>
      <c r="CC265" s="67" t="n"/>
      <c r="CD265" s="67" t="n"/>
      <c r="CE265" s="67" t="n"/>
      <c r="CF265" s="67" t="n"/>
      <c r="CG265" s="67" t="n"/>
      <c r="CH265" s="67" t="n"/>
      <c r="CI265" s="67" t="n"/>
      <c r="CJ265" s="67" t="n"/>
      <c r="CK265" s="67" t="n"/>
      <c r="CL265" s="67" t="n"/>
      <c r="CM265" s="67" t="n"/>
      <c r="CN265" s="67" t="n"/>
      <c r="CO265" s="67" t="n"/>
      <c r="CP265" s="67" t="n"/>
      <c r="CQ265" s="67" t="n"/>
      <c r="CR265" s="67" t="n"/>
      <c r="CS265" s="67" t="n"/>
      <c r="CT265" s="67" t="n"/>
      <c r="CU265" s="67" t="n"/>
      <c r="CV265" s="67" t="n"/>
      <c r="CW265" s="67" t="n"/>
      <c r="CX265" s="67" t="n"/>
      <c r="CY265" s="67" t="n"/>
      <c r="CZ265" s="67" t="n"/>
      <c r="DA265" s="67" t="n"/>
      <c r="DB265" s="67" t="n"/>
      <c r="DC265" s="67" t="n"/>
      <c r="DD265" s="67" t="n"/>
      <c r="DE265" s="67" t="n"/>
      <c r="DF265" s="67" t="n"/>
      <c r="DG265" s="67" t="n"/>
      <c r="DH265" s="67" t="n"/>
      <c r="DI265" s="67" t="n"/>
      <c r="DJ265" s="67" t="n"/>
      <c r="DK265" s="67" t="n"/>
      <c r="DL265" s="67" t="n"/>
      <c r="DM265" s="67" t="n"/>
      <c r="DN265" s="67" t="n"/>
      <c r="DO265" s="67" t="n"/>
      <c r="DP265" s="67" t="n"/>
      <c r="DQ265" s="67" t="n"/>
      <c r="DR265" s="67" t="n"/>
      <c r="DS265" s="67" t="n"/>
      <c r="DT265" s="67" t="n"/>
      <c r="DU265" s="67" t="n"/>
      <c r="DV265" s="67" t="n"/>
      <c r="DW265" s="67" t="n"/>
      <c r="DX265" s="67" t="n"/>
      <c r="DY265" s="67" t="n"/>
      <c r="DZ265" s="67" t="n"/>
      <c r="EA265" s="67" t="n"/>
      <c r="EB265" s="67" t="n"/>
      <c r="EC265" s="67" t="n"/>
      <c r="ED265" s="67" t="n"/>
      <c r="EE265" s="67" t="n"/>
      <c r="EF265" s="67" t="n"/>
      <c r="EG265" s="67" t="n"/>
      <c r="EH265" s="67" t="n"/>
      <c r="EI265" s="67" t="n"/>
      <c r="EJ265" s="67" t="n"/>
      <c r="EK265" s="67" t="n"/>
      <c r="EL265" s="67" t="n"/>
      <c r="EM265" s="67" t="n"/>
      <c r="EN265" s="67" t="n"/>
      <c r="EO265" s="67" t="n"/>
      <c r="EP265" s="67" t="n"/>
      <c r="EQ265" s="67" t="n"/>
      <c r="ER265" s="67" t="n"/>
      <c r="ES265" s="67" t="n"/>
      <c r="ET265" s="67" t="n"/>
      <c r="EU265" s="67" t="n"/>
      <c r="EV265" s="67" t="n"/>
      <c r="EW265" s="67" t="n"/>
      <c r="EX265" s="67" t="n"/>
      <c r="EY265" s="67" t="n"/>
      <c r="EZ265" s="67" t="n"/>
      <c r="FA265" s="67" t="n"/>
      <c r="FB265" s="67" t="n"/>
      <c r="FC265" s="67" t="n"/>
      <c r="FD265" s="67" t="n"/>
      <c r="FE265" s="67" t="n"/>
      <c r="FF265" s="67" t="n"/>
      <c r="FG265" s="67" t="n"/>
      <c r="FH265" s="67" t="n"/>
      <c r="FI265" s="67" t="n"/>
      <c r="FJ265" s="67" t="n"/>
      <c r="FK265" s="67" t="n"/>
      <c r="FL265" s="67" t="n"/>
      <c r="FM265" s="67" t="n"/>
      <c r="FN265" s="67" t="n"/>
      <c r="FO265" s="67" t="n"/>
      <c r="FP265" s="67" t="n"/>
      <c r="FQ265" s="67" t="n"/>
      <c r="FR265" s="67" t="n"/>
      <c r="FS265" s="67" t="n"/>
      <c r="FT265" s="67" t="n"/>
      <c r="FU265" s="67" t="n"/>
      <c r="FV265" s="67" t="n"/>
      <c r="FW265" s="67" t="n"/>
      <c r="FX265" s="67" t="n"/>
      <c r="FY265" s="67" t="n"/>
      <c r="FZ265" s="67" t="n"/>
      <c r="GA265" s="67" t="n"/>
      <c r="GB265" s="67" t="n"/>
      <c r="GC265" s="67" t="n"/>
      <c r="GD265" s="67" t="n"/>
      <c r="GE265" s="67" t="n"/>
      <c r="GF265" s="67" t="n"/>
      <c r="GG265" s="67" t="n"/>
      <c r="GH265" s="67" t="n"/>
      <c r="GI265" s="67" t="n"/>
      <c r="GJ265" s="67" t="n"/>
      <c r="GK265" s="67" t="n"/>
      <c r="GL265" s="67" t="n"/>
      <c r="GM265" s="67" t="n"/>
      <c r="GN265" s="67" t="n"/>
      <c r="GO265" s="67" t="n"/>
      <c r="GP265" s="67" t="n"/>
      <c r="GQ265" s="67" t="n"/>
      <c r="GR265" s="67" t="n"/>
      <c r="GS265" s="67" t="n"/>
      <c r="GT265" s="67" t="n"/>
      <c r="GU265" s="67" t="n"/>
      <c r="GV265" s="67" t="n"/>
      <c r="GW265" s="67" t="n"/>
      <c r="GX265" s="67" t="n"/>
      <c r="GY265" s="67" t="n"/>
      <c r="GZ265" s="67" t="n"/>
      <c r="HA265" s="67" t="n"/>
      <c r="HB265" s="67" t="n"/>
      <c r="HC265" s="67" t="n"/>
      <c r="HD265" s="67" t="n"/>
      <c r="HE265" s="67" t="n"/>
      <c r="HF265" s="67" t="n"/>
      <c r="HG265" s="67" t="n"/>
      <c r="HH265" s="67" t="n"/>
      <c r="HI265" s="67" t="n"/>
      <c r="HJ265" s="67" t="n"/>
      <c r="HK265" s="67" t="n"/>
      <c r="HL265" s="67" t="n"/>
      <c r="HM265" s="67" t="n"/>
      <c r="HN265" s="67" t="n"/>
      <c r="HO265" s="67" t="n"/>
      <c r="HP265" s="67" t="n"/>
      <c r="HQ265" s="67" t="n"/>
      <c r="HR265" s="67" t="n"/>
      <c r="HS265" s="67" t="n"/>
      <c r="HT265" s="67" t="n"/>
      <c r="HU265" s="67" t="n"/>
      <c r="HV265" s="67" t="n"/>
      <c r="HW265" s="67" t="n"/>
      <c r="HX265" s="67" t="n"/>
      <c r="HY265" s="67" t="n"/>
      <c r="HZ265" s="67" t="n"/>
      <c r="IA265" s="67" t="n"/>
      <c r="IB265" s="67" t="n"/>
      <c r="IC265" s="67" t="n"/>
      <c r="ID265" s="67" t="n"/>
      <c r="IE265" s="67" t="n"/>
      <c r="IF265" s="67" t="n"/>
      <c r="IG265" s="67" t="n"/>
      <c r="IH265" s="67" t="n"/>
      <c r="II265" s="67" t="n"/>
      <c r="IJ265" s="67" t="n"/>
      <c r="IK265" s="67" t="n"/>
      <c r="IL265" s="67" t="n"/>
      <c r="IM265" s="67" t="n"/>
    </row>
    <row r="266">
      <c r="A266" s="75" t="inlineStr">
        <is>
          <t>MANDATORY_REENTRY_WT_FILTER_MIN_TFS</t>
        </is>
      </c>
      <c r="B266" s="76" t="inlineStr">
        <is>
          <t>2</t>
        </is>
      </c>
      <c r="C266" s="76" t="n"/>
      <c r="D266" s="76" t="inlineStr">
        <is>
          <t>GLOBAL_CHECK, STOCKS_EXIT</t>
        </is>
      </c>
      <c r="E266" s="76">
        <f>IF(G266="",E265,IF(G266&gt;0,E265+G266,E265))</f>
        <v/>
      </c>
      <c r="F266" s="67" t="n"/>
      <c r="G266" s="76">
        <f>IFERROR(VLOOKUP($A266&amp;"_"&amp;$B266,Results_Deltas!$A$2:$P$15000,5,FALSE),"")</f>
        <v/>
      </c>
      <c r="H266" s="76" t="inlineStr">
        <is>
          <t>Blanket (page end)</t>
        </is>
      </c>
      <c r="I266" s="67" t="n"/>
      <c r="J266" s="67" t="n"/>
      <c r="K266" s="67" t="n"/>
      <c r="L266" s="67" t="n"/>
      <c r="M266" s="67" t="n"/>
      <c r="N266" s="67" t="n"/>
      <c r="O266" s="67" t="n"/>
      <c r="P266" s="67" t="n"/>
      <c r="Q266" s="67" t="n"/>
      <c r="R266" s="67" t="n"/>
      <c r="S266" s="67" t="n"/>
      <c r="T266" s="67" t="n"/>
      <c r="U266" s="67" t="n"/>
      <c r="V266" s="67" t="n"/>
      <c r="W266" s="67" t="n"/>
      <c r="X266" s="67" t="n"/>
      <c r="Y266" s="67" t="n"/>
      <c r="Z266" s="67" t="n"/>
      <c r="AA266" s="67" t="n"/>
      <c r="AB266" s="67" t="n"/>
      <c r="AC266" s="67" t="n"/>
      <c r="AD266" s="67" t="n"/>
      <c r="AE266" s="67" t="n"/>
      <c r="AF266" s="67" t="n"/>
      <c r="AG266" s="67" t="n"/>
      <c r="AH266" s="67" t="n"/>
      <c r="AI266" s="67" t="n"/>
      <c r="AJ266" s="67" t="n"/>
      <c r="AK266" s="67" t="n"/>
      <c r="AL266" s="67" t="n"/>
      <c r="AM266" s="67" t="n"/>
      <c r="AN266" s="67" t="n"/>
      <c r="AO266" s="67" t="n"/>
      <c r="AP266" s="67" t="n"/>
      <c r="AQ266" s="67" t="n"/>
      <c r="AR266" s="67" t="n"/>
      <c r="AS266" s="67" t="n"/>
      <c r="AT266" s="67" t="n"/>
      <c r="AU266" s="67" t="n"/>
      <c r="AV266" s="67" t="n"/>
      <c r="AW266" s="67" t="n"/>
      <c r="AX266" s="67" t="n"/>
      <c r="AY266" s="67" t="n"/>
      <c r="AZ266" s="67" t="n"/>
      <c r="BA266" s="67" t="n"/>
      <c r="BB266" s="67" t="n"/>
      <c r="BC266" s="67" t="n"/>
      <c r="BD266" s="67" t="n"/>
      <c r="BE266" s="67" t="n"/>
      <c r="BF266" s="67" t="n"/>
      <c r="BG266" s="67" t="n"/>
      <c r="BH266" s="67" t="n"/>
      <c r="BI266" s="67" t="n"/>
      <c r="BJ266" s="67" t="n"/>
      <c r="BK266" s="67" t="n"/>
      <c r="BL266" s="67" t="n"/>
      <c r="BM266" s="67" t="n"/>
      <c r="BN266" s="67" t="n"/>
      <c r="BO266" s="67" t="n"/>
      <c r="BP266" s="67" t="n"/>
      <c r="BQ266" s="67" t="n"/>
      <c r="BR266" s="67" t="n"/>
      <c r="BS266" s="67" t="n"/>
      <c r="BT266" s="67" t="n"/>
      <c r="BU266" s="67" t="n"/>
      <c r="BV266" s="67" t="n"/>
      <c r="BW266" s="67" t="n"/>
      <c r="BX266" s="67" t="n"/>
      <c r="BY266" s="67" t="n"/>
      <c r="BZ266" s="67" t="n"/>
      <c r="CA266" s="67" t="n"/>
      <c r="CB266" s="67" t="n"/>
      <c r="CC266" s="67" t="n"/>
      <c r="CD266" s="67" t="n"/>
      <c r="CE266" s="67" t="n"/>
      <c r="CF266" s="67" t="n"/>
      <c r="CG266" s="67" t="n"/>
      <c r="CH266" s="67" t="n"/>
      <c r="CI266" s="67" t="n"/>
      <c r="CJ266" s="67" t="n"/>
      <c r="CK266" s="67" t="n"/>
      <c r="CL266" s="67" t="n"/>
      <c r="CM266" s="67" t="n"/>
      <c r="CN266" s="67" t="n"/>
      <c r="CO266" s="67" t="n"/>
      <c r="CP266" s="67" t="n"/>
      <c r="CQ266" s="67" t="n"/>
      <c r="CR266" s="67" t="n"/>
      <c r="CS266" s="67" t="n"/>
      <c r="CT266" s="67" t="n"/>
      <c r="CU266" s="67" t="n"/>
      <c r="CV266" s="67" t="n"/>
      <c r="CW266" s="67" t="n"/>
      <c r="CX266" s="67" t="n"/>
      <c r="CY266" s="67" t="n"/>
      <c r="CZ266" s="67" t="n"/>
      <c r="DA266" s="67" t="n"/>
      <c r="DB266" s="67" t="n"/>
      <c r="DC266" s="67" t="n"/>
      <c r="DD266" s="67" t="n"/>
      <c r="DE266" s="67" t="n"/>
      <c r="DF266" s="67" t="n"/>
      <c r="DG266" s="67" t="n"/>
      <c r="DH266" s="67" t="n"/>
      <c r="DI266" s="67" t="n"/>
      <c r="DJ266" s="67" t="n"/>
      <c r="DK266" s="67" t="n"/>
      <c r="DL266" s="67" t="n"/>
      <c r="DM266" s="67" t="n"/>
      <c r="DN266" s="67" t="n"/>
      <c r="DO266" s="67" t="n"/>
      <c r="DP266" s="67" t="n"/>
      <c r="DQ266" s="67" t="n"/>
      <c r="DR266" s="67" t="n"/>
      <c r="DS266" s="67" t="n"/>
      <c r="DT266" s="67" t="n"/>
      <c r="DU266" s="67" t="n"/>
      <c r="DV266" s="67" t="n"/>
      <c r="DW266" s="67" t="n"/>
      <c r="DX266" s="67" t="n"/>
      <c r="DY266" s="67" t="n"/>
      <c r="DZ266" s="67" t="n"/>
      <c r="EA266" s="67" t="n"/>
      <c r="EB266" s="67" t="n"/>
      <c r="EC266" s="67" t="n"/>
      <c r="ED266" s="67" t="n"/>
      <c r="EE266" s="67" t="n"/>
      <c r="EF266" s="67" t="n"/>
      <c r="EG266" s="67" t="n"/>
      <c r="EH266" s="67" t="n"/>
      <c r="EI266" s="67" t="n"/>
      <c r="EJ266" s="67" t="n"/>
      <c r="EK266" s="67" t="n"/>
      <c r="EL266" s="67" t="n"/>
      <c r="EM266" s="67" t="n"/>
      <c r="EN266" s="67" t="n"/>
      <c r="EO266" s="67" t="n"/>
      <c r="EP266" s="67" t="n"/>
      <c r="EQ266" s="67" t="n"/>
      <c r="ER266" s="67" t="n"/>
      <c r="ES266" s="67" t="n"/>
      <c r="ET266" s="67" t="n"/>
      <c r="EU266" s="67" t="n"/>
      <c r="EV266" s="67" t="n"/>
      <c r="EW266" s="67" t="n"/>
      <c r="EX266" s="67" t="n"/>
      <c r="EY266" s="67" t="n"/>
      <c r="EZ266" s="67" t="n"/>
      <c r="FA266" s="67" t="n"/>
      <c r="FB266" s="67" t="n"/>
      <c r="FC266" s="67" t="n"/>
      <c r="FD266" s="67" t="n"/>
      <c r="FE266" s="67" t="n"/>
      <c r="FF266" s="67" t="n"/>
      <c r="FG266" s="67" t="n"/>
      <c r="FH266" s="67" t="n"/>
      <c r="FI266" s="67" t="n"/>
      <c r="FJ266" s="67" t="n"/>
      <c r="FK266" s="67" t="n"/>
      <c r="FL266" s="67" t="n"/>
      <c r="FM266" s="67" t="n"/>
      <c r="FN266" s="67" t="n"/>
      <c r="FO266" s="67" t="n"/>
      <c r="FP266" s="67" t="n"/>
      <c r="FQ266" s="67" t="n"/>
      <c r="FR266" s="67" t="n"/>
      <c r="FS266" s="67" t="n"/>
      <c r="FT266" s="67" t="n"/>
      <c r="FU266" s="67" t="n"/>
      <c r="FV266" s="67" t="n"/>
      <c r="FW266" s="67" t="n"/>
      <c r="FX266" s="67" t="n"/>
      <c r="FY266" s="67" t="n"/>
      <c r="FZ266" s="67" t="n"/>
      <c r="GA266" s="67" t="n"/>
      <c r="GB266" s="67" t="n"/>
      <c r="GC266" s="67" t="n"/>
      <c r="GD266" s="67" t="n"/>
      <c r="GE266" s="67" t="n"/>
      <c r="GF266" s="67" t="n"/>
      <c r="GG266" s="67" t="n"/>
      <c r="GH266" s="67" t="n"/>
      <c r="GI266" s="67" t="n"/>
      <c r="GJ266" s="67" t="n"/>
      <c r="GK266" s="67" t="n"/>
      <c r="GL266" s="67" t="n"/>
      <c r="GM266" s="67" t="n"/>
      <c r="GN266" s="67" t="n"/>
      <c r="GO266" s="67" t="n"/>
      <c r="GP266" s="67" t="n"/>
      <c r="GQ266" s="67" t="n"/>
      <c r="GR266" s="67" t="n"/>
      <c r="GS266" s="67" t="n"/>
      <c r="GT266" s="67" t="n"/>
      <c r="GU266" s="67" t="n"/>
      <c r="GV266" s="67" t="n"/>
      <c r="GW266" s="67" t="n"/>
      <c r="GX266" s="67" t="n"/>
      <c r="GY266" s="67" t="n"/>
      <c r="GZ266" s="67" t="n"/>
      <c r="HA266" s="67" t="n"/>
      <c r="HB266" s="67" t="n"/>
      <c r="HC266" s="67" t="n"/>
      <c r="HD266" s="67" t="n"/>
      <c r="HE266" s="67" t="n"/>
      <c r="HF266" s="67" t="n"/>
      <c r="HG266" s="67" t="n"/>
      <c r="HH266" s="67" t="n"/>
      <c r="HI266" s="67" t="n"/>
      <c r="HJ266" s="67" t="n"/>
      <c r="HK266" s="67" t="n"/>
      <c r="HL266" s="67" t="n"/>
      <c r="HM266" s="67" t="n"/>
      <c r="HN266" s="67" t="n"/>
      <c r="HO266" s="67" t="n"/>
      <c r="HP266" s="67" t="n"/>
      <c r="HQ266" s="67" t="n"/>
      <c r="HR266" s="67" t="n"/>
      <c r="HS266" s="67" t="n"/>
      <c r="HT266" s="67" t="n"/>
      <c r="HU266" s="67" t="n"/>
      <c r="HV266" s="67" t="n"/>
      <c r="HW266" s="67" t="n"/>
      <c r="HX266" s="67" t="n"/>
      <c r="HY266" s="67" t="n"/>
      <c r="HZ266" s="67" t="n"/>
      <c r="IA266" s="67" t="n"/>
      <c r="IB266" s="67" t="n"/>
      <c r="IC266" s="67" t="n"/>
      <c r="ID266" s="67" t="n"/>
      <c r="IE266" s="67" t="n"/>
      <c r="IF266" s="67" t="n"/>
      <c r="IG266" s="67" t="n"/>
      <c r="IH266" s="67" t="n"/>
      <c r="II266" s="67" t="n"/>
      <c r="IJ266" s="67" t="n"/>
      <c r="IK266" s="67" t="n"/>
      <c r="IL266" s="67" t="n"/>
      <c r="IM266" s="67" t="n"/>
    </row>
    <row r="267">
      <c r="A267" s="77" t="inlineStr">
        <is>
          <t>MANDATORY_REENTRY_WT_FILTER_MIN_VELOCITY</t>
        </is>
      </c>
      <c r="B267" s="78" t="inlineStr">
        <is>
          <t>0.0</t>
        </is>
      </c>
      <c r="C267" s="76" t="n"/>
      <c r="D267" s="76" t="inlineStr">
        <is>
          <t>GLOBAL_CHECK, STOCKS_EXIT</t>
        </is>
      </c>
      <c r="E267" s="76">
        <f>IF(G267="",E266,IF(G267&gt;0,E266+G267,E266))</f>
        <v/>
      </c>
      <c r="F267" s="67" t="n"/>
      <c r="G267" s="76">
        <f>IFERROR(VLOOKUP($A267&amp;"_"&amp;$B267,Results_Deltas!$A$2:$P$15000,5,FALSE),"")</f>
        <v/>
      </c>
      <c r="H267" s="76" t="inlineStr">
        <is>
          <t>Blanket (page end)</t>
        </is>
      </c>
      <c r="I267" s="67" t="n"/>
      <c r="J267" s="67" t="n"/>
      <c r="K267" s="67" t="n"/>
      <c r="L267" s="67" t="n"/>
      <c r="M267" s="67" t="n"/>
      <c r="N267" s="67" t="n"/>
      <c r="O267" s="67" t="n"/>
      <c r="P267" s="67" t="n"/>
      <c r="Q267" s="67" t="n"/>
      <c r="R267" s="67" t="n"/>
      <c r="S267" s="67" t="n"/>
      <c r="T267" s="67" t="n"/>
      <c r="U267" s="67" t="n"/>
      <c r="V267" s="67" t="n"/>
      <c r="W267" s="67" t="n"/>
      <c r="X267" s="67" t="n"/>
      <c r="Y267" s="67" t="n"/>
      <c r="Z267" s="67" t="n"/>
      <c r="AA267" s="67" t="n"/>
      <c r="AB267" s="67" t="n"/>
      <c r="AC267" s="67" t="n"/>
      <c r="AD267" s="67" t="n"/>
      <c r="AE267" s="67" t="n"/>
      <c r="AF267" s="67" t="n"/>
      <c r="AG267" s="67" t="n"/>
      <c r="AH267" s="67" t="n"/>
      <c r="AI267" s="67" t="n"/>
      <c r="AJ267" s="67" t="n"/>
      <c r="AK267" s="67" t="n"/>
      <c r="AL267" s="67" t="n"/>
      <c r="AM267" s="67" t="n"/>
      <c r="AN267" s="67" t="n"/>
      <c r="AO267" s="67" t="n"/>
      <c r="AP267" s="67" t="n"/>
      <c r="AQ267" s="67" t="n"/>
      <c r="AR267" s="67" t="n"/>
      <c r="AS267" s="67" t="n"/>
      <c r="AT267" s="67" t="n"/>
      <c r="AU267" s="67" t="n"/>
      <c r="AV267" s="67" t="n"/>
      <c r="AW267" s="67" t="n"/>
      <c r="AX267" s="67" t="n"/>
      <c r="AY267" s="67" t="n"/>
      <c r="AZ267" s="67" t="n"/>
      <c r="BA267" s="67" t="n"/>
      <c r="BB267" s="67" t="n"/>
      <c r="BC267" s="67" t="n"/>
      <c r="BD267" s="67" t="n"/>
      <c r="BE267" s="67" t="n"/>
      <c r="BF267" s="67" t="n"/>
      <c r="BG267" s="67" t="n"/>
      <c r="BH267" s="67" t="n"/>
      <c r="BI267" s="67" t="n"/>
      <c r="BJ267" s="67" t="n"/>
      <c r="BK267" s="67" t="n"/>
      <c r="BL267" s="67" t="n"/>
      <c r="BM267" s="67" t="n"/>
      <c r="BN267" s="67" t="n"/>
      <c r="BO267" s="67" t="n"/>
      <c r="BP267" s="67" t="n"/>
      <c r="BQ267" s="67" t="n"/>
      <c r="BR267" s="67" t="n"/>
      <c r="BS267" s="67" t="n"/>
      <c r="BT267" s="67" t="n"/>
      <c r="BU267" s="67" t="n"/>
      <c r="BV267" s="67" t="n"/>
      <c r="BW267" s="67" t="n"/>
      <c r="BX267" s="67" t="n"/>
      <c r="BY267" s="67" t="n"/>
      <c r="BZ267" s="67" t="n"/>
      <c r="CA267" s="67" t="n"/>
      <c r="CB267" s="67" t="n"/>
      <c r="CC267" s="67" t="n"/>
      <c r="CD267" s="67" t="n"/>
      <c r="CE267" s="67" t="n"/>
      <c r="CF267" s="67" t="n"/>
      <c r="CG267" s="67" t="n"/>
      <c r="CH267" s="67" t="n"/>
      <c r="CI267" s="67" t="n"/>
      <c r="CJ267" s="67" t="n"/>
      <c r="CK267" s="67" t="n"/>
      <c r="CL267" s="67" t="n"/>
      <c r="CM267" s="67" t="n"/>
      <c r="CN267" s="67" t="n"/>
      <c r="CO267" s="67" t="n"/>
      <c r="CP267" s="67" t="n"/>
      <c r="CQ267" s="67" t="n"/>
      <c r="CR267" s="67" t="n"/>
      <c r="CS267" s="67" t="n"/>
      <c r="CT267" s="67" t="n"/>
      <c r="CU267" s="67" t="n"/>
      <c r="CV267" s="67" t="n"/>
      <c r="CW267" s="67" t="n"/>
      <c r="CX267" s="67" t="n"/>
      <c r="CY267" s="67" t="n"/>
      <c r="CZ267" s="67" t="n"/>
      <c r="DA267" s="67" t="n"/>
      <c r="DB267" s="67" t="n"/>
      <c r="DC267" s="67" t="n"/>
      <c r="DD267" s="67" t="n"/>
      <c r="DE267" s="67" t="n"/>
      <c r="DF267" s="67" t="n"/>
      <c r="DG267" s="67" t="n"/>
      <c r="DH267" s="67" t="n"/>
      <c r="DI267" s="67" t="n"/>
      <c r="DJ267" s="67" t="n"/>
      <c r="DK267" s="67" t="n"/>
      <c r="DL267" s="67" t="n"/>
      <c r="DM267" s="67" t="n"/>
      <c r="DN267" s="67" t="n"/>
      <c r="DO267" s="67" t="n"/>
      <c r="DP267" s="67" t="n"/>
      <c r="DQ267" s="67" t="n"/>
      <c r="DR267" s="67" t="n"/>
      <c r="DS267" s="67" t="n"/>
      <c r="DT267" s="67" t="n"/>
      <c r="DU267" s="67" t="n"/>
      <c r="DV267" s="67" t="n"/>
      <c r="DW267" s="67" t="n"/>
      <c r="DX267" s="67" t="n"/>
      <c r="DY267" s="67" t="n"/>
      <c r="DZ267" s="67" t="n"/>
      <c r="EA267" s="67" t="n"/>
      <c r="EB267" s="67" t="n"/>
      <c r="EC267" s="67" t="n"/>
      <c r="ED267" s="67" t="n"/>
      <c r="EE267" s="67" t="n"/>
      <c r="EF267" s="67" t="n"/>
      <c r="EG267" s="67" t="n"/>
      <c r="EH267" s="67" t="n"/>
      <c r="EI267" s="67" t="n"/>
      <c r="EJ267" s="67" t="n"/>
      <c r="EK267" s="67" t="n"/>
      <c r="EL267" s="67" t="n"/>
      <c r="EM267" s="67" t="n"/>
      <c r="EN267" s="67" t="n"/>
      <c r="EO267" s="67" t="n"/>
      <c r="EP267" s="67" t="n"/>
      <c r="EQ267" s="67" t="n"/>
      <c r="ER267" s="67" t="n"/>
      <c r="ES267" s="67" t="n"/>
      <c r="ET267" s="67" t="n"/>
      <c r="EU267" s="67" t="n"/>
      <c r="EV267" s="67" t="n"/>
      <c r="EW267" s="67" t="n"/>
      <c r="EX267" s="67" t="n"/>
      <c r="EY267" s="67" t="n"/>
      <c r="EZ267" s="67" t="n"/>
      <c r="FA267" s="67" t="n"/>
      <c r="FB267" s="67" t="n"/>
      <c r="FC267" s="67" t="n"/>
      <c r="FD267" s="67" t="n"/>
      <c r="FE267" s="67" t="n"/>
      <c r="FF267" s="67" t="n"/>
      <c r="FG267" s="67" t="n"/>
      <c r="FH267" s="67" t="n"/>
      <c r="FI267" s="67" t="n"/>
      <c r="FJ267" s="67" t="n"/>
      <c r="FK267" s="67" t="n"/>
      <c r="FL267" s="67" t="n"/>
      <c r="FM267" s="67" t="n"/>
      <c r="FN267" s="67" t="n"/>
      <c r="FO267" s="67" t="n"/>
      <c r="FP267" s="67" t="n"/>
      <c r="FQ267" s="67" t="n"/>
      <c r="FR267" s="67" t="n"/>
      <c r="FS267" s="67" t="n"/>
      <c r="FT267" s="67" t="n"/>
      <c r="FU267" s="67" t="n"/>
      <c r="FV267" s="67" t="n"/>
      <c r="FW267" s="67" t="n"/>
      <c r="FX267" s="67" t="n"/>
      <c r="FY267" s="67" t="n"/>
      <c r="FZ267" s="67" t="n"/>
      <c r="GA267" s="67" t="n"/>
      <c r="GB267" s="67" t="n"/>
      <c r="GC267" s="67" t="n"/>
      <c r="GD267" s="67" t="n"/>
      <c r="GE267" s="67" t="n"/>
      <c r="GF267" s="67" t="n"/>
      <c r="GG267" s="67" t="n"/>
      <c r="GH267" s="67" t="n"/>
      <c r="GI267" s="67" t="n"/>
      <c r="GJ267" s="67" t="n"/>
      <c r="GK267" s="67" t="n"/>
      <c r="GL267" s="67" t="n"/>
      <c r="GM267" s="67" t="n"/>
      <c r="GN267" s="67" t="n"/>
      <c r="GO267" s="67" t="n"/>
      <c r="GP267" s="67" t="n"/>
      <c r="GQ267" s="67" t="n"/>
      <c r="GR267" s="67" t="n"/>
      <c r="GS267" s="67" t="n"/>
      <c r="GT267" s="67" t="n"/>
      <c r="GU267" s="67" t="n"/>
      <c r="GV267" s="67" t="n"/>
      <c r="GW267" s="67" t="n"/>
      <c r="GX267" s="67" t="n"/>
      <c r="GY267" s="67" t="n"/>
      <c r="GZ267" s="67" t="n"/>
      <c r="HA267" s="67" t="n"/>
      <c r="HB267" s="67" t="n"/>
      <c r="HC267" s="67" t="n"/>
      <c r="HD267" s="67" t="n"/>
      <c r="HE267" s="67" t="n"/>
      <c r="HF267" s="67" t="n"/>
      <c r="HG267" s="67" t="n"/>
      <c r="HH267" s="67" t="n"/>
      <c r="HI267" s="67" t="n"/>
      <c r="HJ267" s="67" t="n"/>
      <c r="HK267" s="67" t="n"/>
      <c r="HL267" s="67" t="n"/>
      <c r="HM267" s="67" t="n"/>
      <c r="HN267" s="67" t="n"/>
      <c r="HO267" s="67" t="n"/>
      <c r="HP267" s="67" t="n"/>
      <c r="HQ267" s="67" t="n"/>
      <c r="HR267" s="67" t="n"/>
      <c r="HS267" s="67" t="n"/>
      <c r="HT267" s="67" t="n"/>
      <c r="HU267" s="67" t="n"/>
      <c r="HV267" s="67" t="n"/>
      <c r="HW267" s="67" t="n"/>
      <c r="HX267" s="67" t="n"/>
      <c r="HY267" s="67" t="n"/>
      <c r="HZ267" s="67" t="n"/>
      <c r="IA267" s="67" t="n"/>
      <c r="IB267" s="67" t="n"/>
      <c r="IC267" s="67" t="n"/>
      <c r="ID267" s="67" t="n"/>
      <c r="IE267" s="67" t="n"/>
      <c r="IF267" s="67" t="n"/>
      <c r="IG267" s="67" t="n"/>
      <c r="IH267" s="67" t="n"/>
      <c r="II267" s="67" t="n"/>
      <c r="IJ267" s="67" t="n"/>
      <c r="IK267" s="67" t="n"/>
      <c r="IL267" s="67" t="n"/>
      <c r="IM267" s="67" t="n"/>
    </row>
    <row r="268">
      <c r="A268" s="75" t="inlineStr">
        <is>
          <t>MANDATORY_REENTRY_WT_FILTER_MIN_VELOCITY</t>
        </is>
      </c>
      <c r="B268" s="76" t="inlineStr">
        <is>
          <t>0.0_ALT</t>
        </is>
      </c>
      <c r="C268" s="76" t="n"/>
      <c r="D268" s="76" t="inlineStr">
        <is>
          <t>GLOBAL_CHECK, STOCKS_EXIT</t>
        </is>
      </c>
      <c r="E268" s="76">
        <f>IF(G268="",E267,IF(G268&gt;0,E267+G268,E267))</f>
        <v/>
      </c>
      <c r="F268" s="67" t="n"/>
      <c r="G268" s="76">
        <f>IFERROR(VLOOKUP($A268&amp;"_"&amp;$B268,Results_Deltas!$A$2:$P$15000,5,FALSE),"")</f>
        <v/>
      </c>
      <c r="H268" s="76" t="inlineStr">
        <is>
          <t>Blanket (page end)</t>
        </is>
      </c>
      <c r="I268" s="67" t="n"/>
      <c r="J268" s="67" t="n"/>
      <c r="K268" s="67" t="n"/>
      <c r="L268" s="67" t="n"/>
      <c r="M268" s="67" t="n"/>
      <c r="N268" s="67" t="n"/>
      <c r="O268" s="67" t="n"/>
      <c r="P268" s="67" t="n"/>
      <c r="Q268" s="67" t="n"/>
      <c r="R268" s="67" t="n"/>
      <c r="S268" s="67" t="n"/>
      <c r="T268" s="67" t="n"/>
      <c r="U268" s="67" t="n"/>
      <c r="V268" s="67" t="n"/>
      <c r="W268" s="67" t="n"/>
      <c r="X268" s="67" t="n"/>
      <c r="Y268" s="67" t="n"/>
      <c r="Z268" s="67" t="n"/>
      <c r="AA268" s="67" t="n"/>
      <c r="AB268" s="67" t="n"/>
      <c r="AC268" s="67" t="n"/>
      <c r="AD268" s="67" t="n"/>
      <c r="AE268" s="67" t="n"/>
      <c r="AF268" s="67" t="n"/>
      <c r="AG268" s="67" t="n"/>
      <c r="AH268" s="67" t="n"/>
      <c r="AI268" s="67" t="n"/>
      <c r="AJ268" s="67" t="n"/>
      <c r="AK268" s="67" t="n"/>
      <c r="AL268" s="67" t="n"/>
      <c r="AM268" s="67" t="n"/>
      <c r="AN268" s="67" t="n"/>
      <c r="AO268" s="67" t="n"/>
      <c r="AP268" s="67" t="n"/>
      <c r="AQ268" s="67" t="n"/>
      <c r="AR268" s="67" t="n"/>
      <c r="AS268" s="67" t="n"/>
      <c r="AT268" s="67" t="n"/>
      <c r="AU268" s="67" t="n"/>
      <c r="AV268" s="67" t="n"/>
      <c r="AW268" s="67" t="n"/>
      <c r="AX268" s="67" t="n"/>
      <c r="AY268" s="67" t="n"/>
      <c r="AZ268" s="67" t="n"/>
      <c r="BA268" s="67" t="n"/>
      <c r="BB268" s="67" t="n"/>
      <c r="BC268" s="67" t="n"/>
      <c r="BD268" s="67" t="n"/>
      <c r="BE268" s="67" t="n"/>
      <c r="BF268" s="67" t="n"/>
      <c r="BG268" s="67" t="n"/>
      <c r="BH268" s="67" t="n"/>
      <c r="BI268" s="67" t="n"/>
      <c r="BJ268" s="67" t="n"/>
      <c r="BK268" s="67" t="n"/>
      <c r="BL268" s="67" t="n"/>
      <c r="BM268" s="67" t="n"/>
      <c r="BN268" s="67" t="n"/>
      <c r="BO268" s="67" t="n"/>
      <c r="BP268" s="67" t="n"/>
      <c r="BQ268" s="67" t="n"/>
      <c r="BR268" s="67" t="n"/>
      <c r="BS268" s="67" t="n"/>
      <c r="BT268" s="67" t="n"/>
      <c r="BU268" s="67" t="n"/>
      <c r="BV268" s="67" t="n"/>
      <c r="BW268" s="67" t="n"/>
      <c r="BX268" s="67" t="n"/>
      <c r="BY268" s="67" t="n"/>
      <c r="BZ268" s="67" t="n"/>
      <c r="CA268" s="67" t="n"/>
      <c r="CB268" s="67" t="n"/>
      <c r="CC268" s="67" t="n"/>
      <c r="CD268" s="67" t="n"/>
      <c r="CE268" s="67" t="n"/>
      <c r="CF268" s="67" t="n"/>
      <c r="CG268" s="67" t="n"/>
      <c r="CH268" s="67" t="n"/>
      <c r="CI268" s="67" t="n"/>
      <c r="CJ268" s="67" t="n"/>
      <c r="CK268" s="67" t="n"/>
      <c r="CL268" s="67" t="n"/>
      <c r="CM268" s="67" t="n"/>
      <c r="CN268" s="67" t="n"/>
      <c r="CO268" s="67" t="n"/>
      <c r="CP268" s="67" t="n"/>
      <c r="CQ268" s="67" t="n"/>
      <c r="CR268" s="67" t="n"/>
      <c r="CS268" s="67" t="n"/>
      <c r="CT268" s="67" t="n"/>
      <c r="CU268" s="67" t="n"/>
      <c r="CV268" s="67" t="n"/>
      <c r="CW268" s="67" t="n"/>
      <c r="CX268" s="67" t="n"/>
      <c r="CY268" s="67" t="n"/>
      <c r="CZ268" s="67" t="n"/>
      <c r="DA268" s="67" t="n"/>
      <c r="DB268" s="67" t="n"/>
      <c r="DC268" s="67" t="n"/>
      <c r="DD268" s="67" t="n"/>
      <c r="DE268" s="67" t="n"/>
      <c r="DF268" s="67" t="n"/>
      <c r="DG268" s="67" t="n"/>
      <c r="DH268" s="67" t="n"/>
      <c r="DI268" s="67" t="n"/>
      <c r="DJ268" s="67" t="n"/>
      <c r="DK268" s="67" t="n"/>
      <c r="DL268" s="67" t="n"/>
      <c r="DM268" s="67" t="n"/>
      <c r="DN268" s="67" t="n"/>
      <c r="DO268" s="67" t="n"/>
      <c r="DP268" s="67" t="n"/>
      <c r="DQ268" s="67" t="n"/>
      <c r="DR268" s="67" t="n"/>
      <c r="DS268" s="67" t="n"/>
      <c r="DT268" s="67" t="n"/>
      <c r="DU268" s="67" t="n"/>
      <c r="DV268" s="67" t="n"/>
      <c r="DW268" s="67" t="n"/>
      <c r="DX268" s="67" t="n"/>
      <c r="DY268" s="67" t="n"/>
      <c r="DZ268" s="67" t="n"/>
      <c r="EA268" s="67" t="n"/>
      <c r="EB268" s="67" t="n"/>
      <c r="EC268" s="67" t="n"/>
      <c r="ED268" s="67" t="n"/>
      <c r="EE268" s="67" t="n"/>
      <c r="EF268" s="67" t="n"/>
      <c r="EG268" s="67" t="n"/>
      <c r="EH268" s="67" t="n"/>
      <c r="EI268" s="67" t="n"/>
      <c r="EJ268" s="67" t="n"/>
      <c r="EK268" s="67" t="n"/>
      <c r="EL268" s="67" t="n"/>
      <c r="EM268" s="67" t="n"/>
      <c r="EN268" s="67" t="n"/>
      <c r="EO268" s="67" t="n"/>
      <c r="EP268" s="67" t="n"/>
      <c r="EQ268" s="67" t="n"/>
      <c r="ER268" s="67" t="n"/>
      <c r="ES268" s="67" t="n"/>
      <c r="ET268" s="67" t="n"/>
      <c r="EU268" s="67" t="n"/>
      <c r="EV268" s="67" t="n"/>
      <c r="EW268" s="67" t="n"/>
      <c r="EX268" s="67" t="n"/>
      <c r="EY268" s="67" t="n"/>
      <c r="EZ268" s="67" t="n"/>
      <c r="FA268" s="67" t="n"/>
      <c r="FB268" s="67" t="n"/>
      <c r="FC268" s="67" t="n"/>
      <c r="FD268" s="67" t="n"/>
      <c r="FE268" s="67" t="n"/>
      <c r="FF268" s="67" t="n"/>
      <c r="FG268" s="67" t="n"/>
      <c r="FH268" s="67" t="n"/>
      <c r="FI268" s="67" t="n"/>
      <c r="FJ268" s="67" t="n"/>
      <c r="FK268" s="67" t="n"/>
      <c r="FL268" s="67" t="n"/>
      <c r="FM268" s="67" t="n"/>
      <c r="FN268" s="67" t="n"/>
      <c r="FO268" s="67" t="n"/>
      <c r="FP268" s="67" t="n"/>
      <c r="FQ268" s="67" t="n"/>
      <c r="FR268" s="67" t="n"/>
      <c r="FS268" s="67" t="n"/>
      <c r="FT268" s="67" t="n"/>
      <c r="FU268" s="67" t="n"/>
      <c r="FV268" s="67" t="n"/>
      <c r="FW268" s="67" t="n"/>
      <c r="FX268" s="67" t="n"/>
      <c r="FY268" s="67" t="n"/>
      <c r="FZ268" s="67" t="n"/>
      <c r="GA268" s="67" t="n"/>
      <c r="GB268" s="67" t="n"/>
      <c r="GC268" s="67" t="n"/>
      <c r="GD268" s="67" t="n"/>
      <c r="GE268" s="67" t="n"/>
      <c r="GF268" s="67" t="n"/>
      <c r="GG268" s="67" t="n"/>
      <c r="GH268" s="67" t="n"/>
      <c r="GI268" s="67" t="n"/>
      <c r="GJ268" s="67" t="n"/>
      <c r="GK268" s="67" t="n"/>
      <c r="GL268" s="67" t="n"/>
      <c r="GM268" s="67" t="n"/>
      <c r="GN268" s="67" t="n"/>
      <c r="GO268" s="67" t="n"/>
      <c r="GP268" s="67" t="n"/>
      <c r="GQ268" s="67" t="n"/>
      <c r="GR268" s="67" t="n"/>
      <c r="GS268" s="67" t="n"/>
      <c r="GT268" s="67" t="n"/>
      <c r="GU268" s="67" t="n"/>
      <c r="GV268" s="67" t="n"/>
      <c r="GW268" s="67" t="n"/>
      <c r="GX268" s="67" t="n"/>
      <c r="GY268" s="67" t="n"/>
      <c r="GZ268" s="67" t="n"/>
      <c r="HA268" s="67" t="n"/>
      <c r="HB268" s="67" t="n"/>
      <c r="HC268" s="67" t="n"/>
      <c r="HD268" s="67" t="n"/>
      <c r="HE268" s="67" t="n"/>
      <c r="HF268" s="67" t="n"/>
      <c r="HG268" s="67" t="n"/>
      <c r="HH268" s="67" t="n"/>
      <c r="HI268" s="67" t="n"/>
      <c r="HJ268" s="67" t="n"/>
      <c r="HK268" s="67" t="n"/>
      <c r="HL268" s="67" t="n"/>
      <c r="HM268" s="67" t="n"/>
      <c r="HN268" s="67" t="n"/>
      <c r="HO268" s="67" t="n"/>
      <c r="HP268" s="67" t="n"/>
      <c r="HQ268" s="67" t="n"/>
      <c r="HR268" s="67" t="n"/>
      <c r="HS268" s="67" t="n"/>
      <c r="HT268" s="67" t="n"/>
      <c r="HU268" s="67" t="n"/>
      <c r="HV268" s="67" t="n"/>
      <c r="HW268" s="67" t="n"/>
      <c r="HX268" s="67" t="n"/>
      <c r="HY268" s="67" t="n"/>
      <c r="HZ268" s="67" t="n"/>
      <c r="IA268" s="67" t="n"/>
      <c r="IB268" s="67" t="n"/>
      <c r="IC268" s="67" t="n"/>
      <c r="ID268" s="67" t="n"/>
      <c r="IE268" s="67" t="n"/>
      <c r="IF268" s="67" t="n"/>
      <c r="IG268" s="67" t="n"/>
      <c r="IH268" s="67" t="n"/>
      <c r="II268" s="67" t="n"/>
      <c r="IJ268" s="67" t="n"/>
      <c r="IK268" s="67" t="n"/>
      <c r="IL268" s="67" t="n"/>
      <c r="IM268" s="67" t="n"/>
    </row>
    <row r="269">
      <c r="A269" s="77" t="inlineStr">
        <is>
          <t>MANDATORY_REENTRY_WT_FILTER_REQUIRE_FLIP</t>
        </is>
      </c>
      <c r="B269" s="78" t="inlineStr">
        <is>
          <t>False</t>
        </is>
      </c>
      <c r="C269" s="76" t="n"/>
      <c r="D269" s="76" t="inlineStr">
        <is>
          <t>GLOBAL_CHECK, STOCKS_EXIT</t>
        </is>
      </c>
      <c r="E269" s="76">
        <f>IF(G269="",E268,IF(G269&gt;0,E268+G269,E268))</f>
        <v/>
      </c>
      <c r="F269" s="67" t="n"/>
      <c r="G269" s="76">
        <f>IFERROR(VLOOKUP($A269&amp;"_"&amp;$B269,Results_Deltas!$A$2:$P$15000,5,FALSE),"")</f>
        <v/>
      </c>
      <c r="H269" s="76" t="inlineStr">
        <is>
          <t>Blanket (page end)</t>
        </is>
      </c>
      <c r="I269" s="67" t="n"/>
      <c r="J269" s="67" t="n"/>
      <c r="K269" s="67" t="n"/>
      <c r="L269" s="67" t="n"/>
      <c r="M269" s="67" t="n"/>
      <c r="N269" s="67" t="n"/>
      <c r="O269" s="67" t="n"/>
      <c r="P269" s="67" t="n"/>
      <c r="Q269" s="67" t="n"/>
      <c r="R269" s="67" t="n"/>
      <c r="S269" s="67" t="n"/>
      <c r="T269" s="67" t="n"/>
      <c r="U269" s="67" t="n"/>
      <c r="V269" s="67" t="n"/>
      <c r="W269" s="67" t="n"/>
      <c r="X269" s="67" t="n"/>
      <c r="Y269" s="67" t="n"/>
      <c r="Z269" s="67" t="n"/>
      <c r="AA269" s="67" t="n"/>
      <c r="AB269" s="67" t="n"/>
      <c r="AC269" s="67" t="n"/>
      <c r="AD269" s="67" t="n"/>
      <c r="AE269" s="67" t="n"/>
      <c r="AF269" s="67" t="n"/>
      <c r="AG269" s="67" t="n"/>
      <c r="AH269" s="67" t="n"/>
      <c r="AI269" s="67" t="n"/>
      <c r="AJ269" s="67" t="n"/>
      <c r="AK269" s="67" t="n"/>
      <c r="AL269" s="67" t="n"/>
      <c r="AM269" s="67" t="n"/>
      <c r="AN269" s="67" t="n"/>
      <c r="AO269" s="67" t="n"/>
      <c r="AP269" s="67" t="n"/>
      <c r="AQ269" s="67" t="n"/>
      <c r="AR269" s="67" t="n"/>
      <c r="AS269" s="67" t="n"/>
      <c r="AT269" s="67" t="n"/>
      <c r="AU269" s="67" t="n"/>
      <c r="AV269" s="67" t="n"/>
      <c r="AW269" s="67" t="n"/>
      <c r="AX269" s="67" t="n"/>
      <c r="AY269" s="67" t="n"/>
      <c r="AZ269" s="67" t="n"/>
      <c r="BA269" s="67" t="n"/>
      <c r="BB269" s="67" t="n"/>
      <c r="BC269" s="67" t="n"/>
      <c r="BD269" s="67" t="n"/>
      <c r="BE269" s="67" t="n"/>
      <c r="BF269" s="67" t="n"/>
      <c r="BG269" s="67" t="n"/>
      <c r="BH269" s="67" t="n"/>
      <c r="BI269" s="67" t="n"/>
      <c r="BJ269" s="67" t="n"/>
      <c r="BK269" s="67" t="n"/>
      <c r="BL269" s="67" t="n"/>
      <c r="BM269" s="67" t="n"/>
      <c r="BN269" s="67" t="n"/>
      <c r="BO269" s="67" t="n"/>
      <c r="BP269" s="67" t="n"/>
      <c r="BQ269" s="67" t="n"/>
      <c r="BR269" s="67" t="n"/>
      <c r="BS269" s="67" t="n"/>
      <c r="BT269" s="67" t="n"/>
      <c r="BU269" s="67" t="n"/>
      <c r="BV269" s="67" t="n"/>
      <c r="BW269" s="67" t="n"/>
      <c r="BX269" s="67" t="n"/>
      <c r="BY269" s="67" t="n"/>
      <c r="BZ269" s="67" t="n"/>
      <c r="CA269" s="67" t="n"/>
      <c r="CB269" s="67" t="n"/>
      <c r="CC269" s="67" t="n"/>
      <c r="CD269" s="67" t="n"/>
      <c r="CE269" s="67" t="n"/>
      <c r="CF269" s="67" t="n"/>
      <c r="CG269" s="67" t="n"/>
      <c r="CH269" s="67" t="n"/>
      <c r="CI269" s="67" t="n"/>
      <c r="CJ269" s="67" t="n"/>
      <c r="CK269" s="67" t="n"/>
      <c r="CL269" s="67" t="n"/>
      <c r="CM269" s="67" t="n"/>
      <c r="CN269" s="67" t="n"/>
      <c r="CO269" s="67" t="n"/>
      <c r="CP269" s="67" t="n"/>
      <c r="CQ269" s="67" t="n"/>
      <c r="CR269" s="67" t="n"/>
      <c r="CS269" s="67" t="n"/>
      <c r="CT269" s="67" t="n"/>
      <c r="CU269" s="67" t="n"/>
      <c r="CV269" s="67" t="n"/>
      <c r="CW269" s="67" t="n"/>
      <c r="CX269" s="67" t="n"/>
      <c r="CY269" s="67" t="n"/>
      <c r="CZ269" s="67" t="n"/>
      <c r="DA269" s="67" t="n"/>
      <c r="DB269" s="67" t="n"/>
      <c r="DC269" s="67" t="n"/>
      <c r="DD269" s="67" t="n"/>
      <c r="DE269" s="67" t="n"/>
      <c r="DF269" s="67" t="n"/>
      <c r="DG269" s="67" t="n"/>
      <c r="DH269" s="67" t="n"/>
      <c r="DI269" s="67" t="n"/>
      <c r="DJ269" s="67" t="n"/>
      <c r="DK269" s="67" t="n"/>
      <c r="DL269" s="67" t="n"/>
      <c r="DM269" s="67" t="n"/>
      <c r="DN269" s="67" t="n"/>
      <c r="DO269" s="67" t="n"/>
      <c r="DP269" s="67" t="n"/>
      <c r="DQ269" s="67" t="n"/>
      <c r="DR269" s="67" t="n"/>
      <c r="DS269" s="67" t="n"/>
      <c r="DT269" s="67" t="n"/>
      <c r="DU269" s="67" t="n"/>
      <c r="DV269" s="67" t="n"/>
      <c r="DW269" s="67" t="n"/>
      <c r="DX269" s="67" t="n"/>
      <c r="DY269" s="67" t="n"/>
      <c r="DZ269" s="67" t="n"/>
      <c r="EA269" s="67" t="n"/>
      <c r="EB269" s="67" t="n"/>
      <c r="EC269" s="67" t="n"/>
      <c r="ED269" s="67" t="n"/>
      <c r="EE269" s="67" t="n"/>
      <c r="EF269" s="67" t="n"/>
      <c r="EG269" s="67" t="n"/>
      <c r="EH269" s="67" t="n"/>
      <c r="EI269" s="67" t="n"/>
      <c r="EJ269" s="67" t="n"/>
      <c r="EK269" s="67" t="n"/>
      <c r="EL269" s="67" t="n"/>
      <c r="EM269" s="67" t="n"/>
      <c r="EN269" s="67" t="n"/>
      <c r="EO269" s="67" t="n"/>
      <c r="EP269" s="67" t="n"/>
      <c r="EQ269" s="67" t="n"/>
      <c r="ER269" s="67" t="n"/>
      <c r="ES269" s="67" t="n"/>
      <c r="ET269" s="67" t="n"/>
      <c r="EU269" s="67" t="n"/>
      <c r="EV269" s="67" t="n"/>
      <c r="EW269" s="67" t="n"/>
      <c r="EX269" s="67" t="n"/>
      <c r="EY269" s="67" t="n"/>
      <c r="EZ269" s="67" t="n"/>
      <c r="FA269" s="67" t="n"/>
      <c r="FB269" s="67" t="n"/>
      <c r="FC269" s="67" t="n"/>
      <c r="FD269" s="67" t="n"/>
      <c r="FE269" s="67" t="n"/>
      <c r="FF269" s="67" t="n"/>
      <c r="FG269" s="67" t="n"/>
      <c r="FH269" s="67" t="n"/>
      <c r="FI269" s="67" t="n"/>
      <c r="FJ269" s="67" t="n"/>
      <c r="FK269" s="67" t="n"/>
      <c r="FL269" s="67" t="n"/>
      <c r="FM269" s="67" t="n"/>
      <c r="FN269" s="67" t="n"/>
      <c r="FO269" s="67" t="n"/>
      <c r="FP269" s="67" t="n"/>
      <c r="FQ269" s="67" t="n"/>
      <c r="FR269" s="67" t="n"/>
      <c r="FS269" s="67" t="n"/>
      <c r="FT269" s="67" t="n"/>
      <c r="FU269" s="67" t="n"/>
      <c r="FV269" s="67" t="n"/>
      <c r="FW269" s="67" t="n"/>
      <c r="FX269" s="67" t="n"/>
      <c r="FY269" s="67" t="n"/>
      <c r="FZ269" s="67" t="n"/>
      <c r="GA269" s="67" t="n"/>
      <c r="GB269" s="67" t="n"/>
      <c r="GC269" s="67" t="n"/>
      <c r="GD269" s="67" t="n"/>
      <c r="GE269" s="67" t="n"/>
      <c r="GF269" s="67" t="n"/>
      <c r="GG269" s="67" t="n"/>
      <c r="GH269" s="67" t="n"/>
      <c r="GI269" s="67" t="n"/>
      <c r="GJ269" s="67" t="n"/>
      <c r="GK269" s="67" t="n"/>
      <c r="GL269" s="67" t="n"/>
      <c r="GM269" s="67" t="n"/>
      <c r="GN269" s="67" t="n"/>
      <c r="GO269" s="67" t="n"/>
      <c r="GP269" s="67" t="n"/>
      <c r="GQ269" s="67" t="n"/>
      <c r="GR269" s="67" t="n"/>
      <c r="GS269" s="67" t="n"/>
      <c r="GT269" s="67" t="n"/>
      <c r="GU269" s="67" t="n"/>
      <c r="GV269" s="67" t="n"/>
      <c r="GW269" s="67" t="n"/>
      <c r="GX269" s="67" t="n"/>
      <c r="GY269" s="67" t="n"/>
      <c r="GZ269" s="67" t="n"/>
      <c r="HA269" s="67" t="n"/>
      <c r="HB269" s="67" t="n"/>
      <c r="HC269" s="67" t="n"/>
      <c r="HD269" s="67" t="n"/>
      <c r="HE269" s="67" t="n"/>
      <c r="HF269" s="67" t="n"/>
      <c r="HG269" s="67" t="n"/>
      <c r="HH269" s="67" t="n"/>
      <c r="HI269" s="67" t="n"/>
      <c r="HJ269" s="67" t="n"/>
      <c r="HK269" s="67" t="n"/>
      <c r="HL269" s="67" t="n"/>
      <c r="HM269" s="67" t="n"/>
      <c r="HN269" s="67" t="n"/>
      <c r="HO269" s="67" t="n"/>
      <c r="HP269" s="67" t="n"/>
      <c r="HQ269" s="67" t="n"/>
      <c r="HR269" s="67" t="n"/>
      <c r="HS269" s="67" t="n"/>
      <c r="HT269" s="67" t="n"/>
      <c r="HU269" s="67" t="n"/>
      <c r="HV269" s="67" t="n"/>
      <c r="HW269" s="67" t="n"/>
      <c r="HX269" s="67" t="n"/>
      <c r="HY269" s="67" t="n"/>
      <c r="HZ269" s="67" t="n"/>
      <c r="IA269" s="67" t="n"/>
      <c r="IB269" s="67" t="n"/>
      <c r="IC269" s="67" t="n"/>
      <c r="ID269" s="67" t="n"/>
      <c r="IE269" s="67" t="n"/>
      <c r="IF269" s="67" t="n"/>
      <c r="IG269" s="67" t="n"/>
      <c r="IH269" s="67" t="n"/>
      <c r="II269" s="67" t="n"/>
      <c r="IJ269" s="67" t="n"/>
      <c r="IK269" s="67" t="n"/>
      <c r="IL269" s="67" t="n"/>
      <c r="IM269" s="67" t="n"/>
    </row>
    <row r="270">
      <c r="A270" s="75" t="inlineStr">
        <is>
          <t>MANDATORY_REENTRY_WT_FILTER_REQUIRE_FLIP</t>
        </is>
      </c>
      <c r="B270" s="76" t="inlineStr">
        <is>
          <t>False_ALT</t>
        </is>
      </c>
      <c r="C270" s="76" t="n"/>
      <c r="D270" s="76" t="inlineStr">
        <is>
          <t>GLOBAL_CHECK, STOCKS_EXIT</t>
        </is>
      </c>
      <c r="E270" s="76">
        <f>IF(G270="",E269,IF(G270&gt;0,E269+G270,E269))</f>
        <v/>
      </c>
      <c r="F270" s="67" t="n"/>
      <c r="G270" s="76">
        <f>IFERROR(VLOOKUP($A270&amp;"_"&amp;$B270,Results_Deltas!$A$2:$P$15000,5,FALSE),"")</f>
        <v/>
      </c>
      <c r="H270" s="76" t="inlineStr">
        <is>
          <t>Blanket (page end)</t>
        </is>
      </c>
      <c r="I270" s="67" t="n"/>
      <c r="J270" s="67" t="n"/>
      <c r="K270" s="67" t="n"/>
      <c r="L270" s="67" t="n"/>
      <c r="M270" s="67" t="n"/>
      <c r="N270" s="67" t="n"/>
      <c r="O270" s="67" t="n"/>
      <c r="P270" s="67" t="n"/>
      <c r="Q270" s="67" t="n"/>
      <c r="R270" s="67" t="n"/>
      <c r="S270" s="67" t="n"/>
      <c r="T270" s="67" t="n"/>
      <c r="U270" s="67" t="n"/>
      <c r="V270" s="67" t="n"/>
      <c r="W270" s="67" t="n"/>
      <c r="X270" s="67" t="n"/>
      <c r="Y270" s="67" t="n"/>
      <c r="Z270" s="67" t="n"/>
      <c r="AA270" s="67" t="n"/>
      <c r="AB270" s="67" t="n"/>
      <c r="AC270" s="67" t="n"/>
      <c r="AD270" s="67" t="n"/>
      <c r="AE270" s="67" t="n"/>
      <c r="AF270" s="67" t="n"/>
      <c r="AG270" s="67" t="n"/>
      <c r="AH270" s="67" t="n"/>
      <c r="AI270" s="67" t="n"/>
      <c r="AJ270" s="67" t="n"/>
      <c r="AK270" s="67" t="n"/>
      <c r="AL270" s="67" t="n"/>
      <c r="AM270" s="67" t="n"/>
      <c r="AN270" s="67" t="n"/>
      <c r="AO270" s="67" t="n"/>
      <c r="AP270" s="67" t="n"/>
      <c r="AQ270" s="67" t="n"/>
      <c r="AR270" s="67" t="n"/>
      <c r="AS270" s="67" t="n"/>
      <c r="AT270" s="67" t="n"/>
      <c r="AU270" s="67" t="n"/>
      <c r="AV270" s="67" t="n"/>
      <c r="AW270" s="67" t="n"/>
      <c r="AX270" s="67" t="n"/>
      <c r="AY270" s="67" t="n"/>
      <c r="AZ270" s="67" t="n"/>
      <c r="BA270" s="67" t="n"/>
      <c r="BB270" s="67" t="n"/>
      <c r="BC270" s="67" t="n"/>
      <c r="BD270" s="67" t="n"/>
      <c r="BE270" s="67" t="n"/>
      <c r="BF270" s="67" t="n"/>
      <c r="BG270" s="67" t="n"/>
      <c r="BH270" s="67" t="n"/>
      <c r="BI270" s="67" t="n"/>
      <c r="BJ270" s="67" t="n"/>
      <c r="BK270" s="67" t="n"/>
      <c r="BL270" s="67" t="n"/>
      <c r="BM270" s="67" t="n"/>
      <c r="BN270" s="67" t="n"/>
      <c r="BO270" s="67" t="n"/>
      <c r="BP270" s="67" t="n"/>
      <c r="BQ270" s="67" t="n"/>
      <c r="BR270" s="67" t="n"/>
      <c r="BS270" s="67" t="n"/>
      <c r="BT270" s="67" t="n"/>
      <c r="BU270" s="67" t="n"/>
      <c r="BV270" s="67" t="n"/>
      <c r="BW270" s="67" t="n"/>
      <c r="BX270" s="67" t="n"/>
      <c r="BY270" s="67" t="n"/>
      <c r="BZ270" s="67" t="n"/>
      <c r="CA270" s="67" t="n"/>
      <c r="CB270" s="67" t="n"/>
      <c r="CC270" s="67" t="n"/>
      <c r="CD270" s="67" t="n"/>
      <c r="CE270" s="67" t="n"/>
      <c r="CF270" s="67" t="n"/>
      <c r="CG270" s="67" t="n"/>
      <c r="CH270" s="67" t="n"/>
      <c r="CI270" s="67" t="n"/>
      <c r="CJ270" s="67" t="n"/>
      <c r="CK270" s="67" t="n"/>
      <c r="CL270" s="67" t="n"/>
      <c r="CM270" s="67" t="n"/>
      <c r="CN270" s="67" t="n"/>
      <c r="CO270" s="67" t="n"/>
      <c r="CP270" s="67" t="n"/>
      <c r="CQ270" s="67" t="n"/>
      <c r="CR270" s="67" t="n"/>
      <c r="CS270" s="67" t="n"/>
      <c r="CT270" s="67" t="n"/>
      <c r="CU270" s="67" t="n"/>
      <c r="CV270" s="67" t="n"/>
      <c r="CW270" s="67" t="n"/>
      <c r="CX270" s="67" t="n"/>
      <c r="CY270" s="67" t="n"/>
      <c r="CZ270" s="67" t="n"/>
      <c r="DA270" s="67" t="n"/>
      <c r="DB270" s="67" t="n"/>
      <c r="DC270" s="67" t="n"/>
      <c r="DD270" s="67" t="n"/>
      <c r="DE270" s="67" t="n"/>
      <c r="DF270" s="67" t="n"/>
      <c r="DG270" s="67" t="n"/>
      <c r="DH270" s="67" t="n"/>
      <c r="DI270" s="67" t="n"/>
      <c r="DJ270" s="67" t="n"/>
      <c r="DK270" s="67" t="n"/>
      <c r="DL270" s="67" t="n"/>
      <c r="DM270" s="67" t="n"/>
      <c r="DN270" s="67" t="n"/>
      <c r="DO270" s="67" t="n"/>
      <c r="DP270" s="67" t="n"/>
      <c r="DQ270" s="67" t="n"/>
      <c r="DR270" s="67" t="n"/>
      <c r="DS270" s="67" t="n"/>
      <c r="DT270" s="67" t="n"/>
      <c r="DU270" s="67" t="n"/>
      <c r="DV270" s="67" t="n"/>
      <c r="DW270" s="67" t="n"/>
      <c r="DX270" s="67" t="n"/>
      <c r="DY270" s="67" t="n"/>
      <c r="DZ270" s="67" t="n"/>
      <c r="EA270" s="67" t="n"/>
      <c r="EB270" s="67" t="n"/>
      <c r="EC270" s="67" t="n"/>
      <c r="ED270" s="67" t="n"/>
      <c r="EE270" s="67" t="n"/>
      <c r="EF270" s="67" t="n"/>
      <c r="EG270" s="67" t="n"/>
      <c r="EH270" s="67" t="n"/>
      <c r="EI270" s="67" t="n"/>
      <c r="EJ270" s="67" t="n"/>
      <c r="EK270" s="67" t="n"/>
      <c r="EL270" s="67" t="n"/>
      <c r="EM270" s="67" t="n"/>
      <c r="EN270" s="67" t="n"/>
      <c r="EO270" s="67" t="n"/>
      <c r="EP270" s="67" t="n"/>
      <c r="EQ270" s="67" t="n"/>
      <c r="ER270" s="67" t="n"/>
      <c r="ES270" s="67" t="n"/>
      <c r="ET270" s="67" t="n"/>
      <c r="EU270" s="67" t="n"/>
      <c r="EV270" s="67" t="n"/>
      <c r="EW270" s="67" t="n"/>
      <c r="EX270" s="67" t="n"/>
      <c r="EY270" s="67" t="n"/>
      <c r="EZ270" s="67" t="n"/>
      <c r="FA270" s="67" t="n"/>
      <c r="FB270" s="67" t="n"/>
      <c r="FC270" s="67" t="n"/>
      <c r="FD270" s="67" t="n"/>
      <c r="FE270" s="67" t="n"/>
      <c r="FF270" s="67" t="n"/>
      <c r="FG270" s="67" t="n"/>
      <c r="FH270" s="67" t="n"/>
      <c r="FI270" s="67" t="n"/>
      <c r="FJ270" s="67" t="n"/>
      <c r="FK270" s="67" t="n"/>
      <c r="FL270" s="67" t="n"/>
      <c r="FM270" s="67" t="n"/>
      <c r="FN270" s="67" t="n"/>
      <c r="FO270" s="67" t="n"/>
      <c r="FP270" s="67" t="n"/>
      <c r="FQ270" s="67" t="n"/>
      <c r="FR270" s="67" t="n"/>
      <c r="FS270" s="67" t="n"/>
      <c r="FT270" s="67" t="n"/>
      <c r="FU270" s="67" t="n"/>
      <c r="FV270" s="67" t="n"/>
      <c r="FW270" s="67" t="n"/>
      <c r="FX270" s="67" t="n"/>
      <c r="FY270" s="67" t="n"/>
      <c r="FZ270" s="67" t="n"/>
      <c r="GA270" s="67" t="n"/>
      <c r="GB270" s="67" t="n"/>
      <c r="GC270" s="67" t="n"/>
      <c r="GD270" s="67" t="n"/>
      <c r="GE270" s="67" t="n"/>
      <c r="GF270" s="67" t="n"/>
      <c r="GG270" s="67" t="n"/>
      <c r="GH270" s="67" t="n"/>
      <c r="GI270" s="67" t="n"/>
      <c r="GJ270" s="67" t="n"/>
      <c r="GK270" s="67" t="n"/>
      <c r="GL270" s="67" t="n"/>
      <c r="GM270" s="67" t="n"/>
      <c r="GN270" s="67" t="n"/>
      <c r="GO270" s="67" t="n"/>
      <c r="GP270" s="67" t="n"/>
      <c r="GQ270" s="67" t="n"/>
      <c r="GR270" s="67" t="n"/>
      <c r="GS270" s="67" t="n"/>
      <c r="GT270" s="67" t="n"/>
      <c r="GU270" s="67" t="n"/>
      <c r="GV270" s="67" t="n"/>
      <c r="GW270" s="67" t="n"/>
      <c r="GX270" s="67" t="n"/>
      <c r="GY270" s="67" t="n"/>
      <c r="GZ270" s="67" t="n"/>
      <c r="HA270" s="67" t="n"/>
      <c r="HB270" s="67" t="n"/>
      <c r="HC270" s="67" t="n"/>
      <c r="HD270" s="67" t="n"/>
      <c r="HE270" s="67" t="n"/>
      <c r="HF270" s="67" t="n"/>
      <c r="HG270" s="67" t="n"/>
      <c r="HH270" s="67" t="n"/>
      <c r="HI270" s="67" t="n"/>
      <c r="HJ270" s="67" t="n"/>
      <c r="HK270" s="67" t="n"/>
      <c r="HL270" s="67" t="n"/>
      <c r="HM270" s="67" t="n"/>
      <c r="HN270" s="67" t="n"/>
      <c r="HO270" s="67" t="n"/>
      <c r="HP270" s="67" t="n"/>
      <c r="HQ270" s="67" t="n"/>
      <c r="HR270" s="67" t="n"/>
      <c r="HS270" s="67" t="n"/>
      <c r="HT270" s="67" t="n"/>
      <c r="HU270" s="67" t="n"/>
      <c r="HV270" s="67" t="n"/>
      <c r="HW270" s="67" t="n"/>
      <c r="HX270" s="67" t="n"/>
      <c r="HY270" s="67" t="n"/>
      <c r="HZ270" s="67" t="n"/>
      <c r="IA270" s="67" t="n"/>
      <c r="IB270" s="67" t="n"/>
      <c r="IC270" s="67" t="n"/>
      <c r="ID270" s="67" t="n"/>
      <c r="IE270" s="67" t="n"/>
      <c r="IF270" s="67" t="n"/>
      <c r="IG270" s="67" t="n"/>
      <c r="IH270" s="67" t="n"/>
      <c r="II270" s="67" t="n"/>
      <c r="IJ270" s="67" t="n"/>
      <c r="IK270" s="67" t="n"/>
      <c r="IL270" s="67" t="n"/>
      <c r="IM270" s="67" t="n"/>
    </row>
    <row r="271">
      <c r="A271" s="77" t="inlineStr">
        <is>
          <t>MANDATORY_REENTRY_WT_FILTER_VELOCITY_RATIO</t>
        </is>
      </c>
      <c r="B271" s="78" t="inlineStr">
        <is>
          <t>0.90</t>
        </is>
      </c>
      <c r="C271" s="76" t="n"/>
      <c r="D271" s="76" t="inlineStr">
        <is>
          <t>GLOBAL_CHECK, STOCKS_EXIT</t>
        </is>
      </c>
      <c r="E271" s="76">
        <f>IF(G271="",E270,IF(G271&gt;0,E270+G271,E270))</f>
        <v/>
      </c>
      <c r="F271" s="67" t="n"/>
      <c r="G271" s="76">
        <f>IFERROR(VLOOKUP($A271&amp;"_"&amp;$B271,Results_Deltas!$A$2:$P$15000,5,FALSE),"")</f>
        <v/>
      </c>
      <c r="H271" s="76" t="inlineStr">
        <is>
          <t>Blanket (page end)</t>
        </is>
      </c>
      <c r="I271" s="67" t="n"/>
      <c r="J271" s="67" t="n"/>
      <c r="K271" s="67" t="n"/>
      <c r="L271" s="67" t="n"/>
      <c r="M271" s="67" t="n"/>
      <c r="N271" s="67" t="n"/>
      <c r="O271" s="67" t="n"/>
      <c r="P271" s="67" t="n"/>
      <c r="Q271" s="67" t="n"/>
      <c r="R271" s="67" t="n"/>
      <c r="S271" s="67" t="n"/>
      <c r="T271" s="67" t="n"/>
      <c r="U271" s="67" t="n"/>
      <c r="V271" s="67" t="n"/>
      <c r="W271" s="67" t="n"/>
      <c r="X271" s="67" t="n"/>
      <c r="Y271" s="67" t="n"/>
      <c r="Z271" s="67" t="n"/>
      <c r="AA271" s="67" t="n"/>
      <c r="AB271" s="67" t="n"/>
      <c r="AC271" s="67" t="n"/>
      <c r="AD271" s="67" t="n"/>
      <c r="AE271" s="67" t="n"/>
      <c r="AF271" s="67" t="n"/>
      <c r="AG271" s="67" t="n"/>
      <c r="AH271" s="67" t="n"/>
      <c r="AI271" s="67" t="n"/>
      <c r="AJ271" s="67" t="n"/>
      <c r="AK271" s="67" t="n"/>
      <c r="AL271" s="67" t="n"/>
      <c r="AM271" s="67" t="n"/>
      <c r="AN271" s="67" t="n"/>
      <c r="AO271" s="67" t="n"/>
      <c r="AP271" s="67" t="n"/>
      <c r="AQ271" s="67" t="n"/>
      <c r="AR271" s="67" t="n"/>
      <c r="AS271" s="67" t="n"/>
      <c r="AT271" s="67" t="n"/>
      <c r="AU271" s="67" t="n"/>
      <c r="AV271" s="67" t="n"/>
      <c r="AW271" s="67" t="n"/>
      <c r="AX271" s="67" t="n"/>
      <c r="AY271" s="67" t="n"/>
      <c r="AZ271" s="67" t="n"/>
      <c r="BA271" s="67" t="n"/>
      <c r="BB271" s="67" t="n"/>
      <c r="BC271" s="67" t="n"/>
      <c r="BD271" s="67" t="n"/>
      <c r="BE271" s="67" t="n"/>
      <c r="BF271" s="67" t="n"/>
      <c r="BG271" s="67" t="n"/>
      <c r="BH271" s="67" t="n"/>
      <c r="BI271" s="67" t="n"/>
      <c r="BJ271" s="67" t="n"/>
      <c r="BK271" s="67" t="n"/>
      <c r="BL271" s="67" t="n"/>
      <c r="BM271" s="67" t="n"/>
      <c r="BN271" s="67" t="n"/>
      <c r="BO271" s="67" t="n"/>
      <c r="BP271" s="67" t="n"/>
      <c r="BQ271" s="67" t="n"/>
      <c r="BR271" s="67" t="n"/>
      <c r="BS271" s="67" t="n"/>
      <c r="BT271" s="67" t="n"/>
      <c r="BU271" s="67" t="n"/>
      <c r="BV271" s="67" t="n"/>
      <c r="BW271" s="67" t="n"/>
      <c r="BX271" s="67" t="n"/>
      <c r="BY271" s="67" t="n"/>
      <c r="BZ271" s="67" t="n"/>
      <c r="CA271" s="67" t="n"/>
      <c r="CB271" s="67" t="n"/>
      <c r="CC271" s="67" t="n"/>
      <c r="CD271" s="67" t="n"/>
      <c r="CE271" s="67" t="n"/>
      <c r="CF271" s="67" t="n"/>
      <c r="CG271" s="67" t="n"/>
      <c r="CH271" s="67" t="n"/>
      <c r="CI271" s="67" t="n"/>
      <c r="CJ271" s="67" t="n"/>
      <c r="CK271" s="67" t="n"/>
      <c r="CL271" s="67" t="n"/>
      <c r="CM271" s="67" t="n"/>
      <c r="CN271" s="67" t="n"/>
      <c r="CO271" s="67" t="n"/>
      <c r="CP271" s="67" t="n"/>
      <c r="CQ271" s="67" t="n"/>
      <c r="CR271" s="67" t="n"/>
      <c r="CS271" s="67" t="n"/>
      <c r="CT271" s="67" t="n"/>
      <c r="CU271" s="67" t="n"/>
      <c r="CV271" s="67" t="n"/>
      <c r="CW271" s="67" t="n"/>
      <c r="CX271" s="67" t="n"/>
      <c r="CY271" s="67" t="n"/>
      <c r="CZ271" s="67" t="n"/>
      <c r="DA271" s="67" t="n"/>
      <c r="DB271" s="67" t="n"/>
      <c r="DC271" s="67" t="n"/>
      <c r="DD271" s="67" t="n"/>
      <c r="DE271" s="67" t="n"/>
      <c r="DF271" s="67" t="n"/>
      <c r="DG271" s="67" t="n"/>
      <c r="DH271" s="67" t="n"/>
      <c r="DI271" s="67" t="n"/>
      <c r="DJ271" s="67" t="n"/>
      <c r="DK271" s="67" t="n"/>
      <c r="DL271" s="67" t="n"/>
      <c r="DM271" s="67" t="n"/>
      <c r="DN271" s="67" t="n"/>
      <c r="DO271" s="67" t="n"/>
      <c r="DP271" s="67" t="n"/>
      <c r="DQ271" s="67" t="n"/>
      <c r="DR271" s="67" t="n"/>
      <c r="DS271" s="67" t="n"/>
      <c r="DT271" s="67" t="n"/>
      <c r="DU271" s="67" t="n"/>
      <c r="DV271" s="67" t="n"/>
      <c r="DW271" s="67" t="n"/>
      <c r="DX271" s="67" t="n"/>
      <c r="DY271" s="67" t="n"/>
      <c r="DZ271" s="67" t="n"/>
      <c r="EA271" s="67" t="n"/>
      <c r="EB271" s="67" t="n"/>
      <c r="EC271" s="67" t="n"/>
      <c r="ED271" s="67" t="n"/>
      <c r="EE271" s="67" t="n"/>
      <c r="EF271" s="67" t="n"/>
      <c r="EG271" s="67" t="n"/>
      <c r="EH271" s="67" t="n"/>
      <c r="EI271" s="67" t="n"/>
      <c r="EJ271" s="67" t="n"/>
      <c r="EK271" s="67" t="n"/>
      <c r="EL271" s="67" t="n"/>
      <c r="EM271" s="67" t="n"/>
      <c r="EN271" s="67" t="n"/>
      <c r="EO271" s="67" t="n"/>
      <c r="EP271" s="67" t="n"/>
      <c r="EQ271" s="67" t="n"/>
      <c r="ER271" s="67" t="n"/>
      <c r="ES271" s="67" t="n"/>
      <c r="ET271" s="67" t="n"/>
      <c r="EU271" s="67" t="n"/>
      <c r="EV271" s="67" t="n"/>
      <c r="EW271" s="67" t="n"/>
      <c r="EX271" s="67" t="n"/>
      <c r="EY271" s="67" t="n"/>
      <c r="EZ271" s="67" t="n"/>
      <c r="FA271" s="67" t="n"/>
      <c r="FB271" s="67" t="n"/>
      <c r="FC271" s="67" t="n"/>
      <c r="FD271" s="67" t="n"/>
      <c r="FE271" s="67" t="n"/>
      <c r="FF271" s="67" t="n"/>
      <c r="FG271" s="67" t="n"/>
      <c r="FH271" s="67" t="n"/>
      <c r="FI271" s="67" t="n"/>
      <c r="FJ271" s="67" t="n"/>
      <c r="FK271" s="67" t="n"/>
      <c r="FL271" s="67" t="n"/>
      <c r="FM271" s="67" t="n"/>
      <c r="FN271" s="67" t="n"/>
      <c r="FO271" s="67" t="n"/>
      <c r="FP271" s="67" t="n"/>
      <c r="FQ271" s="67" t="n"/>
      <c r="FR271" s="67" t="n"/>
      <c r="FS271" s="67" t="n"/>
      <c r="FT271" s="67" t="n"/>
      <c r="FU271" s="67" t="n"/>
      <c r="FV271" s="67" t="n"/>
      <c r="FW271" s="67" t="n"/>
      <c r="FX271" s="67" t="n"/>
      <c r="FY271" s="67" t="n"/>
      <c r="FZ271" s="67" t="n"/>
      <c r="GA271" s="67" t="n"/>
      <c r="GB271" s="67" t="n"/>
      <c r="GC271" s="67" t="n"/>
      <c r="GD271" s="67" t="n"/>
      <c r="GE271" s="67" t="n"/>
      <c r="GF271" s="67" t="n"/>
      <c r="GG271" s="67" t="n"/>
      <c r="GH271" s="67" t="n"/>
      <c r="GI271" s="67" t="n"/>
      <c r="GJ271" s="67" t="n"/>
      <c r="GK271" s="67" t="n"/>
      <c r="GL271" s="67" t="n"/>
      <c r="GM271" s="67" t="n"/>
      <c r="GN271" s="67" t="n"/>
      <c r="GO271" s="67" t="n"/>
      <c r="GP271" s="67" t="n"/>
      <c r="GQ271" s="67" t="n"/>
      <c r="GR271" s="67" t="n"/>
      <c r="GS271" s="67" t="n"/>
      <c r="GT271" s="67" t="n"/>
      <c r="GU271" s="67" t="n"/>
      <c r="GV271" s="67" t="n"/>
      <c r="GW271" s="67" t="n"/>
      <c r="GX271" s="67" t="n"/>
      <c r="GY271" s="67" t="n"/>
      <c r="GZ271" s="67" t="n"/>
      <c r="HA271" s="67" t="n"/>
      <c r="HB271" s="67" t="n"/>
      <c r="HC271" s="67" t="n"/>
      <c r="HD271" s="67" t="n"/>
      <c r="HE271" s="67" t="n"/>
      <c r="HF271" s="67" t="n"/>
      <c r="HG271" s="67" t="n"/>
      <c r="HH271" s="67" t="n"/>
      <c r="HI271" s="67" t="n"/>
      <c r="HJ271" s="67" t="n"/>
      <c r="HK271" s="67" t="n"/>
      <c r="HL271" s="67" t="n"/>
      <c r="HM271" s="67" t="n"/>
      <c r="HN271" s="67" t="n"/>
      <c r="HO271" s="67" t="n"/>
      <c r="HP271" s="67" t="n"/>
      <c r="HQ271" s="67" t="n"/>
      <c r="HR271" s="67" t="n"/>
      <c r="HS271" s="67" t="n"/>
      <c r="HT271" s="67" t="n"/>
      <c r="HU271" s="67" t="n"/>
      <c r="HV271" s="67" t="n"/>
      <c r="HW271" s="67" t="n"/>
      <c r="HX271" s="67" t="n"/>
      <c r="HY271" s="67" t="n"/>
      <c r="HZ271" s="67" t="n"/>
      <c r="IA271" s="67" t="n"/>
      <c r="IB271" s="67" t="n"/>
      <c r="IC271" s="67" t="n"/>
      <c r="ID271" s="67" t="n"/>
      <c r="IE271" s="67" t="n"/>
      <c r="IF271" s="67" t="n"/>
      <c r="IG271" s="67" t="n"/>
      <c r="IH271" s="67" t="n"/>
      <c r="II271" s="67" t="n"/>
      <c r="IJ271" s="67" t="n"/>
      <c r="IK271" s="67" t="n"/>
      <c r="IL271" s="67" t="n"/>
      <c r="IM271" s="67" t="n"/>
    </row>
    <row r="272">
      <c r="A272" s="75" t="inlineStr">
        <is>
          <t>MANDATORY_REENTRY_WT_FILTER_VELOCITY_RATIO</t>
        </is>
      </c>
      <c r="B272" s="76" t="inlineStr">
        <is>
          <t>0.90_ALT</t>
        </is>
      </c>
      <c r="C272" s="76" t="n"/>
      <c r="D272" s="76" t="inlineStr">
        <is>
          <t>GLOBAL_CHECK, STOCKS_EXIT</t>
        </is>
      </c>
      <c r="E272" s="76">
        <f>IF(G272="",E271,IF(G272&gt;0,E271+G272,E271))</f>
        <v/>
      </c>
      <c r="F272" s="67" t="n"/>
      <c r="G272" s="76">
        <f>IFERROR(VLOOKUP($A272&amp;"_"&amp;$B272,Results_Deltas!$A$2:$P$15000,5,FALSE),"")</f>
        <v/>
      </c>
      <c r="H272" s="76" t="inlineStr">
        <is>
          <t>Blanket (page end)</t>
        </is>
      </c>
      <c r="I272" s="67" t="n"/>
      <c r="J272" s="67" t="n"/>
      <c r="K272" s="67" t="n"/>
      <c r="L272" s="67" t="n"/>
      <c r="M272" s="67" t="n"/>
      <c r="N272" s="67" t="n"/>
      <c r="O272" s="67" t="n"/>
      <c r="P272" s="67" t="n"/>
      <c r="Q272" s="67" t="n"/>
      <c r="R272" s="67" t="n"/>
      <c r="S272" s="67" t="n"/>
      <c r="T272" s="67" t="n"/>
      <c r="U272" s="67" t="n"/>
      <c r="V272" s="67" t="n"/>
      <c r="W272" s="67" t="n"/>
      <c r="X272" s="67" t="n"/>
      <c r="Y272" s="67" t="n"/>
      <c r="Z272" s="67" t="n"/>
      <c r="AA272" s="67" t="n"/>
      <c r="AB272" s="67" t="n"/>
      <c r="AC272" s="67" t="n"/>
      <c r="AD272" s="67" t="n"/>
      <c r="AE272" s="67" t="n"/>
      <c r="AF272" s="67" t="n"/>
      <c r="AG272" s="67" t="n"/>
      <c r="AH272" s="67" t="n"/>
      <c r="AI272" s="67" t="n"/>
      <c r="AJ272" s="67" t="n"/>
      <c r="AK272" s="67" t="n"/>
      <c r="AL272" s="67" t="n"/>
      <c r="AM272" s="67" t="n"/>
      <c r="AN272" s="67" t="n"/>
      <c r="AO272" s="67" t="n"/>
      <c r="AP272" s="67" t="n"/>
      <c r="AQ272" s="67" t="n"/>
      <c r="AR272" s="67" t="n"/>
      <c r="AS272" s="67" t="n"/>
      <c r="AT272" s="67" t="n"/>
      <c r="AU272" s="67" t="n"/>
      <c r="AV272" s="67" t="n"/>
      <c r="AW272" s="67" t="n"/>
      <c r="AX272" s="67" t="n"/>
      <c r="AY272" s="67" t="n"/>
      <c r="AZ272" s="67" t="n"/>
      <c r="BA272" s="67" t="n"/>
      <c r="BB272" s="67" t="n"/>
      <c r="BC272" s="67" t="n"/>
      <c r="BD272" s="67" t="n"/>
      <c r="BE272" s="67" t="n"/>
      <c r="BF272" s="67" t="n"/>
      <c r="BG272" s="67" t="n"/>
      <c r="BH272" s="67" t="n"/>
      <c r="BI272" s="67" t="n"/>
      <c r="BJ272" s="67" t="n"/>
      <c r="BK272" s="67" t="n"/>
      <c r="BL272" s="67" t="n"/>
      <c r="BM272" s="67" t="n"/>
      <c r="BN272" s="67" t="n"/>
      <c r="BO272" s="67" t="n"/>
      <c r="BP272" s="67" t="n"/>
      <c r="BQ272" s="67" t="n"/>
      <c r="BR272" s="67" t="n"/>
      <c r="BS272" s="67" t="n"/>
      <c r="BT272" s="67" t="n"/>
      <c r="BU272" s="67" t="n"/>
      <c r="BV272" s="67" t="n"/>
      <c r="BW272" s="67" t="n"/>
      <c r="BX272" s="67" t="n"/>
      <c r="BY272" s="67" t="n"/>
      <c r="BZ272" s="67" t="n"/>
      <c r="CA272" s="67" t="n"/>
      <c r="CB272" s="67" t="n"/>
      <c r="CC272" s="67" t="n"/>
      <c r="CD272" s="67" t="n"/>
      <c r="CE272" s="67" t="n"/>
      <c r="CF272" s="67" t="n"/>
      <c r="CG272" s="67" t="n"/>
      <c r="CH272" s="67" t="n"/>
      <c r="CI272" s="67" t="n"/>
      <c r="CJ272" s="67" t="n"/>
      <c r="CK272" s="67" t="n"/>
      <c r="CL272" s="67" t="n"/>
      <c r="CM272" s="67" t="n"/>
      <c r="CN272" s="67" t="n"/>
      <c r="CO272" s="67" t="n"/>
      <c r="CP272" s="67" t="n"/>
      <c r="CQ272" s="67" t="n"/>
      <c r="CR272" s="67" t="n"/>
      <c r="CS272" s="67" t="n"/>
      <c r="CT272" s="67" t="n"/>
      <c r="CU272" s="67" t="n"/>
      <c r="CV272" s="67" t="n"/>
      <c r="CW272" s="67" t="n"/>
      <c r="CX272" s="67" t="n"/>
      <c r="CY272" s="67" t="n"/>
      <c r="CZ272" s="67" t="n"/>
      <c r="DA272" s="67" t="n"/>
      <c r="DB272" s="67" t="n"/>
      <c r="DC272" s="67" t="n"/>
      <c r="DD272" s="67" t="n"/>
      <c r="DE272" s="67" t="n"/>
      <c r="DF272" s="67" t="n"/>
      <c r="DG272" s="67" t="n"/>
      <c r="DH272" s="67" t="n"/>
      <c r="DI272" s="67" t="n"/>
      <c r="DJ272" s="67" t="n"/>
      <c r="DK272" s="67" t="n"/>
      <c r="DL272" s="67" t="n"/>
      <c r="DM272" s="67" t="n"/>
      <c r="DN272" s="67" t="n"/>
      <c r="DO272" s="67" t="n"/>
      <c r="DP272" s="67" t="n"/>
      <c r="DQ272" s="67" t="n"/>
      <c r="DR272" s="67" t="n"/>
      <c r="DS272" s="67" t="n"/>
      <c r="DT272" s="67" t="n"/>
      <c r="DU272" s="67" t="n"/>
      <c r="DV272" s="67" t="n"/>
      <c r="DW272" s="67" t="n"/>
      <c r="DX272" s="67" t="n"/>
      <c r="DY272" s="67" t="n"/>
      <c r="DZ272" s="67" t="n"/>
      <c r="EA272" s="67" t="n"/>
      <c r="EB272" s="67" t="n"/>
      <c r="EC272" s="67" t="n"/>
      <c r="ED272" s="67" t="n"/>
      <c r="EE272" s="67" t="n"/>
      <c r="EF272" s="67" t="n"/>
      <c r="EG272" s="67" t="n"/>
      <c r="EH272" s="67" t="n"/>
      <c r="EI272" s="67" t="n"/>
      <c r="EJ272" s="67" t="n"/>
      <c r="EK272" s="67" t="n"/>
      <c r="EL272" s="67" t="n"/>
      <c r="EM272" s="67" t="n"/>
      <c r="EN272" s="67" t="n"/>
      <c r="EO272" s="67" t="n"/>
      <c r="EP272" s="67" t="n"/>
      <c r="EQ272" s="67" t="n"/>
      <c r="ER272" s="67" t="n"/>
      <c r="ES272" s="67" t="n"/>
      <c r="ET272" s="67" t="n"/>
      <c r="EU272" s="67" t="n"/>
      <c r="EV272" s="67" t="n"/>
      <c r="EW272" s="67" t="n"/>
      <c r="EX272" s="67" t="n"/>
      <c r="EY272" s="67" t="n"/>
      <c r="EZ272" s="67" t="n"/>
      <c r="FA272" s="67" t="n"/>
      <c r="FB272" s="67" t="n"/>
      <c r="FC272" s="67" t="n"/>
      <c r="FD272" s="67" t="n"/>
      <c r="FE272" s="67" t="n"/>
      <c r="FF272" s="67" t="n"/>
      <c r="FG272" s="67" t="n"/>
      <c r="FH272" s="67" t="n"/>
      <c r="FI272" s="67" t="n"/>
      <c r="FJ272" s="67" t="n"/>
      <c r="FK272" s="67" t="n"/>
      <c r="FL272" s="67" t="n"/>
      <c r="FM272" s="67" t="n"/>
      <c r="FN272" s="67" t="n"/>
      <c r="FO272" s="67" t="n"/>
      <c r="FP272" s="67" t="n"/>
      <c r="FQ272" s="67" t="n"/>
      <c r="FR272" s="67" t="n"/>
      <c r="FS272" s="67" t="n"/>
      <c r="FT272" s="67" t="n"/>
      <c r="FU272" s="67" t="n"/>
      <c r="FV272" s="67" t="n"/>
      <c r="FW272" s="67" t="n"/>
      <c r="FX272" s="67" t="n"/>
      <c r="FY272" s="67" t="n"/>
      <c r="FZ272" s="67" t="n"/>
      <c r="GA272" s="67" t="n"/>
      <c r="GB272" s="67" t="n"/>
      <c r="GC272" s="67" t="n"/>
      <c r="GD272" s="67" t="n"/>
      <c r="GE272" s="67" t="n"/>
      <c r="GF272" s="67" t="n"/>
      <c r="GG272" s="67" t="n"/>
      <c r="GH272" s="67" t="n"/>
      <c r="GI272" s="67" t="n"/>
      <c r="GJ272" s="67" t="n"/>
      <c r="GK272" s="67" t="n"/>
      <c r="GL272" s="67" t="n"/>
      <c r="GM272" s="67" t="n"/>
      <c r="GN272" s="67" t="n"/>
      <c r="GO272" s="67" t="n"/>
      <c r="GP272" s="67" t="n"/>
      <c r="GQ272" s="67" t="n"/>
      <c r="GR272" s="67" t="n"/>
      <c r="GS272" s="67" t="n"/>
      <c r="GT272" s="67" t="n"/>
      <c r="GU272" s="67" t="n"/>
      <c r="GV272" s="67" t="n"/>
      <c r="GW272" s="67" t="n"/>
      <c r="GX272" s="67" t="n"/>
      <c r="GY272" s="67" t="n"/>
      <c r="GZ272" s="67" t="n"/>
      <c r="HA272" s="67" t="n"/>
      <c r="HB272" s="67" t="n"/>
      <c r="HC272" s="67" t="n"/>
      <c r="HD272" s="67" t="n"/>
      <c r="HE272" s="67" t="n"/>
      <c r="HF272" s="67" t="n"/>
      <c r="HG272" s="67" t="n"/>
      <c r="HH272" s="67" t="n"/>
      <c r="HI272" s="67" t="n"/>
      <c r="HJ272" s="67" t="n"/>
      <c r="HK272" s="67" t="n"/>
      <c r="HL272" s="67" t="n"/>
      <c r="HM272" s="67" t="n"/>
      <c r="HN272" s="67" t="n"/>
      <c r="HO272" s="67" t="n"/>
      <c r="HP272" s="67" t="n"/>
      <c r="HQ272" s="67" t="n"/>
      <c r="HR272" s="67" t="n"/>
      <c r="HS272" s="67" t="n"/>
      <c r="HT272" s="67" t="n"/>
      <c r="HU272" s="67" t="n"/>
      <c r="HV272" s="67" t="n"/>
      <c r="HW272" s="67" t="n"/>
      <c r="HX272" s="67" t="n"/>
      <c r="HY272" s="67" t="n"/>
      <c r="HZ272" s="67" t="n"/>
      <c r="IA272" s="67" t="n"/>
      <c r="IB272" s="67" t="n"/>
      <c r="IC272" s="67" t="n"/>
      <c r="ID272" s="67" t="n"/>
      <c r="IE272" s="67" t="n"/>
      <c r="IF272" s="67" t="n"/>
      <c r="IG272" s="67" t="n"/>
      <c r="IH272" s="67" t="n"/>
      <c r="II272" s="67" t="n"/>
      <c r="IJ272" s="67" t="n"/>
      <c r="IK272" s="67" t="n"/>
      <c r="IL272" s="67" t="n"/>
      <c r="IM272" s="67" t="n"/>
    </row>
    <row r="273">
      <c r="A273" s="77" t="inlineStr">
        <is>
          <t>MARKET_QUALITY_SCORE_ENABLED</t>
        </is>
      </c>
      <c r="B273" s="78" t="inlineStr">
        <is>
          <t>False</t>
        </is>
      </c>
      <c r="C273" s="76" t="n"/>
      <c r="D273" s="76" t="inlineStr">
        <is>
          <t>ENTRY, GLOBAL_CHECK, STOCKS_EXIT</t>
        </is>
      </c>
      <c r="E273" s="76">
        <f>IF(G273="",E272,IF(G273&gt;0,E272+G273,E272))</f>
        <v/>
      </c>
      <c r="F273" s="67" t="n"/>
      <c r="G273" s="76">
        <f>IFERROR(VLOOKUP($A273&amp;"_"&amp;$B273,Results_Deltas!$A$2:$P$15000,5,FALSE),"")</f>
        <v/>
      </c>
      <c r="H273" s="76" t="inlineStr">
        <is>
          <t>Blanket (page end)</t>
        </is>
      </c>
      <c r="I273" s="67" t="n"/>
      <c r="J273" s="67" t="n"/>
      <c r="K273" s="67" t="n"/>
      <c r="L273" s="67" t="n"/>
      <c r="M273" s="67" t="n"/>
      <c r="N273" s="67" t="n"/>
      <c r="O273" s="67" t="n"/>
      <c r="P273" s="67" t="n"/>
      <c r="Q273" s="67" t="n"/>
      <c r="R273" s="67" t="n"/>
      <c r="S273" s="67" t="n"/>
      <c r="T273" s="67" t="n"/>
      <c r="U273" s="67" t="n"/>
      <c r="V273" s="67" t="n"/>
      <c r="W273" s="67" t="n"/>
      <c r="X273" s="67" t="n"/>
      <c r="Y273" s="67" t="n"/>
      <c r="Z273" s="67" t="n"/>
      <c r="AA273" s="67" t="n"/>
      <c r="AB273" s="67" t="n"/>
      <c r="AC273" s="67" t="n"/>
      <c r="AD273" s="67" t="n"/>
      <c r="AE273" s="67" t="n"/>
      <c r="AF273" s="67" t="n"/>
      <c r="AG273" s="67" t="n"/>
      <c r="AH273" s="67" t="n"/>
      <c r="AI273" s="67" t="n"/>
      <c r="AJ273" s="67" t="n"/>
      <c r="AK273" s="67" t="n"/>
      <c r="AL273" s="67" t="n"/>
      <c r="AM273" s="67" t="n"/>
      <c r="AN273" s="67" t="n"/>
      <c r="AO273" s="67" t="n"/>
      <c r="AP273" s="67" t="n"/>
      <c r="AQ273" s="67" t="n"/>
      <c r="AR273" s="67" t="n"/>
      <c r="AS273" s="67" t="n"/>
      <c r="AT273" s="67" t="n"/>
      <c r="AU273" s="67" t="n"/>
      <c r="AV273" s="67" t="n"/>
      <c r="AW273" s="67" t="n"/>
      <c r="AX273" s="67" t="n"/>
      <c r="AY273" s="67" t="n"/>
      <c r="AZ273" s="67" t="n"/>
      <c r="BA273" s="67" t="n"/>
      <c r="BB273" s="67" t="n"/>
      <c r="BC273" s="67" t="n"/>
      <c r="BD273" s="67" t="n"/>
      <c r="BE273" s="67" t="n"/>
      <c r="BF273" s="67" t="n"/>
      <c r="BG273" s="67" t="n"/>
      <c r="BH273" s="67" t="n"/>
      <c r="BI273" s="67" t="n"/>
      <c r="BJ273" s="67" t="n"/>
      <c r="BK273" s="67" t="n"/>
      <c r="BL273" s="67" t="n"/>
      <c r="BM273" s="67" t="n"/>
      <c r="BN273" s="67" t="n"/>
      <c r="BO273" s="67" t="n"/>
      <c r="BP273" s="67" t="n"/>
      <c r="BQ273" s="67" t="n"/>
      <c r="BR273" s="67" t="n"/>
      <c r="BS273" s="67" t="n"/>
      <c r="BT273" s="67" t="n"/>
      <c r="BU273" s="67" t="n"/>
      <c r="BV273" s="67" t="n"/>
      <c r="BW273" s="67" t="n"/>
      <c r="BX273" s="67" t="n"/>
      <c r="BY273" s="67" t="n"/>
      <c r="BZ273" s="67" t="n"/>
      <c r="CA273" s="67" t="n"/>
      <c r="CB273" s="67" t="n"/>
      <c r="CC273" s="67" t="n"/>
      <c r="CD273" s="67" t="n"/>
      <c r="CE273" s="67" t="n"/>
      <c r="CF273" s="67" t="n"/>
      <c r="CG273" s="67" t="n"/>
      <c r="CH273" s="67" t="n"/>
      <c r="CI273" s="67" t="n"/>
      <c r="CJ273" s="67" t="n"/>
      <c r="CK273" s="67" t="n"/>
      <c r="CL273" s="67" t="n"/>
      <c r="CM273" s="67" t="n"/>
      <c r="CN273" s="67" t="n"/>
      <c r="CO273" s="67" t="n"/>
      <c r="CP273" s="67" t="n"/>
      <c r="CQ273" s="67" t="n"/>
      <c r="CR273" s="67" t="n"/>
      <c r="CS273" s="67" t="n"/>
      <c r="CT273" s="67" t="n"/>
      <c r="CU273" s="67" t="n"/>
      <c r="CV273" s="67" t="n"/>
      <c r="CW273" s="67" t="n"/>
      <c r="CX273" s="67" t="n"/>
      <c r="CY273" s="67" t="n"/>
      <c r="CZ273" s="67" t="n"/>
      <c r="DA273" s="67" t="n"/>
      <c r="DB273" s="67" t="n"/>
      <c r="DC273" s="67" t="n"/>
      <c r="DD273" s="67" t="n"/>
      <c r="DE273" s="67" t="n"/>
      <c r="DF273" s="67" t="n"/>
      <c r="DG273" s="67" t="n"/>
      <c r="DH273" s="67" t="n"/>
      <c r="DI273" s="67" t="n"/>
      <c r="DJ273" s="67" t="n"/>
      <c r="DK273" s="67" t="n"/>
      <c r="DL273" s="67" t="n"/>
      <c r="DM273" s="67" t="n"/>
      <c r="DN273" s="67" t="n"/>
      <c r="DO273" s="67" t="n"/>
      <c r="DP273" s="67" t="n"/>
      <c r="DQ273" s="67" t="n"/>
      <c r="DR273" s="67" t="n"/>
      <c r="DS273" s="67" t="n"/>
      <c r="DT273" s="67" t="n"/>
      <c r="DU273" s="67" t="n"/>
      <c r="DV273" s="67" t="n"/>
      <c r="DW273" s="67" t="n"/>
      <c r="DX273" s="67" t="n"/>
      <c r="DY273" s="67" t="n"/>
      <c r="DZ273" s="67" t="n"/>
      <c r="EA273" s="67" t="n"/>
      <c r="EB273" s="67" t="n"/>
      <c r="EC273" s="67" t="n"/>
      <c r="ED273" s="67" t="n"/>
      <c r="EE273" s="67" t="n"/>
      <c r="EF273" s="67" t="n"/>
      <c r="EG273" s="67" t="n"/>
      <c r="EH273" s="67" t="n"/>
      <c r="EI273" s="67" t="n"/>
      <c r="EJ273" s="67" t="n"/>
      <c r="EK273" s="67" t="n"/>
      <c r="EL273" s="67" t="n"/>
      <c r="EM273" s="67" t="n"/>
      <c r="EN273" s="67" t="n"/>
      <c r="EO273" s="67" t="n"/>
      <c r="EP273" s="67" t="n"/>
      <c r="EQ273" s="67" t="n"/>
      <c r="ER273" s="67" t="n"/>
      <c r="ES273" s="67" t="n"/>
      <c r="ET273" s="67" t="n"/>
      <c r="EU273" s="67" t="n"/>
      <c r="EV273" s="67" t="n"/>
      <c r="EW273" s="67" t="n"/>
      <c r="EX273" s="67" t="n"/>
      <c r="EY273" s="67" t="n"/>
      <c r="EZ273" s="67" t="n"/>
      <c r="FA273" s="67" t="n"/>
      <c r="FB273" s="67" t="n"/>
      <c r="FC273" s="67" t="n"/>
      <c r="FD273" s="67" t="n"/>
      <c r="FE273" s="67" t="n"/>
      <c r="FF273" s="67" t="n"/>
      <c r="FG273" s="67" t="n"/>
      <c r="FH273" s="67" t="n"/>
      <c r="FI273" s="67" t="n"/>
      <c r="FJ273" s="67" t="n"/>
      <c r="FK273" s="67" t="n"/>
      <c r="FL273" s="67" t="n"/>
      <c r="FM273" s="67" t="n"/>
      <c r="FN273" s="67" t="n"/>
      <c r="FO273" s="67" t="n"/>
      <c r="FP273" s="67" t="n"/>
      <c r="FQ273" s="67" t="n"/>
      <c r="FR273" s="67" t="n"/>
      <c r="FS273" s="67" t="n"/>
      <c r="FT273" s="67" t="n"/>
      <c r="FU273" s="67" t="n"/>
      <c r="FV273" s="67" t="n"/>
      <c r="FW273" s="67" t="n"/>
      <c r="FX273" s="67" t="n"/>
      <c r="FY273" s="67" t="n"/>
      <c r="FZ273" s="67" t="n"/>
      <c r="GA273" s="67" t="n"/>
      <c r="GB273" s="67" t="n"/>
      <c r="GC273" s="67" t="n"/>
      <c r="GD273" s="67" t="n"/>
      <c r="GE273" s="67" t="n"/>
      <c r="GF273" s="67" t="n"/>
      <c r="GG273" s="67" t="n"/>
      <c r="GH273" s="67" t="n"/>
      <c r="GI273" s="67" t="n"/>
      <c r="GJ273" s="67" t="n"/>
      <c r="GK273" s="67" t="n"/>
      <c r="GL273" s="67" t="n"/>
      <c r="GM273" s="67" t="n"/>
      <c r="GN273" s="67" t="n"/>
      <c r="GO273" s="67" t="n"/>
      <c r="GP273" s="67" t="n"/>
      <c r="GQ273" s="67" t="n"/>
      <c r="GR273" s="67" t="n"/>
      <c r="GS273" s="67" t="n"/>
      <c r="GT273" s="67" t="n"/>
      <c r="GU273" s="67" t="n"/>
      <c r="GV273" s="67" t="n"/>
      <c r="GW273" s="67" t="n"/>
      <c r="GX273" s="67" t="n"/>
      <c r="GY273" s="67" t="n"/>
      <c r="GZ273" s="67" t="n"/>
      <c r="HA273" s="67" t="n"/>
      <c r="HB273" s="67" t="n"/>
      <c r="HC273" s="67" t="n"/>
      <c r="HD273" s="67" t="n"/>
      <c r="HE273" s="67" t="n"/>
      <c r="HF273" s="67" t="n"/>
      <c r="HG273" s="67" t="n"/>
      <c r="HH273" s="67" t="n"/>
      <c r="HI273" s="67" t="n"/>
      <c r="HJ273" s="67" t="n"/>
      <c r="HK273" s="67" t="n"/>
      <c r="HL273" s="67" t="n"/>
      <c r="HM273" s="67" t="n"/>
      <c r="HN273" s="67" t="n"/>
      <c r="HO273" s="67" t="n"/>
      <c r="HP273" s="67" t="n"/>
      <c r="HQ273" s="67" t="n"/>
      <c r="HR273" s="67" t="n"/>
      <c r="HS273" s="67" t="n"/>
      <c r="HT273" s="67" t="n"/>
      <c r="HU273" s="67" t="n"/>
      <c r="HV273" s="67" t="n"/>
      <c r="HW273" s="67" t="n"/>
      <c r="HX273" s="67" t="n"/>
      <c r="HY273" s="67" t="n"/>
      <c r="HZ273" s="67" t="n"/>
      <c r="IA273" s="67" t="n"/>
      <c r="IB273" s="67" t="n"/>
      <c r="IC273" s="67" t="n"/>
      <c r="ID273" s="67" t="n"/>
      <c r="IE273" s="67" t="n"/>
      <c r="IF273" s="67" t="n"/>
      <c r="IG273" s="67" t="n"/>
      <c r="IH273" s="67" t="n"/>
      <c r="II273" s="67" t="n"/>
      <c r="IJ273" s="67" t="n"/>
      <c r="IK273" s="67" t="n"/>
      <c r="IL273" s="67" t="n"/>
      <c r="IM273" s="67" t="n"/>
    </row>
    <row r="274">
      <c r="A274" s="75" t="inlineStr">
        <is>
          <t>MARKET_QUALITY_SCORE_ENABLED</t>
        </is>
      </c>
      <c r="B274" s="76" t="inlineStr">
        <is>
          <t>True</t>
        </is>
      </c>
      <c r="C274" s="76" t="n"/>
      <c r="D274" s="76" t="inlineStr">
        <is>
          <t>ENTRY, GLOBAL_CHECK, STOCKS_EXIT</t>
        </is>
      </c>
      <c r="E274" s="76">
        <f>IF(G274="",E273,IF(G274&gt;0,E273+G274,E273))</f>
        <v/>
      </c>
      <c r="F274" s="67" t="n"/>
      <c r="G274" s="76">
        <f>IFERROR(VLOOKUP($A274&amp;"_"&amp;$B274,Results_Deltas!$A$2:$P$15000,5,FALSE),"")</f>
        <v/>
      </c>
      <c r="H274" s="76" t="inlineStr">
        <is>
          <t>Blanket (page end)</t>
        </is>
      </c>
      <c r="I274" s="67" t="n"/>
      <c r="J274" s="67" t="n"/>
      <c r="K274" s="67" t="n"/>
      <c r="L274" s="67" t="n"/>
      <c r="M274" s="67" t="n"/>
      <c r="N274" s="67" t="n"/>
      <c r="O274" s="67" t="n"/>
      <c r="P274" s="67" t="n"/>
      <c r="Q274" s="67" t="n"/>
      <c r="R274" s="67" t="n"/>
      <c r="S274" s="67" t="n"/>
      <c r="T274" s="67" t="n"/>
      <c r="U274" s="67" t="n"/>
      <c r="V274" s="67" t="n"/>
      <c r="W274" s="67" t="n"/>
      <c r="X274" s="67" t="n"/>
      <c r="Y274" s="67" t="n"/>
      <c r="Z274" s="67" t="n"/>
      <c r="AA274" s="67" t="n"/>
      <c r="AB274" s="67" t="n"/>
      <c r="AC274" s="67" t="n"/>
      <c r="AD274" s="67" t="n"/>
      <c r="AE274" s="67" t="n"/>
      <c r="AF274" s="67" t="n"/>
      <c r="AG274" s="67" t="n"/>
      <c r="AH274" s="67" t="n"/>
      <c r="AI274" s="67" t="n"/>
      <c r="AJ274" s="67" t="n"/>
      <c r="AK274" s="67" t="n"/>
      <c r="AL274" s="67" t="n"/>
      <c r="AM274" s="67" t="n"/>
      <c r="AN274" s="67" t="n"/>
      <c r="AO274" s="67" t="n"/>
      <c r="AP274" s="67" t="n"/>
      <c r="AQ274" s="67" t="n"/>
      <c r="AR274" s="67" t="n"/>
      <c r="AS274" s="67" t="n"/>
      <c r="AT274" s="67" t="n"/>
      <c r="AU274" s="67" t="n"/>
      <c r="AV274" s="67" t="n"/>
      <c r="AW274" s="67" t="n"/>
      <c r="AX274" s="67" t="n"/>
      <c r="AY274" s="67" t="n"/>
      <c r="AZ274" s="67" t="n"/>
      <c r="BA274" s="67" t="n"/>
      <c r="BB274" s="67" t="n"/>
      <c r="BC274" s="67" t="n"/>
      <c r="BD274" s="67" t="n"/>
      <c r="BE274" s="67" t="n"/>
      <c r="BF274" s="67" t="n"/>
      <c r="BG274" s="67" t="n"/>
      <c r="BH274" s="67" t="n"/>
      <c r="BI274" s="67" t="n"/>
      <c r="BJ274" s="67" t="n"/>
      <c r="BK274" s="67" t="n"/>
      <c r="BL274" s="67" t="n"/>
      <c r="BM274" s="67" t="n"/>
      <c r="BN274" s="67" t="n"/>
      <c r="BO274" s="67" t="n"/>
      <c r="BP274" s="67" t="n"/>
      <c r="BQ274" s="67" t="n"/>
      <c r="BR274" s="67" t="n"/>
      <c r="BS274" s="67" t="n"/>
      <c r="BT274" s="67" t="n"/>
      <c r="BU274" s="67" t="n"/>
      <c r="BV274" s="67" t="n"/>
      <c r="BW274" s="67" t="n"/>
      <c r="BX274" s="67" t="n"/>
      <c r="BY274" s="67" t="n"/>
      <c r="BZ274" s="67" t="n"/>
      <c r="CA274" s="67" t="n"/>
      <c r="CB274" s="67" t="n"/>
      <c r="CC274" s="67" t="n"/>
      <c r="CD274" s="67" t="n"/>
      <c r="CE274" s="67" t="n"/>
      <c r="CF274" s="67" t="n"/>
      <c r="CG274" s="67" t="n"/>
      <c r="CH274" s="67" t="n"/>
      <c r="CI274" s="67" t="n"/>
      <c r="CJ274" s="67" t="n"/>
      <c r="CK274" s="67" t="n"/>
      <c r="CL274" s="67" t="n"/>
      <c r="CM274" s="67" t="n"/>
      <c r="CN274" s="67" t="n"/>
      <c r="CO274" s="67" t="n"/>
      <c r="CP274" s="67" t="n"/>
      <c r="CQ274" s="67" t="n"/>
      <c r="CR274" s="67" t="n"/>
      <c r="CS274" s="67" t="n"/>
      <c r="CT274" s="67" t="n"/>
      <c r="CU274" s="67" t="n"/>
      <c r="CV274" s="67" t="n"/>
      <c r="CW274" s="67" t="n"/>
      <c r="CX274" s="67" t="n"/>
      <c r="CY274" s="67" t="n"/>
      <c r="CZ274" s="67" t="n"/>
      <c r="DA274" s="67" t="n"/>
      <c r="DB274" s="67" t="n"/>
      <c r="DC274" s="67" t="n"/>
      <c r="DD274" s="67" t="n"/>
      <c r="DE274" s="67" t="n"/>
      <c r="DF274" s="67" t="n"/>
      <c r="DG274" s="67" t="n"/>
      <c r="DH274" s="67" t="n"/>
      <c r="DI274" s="67" t="n"/>
      <c r="DJ274" s="67" t="n"/>
      <c r="DK274" s="67" t="n"/>
      <c r="DL274" s="67" t="n"/>
      <c r="DM274" s="67" t="n"/>
      <c r="DN274" s="67" t="n"/>
      <c r="DO274" s="67" t="n"/>
      <c r="DP274" s="67" t="n"/>
      <c r="DQ274" s="67" t="n"/>
      <c r="DR274" s="67" t="n"/>
      <c r="DS274" s="67" t="n"/>
      <c r="DT274" s="67" t="n"/>
      <c r="DU274" s="67" t="n"/>
      <c r="DV274" s="67" t="n"/>
      <c r="DW274" s="67" t="n"/>
      <c r="DX274" s="67" t="n"/>
      <c r="DY274" s="67" t="n"/>
      <c r="DZ274" s="67" t="n"/>
      <c r="EA274" s="67" t="n"/>
      <c r="EB274" s="67" t="n"/>
      <c r="EC274" s="67" t="n"/>
      <c r="ED274" s="67" t="n"/>
      <c r="EE274" s="67" t="n"/>
      <c r="EF274" s="67" t="n"/>
      <c r="EG274" s="67" t="n"/>
      <c r="EH274" s="67" t="n"/>
      <c r="EI274" s="67" t="n"/>
      <c r="EJ274" s="67" t="n"/>
      <c r="EK274" s="67" t="n"/>
      <c r="EL274" s="67" t="n"/>
      <c r="EM274" s="67" t="n"/>
      <c r="EN274" s="67" t="n"/>
      <c r="EO274" s="67" t="n"/>
      <c r="EP274" s="67" t="n"/>
      <c r="EQ274" s="67" t="n"/>
      <c r="ER274" s="67" t="n"/>
      <c r="ES274" s="67" t="n"/>
      <c r="ET274" s="67" t="n"/>
      <c r="EU274" s="67" t="n"/>
      <c r="EV274" s="67" t="n"/>
      <c r="EW274" s="67" t="n"/>
      <c r="EX274" s="67" t="n"/>
      <c r="EY274" s="67" t="n"/>
      <c r="EZ274" s="67" t="n"/>
      <c r="FA274" s="67" t="n"/>
      <c r="FB274" s="67" t="n"/>
      <c r="FC274" s="67" t="n"/>
      <c r="FD274" s="67" t="n"/>
      <c r="FE274" s="67" t="n"/>
      <c r="FF274" s="67" t="n"/>
      <c r="FG274" s="67" t="n"/>
      <c r="FH274" s="67" t="n"/>
      <c r="FI274" s="67" t="n"/>
      <c r="FJ274" s="67" t="n"/>
      <c r="FK274" s="67" t="n"/>
      <c r="FL274" s="67" t="n"/>
      <c r="FM274" s="67" t="n"/>
      <c r="FN274" s="67" t="n"/>
      <c r="FO274" s="67" t="n"/>
      <c r="FP274" s="67" t="n"/>
      <c r="FQ274" s="67" t="n"/>
      <c r="FR274" s="67" t="n"/>
      <c r="FS274" s="67" t="n"/>
      <c r="FT274" s="67" t="n"/>
      <c r="FU274" s="67" t="n"/>
      <c r="FV274" s="67" t="n"/>
      <c r="FW274" s="67" t="n"/>
      <c r="FX274" s="67" t="n"/>
      <c r="FY274" s="67" t="n"/>
      <c r="FZ274" s="67" t="n"/>
      <c r="GA274" s="67" t="n"/>
      <c r="GB274" s="67" t="n"/>
      <c r="GC274" s="67" t="n"/>
      <c r="GD274" s="67" t="n"/>
      <c r="GE274" s="67" t="n"/>
      <c r="GF274" s="67" t="n"/>
      <c r="GG274" s="67" t="n"/>
      <c r="GH274" s="67" t="n"/>
      <c r="GI274" s="67" t="n"/>
      <c r="GJ274" s="67" t="n"/>
      <c r="GK274" s="67" t="n"/>
      <c r="GL274" s="67" t="n"/>
      <c r="GM274" s="67" t="n"/>
      <c r="GN274" s="67" t="n"/>
      <c r="GO274" s="67" t="n"/>
      <c r="GP274" s="67" t="n"/>
      <c r="GQ274" s="67" t="n"/>
      <c r="GR274" s="67" t="n"/>
      <c r="GS274" s="67" t="n"/>
      <c r="GT274" s="67" t="n"/>
      <c r="GU274" s="67" t="n"/>
      <c r="GV274" s="67" t="n"/>
      <c r="GW274" s="67" t="n"/>
      <c r="GX274" s="67" t="n"/>
      <c r="GY274" s="67" t="n"/>
      <c r="GZ274" s="67" t="n"/>
      <c r="HA274" s="67" t="n"/>
      <c r="HB274" s="67" t="n"/>
      <c r="HC274" s="67" t="n"/>
      <c r="HD274" s="67" t="n"/>
      <c r="HE274" s="67" t="n"/>
      <c r="HF274" s="67" t="n"/>
      <c r="HG274" s="67" t="n"/>
      <c r="HH274" s="67" t="n"/>
      <c r="HI274" s="67" t="n"/>
      <c r="HJ274" s="67" t="n"/>
      <c r="HK274" s="67" t="n"/>
      <c r="HL274" s="67" t="n"/>
      <c r="HM274" s="67" t="n"/>
      <c r="HN274" s="67" t="n"/>
      <c r="HO274" s="67" t="n"/>
      <c r="HP274" s="67" t="n"/>
      <c r="HQ274" s="67" t="n"/>
      <c r="HR274" s="67" t="n"/>
      <c r="HS274" s="67" t="n"/>
      <c r="HT274" s="67" t="n"/>
      <c r="HU274" s="67" t="n"/>
      <c r="HV274" s="67" t="n"/>
      <c r="HW274" s="67" t="n"/>
      <c r="HX274" s="67" t="n"/>
      <c r="HY274" s="67" t="n"/>
      <c r="HZ274" s="67" t="n"/>
      <c r="IA274" s="67" t="n"/>
      <c r="IB274" s="67" t="n"/>
      <c r="IC274" s="67" t="n"/>
      <c r="ID274" s="67" t="n"/>
      <c r="IE274" s="67" t="n"/>
      <c r="IF274" s="67" t="n"/>
      <c r="IG274" s="67" t="n"/>
      <c r="IH274" s="67" t="n"/>
      <c r="II274" s="67" t="n"/>
      <c r="IJ274" s="67" t="n"/>
      <c r="IK274" s="67" t="n"/>
      <c r="IL274" s="67" t="n"/>
      <c r="IM274" s="67" t="n"/>
    </row>
    <row r="275">
      <c r="A275" s="75" t="inlineStr">
        <is>
          <t>MI_TF_AGREE_MIN</t>
        </is>
      </c>
      <c r="B275" s="76" t="inlineStr">
        <is>
          <t>0.0</t>
        </is>
      </c>
      <c r="C275" s="76" t="n"/>
      <c r="D275" s="76" t="inlineStr">
        <is>
          <t>ENTRY, GLOBAL_CHECK, STOCKS_EXIT</t>
        </is>
      </c>
      <c r="E275" s="76">
        <f>IF(G275="",E274,IF(G275&gt;0,E274+G275,E274))</f>
        <v/>
      </c>
      <c r="F275" s="67" t="n"/>
      <c r="G275" s="76">
        <f>IFERROR(VLOOKUP($A275&amp;"_"&amp;$B275,Results_Deltas!$A$2:$P$15000,5,FALSE),"")</f>
        <v/>
      </c>
      <c r="H275" s="76" t="inlineStr">
        <is>
          <t>Blanket (page end)</t>
        </is>
      </c>
      <c r="I275" s="67" t="n"/>
      <c r="J275" s="67" t="n"/>
      <c r="K275" s="67" t="n"/>
      <c r="L275" s="67" t="n"/>
      <c r="M275" s="67" t="n"/>
      <c r="N275" s="67" t="n"/>
      <c r="O275" s="67" t="n"/>
      <c r="P275" s="67" t="n"/>
      <c r="Q275" s="67" t="n"/>
      <c r="R275" s="67" t="n"/>
      <c r="S275" s="67" t="n"/>
      <c r="T275" s="67" t="n"/>
      <c r="U275" s="67" t="n"/>
      <c r="V275" s="67" t="n"/>
      <c r="W275" s="67" t="n"/>
      <c r="X275" s="67" t="n"/>
      <c r="Y275" s="67" t="n"/>
      <c r="Z275" s="67" t="n"/>
      <c r="AA275" s="67" t="n"/>
      <c r="AB275" s="67" t="n"/>
      <c r="AC275" s="67" t="n"/>
      <c r="AD275" s="67" t="n"/>
      <c r="AE275" s="67" t="n"/>
      <c r="AF275" s="67" t="n"/>
      <c r="AG275" s="67" t="n"/>
      <c r="AH275" s="67" t="n"/>
      <c r="AI275" s="67" t="n"/>
      <c r="AJ275" s="67" t="n"/>
      <c r="AK275" s="67" t="n"/>
      <c r="AL275" s="67" t="n"/>
      <c r="AM275" s="67" t="n"/>
      <c r="AN275" s="67" t="n"/>
      <c r="AO275" s="67" t="n"/>
      <c r="AP275" s="67" t="n"/>
      <c r="AQ275" s="67" t="n"/>
      <c r="AR275" s="67" t="n"/>
      <c r="AS275" s="67" t="n"/>
      <c r="AT275" s="67" t="n"/>
      <c r="AU275" s="67" t="n"/>
      <c r="AV275" s="67" t="n"/>
      <c r="AW275" s="67" t="n"/>
      <c r="AX275" s="67" t="n"/>
      <c r="AY275" s="67" t="n"/>
      <c r="AZ275" s="67" t="n"/>
      <c r="BA275" s="67" t="n"/>
      <c r="BB275" s="67" t="n"/>
      <c r="BC275" s="67" t="n"/>
      <c r="BD275" s="67" t="n"/>
      <c r="BE275" s="67" t="n"/>
      <c r="BF275" s="67" t="n"/>
      <c r="BG275" s="67" t="n"/>
      <c r="BH275" s="67" t="n"/>
      <c r="BI275" s="67" t="n"/>
      <c r="BJ275" s="67" t="n"/>
      <c r="BK275" s="67" t="n"/>
      <c r="BL275" s="67" t="n"/>
      <c r="BM275" s="67" t="n"/>
      <c r="BN275" s="67" t="n"/>
      <c r="BO275" s="67" t="n"/>
      <c r="BP275" s="67" t="n"/>
      <c r="BQ275" s="67" t="n"/>
      <c r="BR275" s="67" t="n"/>
      <c r="BS275" s="67" t="n"/>
      <c r="BT275" s="67" t="n"/>
      <c r="BU275" s="67" t="n"/>
      <c r="BV275" s="67" t="n"/>
      <c r="BW275" s="67" t="n"/>
      <c r="BX275" s="67" t="n"/>
      <c r="BY275" s="67" t="n"/>
      <c r="BZ275" s="67" t="n"/>
      <c r="CA275" s="67" t="n"/>
      <c r="CB275" s="67" t="n"/>
      <c r="CC275" s="67" t="n"/>
      <c r="CD275" s="67" t="n"/>
      <c r="CE275" s="67" t="n"/>
      <c r="CF275" s="67" t="n"/>
      <c r="CG275" s="67" t="n"/>
      <c r="CH275" s="67" t="n"/>
      <c r="CI275" s="67" t="n"/>
      <c r="CJ275" s="67" t="n"/>
      <c r="CK275" s="67" t="n"/>
      <c r="CL275" s="67" t="n"/>
      <c r="CM275" s="67" t="n"/>
      <c r="CN275" s="67" t="n"/>
      <c r="CO275" s="67" t="n"/>
      <c r="CP275" s="67" t="n"/>
      <c r="CQ275" s="67" t="n"/>
      <c r="CR275" s="67" t="n"/>
      <c r="CS275" s="67" t="n"/>
      <c r="CT275" s="67" t="n"/>
      <c r="CU275" s="67" t="n"/>
      <c r="CV275" s="67" t="n"/>
      <c r="CW275" s="67" t="n"/>
      <c r="CX275" s="67" t="n"/>
      <c r="CY275" s="67" t="n"/>
      <c r="CZ275" s="67" t="n"/>
      <c r="DA275" s="67" t="n"/>
      <c r="DB275" s="67" t="n"/>
      <c r="DC275" s="67" t="n"/>
      <c r="DD275" s="67" t="n"/>
      <c r="DE275" s="67" t="n"/>
      <c r="DF275" s="67" t="n"/>
      <c r="DG275" s="67" t="n"/>
      <c r="DH275" s="67" t="n"/>
      <c r="DI275" s="67" t="n"/>
      <c r="DJ275" s="67" t="n"/>
      <c r="DK275" s="67" t="n"/>
      <c r="DL275" s="67" t="n"/>
      <c r="DM275" s="67" t="n"/>
      <c r="DN275" s="67" t="n"/>
      <c r="DO275" s="67" t="n"/>
      <c r="DP275" s="67" t="n"/>
      <c r="DQ275" s="67" t="n"/>
      <c r="DR275" s="67" t="n"/>
      <c r="DS275" s="67" t="n"/>
      <c r="DT275" s="67" t="n"/>
      <c r="DU275" s="67" t="n"/>
      <c r="DV275" s="67" t="n"/>
      <c r="DW275" s="67" t="n"/>
      <c r="DX275" s="67" t="n"/>
      <c r="DY275" s="67" t="n"/>
      <c r="DZ275" s="67" t="n"/>
      <c r="EA275" s="67" t="n"/>
      <c r="EB275" s="67" t="n"/>
      <c r="EC275" s="67" t="n"/>
      <c r="ED275" s="67" t="n"/>
      <c r="EE275" s="67" t="n"/>
      <c r="EF275" s="67" t="n"/>
      <c r="EG275" s="67" t="n"/>
      <c r="EH275" s="67" t="n"/>
      <c r="EI275" s="67" t="n"/>
      <c r="EJ275" s="67" t="n"/>
      <c r="EK275" s="67" t="n"/>
      <c r="EL275" s="67" t="n"/>
      <c r="EM275" s="67" t="n"/>
      <c r="EN275" s="67" t="n"/>
      <c r="EO275" s="67" t="n"/>
      <c r="EP275" s="67" t="n"/>
      <c r="EQ275" s="67" t="n"/>
      <c r="ER275" s="67" t="n"/>
      <c r="ES275" s="67" t="n"/>
      <c r="ET275" s="67" t="n"/>
      <c r="EU275" s="67" t="n"/>
      <c r="EV275" s="67" t="n"/>
      <c r="EW275" s="67" t="n"/>
      <c r="EX275" s="67" t="n"/>
      <c r="EY275" s="67" t="n"/>
      <c r="EZ275" s="67" t="n"/>
      <c r="FA275" s="67" t="n"/>
      <c r="FB275" s="67" t="n"/>
      <c r="FC275" s="67" t="n"/>
      <c r="FD275" s="67" t="n"/>
      <c r="FE275" s="67" t="n"/>
      <c r="FF275" s="67" t="n"/>
      <c r="FG275" s="67" t="n"/>
      <c r="FH275" s="67" t="n"/>
      <c r="FI275" s="67" t="n"/>
      <c r="FJ275" s="67" t="n"/>
      <c r="FK275" s="67" t="n"/>
      <c r="FL275" s="67" t="n"/>
      <c r="FM275" s="67" t="n"/>
      <c r="FN275" s="67" t="n"/>
      <c r="FO275" s="67" t="n"/>
      <c r="FP275" s="67" t="n"/>
      <c r="FQ275" s="67" t="n"/>
      <c r="FR275" s="67" t="n"/>
      <c r="FS275" s="67" t="n"/>
      <c r="FT275" s="67" t="n"/>
      <c r="FU275" s="67" t="n"/>
      <c r="FV275" s="67" t="n"/>
      <c r="FW275" s="67" t="n"/>
      <c r="FX275" s="67" t="n"/>
      <c r="FY275" s="67" t="n"/>
      <c r="FZ275" s="67" t="n"/>
      <c r="GA275" s="67" t="n"/>
      <c r="GB275" s="67" t="n"/>
      <c r="GC275" s="67" t="n"/>
      <c r="GD275" s="67" t="n"/>
      <c r="GE275" s="67" t="n"/>
      <c r="GF275" s="67" t="n"/>
      <c r="GG275" s="67" t="n"/>
      <c r="GH275" s="67" t="n"/>
      <c r="GI275" s="67" t="n"/>
      <c r="GJ275" s="67" t="n"/>
      <c r="GK275" s="67" t="n"/>
      <c r="GL275" s="67" t="n"/>
      <c r="GM275" s="67" t="n"/>
      <c r="GN275" s="67" t="n"/>
      <c r="GO275" s="67" t="n"/>
      <c r="GP275" s="67" t="n"/>
      <c r="GQ275" s="67" t="n"/>
      <c r="GR275" s="67" t="n"/>
      <c r="GS275" s="67" t="n"/>
      <c r="GT275" s="67" t="n"/>
      <c r="GU275" s="67" t="n"/>
      <c r="GV275" s="67" t="n"/>
      <c r="GW275" s="67" t="n"/>
      <c r="GX275" s="67" t="n"/>
      <c r="GY275" s="67" t="n"/>
      <c r="GZ275" s="67" t="n"/>
      <c r="HA275" s="67" t="n"/>
      <c r="HB275" s="67" t="n"/>
      <c r="HC275" s="67" t="n"/>
      <c r="HD275" s="67" t="n"/>
      <c r="HE275" s="67" t="n"/>
      <c r="HF275" s="67" t="n"/>
      <c r="HG275" s="67" t="n"/>
      <c r="HH275" s="67" t="n"/>
      <c r="HI275" s="67" t="n"/>
      <c r="HJ275" s="67" t="n"/>
      <c r="HK275" s="67" t="n"/>
      <c r="HL275" s="67" t="n"/>
      <c r="HM275" s="67" t="n"/>
      <c r="HN275" s="67" t="n"/>
      <c r="HO275" s="67" t="n"/>
      <c r="HP275" s="67" t="n"/>
      <c r="HQ275" s="67" t="n"/>
      <c r="HR275" s="67" t="n"/>
      <c r="HS275" s="67" t="n"/>
      <c r="HT275" s="67" t="n"/>
      <c r="HU275" s="67" t="n"/>
      <c r="HV275" s="67" t="n"/>
      <c r="HW275" s="67" t="n"/>
      <c r="HX275" s="67" t="n"/>
      <c r="HY275" s="67" t="n"/>
      <c r="HZ275" s="67" t="n"/>
      <c r="IA275" s="67" t="n"/>
      <c r="IB275" s="67" t="n"/>
      <c r="IC275" s="67" t="n"/>
      <c r="ID275" s="67" t="n"/>
      <c r="IE275" s="67" t="n"/>
      <c r="IF275" s="67" t="n"/>
      <c r="IG275" s="67" t="n"/>
      <c r="IH275" s="67" t="n"/>
      <c r="II275" s="67" t="n"/>
      <c r="IJ275" s="67" t="n"/>
      <c r="IK275" s="67" t="n"/>
      <c r="IL275" s="67" t="n"/>
      <c r="IM275" s="67" t="n"/>
    </row>
    <row r="276">
      <c r="A276" s="75" t="inlineStr">
        <is>
          <t>MI_TF_AGREE_MIN</t>
        </is>
      </c>
      <c r="B276" s="76" t="inlineStr">
        <is>
          <t>0.0_ALT</t>
        </is>
      </c>
      <c r="C276" s="76" t="n"/>
      <c r="D276" s="76" t="inlineStr">
        <is>
          <t>ENTRY, GLOBAL_CHECK, STOCKS_EXIT</t>
        </is>
      </c>
      <c r="E276" s="76">
        <f>IF(G276="",E275,IF(G276&gt;0,E275+G276,E275))</f>
        <v/>
      </c>
      <c r="F276" s="67" t="n"/>
      <c r="G276" s="76">
        <f>IFERROR(VLOOKUP($A276&amp;"_"&amp;$B276,Results_Deltas!$A$2:$P$15000,5,FALSE),"")</f>
        <v/>
      </c>
      <c r="H276" s="76" t="inlineStr">
        <is>
          <t>Blanket (page end)</t>
        </is>
      </c>
      <c r="I276" s="67" t="n"/>
      <c r="J276" s="67" t="n"/>
      <c r="K276" s="67" t="n"/>
      <c r="L276" s="67" t="n"/>
      <c r="M276" s="67" t="n"/>
      <c r="N276" s="67" t="n"/>
      <c r="O276" s="67" t="n"/>
      <c r="P276" s="67" t="n"/>
      <c r="Q276" s="67" t="n"/>
      <c r="R276" s="67" t="n"/>
      <c r="S276" s="67" t="n"/>
      <c r="T276" s="67" t="n"/>
      <c r="U276" s="67" t="n"/>
      <c r="V276" s="67" t="n"/>
      <c r="W276" s="67" t="n"/>
      <c r="X276" s="67" t="n"/>
      <c r="Y276" s="67" t="n"/>
      <c r="Z276" s="67" t="n"/>
      <c r="AA276" s="67" t="n"/>
      <c r="AB276" s="67" t="n"/>
      <c r="AC276" s="67" t="n"/>
      <c r="AD276" s="67" t="n"/>
      <c r="AE276" s="67" t="n"/>
      <c r="AF276" s="67" t="n"/>
      <c r="AG276" s="67" t="n"/>
      <c r="AH276" s="67" t="n"/>
      <c r="AI276" s="67" t="n"/>
      <c r="AJ276" s="67" t="n"/>
      <c r="AK276" s="67" t="n"/>
      <c r="AL276" s="67" t="n"/>
      <c r="AM276" s="67" t="n"/>
      <c r="AN276" s="67" t="n"/>
      <c r="AO276" s="67" t="n"/>
      <c r="AP276" s="67" t="n"/>
      <c r="AQ276" s="67" t="n"/>
      <c r="AR276" s="67" t="n"/>
      <c r="AS276" s="67" t="n"/>
      <c r="AT276" s="67" t="n"/>
      <c r="AU276" s="67" t="n"/>
      <c r="AV276" s="67" t="n"/>
      <c r="AW276" s="67" t="n"/>
      <c r="AX276" s="67" t="n"/>
      <c r="AY276" s="67" t="n"/>
      <c r="AZ276" s="67" t="n"/>
      <c r="BA276" s="67" t="n"/>
      <c r="BB276" s="67" t="n"/>
      <c r="BC276" s="67" t="n"/>
      <c r="BD276" s="67" t="n"/>
      <c r="BE276" s="67" t="n"/>
      <c r="BF276" s="67" t="n"/>
      <c r="BG276" s="67" t="n"/>
      <c r="BH276" s="67" t="n"/>
      <c r="BI276" s="67" t="n"/>
      <c r="BJ276" s="67" t="n"/>
      <c r="BK276" s="67" t="n"/>
      <c r="BL276" s="67" t="n"/>
      <c r="BM276" s="67" t="n"/>
      <c r="BN276" s="67" t="n"/>
      <c r="BO276" s="67" t="n"/>
      <c r="BP276" s="67" t="n"/>
      <c r="BQ276" s="67" t="n"/>
      <c r="BR276" s="67" t="n"/>
      <c r="BS276" s="67" t="n"/>
      <c r="BT276" s="67" t="n"/>
      <c r="BU276" s="67" t="n"/>
      <c r="BV276" s="67" t="n"/>
      <c r="BW276" s="67" t="n"/>
      <c r="BX276" s="67" t="n"/>
      <c r="BY276" s="67" t="n"/>
      <c r="BZ276" s="67" t="n"/>
      <c r="CA276" s="67" t="n"/>
      <c r="CB276" s="67" t="n"/>
      <c r="CC276" s="67" t="n"/>
      <c r="CD276" s="67" t="n"/>
      <c r="CE276" s="67" t="n"/>
      <c r="CF276" s="67" t="n"/>
      <c r="CG276" s="67" t="n"/>
      <c r="CH276" s="67" t="n"/>
      <c r="CI276" s="67" t="n"/>
      <c r="CJ276" s="67" t="n"/>
      <c r="CK276" s="67" t="n"/>
      <c r="CL276" s="67" t="n"/>
      <c r="CM276" s="67" t="n"/>
      <c r="CN276" s="67" t="n"/>
      <c r="CO276" s="67" t="n"/>
      <c r="CP276" s="67" t="n"/>
      <c r="CQ276" s="67" t="n"/>
      <c r="CR276" s="67" t="n"/>
      <c r="CS276" s="67" t="n"/>
      <c r="CT276" s="67" t="n"/>
      <c r="CU276" s="67" t="n"/>
      <c r="CV276" s="67" t="n"/>
      <c r="CW276" s="67" t="n"/>
      <c r="CX276" s="67" t="n"/>
      <c r="CY276" s="67" t="n"/>
      <c r="CZ276" s="67" t="n"/>
      <c r="DA276" s="67" t="n"/>
      <c r="DB276" s="67" t="n"/>
      <c r="DC276" s="67" t="n"/>
      <c r="DD276" s="67" t="n"/>
      <c r="DE276" s="67" t="n"/>
      <c r="DF276" s="67" t="n"/>
      <c r="DG276" s="67" t="n"/>
      <c r="DH276" s="67" t="n"/>
      <c r="DI276" s="67" t="n"/>
      <c r="DJ276" s="67" t="n"/>
      <c r="DK276" s="67" t="n"/>
      <c r="DL276" s="67" t="n"/>
      <c r="DM276" s="67" t="n"/>
      <c r="DN276" s="67" t="n"/>
      <c r="DO276" s="67" t="n"/>
      <c r="DP276" s="67" t="n"/>
      <c r="DQ276" s="67" t="n"/>
      <c r="DR276" s="67" t="n"/>
      <c r="DS276" s="67" t="n"/>
      <c r="DT276" s="67" t="n"/>
      <c r="DU276" s="67" t="n"/>
      <c r="DV276" s="67" t="n"/>
      <c r="DW276" s="67" t="n"/>
      <c r="DX276" s="67" t="n"/>
      <c r="DY276" s="67" t="n"/>
      <c r="DZ276" s="67" t="n"/>
      <c r="EA276" s="67" t="n"/>
      <c r="EB276" s="67" t="n"/>
      <c r="EC276" s="67" t="n"/>
      <c r="ED276" s="67" t="n"/>
      <c r="EE276" s="67" t="n"/>
      <c r="EF276" s="67" t="n"/>
      <c r="EG276" s="67" t="n"/>
      <c r="EH276" s="67" t="n"/>
      <c r="EI276" s="67" t="n"/>
      <c r="EJ276" s="67" t="n"/>
      <c r="EK276" s="67" t="n"/>
      <c r="EL276" s="67" t="n"/>
      <c r="EM276" s="67" t="n"/>
      <c r="EN276" s="67" t="n"/>
      <c r="EO276" s="67" t="n"/>
      <c r="EP276" s="67" t="n"/>
      <c r="EQ276" s="67" t="n"/>
      <c r="ER276" s="67" t="n"/>
      <c r="ES276" s="67" t="n"/>
      <c r="ET276" s="67" t="n"/>
      <c r="EU276" s="67" t="n"/>
      <c r="EV276" s="67" t="n"/>
      <c r="EW276" s="67" t="n"/>
      <c r="EX276" s="67" t="n"/>
      <c r="EY276" s="67" t="n"/>
      <c r="EZ276" s="67" t="n"/>
      <c r="FA276" s="67" t="n"/>
      <c r="FB276" s="67" t="n"/>
      <c r="FC276" s="67" t="n"/>
      <c r="FD276" s="67" t="n"/>
      <c r="FE276" s="67" t="n"/>
      <c r="FF276" s="67" t="n"/>
      <c r="FG276" s="67" t="n"/>
      <c r="FH276" s="67" t="n"/>
      <c r="FI276" s="67" t="n"/>
      <c r="FJ276" s="67" t="n"/>
      <c r="FK276" s="67" t="n"/>
      <c r="FL276" s="67" t="n"/>
      <c r="FM276" s="67" t="n"/>
      <c r="FN276" s="67" t="n"/>
      <c r="FO276" s="67" t="n"/>
      <c r="FP276" s="67" t="n"/>
      <c r="FQ276" s="67" t="n"/>
      <c r="FR276" s="67" t="n"/>
      <c r="FS276" s="67" t="n"/>
      <c r="FT276" s="67" t="n"/>
      <c r="FU276" s="67" t="n"/>
      <c r="FV276" s="67" t="n"/>
      <c r="FW276" s="67" t="n"/>
      <c r="FX276" s="67" t="n"/>
      <c r="FY276" s="67" t="n"/>
      <c r="FZ276" s="67" t="n"/>
      <c r="GA276" s="67" t="n"/>
      <c r="GB276" s="67" t="n"/>
      <c r="GC276" s="67" t="n"/>
      <c r="GD276" s="67" t="n"/>
      <c r="GE276" s="67" t="n"/>
      <c r="GF276" s="67" t="n"/>
      <c r="GG276" s="67" t="n"/>
      <c r="GH276" s="67" t="n"/>
      <c r="GI276" s="67" t="n"/>
      <c r="GJ276" s="67" t="n"/>
      <c r="GK276" s="67" t="n"/>
      <c r="GL276" s="67" t="n"/>
      <c r="GM276" s="67" t="n"/>
      <c r="GN276" s="67" t="n"/>
      <c r="GO276" s="67" t="n"/>
      <c r="GP276" s="67" t="n"/>
      <c r="GQ276" s="67" t="n"/>
      <c r="GR276" s="67" t="n"/>
      <c r="GS276" s="67" t="n"/>
      <c r="GT276" s="67" t="n"/>
      <c r="GU276" s="67" t="n"/>
      <c r="GV276" s="67" t="n"/>
      <c r="GW276" s="67" t="n"/>
      <c r="GX276" s="67" t="n"/>
      <c r="GY276" s="67" t="n"/>
      <c r="GZ276" s="67" t="n"/>
      <c r="HA276" s="67" t="n"/>
      <c r="HB276" s="67" t="n"/>
      <c r="HC276" s="67" t="n"/>
      <c r="HD276" s="67" t="n"/>
      <c r="HE276" s="67" t="n"/>
      <c r="HF276" s="67" t="n"/>
      <c r="HG276" s="67" t="n"/>
      <c r="HH276" s="67" t="n"/>
      <c r="HI276" s="67" t="n"/>
      <c r="HJ276" s="67" t="n"/>
      <c r="HK276" s="67" t="n"/>
      <c r="HL276" s="67" t="n"/>
      <c r="HM276" s="67" t="n"/>
      <c r="HN276" s="67" t="n"/>
      <c r="HO276" s="67" t="n"/>
      <c r="HP276" s="67" t="n"/>
      <c r="HQ276" s="67" t="n"/>
      <c r="HR276" s="67" t="n"/>
      <c r="HS276" s="67" t="n"/>
      <c r="HT276" s="67" t="n"/>
      <c r="HU276" s="67" t="n"/>
      <c r="HV276" s="67" t="n"/>
      <c r="HW276" s="67" t="n"/>
      <c r="HX276" s="67" t="n"/>
      <c r="HY276" s="67" t="n"/>
      <c r="HZ276" s="67" t="n"/>
      <c r="IA276" s="67" t="n"/>
      <c r="IB276" s="67" t="n"/>
      <c r="IC276" s="67" t="n"/>
      <c r="ID276" s="67" t="n"/>
      <c r="IE276" s="67" t="n"/>
      <c r="IF276" s="67" t="n"/>
      <c r="IG276" s="67" t="n"/>
      <c r="IH276" s="67" t="n"/>
      <c r="II276" s="67" t="n"/>
      <c r="IJ276" s="67" t="n"/>
      <c r="IK276" s="67" t="n"/>
      <c r="IL276" s="67" t="n"/>
      <c r="IM276" s="67" t="n"/>
    </row>
    <row r="277">
      <c r="A277" s="77" t="inlineStr">
        <is>
          <t>MOVER_THRESHOLD</t>
        </is>
      </c>
      <c r="B277" s="78" t="inlineStr">
        <is>
          <t>5</t>
        </is>
      </c>
      <c r="C277" s="76" t="n"/>
      <c r="D277" s="76" t="inlineStr">
        <is>
          <t>ENTRY, GLOBAL_CHECK, STOCKS_EXIT</t>
        </is>
      </c>
      <c r="E277" s="76">
        <f>IF(G277="",E276,IF(G277&gt;0,E276+G277,E276))</f>
        <v/>
      </c>
      <c r="F277" s="67" t="n"/>
      <c r="G277" s="76">
        <f>IFERROR(VLOOKUP($A277&amp;"_"&amp;$B277,Results_Deltas!$A$2:$P$15000,5,FALSE),"")</f>
        <v/>
      </c>
      <c r="H277" s="76" t="inlineStr">
        <is>
          <t>Blanket (page end)</t>
        </is>
      </c>
      <c r="I277" s="67" t="n"/>
      <c r="J277" s="67" t="n"/>
      <c r="K277" s="67" t="n"/>
      <c r="L277" s="67" t="n"/>
      <c r="M277" s="67" t="n"/>
      <c r="N277" s="67" t="n"/>
      <c r="O277" s="67" t="n"/>
      <c r="P277" s="67" t="n"/>
      <c r="Q277" s="67" t="n"/>
      <c r="R277" s="67" t="n"/>
      <c r="S277" s="67" t="n"/>
      <c r="T277" s="67" t="n"/>
      <c r="U277" s="67" t="n"/>
      <c r="V277" s="67" t="n"/>
      <c r="W277" s="67" t="n"/>
      <c r="X277" s="67" t="n"/>
      <c r="Y277" s="67" t="n"/>
      <c r="Z277" s="67" t="n"/>
      <c r="AA277" s="67" t="n"/>
      <c r="AB277" s="67" t="n"/>
      <c r="AC277" s="67" t="n"/>
      <c r="AD277" s="67" t="n"/>
      <c r="AE277" s="67" t="n"/>
      <c r="AF277" s="67" t="n"/>
      <c r="AG277" s="67" t="n"/>
      <c r="AH277" s="67" t="n"/>
      <c r="AI277" s="67" t="n"/>
      <c r="AJ277" s="67" t="n"/>
      <c r="AK277" s="67" t="n"/>
      <c r="AL277" s="67" t="n"/>
      <c r="AM277" s="67" t="n"/>
      <c r="AN277" s="67" t="n"/>
      <c r="AO277" s="67" t="n"/>
      <c r="AP277" s="67" t="n"/>
      <c r="AQ277" s="67" t="n"/>
      <c r="AR277" s="67" t="n"/>
      <c r="AS277" s="67" t="n"/>
      <c r="AT277" s="67" t="n"/>
      <c r="AU277" s="67" t="n"/>
      <c r="AV277" s="67" t="n"/>
      <c r="AW277" s="67" t="n"/>
      <c r="AX277" s="67" t="n"/>
      <c r="AY277" s="67" t="n"/>
      <c r="AZ277" s="67" t="n"/>
      <c r="BA277" s="67" t="n"/>
      <c r="BB277" s="67" t="n"/>
      <c r="BC277" s="67" t="n"/>
      <c r="BD277" s="67" t="n"/>
      <c r="BE277" s="67" t="n"/>
      <c r="BF277" s="67" t="n"/>
      <c r="BG277" s="67" t="n"/>
      <c r="BH277" s="67" t="n"/>
      <c r="BI277" s="67" t="n"/>
      <c r="BJ277" s="67" t="n"/>
      <c r="BK277" s="67" t="n"/>
      <c r="BL277" s="67" t="n"/>
      <c r="BM277" s="67" t="n"/>
      <c r="BN277" s="67" t="n"/>
      <c r="BO277" s="67" t="n"/>
      <c r="BP277" s="67" t="n"/>
      <c r="BQ277" s="67" t="n"/>
      <c r="BR277" s="67" t="n"/>
      <c r="BS277" s="67" t="n"/>
      <c r="BT277" s="67" t="n"/>
      <c r="BU277" s="67" t="n"/>
      <c r="BV277" s="67" t="n"/>
      <c r="BW277" s="67" t="n"/>
      <c r="BX277" s="67" t="n"/>
      <c r="BY277" s="67" t="n"/>
      <c r="BZ277" s="67" t="n"/>
      <c r="CA277" s="67" t="n"/>
      <c r="CB277" s="67" t="n"/>
      <c r="CC277" s="67" t="n"/>
      <c r="CD277" s="67" t="n"/>
      <c r="CE277" s="67" t="n"/>
      <c r="CF277" s="67" t="n"/>
      <c r="CG277" s="67" t="n"/>
      <c r="CH277" s="67" t="n"/>
      <c r="CI277" s="67" t="n"/>
      <c r="CJ277" s="67" t="n"/>
      <c r="CK277" s="67" t="n"/>
      <c r="CL277" s="67" t="n"/>
      <c r="CM277" s="67" t="n"/>
      <c r="CN277" s="67" t="n"/>
      <c r="CO277" s="67" t="n"/>
      <c r="CP277" s="67" t="n"/>
      <c r="CQ277" s="67" t="n"/>
      <c r="CR277" s="67" t="n"/>
      <c r="CS277" s="67" t="n"/>
      <c r="CT277" s="67" t="n"/>
      <c r="CU277" s="67" t="n"/>
      <c r="CV277" s="67" t="n"/>
      <c r="CW277" s="67" t="n"/>
      <c r="CX277" s="67" t="n"/>
      <c r="CY277" s="67" t="n"/>
      <c r="CZ277" s="67" t="n"/>
      <c r="DA277" s="67" t="n"/>
      <c r="DB277" s="67" t="n"/>
      <c r="DC277" s="67" t="n"/>
      <c r="DD277" s="67" t="n"/>
      <c r="DE277" s="67" t="n"/>
      <c r="DF277" s="67" t="n"/>
      <c r="DG277" s="67" t="n"/>
      <c r="DH277" s="67" t="n"/>
      <c r="DI277" s="67" t="n"/>
      <c r="DJ277" s="67" t="n"/>
      <c r="DK277" s="67" t="n"/>
      <c r="DL277" s="67" t="n"/>
      <c r="DM277" s="67" t="n"/>
      <c r="DN277" s="67" t="n"/>
      <c r="DO277" s="67" t="n"/>
      <c r="DP277" s="67" t="n"/>
      <c r="DQ277" s="67" t="n"/>
      <c r="DR277" s="67" t="n"/>
      <c r="DS277" s="67" t="n"/>
      <c r="DT277" s="67" t="n"/>
      <c r="DU277" s="67" t="n"/>
      <c r="DV277" s="67" t="n"/>
      <c r="DW277" s="67" t="n"/>
      <c r="DX277" s="67" t="n"/>
      <c r="DY277" s="67" t="n"/>
      <c r="DZ277" s="67" t="n"/>
      <c r="EA277" s="67" t="n"/>
      <c r="EB277" s="67" t="n"/>
      <c r="EC277" s="67" t="n"/>
      <c r="ED277" s="67" t="n"/>
      <c r="EE277" s="67" t="n"/>
      <c r="EF277" s="67" t="n"/>
      <c r="EG277" s="67" t="n"/>
      <c r="EH277" s="67" t="n"/>
      <c r="EI277" s="67" t="n"/>
      <c r="EJ277" s="67" t="n"/>
      <c r="EK277" s="67" t="n"/>
      <c r="EL277" s="67" t="n"/>
      <c r="EM277" s="67" t="n"/>
      <c r="EN277" s="67" t="n"/>
      <c r="EO277" s="67" t="n"/>
      <c r="EP277" s="67" t="n"/>
      <c r="EQ277" s="67" t="n"/>
      <c r="ER277" s="67" t="n"/>
      <c r="ES277" s="67" t="n"/>
      <c r="ET277" s="67" t="n"/>
      <c r="EU277" s="67" t="n"/>
      <c r="EV277" s="67" t="n"/>
      <c r="EW277" s="67" t="n"/>
      <c r="EX277" s="67" t="n"/>
      <c r="EY277" s="67" t="n"/>
      <c r="EZ277" s="67" t="n"/>
      <c r="FA277" s="67" t="n"/>
      <c r="FB277" s="67" t="n"/>
      <c r="FC277" s="67" t="n"/>
      <c r="FD277" s="67" t="n"/>
      <c r="FE277" s="67" t="n"/>
      <c r="FF277" s="67" t="n"/>
      <c r="FG277" s="67" t="n"/>
      <c r="FH277" s="67" t="n"/>
      <c r="FI277" s="67" t="n"/>
      <c r="FJ277" s="67" t="n"/>
      <c r="FK277" s="67" t="n"/>
      <c r="FL277" s="67" t="n"/>
      <c r="FM277" s="67" t="n"/>
      <c r="FN277" s="67" t="n"/>
      <c r="FO277" s="67" t="n"/>
      <c r="FP277" s="67" t="n"/>
      <c r="FQ277" s="67" t="n"/>
      <c r="FR277" s="67" t="n"/>
      <c r="FS277" s="67" t="n"/>
      <c r="FT277" s="67" t="n"/>
      <c r="FU277" s="67" t="n"/>
      <c r="FV277" s="67" t="n"/>
      <c r="FW277" s="67" t="n"/>
      <c r="FX277" s="67" t="n"/>
      <c r="FY277" s="67" t="n"/>
      <c r="FZ277" s="67" t="n"/>
      <c r="GA277" s="67" t="n"/>
      <c r="GB277" s="67" t="n"/>
      <c r="GC277" s="67" t="n"/>
      <c r="GD277" s="67" t="n"/>
      <c r="GE277" s="67" t="n"/>
      <c r="GF277" s="67" t="n"/>
      <c r="GG277" s="67" t="n"/>
      <c r="GH277" s="67" t="n"/>
      <c r="GI277" s="67" t="n"/>
      <c r="GJ277" s="67" t="n"/>
      <c r="GK277" s="67" t="n"/>
      <c r="GL277" s="67" t="n"/>
      <c r="GM277" s="67" t="n"/>
      <c r="GN277" s="67" t="n"/>
      <c r="GO277" s="67" t="n"/>
      <c r="GP277" s="67" t="n"/>
      <c r="GQ277" s="67" t="n"/>
      <c r="GR277" s="67" t="n"/>
      <c r="GS277" s="67" t="n"/>
      <c r="GT277" s="67" t="n"/>
      <c r="GU277" s="67" t="n"/>
      <c r="GV277" s="67" t="n"/>
      <c r="GW277" s="67" t="n"/>
      <c r="GX277" s="67" t="n"/>
      <c r="GY277" s="67" t="n"/>
      <c r="GZ277" s="67" t="n"/>
      <c r="HA277" s="67" t="n"/>
      <c r="HB277" s="67" t="n"/>
      <c r="HC277" s="67" t="n"/>
      <c r="HD277" s="67" t="n"/>
      <c r="HE277" s="67" t="n"/>
      <c r="HF277" s="67" t="n"/>
      <c r="HG277" s="67" t="n"/>
      <c r="HH277" s="67" t="n"/>
      <c r="HI277" s="67" t="n"/>
      <c r="HJ277" s="67" t="n"/>
      <c r="HK277" s="67" t="n"/>
      <c r="HL277" s="67" t="n"/>
      <c r="HM277" s="67" t="n"/>
      <c r="HN277" s="67" t="n"/>
      <c r="HO277" s="67" t="n"/>
      <c r="HP277" s="67" t="n"/>
      <c r="HQ277" s="67" t="n"/>
      <c r="HR277" s="67" t="n"/>
      <c r="HS277" s="67" t="n"/>
      <c r="HT277" s="67" t="n"/>
      <c r="HU277" s="67" t="n"/>
      <c r="HV277" s="67" t="n"/>
      <c r="HW277" s="67" t="n"/>
      <c r="HX277" s="67" t="n"/>
      <c r="HY277" s="67" t="n"/>
      <c r="HZ277" s="67" t="n"/>
      <c r="IA277" s="67" t="n"/>
      <c r="IB277" s="67" t="n"/>
      <c r="IC277" s="67" t="n"/>
      <c r="ID277" s="67" t="n"/>
      <c r="IE277" s="67" t="n"/>
      <c r="IF277" s="67" t="n"/>
      <c r="IG277" s="67" t="n"/>
      <c r="IH277" s="67" t="n"/>
      <c r="II277" s="67" t="n"/>
      <c r="IJ277" s="67" t="n"/>
      <c r="IK277" s="67" t="n"/>
      <c r="IL277" s="67" t="n"/>
      <c r="IM277" s="67" t="n"/>
    </row>
    <row r="278">
      <c r="A278" s="75" t="inlineStr">
        <is>
          <t>MOVER_THRESHOLD</t>
        </is>
      </c>
      <c r="B278" s="76" t="inlineStr">
        <is>
          <t>6.25</t>
        </is>
      </c>
      <c r="C278" s="76" t="n"/>
      <c r="D278" s="76" t="inlineStr">
        <is>
          <t>ENTRY, GLOBAL_CHECK, STOCKS_EXIT</t>
        </is>
      </c>
      <c r="E278" s="76">
        <f>IF(G278="",E277,IF(G278&gt;0,E277+G278,E277))</f>
        <v/>
      </c>
      <c r="F278" s="67" t="n"/>
      <c r="G278" s="76">
        <f>IFERROR(VLOOKUP($A278&amp;"_"&amp;$B278,Results_Deltas!$A$2:$P$15000,5,FALSE),"")</f>
        <v/>
      </c>
      <c r="H278" s="76" t="inlineStr">
        <is>
          <t>Blanket (page end)</t>
        </is>
      </c>
      <c r="I278" s="67" t="n"/>
      <c r="J278" s="67" t="n"/>
      <c r="K278" s="67" t="n"/>
      <c r="L278" s="67" t="n"/>
      <c r="M278" s="67" t="n"/>
      <c r="N278" s="67" t="n"/>
      <c r="O278" s="67" t="n"/>
      <c r="P278" s="67" t="n"/>
      <c r="Q278" s="67" t="n"/>
      <c r="R278" s="67" t="n"/>
      <c r="S278" s="67" t="n"/>
      <c r="T278" s="67" t="n"/>
      <c r="U278" s="67" t="n"/>
      <c r="V278" s="67" t="n"/>
      <c r="W278" s="67" t="n"/>
      <c r="X278" s="67" t="n"/>
      <c r="Y278" s="67" t="n"/>
      <c r="Z278" s="67" t="n"/>
      <c r="AA278" s="67" t="n"/>
      <c r="AB278" s="67" t="n"/>
      <c r="AC278" s="67" t="n"/>
      <c r="AD278" s="67" t="n"/>
      <c r="AE278" s="67" t="n"/>
      <c r="AF278" s="67" t="n"/>
      <c r="AG278" s="67" t="n"/>
      <c r="AH278" s="67" t="n"/>
      <c r="AI278" s="67" t="n"/>
      <c r="AJ278" s="67" t="n"/>
      <c r="AK278" s="67" t="n"/>
      <c r="AL278" s="67" t="n"/>
      <c r="AM278" s="67" t="n"/>
      <c r="AN278" s="67" t="n"/>
      <c r="AO278" s="67" t="n"/>
      <c r="AP278" s="67" t="n"/>
      <c r="AQ278" s="67" t="n"/>
      <c r="AR278" s="67" t="n"/>
      <c r="AS278" s="67" t="n"/>
      <c r="AT278" s="67" t="n"/>
      <c r="AU278" s="67" t="n"/>
      <c r="AV278" s="67" t="n"/>
      <c r="AW278" s="67" t="n"/>
      <c r="AX278" s="67" t="n"/>
      <c r="AY278" s="67" t="n"/>
      <c r="AZ278" s="67" t="n"/>
      <c r="BA278" s="67" t="n"/>
      <c r="BB278" s="67" t="n"/>
      <c r="BC278" s="67" t="n"/>
      <c r="BD278" s="67" t="n"/>
      <c r="BE278" s="67" t="n"/>
      <c r="BF278" s="67" t="n"/>
      <c r="BG278" s="67" t="n"/>
      <c r="BH278" s="67" t="n"/>
      <c r="BI278" s="67" t="n"/>
      <c r="BJ278" s="67" t="n"/>
      <c r="BK278" s="67" t="n"/>
      <c r="BL278" s="67" t="n"/>
      <c r="BM278" s="67" t="n"/>
      <c r="BN278" s="67" t="n"/>
      <c r="BO278" s="67" t="n"/>
      <c r="BP278" s="67" t="n"/>
      <c r="BQ278" s="67" t="n"/>
      <c r="BR278" s="67" t="n"/>
      <c r="BS278" s="67" t="n"/>
      <c r="BT278" s="67" t="n"/>
      <c r="BU278" s="67" t="n"/>
      <c r="BV278" s="67" t="n"/>
      <c r="BW278" s="67" t="n"/>
      <c r="BX278" s="67" t="n"/>
      <c r="BY278" s="67" t="n"/>
      <c r="BZ278" s="67" t="n"/>
      <c r="CA278" s="67" t="n"/>
      <c r="CB278" s="67" t="n"/>
      <c r="CC278" s="67" t="n"/>
      <c r="CD278" s="67" t="n"/>
      <c r="CE278" s="67" t="n"/>
      <c r="CF278" s="67" t="n"/>
      <c r="CG278" s="67" t="n"/>
      <c r="CH278" s="67" t="n"/>
      <c r="CI278" s="67" t="n"/>
      <c r="CJ278" s="67" t="n"/>
      <c r="CK278" s="67" t="n"/>
      <c r="CL278" s="67" t="n"/>
      <c r="CM278" s="67" t="n"/>
      <c r="CN278" s="67" t="n"/>
      <c r="CO278" s="67" t="n"/>
      <c r="CP278" s="67" t="n"/>
      <c r="CQ278" s="67" t="n"/>
      <c r="CR278" s="67" t="n"/>
      <c r="CS278" s="67" t="n"/>
      <c r="CT278" s="67" t="n"/>
      <c r="CU278" s="67" t="n"/>
      <c r="CV278" s="67" t="n"/>
      <c r="CW278" s="67" t="n"/>
      <c r="CX278" s="67" t="n"/>
      <c r="CY278" s="67" t="n"/>
      <c r="CZ278" s="67" t="n"/>
      <c r="DA278" s="67" t="n"/>
      <c r="DB278" s="67" t="n"/>
      <c r="DC278" s="67" t="n"/>
      <c r="DD278" s="67" t="n"/>
      <c r="DE278" s="67" t="n"/>
      <c r="DF278" s="67" t="n"/>
      <c r="DG278" s="67" t="n"/>
      <c r="DH278" s="67" t="n"/>
      <c r="DI278" s="67" t="n"/>
      <c r="DJ278" s="67" t="n"/>
      <c r="DK278" s="67" t="n"/>
      <c r="DL278" s="67" t="n"/>
      <c r="DM278" s="67" t="n"/>
      <c r="DN278" s="67" t="n"/>
      <c r="DO278" s="67" t="n"/>
      <c r="DP278" s="67" t="n"/>
      <c r="DQ278" s="67" t="n"/>
      <c r="DR278" s="67" t="n"/>
      <c r="DS278" s="67" t="n"/>
      <c r="DT278" s="67" t="n"/>
      <c r="DU278" s="67" t="n"/>
      <c r="DV278" s="67" t="n"/>
      <c r="DW278" s="67" t="n"/>
      <c r="DX278" s="67" t="n"/>
      <c r="DY278" s="67" t="n"/>
      <c r="DZ278" s="67" t="n"/>
      <c r="EA278" s="67" t="n"/>
      <c r="EB278" s="67" t="n"/>
      <c r="EC278" s="67" t="n"/>
      <c r="ED278" s="67" t="n"/>
      <c r="EE278" s="67" t="n"/>
      <c r="EF278" s="67" t="n"/>
      <c r="EG278" s="67" t="n"/>
      <c r="EH278" s="67" t="n"/>
      <c r="EI278" s="67" t="n"/>
      <c r="EJ278" s="67" t="n"/>
      <c r="EK278" s="67" t="n"/>
      <c r="EL278" s="67" t="n"/>
      <c r="EM278" s="67" t="n"/>
      <c r="EN278" s="67" t="n"/>
      <c r="EO278" s="67" t="n"/>
      <c r="EP278" s="67" t="n"/>
      <c r="EQ278" s="67" t="n"/>
      <c r="ER278" s="67" t="n"/>
      <c r="ES278" s="67" t="n"/>
      <c r="ET278" s="67" t="n"/>
      <c r="EU278" s="67" t="n"/>
      <c r="EV278" s="67" t="n"/>
      <c r="EW278" s="67" t="n"/>
      <c r="EX278" s="67" t="n"/>
      <c r="EY278" s="67" t="n"/>
      <c r="EZ278" s="67" t="n"/>
      <c r="FA278" s="67" t="n"/>
      <c r="FB278" s="67" t="n"/>
      <c r="FC278" s="67" t="n"/>
      <c r="FD278" s="67" t="n"/>
      <c r="FE278" s="67" t="n"/>
      <c r="FF278" s="67" t="n"/>
      <c r="FG278" s="67" t="n"/>
      <c r="FH278" s="67" t="n"/>
      <c r="FI278" s="67" t="n"/>
      <c r="FJ278" s="67" t="n"/>
      <c r="FK278" s="67" t="n"/>
      <c r="FL278" s="67" t="n"/>
      <c r="FM278" s="67" t="n"/>
      <c r="FN278" s="67" t="n"/>
      <c r="FO278" s="67" t="n"/>
      <c r="FP278" s="67" t="n"/>
      <c r="FQ278" s="67" t="n"/>
      <c r="FR278" s="67" t="n"/>
      <c r="FS278" s="67" t="n"/>
      <c r="FT278" s="67" t="n"/>
      <c r="FU278" s="67" t="n"/>
      <c r="FV278" s="67" t="n"/>
      <c r="FW278" s="67" t="n"/>
      <c r="FX278" s="67" t="n"/>
      <c r="FY278" s="67" t="n"/>
      <c r="FZ278" s="67" t="n"/>
      <c r="GA278" s="67" t="n"/>
      <c r="GB278" s="67" t="n"/>
      <c r="GC278" s="67" t="n"/>
      <c r="GD278" s="67" t="n"/>
      <c r="GE278" s="67" t="n"/>
      <c r="GF278" s="67" t="n"/>
      <c r="GG278" s="67" t="n"/>
      <c r="GH278" s="67" t="n"/>
      <c r="GI278" s="67" t="n"/>
      <c r="GJ278" s="67" t="n"/>
      <c r="GK278" s="67" t="n"/>
      <c r="GL278" s="67" t="n"/>
      <c r="GM278" s="67" t="n"/>
      <c r="GN278" s="67" t="n"/>
      <c r="GO278" s="67" t="n"/>
      <c r="GP278" s="67" t="n"/>
      <c r="GQ278" s="67" t="n"/>
      <c r="GR278" s="67" t="n"/>
      <c r="GS278" s="67" t="n"/>
      <c r="GT278" s="67" t="n"/>
      <c r="GU278" s="67" t="n"/>
      <c r="GV278" s="67" t="n"/>
      <c r="GW278" s="67" t="n"/>
      <c r="GX278" s="67" t="n"/>
      <c r="GY278" s="67" t="n"/>
      <c r="GZ278" s="67" t="n"/>
      <c r="HA278" s="67" t="n"/>
      <c r="HB278" s="67" t="n"/>
      <c r="HC278" s="67" t="n"/>
      <c r="HD278" s="67" t="n"/>
      <c r="HE278" s="67" t="n"/>
      <c r="HF278" s="67" t="n"/>
      <c r="HG278" s="67" t="n"/>
      <c r="HH278" s="67" t="n"/>
      <c r="HI278" s="67" t="n"/>
      <c r="HJ278" s="67" t="n"/>
      <c r="HK278" s="67" t="n"/>
      <c r="HL278" s="67" t="n"/>
      <c r="HM278" s="67" t="n"/>
      <c r="HN278" s="67" t="n"/>
      <c r="HO278" s="67" t="n"/>
      <c r="HP278" s="67" t="n"/>
      <c r="HQ278" s="67" t="n"/>
      <c r="HR278" s="67" t="n"/>
      <c r="HS278" s="67" t="n"/>
      <c r="HT278" s="67" t="n"/>
      <c r="HU278" s="67" t="n"/>
      <c r="HV278" s="67" t="n"/>
      <c r="HW278" s="67" t="n"/>
      <c r="HX278" s="67" t="n"/>
      <c r="HY278" s="67" t="n"/>
      <c r="HZ278" s="67" t="n"/>
      <c r="IA278" s="67" t="n"/>
      <c r="IB278" s="67" t="n"/>
      <c r="IC278" s="67" t="n"/>
      <c r="ID278" s="67" t="n"/>
      <c r="IE278" s="67" t="n"/>
      <c r="IF278" s="67" t="n"/>
      <c r="IG278" s="67" t="n"/>
      <c r="IH278" s="67" t="n"/>
      <c r="II278" s="67" t="n"/>
      <c r="IJ278" s="67" t="n"/>
      <c r="IK278" s="67" t="n"/>
      <c r="IL278" s="67" t="n"/>
      <c r="IM278" s="67" t="n"/>
    </row>
    <row r="279">
      <c r="A279" s="75" t="inlineStr">
        <is>
          <t>MOVER_THRESHOLD</t>
        </is>
      </c>
      <c r="B279" s="76" t="inlineStr">
        <is>
          <t>3.75</t>
        </is>
      </c>
      <c r="C279" s="76" t="n"/>
      <c r="D279" s="76" t="inlineStr">
        <is>
          <t>ENTRY, GLOBAL_CHECK, STOCKS_EXIT</t>
        </is>
      </c>
      <c r="E279" s="76">
        <f>IF(G279="",E278,IF(G279&gt;0,E278+G279,E278))</f>
        <v/>
      </c>
      <c r="F279" s="67" t="n"/>
      <c r="G279" s="76">
        <f>IFERROR(VLOOKUP($A279&amp;"_"&amp;$B279,Results_Deltas!$A$2:$P$15000,5,FALSE),"")</f>
        <v/>
      </c>
      <c r="H279" s="76" t="inlineStr">
        <is>
          <t>Blanket (page end)</t>
        </is>
      </c>
      <c r="I279" s="67" t="n"/>
      <c r="J279" s="67" t="n"/>
      <c r="K279" s="67" t="n"/>
      <c r="L279" s="67" t="n"/>
      <c r="M279" s="67" t="n"/>
      <c r="N279" s="67" t="n"/>
      <c r="O279" s="67" t="n"/>
      <c r="P279" s="67" t="n"/>
      <c r="Q279" s="67" t="n"/>
      <c r="R279" s="67" t="n"/>
      <c r="S279" s="67" t="n"/>
      <c r="T279" s="67" t="n"/>
      <c r="U279" s="67" t="n"/>
      <c r="V279" s="67" t="n"/>
      <c r="W279" s="67" t="n"/>
      <c r="X279" s="67" t="n"/>
      <c r="Y279" s="67" t="n"/>
      <c r="Z279" s="67" t="n"/>
      <c r="AA279" s="67" t="n"/>
      <c r="AB279" s="67" t="n"/>
      <c r="AC279" s="67" t="n"/>
      <c r="AD279" s="67" t="n"/>
      <c r="AE279" s="67" t="n"/>
      <c r="AF279" s="67" t="n"/>
      <c r="AG279" s="67" t="n"/>
      <c r="AH279" s="67" t="n"/>
      <c r="AI279" s="67" t="n"/>
      <c r="AJ279" s="67" t="n"/>
      <c r="AK279" s="67" t="n"/>
      <c r="AL279" s="67" t="n"/>
      <c r="AM279" s="67" t="n"/>
      <c r="AN279" s="67" t="n"/>
      <c r="AO279" s="67" t="n"/>
      <c r="AP279" s="67" t="n"/>
      <c r="AQ279" s="67" t="n"/>
      <c r="AR279" s="67" t="n"/>
      <c r="AS279" s="67" t="n"/>
      <c r="AT279" s="67" t="n"/>
      <c r="AU279" s="67" t="n"/>
      <c r="AV279" s="67" t="n"/>
      <c r="AW279" s="67" t="n"/>
      <c r="AX279" s="67" t="n"/>
      <c r="AY279" s="67" t="n"/>
      <c r="AZ279" s="67" t="n"/>
      <c r="BA279" s="67" t="n"/>
      <c r="BB279" s="67" t="n"/>
      <c r="BC279" s="67" t="n"/>
      <c r="BD279" s="67" t="n"/>
      <c r="BE279" s="67" t="n"/>
      <c r="BF279" s="67" t="n"/>
      <c r="BG279" s="67" t="n"/>
      <c r="BH279" s="67" t="n"/>
      <c r="BI279" s="67" t="n"/>
      <c r="BJ279" s="67" t="n"/>
      <c r="BK279" s="67" t="n"/>
      <c r="BL279" s="67" t="n"/>
      <c r="BM279" s="67" t="n"/>
      <c r="BN279" s="67" t="n"/>
      <c r="BO279" s="67" t="n"/>
      <c r="BP279" s="67" t="n"/>
      <c r="BQ279" s="67" t="n"/>
      <c r="BR279" s="67" t="n"/>
      <c r="BS279" s="67" t="n"/>
      <c r="BT279" s="67" t="n"/>
      <c r="BU279" s="67" t="n"/>
      <c r="BV279" s="67" t="n"/>
      <c r="BW279" s="67" t="n"/>
      <c r="BX279" s="67" t="n"/>
      <c r="BY279" s="67" t="n"/>
      <c r="BZ279" s="67" t="n"/>
      <c r="CA279" s="67" t="n"/>
      <c r="CB279" s="67" t="n"/>
      <c r="CC279" s="67" t="n"/>
      <c r="CD279" s="67" t="n"/>
      <c r="CE279" s="67" t="n"/>
      <c r="CF279" s="67" t="n"/>
      <c r="CG279" s="67" t="n"/>
      <c r="CH279" s="67" t="n"/>
      <c r="CI279" s="67" t="n"/>
      <c r="CJ279" s="67" t="n"/>
      <c r="CK279" s="67" t="n"/>
      <c r="CL279" s="67" t="n"/>
      <c r="CM279" s="67" t="n"/>
      <c r="CN279" s="67" t="n"/>
      <c r="CO279" s="67" t="n"/>
      <c r="CP279" s="67" t="n"/>
      <c r="CQ279" s="67" t="n"/>
      <c r="CR279" s="67" t="n"/>
      <c r="CS279" s="67" t="n"/>
      <c r="CT279" s="67" t="n"/>
      <c r="CU279" s="67" t="n"/>
      <c r="CV279" s="67" t="n"/>
      <c r="CW279" s="67" t="n"/>
      <c r="CX279" s="67" t="n"/>
      <c r="CY279" s="67" t="n"/>
      <c r="CZ279" s="67" t="n"/>
      <c r="DA279" s="67" t="n"/>
      <c r="DB279" s="67" t="n"/>
      <c r="DC279" s="67" t="n"/>
      <c r="DD279" s="67" t="n"/>
      <c r="DE279" s="67" t="n"/>
      <c r="DF279" s="67" t="n"/>
      <c r="DG279" s="67" t="n"/>
      <c r="DH279" s="67" t="n"/>
      <c r="DI279" s="67" t="n"/>
      <c r="DJ279" s="67" t="n"/>
      <c r="DK279" s="67" t="n"/>
      <c r="DL279" s="67" t="n"/>
      <c r="DM279" s="67" t="n"/>
      <c r="DN279" s="67" t="n"/>
      <c r="DO279" s="67" t="n"/>
      <c r="DP279" s="67" t="n"/>
      <c r="DQ279" s="67" t="n"/>
      <c r="DR279" s="67" t="n"/>
      <c r="DS279" s="67" t="n"/>
      <c r="DT279" s="67" t="n"/>
      <c r="DU279" s="67" t="n"/>
      <c r="DV279" s="67" t="n"/>
      <c r="DW279" s="67" t="n"/>
      <c r="DX279" s="67" t="n"/>
      <c r="DY279" s="67" t="n"/>
      <c r="DZ279" s="67" t="n"/>
      <c r="EA279" s="67" t="n"/>
      <c r="EB279" s="67" t="n"/>
      <c r="EC279" s="67" t="n"/>
      <c r="ED279" s="67" t="n"/>
      <c r="EE279" s="67" t="n"/>
      <c r="EF279" s="67" t="n"/>
      <c r="EG279" s="67" t="n"/>
      <c r="EH279" s="67" t="n"/>
      <c r="EI279" s="67" t="n"/>
      <c r="EJ279" s="67" t="n"/>
      <c r="EK279" s="67" t="n"/>
      <c r="EL279" s="67" t="n"/>
      <c r="EM279" s="67" t="n"/>
      <c r="EN279" s="67" t="n"/>
      <c r="EO279" s="67" t="n"/>
      <c r="EP279" s="67" t="n"/>
      <c r="EQ279" s="67" t="n"/>
      <c r="ER279" s="67" t="n"/>
      <c r="ES279" s="67" t="n"/>
      <c r="ET279" s="67" t="n"/>
      <c r="EU279" s="67" t="n"/>
      <c r="EV279" s="67" t="n"/>
      <c r="EW279" s="67" t="n"/>
      <c r="EX279" s="67" t="n"/>
      <c r="EY279" s="67" t="n"/>
      <c r="EZ279" s="67" t="n"/>
      <c r="FA279" s="67" t="n"/>
      <c r="FB279" s="67" t="n"/>
      <c r="FC279" s="67" t="n"/>
      <c r="FD279" s="67" t="n"/>
      <c r="FE279" s="67" t="n"/>
      <c r="FF279" s="67" t="n"/>
      <c r="FG279" s="67" t="n"/>
      <c r="FH279" s="67" t="n"/>
      <c r="FI279" s="67" t="n"/>
      <c r="FJ279" s="67" t="n"/>
      <c r="FK279" s="67" t="n"/>
      <c r="FL279" s="67" t="n"/>
      <c r="FM279" s="67" t="n"/>
      <c r="FN279" s="67" t="n"/>
      <c r="FO279" s="67" t="n"/>
      <c r="FP279" s="67" t="n"/>
      <c r="FQ279" s="67" t="n"/>
      <c r="FR279" s="67" t="n"/>
      <c r="FS279" s="67" t="n"/>
      <c r="FT279" s="67" t="n"/>
      <c r="FU279" s="67" t="n"/>
      <c r="FV279" s="67" t="n"/>
      <c r="FW279" s="67" t="n"/>
      <c r="FX279" s="67" t="n"/>
      <c r="FY279" s="67" t="n"/>
      <c r="FZ279" s="67" t="n"/>
      <c r="GA279" s="67" t="n"/>
      <c r="GB279" s="67" t="n"/>
      <c r="GC279" s="67" t="n"/>
      <c r="GD279" s="67" t="n"/>
      <c r="GE279" s="67" t="n"/>
      <c r="GF279" s="67" t="n"/>
      <c r="GG279" s="67" t="n"/>
      <c r="GH279" s="67" t="n"/>
      <c r="GI279" s="67" t="n"/>
      <c r="GJ279" s="67" t="n"/>
      <c r="GK279" s="67" t="n"/>
      <c r="GL279" s="67" t="n"/>
      <c r="GM279" s="67" t="n"/>
      <c r="GN279" s="67" t="n"/>
      <c r="GO279" s="67" t="n"/>
      <c r="GP279" s="67" t="n"/>
      <c r="GQ279" s="67" t="n"/>
      <c r="GR279" s="67" t="n"/>
      <c r="GS279" s="67" t="n"/>
      <c r="GT279" s="67" t="n"/>
      <c r="GU279" s="67" t="n"/>
      <c r="GV279" s="67" t="n"/>
      <c r="GW279" s="67" t="n"/>
      <c r="GX279" s="67" t="n"/>
      <c r="GY279" s="67" t="n"/>
      <c r="GZ279" s="67" t="n"/>
      <c r="HA279" s="67" t="n"/>
      <c r="HB279" s="67" t="n"/>
      <c r="HC279" s="67" t="n"/>
      <c r="HD279" s="67" t="n"/>
      <c r="HE279" s="67" t="n"/>
      <c r="HF279" s="67" t="n"/>
      <c r="HG279" s="67" t="n"/>
      <c r="HH279" s="67" t="n"/>
      <c r="HI279" s="67" t="n"/>
      <c r="HJ279" s="67" t="n"/>
      <c r="HK279" s="67" t="n"/>
      <c r="HL279" s="67" t="n"/>
      <c r="HM279" s="67" t="n"/>
      <c r="HN279" s="67" t="n"/>
      <c r="HO279" s="67" t="n"/>
      <c r="HP279" s="67" t="n"/>
      <c r="HQ279" s="67" t="n"/>
      <c r="HR279" s="67" t="n"/>
      <c r="HS279" s="67" t="n"/>
      <c r="HT279" s="67" t="n"/>
      <c r="HU279" s="67" t="n"/>
      <c r="HV279" s="67" t="n"/>
      <c r="HW279" s="67" t="n"/>
      <c r="HX279" s="67" t="n"/>
      <c r="HY279" s="67" t="n"/>
      <c r="HZ279" s="67" t="n"/>
      <c r="IA279" s="67" t="n"/>
      <c r="IB279" s="67" t="n"/>
      <c r="IC279" s="67" t="n"/>
      <c r="ID279" s="67" t="n"/>
      <c r="IE279" s="67" t="n"/>
      <c r="IF279" s="67" t="n"/>
      <c r="IG279" s="67" t="n"/>
      <c r="IH279" s="67" t="n"/>
      <c r="II279" s="67" t="n"/>
      <c r="IJ279" s="67" t="n"/>
      <c r="IK279" s="67" t="n"/>
      <c r="IL279" s="67" t="n"/>
      <c r="IM279" s="67" t="n"/>
    </row>
    <row r="280">
      <c r="A280" s="75" t="inlineStr">
        <is>
          <t>MOVER_THRESHOLD</t>
        </is>
      </c>
      <c r="B280" s="76" t="inlineStr">
        <is>
          <t>2.5</t>
        </is>
      </c>
      <c r="C280" s="76" t="n"/>
      <c r="D280" s="76" t="inlineStr">
        <is>
          <t>ENTRY, GLOBAL_CHECK, STOCKS_EXIT</t>
        </is>
      </c>
      <c r="E280" s="76">
        <f>IF(G280="",E279,IF(G280&gt;0,E279+G280,E279))</f>
        <v/>
      </c>
      <c r="F280" s="67" t="n"/>
      <c r="G280" s="76">
        <f>IFERROR(VLOOKUP($A280&amp;"_"&amp;$B280,Results_Deltas!$A$2:$P$15000,5,FALSE),"")</f>
        <v/>
      </c>
      <c r="H280" s="76" t="inlineStr">
        <is>
          <t>Blanket (page end)</t>
        </is>
      </c>
      <c r="I280" s="67" t="n"/>
      <c r="J280" s="67" t="n"/>
      <c r="K280" s="67" t="n"/>
      <c r="L280" s="67" t="n"/>
      <c r="M280" s="67" t="n"/>
      <c r="N280" s="67" t="n"/>
      <c r="O280" s="67" t="n"/>
      <c r="P280" s="67" t="n"/>
      <c r="Q280" s="67" t="n"/>
      <c r="R280" s="67" t="n"/>
      <c r="S280" s="67" t="n"/>
      <c r="T280" s="67" t="n"/>
      <c r="U280" s="67" t="n"/>
      <c r="V280" s="67" t="n"/>
      <c r="W280" s="67" t="n"/>
      <c r="X280" s="67" t="n"/>
      <c r="Y280" s="67" t="n"/>
      <c r="Z280" s="67" t="n"/>
      <c r="AA280" s="67" t="n"/>
      <c r="AB280" s="67" t="n"/>
      <c r="AC280" s="67" t="n"/>
      <c r="AD280" s="67" t="n"/>
      <c r="AE280" s="67" t="n"/>
      <c r="AF280" s="67" t="n"/>
      <c r="AG280" s="67" t="n"/>
      <c r="AH280" s="67" t="n"/>
      <c r="AI280" s="67" t="n"/>
      <c r="AJ280" s="67" t="n"/>
      <c r="AK280" s="67" t="n"/>
      <c r="AL280" s="67" t="n"/>
      <c r="AM280" s="67" t="n"/>
      <c r="AN280" s="67" t="n"/>
      <c r="AO280" s="67" t="n"/>
      <c r="AP280" s="67" t="n"/>
      <c r="AQ280" s="67" t="n"/>
      <c r="AR280" s="67" t="n"/>
      <c r="AS280" s="67" t="n"/>
      <c r="AT280" s="67" t="n"/>
      <c r="AU280" s="67" t="n"/>
      <c r="AV280" s="67" t="n"/>
      <c r="AW280" s="67" t="n"/>
      <c r="AX280" s="67" t="n"/>
      <c r="AY280" s="67" t="n"/>
      <c r="AZ280" s="67" t="n"/>
      <c r="BA280" s="67" t="n"/>
      <c r="BB280" s="67" t="n"/>
      <c r="BC280" s="67" t="n"/>
      <c r="BD280" s="67" t="n"/>
      <c r="BE280" s="67" t="n"/>
      <c r="BF280" s="67" t="n"/>
      <c r="BG280" s="67" t="n"/>
      <c r="BH280" s="67" t="n"/>
      <c r="BI280" s="67" t="n"/>
      <c r="BJ280" s="67" t="n"/>
      <c r="BK280" s="67" t="n"/>
      <c r="BL280" s="67" t="n"/>
      <c r="BM280" s="67" t="n"/>
      <c r="BN280" s="67" t="n"/>
      <c r="BO280" s="67" t="n"/>
      <c r="BP280" s="67" t="n"/>
      <c r="BQ280" s="67" t="n"/>
      <c r="BR280" s="67" t="n"/>
      <c r="BS280" s="67" t="n"/>
      <c r="BT280" s="67" t="n"/>
      <c r="BU280" s="67" t="n"/>
      <c r="BV280" s="67" t="n"/>
      <c r="BW280" s="67" t="n"/>
      <c r="BX280" s="67" t="n"/>
      <c r="BY280" s="67" t="n"/>
      <c r="BZ280" s="67" t="n"/>
      <c r="CA280" s="67" t="n"/>
      <c r="CB280" s="67" t="n"/>
      <c r="CC280" s="67" t="n"/>
      <c r="CD280" s="67" t="n"/>
      <c r="CE280" s="67" t="n"/>
      <c r="CF280" s="67" t="n"/>
      <c r="CG280" s="67" t="n"/>
      <c r="CH280" s="67" t="n"/>
      <c r="CI280" s="67" t="n"/>
      <c r="CJ280" s="67" t="n"/>
      <c r="CK280" s="67" t="n"/>
      <c r="CL280" s="67" t="n"/>
      <c r="CM280" s="67" t="n"/>
      <c r="CN280" s="67" t="n"/>
      <c r="CO280" s="67" t="n"/>
      <c r="CP280" s="67" t="n"/>
      <c r="CQ280" s="67" t="n"/>
      <c r="CR280" s="67" t="n"/>
      <c r="CS280" s="67" t="n"/>
      <c r="CT280" s="67" t="n"/>
      <c r="CU280" s="67" t="n"/>
      <c r="CV280" s="67" t="n"/>
      <c r="CW280" s="67" t="n"/>
      <c r="CX280" s="67" t="n"/>
      <c r="CY280" s="67" t="n"/>
      <c r="CZ280" s="67" t="n"/>
      <c r="DA280" s="67" t="n"/>
      <c r="DB280" s="67" t="n"/>
      <c r="DC280" s="67" t="n"/>
      <c r="DD280" s="67" t="n"/>
      <c r="DE280" s="67" t="n"/>
      <c r="DF280" s="67" t="n"/>
      <c r="DG280" s="67" t="n"/>
      <c r="DH280" s="67" t="n"/>
      <c r="DI280" s="67" t="n"/>
      <c r="DJ280" s="67" t="n"/>
      <c r="DK280" s="67" t="n"/>
      <c r="DL280" s="67" t="n"/>
      <c r="DM280" s="67" t="n"/>
      <c r="DN280" s="67" t="n"/>
      <c r="DO280" s="67" t="n"/>
      <c r="DP280" s="67" t="n"/>
      <c r="DQ280" s="67" t="n"/>
      <c r="DR280" s="67" t="n"/>
      <c r="DS280" s="67" t="n"/>
      <c r="DT280" s="67" t="n"/>
      <c r="DU280" s="67" t="n"/>
      <c r="DV280" s="67" t="n"/>
      <c r="DW280" s="67" t="n"/>
      <c r="DX280" s="67" t="n"/>
      <c r="DY280" s="67" t="n"/>
      <c r="DZ280" s="67" t="n"/>
      <c r="EA280" s="67" t="n"/>
      <c r="EB280" s="67" t="n"/>
      <c r="EC280" s="67" t="n"/>
      <c r="ED280" s="67" t="n"/>
      <c r="EE280" s="67" t="n"/>
      <c r="EF280" s="67" t="n"/>
      <c r="EG280" s="67" t="n"/>
      <c r="EH280" s="67" t="n"/>
      <c r="EI280" s="67" t="n"/>
      <c r="EJ280" s="67" t="n"/>
      <c r="EK280" s="67" t="n"/>
      <c r="EL280" s="67" t="n"/>
      <c r="EM280" s="67" t="n"/>
      <c r="EN280" s="67" t="n"/>
      <c r="EO280" s="67" t="n"/>
      <c r="EP280" s="67" t="n"/>
      <c r="EQ280" s="67" t="n"/>
      <c r="ER280" s="67" t="n"/>
      <c r="ES280" s="67" t="n"/>
      <c r="ET280" s="67" t="n"/>
      <c r="EU280" s="67" t="n"/>
      <c r="EV280" s="67" t="n"/>
      <c r="EW280" s="67" t="n"/>
      <c r="EX280" s="67" t="n"/>
      <c r="EY280" s="67" t="n"/>
      <c r="EZ280" s="67" t="n"/>
      <c r="FA280" s="67" t="n"/>
      <c r="FB280" s="67" t="n"/>
      <c r="FC280" s="67" t="n"/>
      <c r="FD280" s="67" t="n"/>
      <c r="FE280" s="67" t="n"/>
      <c r="FF280" s="67" t="n"/>
      <c r="FG280" s="67" t="n"/>
      <c r="FH280" s="67" t="n"/>
      <c r="FI280" s="67" t="n"/>
      <c r="FJ280" s="67" t="n"/>
      <c r="FK280" s="67" t="n"/>
      <c r="FL280" s="67" t="n"/>
      <c r="FM280" s="67" t="n"/>
      <c r="FN280" s="67" t="n"/>
      <c r="FO280" s="67" t="n"/>
      <c r="FP280" s="67" t="n"/>
      <c r="FQ280" s="67" t="n"/>
      <c r="FR280" s="67" t="n"/>
      <c r="FS280" s="67" t="n"/>
      <c r="FT280" s="67" t="n"/>
      <c r="FU280" s="67" t="n"/>
      <c r="FV280" s="67" t="n"/>
      <c r="FW280" s="67" t="n"/>
      <c r="FX280" s="67" t="n"/>
      <c r="FY280" s="67" t="n"/>
      <c r="FZ280" s="67" t="n"/>
      <c r="GA280" s="67" t="n"/>
      <c r="GB280" s="67" t="n"/>
      <c r="GC280" s="67" t="n"/>
      <c r="GD280" s="67" t="n"/>
      <c r="GE280" s="67" t="n"/>
      <c r="GF280" s="67" t="n"/>
      <c r="GG280" s="67" t="n"/>
      <c r="GH280" s="67" t="n"/>
      <c r="GI280" s="67" t="n"/>
      <c r="GJ280" s="67" t="n"/>
      <c r="GK280" s="67" t="n"/>
      <c r="GL280" s="67" t="n"/>
      <c r="GM280" s="67" t="n"/>
      <c r="GN280" s="67" t="n"/>
      <c r="GO280" s="67" t="n"/>
      <c r="GP280" s="67" t="n"/>
      <c r="GQ280" s="67" t="n"/>
      <c r="GR280" s="67" t="n"/>
      <c r="GS280" s="67" t="n"/>
      <c r="GT280" s="67" t="n"/>
      <c r="GU280" s="67" t="n"/>
      <c r="GV280" s="67" t="n"/>
      <c r="GW280" s="67" t="n"/>
      <c r="GX280" s="67" t="n"/>
      <c r="GY280" s="67" t="n"/>
      <c r="GZ280" s="67" t="n"/>
      <c r="HA280" s="67" t="n"/>
      <c r="HB280" s="67" t="n"/>
      <c r="HC280" s="67" t="n"/>
      <c r="HD280" s="67" t="n"/>
      <c r="HE280" s="67" t="n"/>
      <c r="HF280" s="67" t="n"/>
      <c r="HG280" s="67" t="n"/>
      <c r="HH280" s="67" t="n"/>
      <c r="HI280" s="67" t="n"/>
      <c r="HJ280" s="67" t="n"/>
      <c r="HK280" s="67" t="n"/>
      <c r="HL280" s="67" t="n"/>
      <c r="HM280" s="67" t="n"/>
      <c r="HN280" s="67" t="n"/>
      <c r="HO280" s="67" t="n"/>
      <c r="HP280" s="67" t="n"/>
      <c r="HQ280" s="67" t="n"/>
      <c r="HR280" s="67" t="n"/>
      <c r="HS280" s="67" t="n"/>
      <c r="HT280" s="67" t="n"/>
      <c r="HU280" s="67" t="n"/>
      <c r="HV280" s="67" t="n"/>
      <c r="HW280" s="67" t="n"/>
      <c r="HX280" s="67" t="n"/>
      <c r="HY280" s="67" t="n"/>
      <c r="HZ280" s="67" t="n"/>
      <c r="IA280" s="67" t="n"/>
      <c r="IB280" s="67" t="n"/>
      <c r="IC280" s="67" t="n"/>
      <c r="ID280" s="67" t="n"/>
      <c r="IE280" s="67" t="n"/>
      <c r="IF280" s="67" t="n"/>
      <c r="IG280" s="67" t="n"/>
      <c r="IH280" s="67" t="n"/>
      <c r="II280" s="67" t="n"/>
      <c r="IJ280" s="67" t="n"/>
      <c r="IK280" s="67" t="n"/>
      <c r="IL280" s="67" t="n"/>
      <c r="IM280" s="67" t="n"/>
    </row>
    <row r="281">
      <c r="A281" s="75" t="inlineStr">
        <is>
          <t>MTF_FILTER_STRONG_BUY_QUICK_BYPASS</t>
        </is>
      </c>
      <c r="B281" s="76" t="inlineStr">
        <is>
          <t>0.0</t>
        </is>
      </c>
      <c r="C281" s="76" t="n"/>
      <c r="D281" s="76" t="inlineStr">
        <is>
          <t>GLOBAL_CHECK, STOCKS_EXIT</t>
        </is>
      </c>
      <c r="E281" s="76">
        <f>IF(G281="",E280,IF(G281&gt;0,E280+G281,E280))</f>
        <v/>
      </c>
      <c r="F281" s="67" t="n"/>
      <c r="G281" s="76">
        <f>IFERROR(VLOOKUP($A281&amp;"_"&amp;$B281,Results_Deltas!$A$2:$P$15000,5,FALSE),"")</f>
        <v/>
      </c>
      <c r="H281" s="76" t="inlineStr">
        <is>
          <t>Blanket (page end)</t>
        </is>
      </c>
      <c r="I281" s="67" t="n"/>
      <c r="J281" s="67" t="n"/>
      <c r="K281" s="67" t="n"/>
      <c r="L281" s="67" t="n"/>
      <c r="M281" s="67" t="n"/>
      <c r="N281" s="67" t="n"/>
      <c r="O281" s="67" t="n"/>
      <c r="P281" s="67" t="n"/>
      <c r="Q281" s="67" t="n"/>
      <c r="R281" s="67" t="n"/>
      <c r="S281" s="67" t="n"/>
      <c r="T281" s="67" t="n"/>
      <c r="U281" s="67" t="n"/>
      <c r="V281" s="67" t="n"/>
      <c r="W281" s="67" t="n"/>
      <c r="X281" s="67" t="n"/>
      <c r="Y281" s="67" t="n"/>
      <c r="Z281" s="67" t="n"/>
      <c r="AA281" s="67" t="n"/>
      <c r="AB281" s="67" t="n"/>
      <c r="AC281" s="67" t="n"/>
      <c r="AD281" s="67" t="n"/>
      <c r="AE281" s="67" t="n"/>
      <c r="AF281" s="67" t="n"/>
      <c r="AG281" s="67" t="n"/>
      <c r="AH281" s="67" t="n"/>
      <c r="AI281" s="67" t="n"/>
      <c r="AJ281" s="67" t="n"/>
      <c r="AK281" s="67" t="n"/>
      <c r="AL281" s="67" t="n"/>
      <c r="AM281" s="67" t="n"/>
      <c r="AN281" s="67" t="n"/>
      <c r="AO281" s="67" t="n"/>
      <c r="AP281" s="67" t="n"/>
      <c r="AQ281" s="67" t="n"/>
      <c r="AR281" s="67" t="n"/>
      <c r="AS281" s="67" t="n"/>
      <c r="AT281" s="67" t="n"/>
      <c r="AU281" s="67" t="n"/>
      <c r="AV281" s="67" t="n"/>
      <c r="AW281" s="67" t="n"/>
      <c r="AX281" s="67" t="n"/>
      <c r="AY281" s="67" t="n"/>
      <c r="AZ281" s="67" t="n"/>
      <c r="BA281" s="67" t="n"/>
      <c r="BB281" s="67" t="n"/>
      <c r="BC281" s="67" t="n"/>
      <c r="BD281" s="67" t="n"/>
      <c r="BE281" s="67" t="n"/>
      <c r="BF281" s="67" t="n"/>
      <c r="BG281" s="67" t="n"/>
      <c r="BH281" s="67" t="n"/>
      <c r="BI281" s="67" t="n"/>
      <c r="BJ281" s="67" t="n"/>
      <c r="BK281" s="67" t="n"/>
      <c r="BL281" s="67" t="n"/>
      <c r="BM281" s="67" t="n"/>
      <c r="BN281" s="67" t="n"/>
      <c r="BO281" s="67" t="n"/>
      <c r="BP281" s="67" t="n"/>
      <c r="BQ281" s="67" t="n"/>
      <c r="BR281" s="67" t="n"/>
      <c r="BS281" s="67" t="n"/>
      <c r="BT281" s="67" t="n"/>
      <c r="BU281" s="67" t="n"/>
      <c r="BV281" s="67" t="n"/>
      <c r="BW281" s="67" t="n"/>
      <c r="BX281" s="67" t="n"/>
      <c r="BY281" s="67" t="n"/>
      <c r="BZ281" s="67" t="n"/>
      <c r="CA281" s="67" t="n"/>
      <c r="CB281" s="67" t="n"/>
      <c r="CC281" s="67" t="n"/>
      <c r="CD281" s="67" t="n"/>
      <c r="CE281" s="67" t="n"/>
      <c r="CF281" s="67" t="n"/>
      <c r="CG281" s="67" t="n"/>
      <c r="CH281" s="67" t="n"/>
      <c r="CI281" s="67" t="n"/>
      <c r="CJ281" s="67" t="n"/>
      <c r="CK281" s="67" t="n"/>
      <c r="CL281" s="67" t="n"/>
      <c r="CM281" s="67" t="n"/>
      <c r="CN281" s="67" t="n"/>
      <c r="CO281" s="67" t="n"/>
      <c r="CP281" s="67" t="n"/>
      <c r="CQ281" s="67" t="n"/>
      <c r="CR281" s="67" t="n"/>
      <c r="CS281" s="67" t="n"/>
      <c r="CT281" s="67" t="n"/>
      <c r="CU281" s="67" t="n"/>
      <c r="CV281" s="67" t="n"/>
      <c r="CW281" s="67" t="n"/>
      <c r="CX281" s="67" t="n"/>
      <c r="CY281" s="67" t="n"/>
      <c r="CZ281" s="67" t="n"/>
      <c r="DA281" s="67" t="n"/>
      <c r="DB281" s="67" t="n"/>
      <c r="DC281" s="67" t="n"/>
      <c r="DD281" s="67" t="n"/>
      <c r="DE281" s="67" t="n"/>
      <c r="DF281" s="67" t="n"/>
      <c r="DG281" s="67" t="n"/>
      <c r="DH281" s="67" t="n"/>
      <c r="DI281" s="67" t="n"/>
      <c r="DJ281" s="67" t="n"/>
      <c r="DK281" s="67" t="n"/>
      <c r="DL281" s="67" t="n"/>
      <c r="DM281" s="67" t="n"/>
      <c r="DN281" s="67" t="n"/>
      <c r="DO281" s="67" t="n"/>
      <c r="DP281" s="67" t="n"/>
      <c r="DQ281" s="67" t="n"/>
      <c r="DR281" s="67" t="n"/>
      <c r="DS281" s="67" t="n"/>
      <c r="DT281" s="67" t="n"/>
      <c r="DU281" s="67" t="n"/>
      <c r="DV281" s="67" t="n"/>
      <c r="DW281" s="67" t="n"/>
      <c r="DX281" s="67" t="n"/>
      <c r="DY281" s="67" t="n"/>
      <c r="DZ281" s="67" t="n"/>
      <c r="EA281" s="67" t="n"/>
      <c r="EB281" s="67" t="n"/>
      <c r="EC281" s="67" t="n"/>
      <c r="ED281" s="67" t="n"/>
      <c r="EE281" s="67" t="n"/>
      <c r="EF281" s="67" t="n"/>
      <c r="EG281" s="67" t="n"/>
      <c r="EH281" s="67" t="n"/>
      <c r="EI281" s="67" t="n"/>
      <c r="EJ281" s="67" t="n"/>
      <c r="EK281" s="67" t="n"/>
      <c r="EL281" s="67" t="n"/>
      <c r="EM281" s="67" t="n"/>
      <c r="EN281" s="67" t="n"/>
      <c r="EO281" s="67" t="n"/>
      <c r="EP281" s="67" t="n"/>
      <c r="EQ281" s="67" t="n"/>
      <c r="ER281" s="67" t="n"/>
      <c r="ES281" s="67" t="n"/>
      <c r="ET281" s="67" t="n"/>
      <c r="EU281" s="67" t="n"/>
      <c r="EV281" s="67" t="n"/>
      <c r="EW281" s="67" t="n"/>
      <c r="EX281" s="67" t="n"/>
      <c r="EY281" s="67" t="n"/>
      <c r="EZ281" s="67" t="n"/>
      <c r="FA281" s="67" t="n"/>
      <c r="FB281" s="67" t="n"/>
      <c r="FC281" s="67" t="n"/>
      <c r="FD281" s="67" t="n"/>
      <c r="FE281" s="67" t="n"/>
      <c r="FF281" s="67" t="n"/>
      <c r="FG281" s="67" t="n"/>
      <c r="FH281" s="67" t="n"/>
      <c r="FI281" s="67" t="n"/>
      <c r="FJ281" s="67" t="n"/>
      <c r="FK281" s="67" t="n"/>
      <c r="FL281" s="67" t="n"/>
      <c r="FM281" s="67" t="n"/>
      <c r="FN281" s="67" t="n"/>
      <c r="FO281" s="67" t="n"/>
      <c r="FP281" s="67" t="n"/>
      <c r="FQ281" s="67" t="n"/>
      <c r="FR281" s="67" t="n"/>
      <c r="FS281" s="67" t="n"/>
      <c r="FT281" s="67" t="n"/>
      <c r="FU281" s="67" t="n"/>
      <c r="FV281" s="67" t="n"/>
      <c r="FW281" s="67" t="n"/>
      <c r="FX281" s="67" t="n"/>
      <c r="FY281" s="67" t="n"/>
      <c r="FZ281" s="67" t="n"/>
      <c r="GA281" s="67" t="n"/>
      <c r="GB281" s="67" t="n"/>
      <c r="GC281" s="67" t="n"/>
      <c r="GD281" s="67" t="n"/>
      <c r="GE281" s="67" t="n"/>
      <c r="GF281" s="67" t="n"/>
      <c r="GG281" s="67" t="n"/>
      <c r="GH281" s="67" t="n"/>
      <c r="GI281" s="67" t="n"/>
      <c r="GJ281" s="67" t="n"/>
      <c r="GK281" s="67" t="n"/>
      <c r="GL281" s="67" t="n"/>
      <c r="GM281" s="67" t="n"/>
      <c r="GN281" s="67" t="n"/>
      <c r="GO281" s="67" t="n"/>
      <c r="GP281" s="67" t="n"/>
      <c r="GQ281" s="67" t="n"/>
      <c r="GR281" s="67" t="n"/>
      <c r="GS281" s="67" t="n"/>
      <c r="GT281" s="67" t="n"/>
      <c r="GU281" s="67" t="n"/>
      <c r="GV281" s="67" t="n"/>
      <c r="GW281" s="67" t="n"/>
      <c r="GX281" s="67" t="n"/>
      <c r="GY281" s="67" t="n"/>
      <c r="GZ281" s="67" t="n"/>
      <c r="HA281" s="67" t="n"/>
      <c r="HB281" s="67" t="n"/>
      <c r="HC281" s="67" t="n"/>
      <c r="HD281" s="67" t="n"/>
      <c r="HE281" s="67" t="n"/>
      <c r="HF281" s="67" t="n"/>
      <c r="HG281" s="67" t="n"/>
      <c r="HH281" s="67" t="n"/>
      <c r="HI281" s="67" t="n"/>
      <c r="HJ281" s="67" t="n"/>
      <c r="HK281" s="67" t="n"/>
      <c r="HL281" s="67" t="n"/>
      <c r="HM281" s="67" t="n"/>
      <c r="HN281" s="67" t="n"/>
      <c r="HO281" s="67" t="n"/>
      <c r="HP281" s="67" t="n"/>
      <c r="HQ281" s="67" t="n"/>
      <c r="HR281" s="67" t="n"/>
      <c r="HS281" s="67" t="n"/>
      <c r="HT281" s="67" t="n"/>
      <c r="HU281" s="67" t="n"/>
      <c r="HV281" s="67" t="n"/>
      <c r="HW281" s="67" t="n"/>
      <c r="HX281" s="67" t="n"/>
      <c r="HY281" s="67" t="n"/>
      <c r="HZ281" s="67" t="n"/>
      <c r="IA281" s="67" t="n"/>
      <c r="IB281" s="67" t="n"/>
      <c r="IC281" s="67" t="n"/>
      <c r="ID281" s="67" t="n"/>
      <c r="IE281" s="67" t="n"/>
      <c r="IF281" s="67" t="n"/>
      <c r="IG281" s="67" t="n"/>
      <c r="IH281" s="67" t="n"/>
      <c r="II281" s="67" t="n"/>
      <c r="IJ281" s="67" t="n"/>
      <c r="IK281" s="67" t="n"/>
      <c r="IL281" s="67" t="n"/>
      <c r="IM281" s="67" t="n"/>
    </row>
    <row r="282">
      <c r="A282" s="75" t="inlineStr">
        <is>
          <t>MTF_FILTER_STRONG_BUY_QUICK_BYPASS</t>
        </is>
      </c>
      <c r="B282" s="76" t="inlineStr">
        <is>
          <t>0.0_ALT</t>
        </is>
      </c>
      <c r="C282" s="76" t="n"/>
      <c r="D282" s="76" t="inlineStr">
        <is>
          <t>GLOBAL_CHECK, STOCKS_EXIT</t>
        </is>
      </c>
      <c r="E282" s="76">
        <f>IF(G282="",E281,IF(G282&gt;0,E281+G282,E281))</f>
        <v/>
      </c>
      <c r="F282" s="67" t="n"/>
      <c r="G282" s="76">
        <f>IFERROR(VLOOKUP($A282&amp;"_"&amp;$B282,Results_Deltas!$A$2:$P$15000,5,FALSE),"")</f>
        <v/>
      </c>
      <c r="H282" s="76" t="inlineStr">
        <is>
          <t>Blanket (page end)</t>
        </is>
      </c>
      <c r="I282" s="67" t="n"/>
      <c r="J282" s="67" t="n"/>
      <c r="K282" s="67" t="n"/>
      <c r="L282" s="67" t="n"/>
      <c r="M282" s="67" t="n"/>
      <c r="N282" s="67" t="n"/>
      <c r="O282" s="67" t="n"/>
      <c r="P282" s="67" t="n"/>
      <c r="Q282" s="67" t="n"/>
      <c r="R282" s="67" t="n"/>
      <c r="S282" s="67" t="n"/>
      <c r="T282" s="67" t="n"/>
      <c r="U282" s="67" t="n"/>
      <c r="V282" s="67" t="n"/>
      <c r="W282" s="67" t="n"/>
      <c r="X282" s="67" t="n"/>
      <c r="Y282" s="67" t="n"/>
      <c r="Z282" s="67" t="n"/>
      <c r="AA282" s="67" t="n"/>
      <c r="AB282" s="67" t="n"/>
      <c r="AC282" s="67" t="n"/>
      <c r="AD282" s="67" t="n"/>
      <c r="AE282" s="67" t="n"/>
      <c r="AF282" s="67" t="n"/>
      <c r="AG282" s="67" t="n"/>
      <c r="AH282" s="67" t="n"/>
      <c r="AI282" s="67" t="n"/>
      <c r="AJ282" s="67" t="n"/>
      <c r="AK282" s="67" t="n"/>
      <c r="AL282" s="67" t="n"/>
      <c r="AM282" s="67" t="n"/>
      <c r="AN282" s="67" t="n"/>
      <c r="AO282" s="67" t="n"/>
      <c r="AP282" s="67" t="n"/>
      <c r="AQ282" s="67" t="n"/>
      <c r="AR282" s="67" t="n"/>
      <c r="AS282" s="67" t="n"/>
      <c r="AT282" s="67" t="n"/>
      <c r="AU282" s="67" t="n"/>
      <c r="AV282" s="67" t="n"/>
      <c r="AW282" s="67" t="n"/>
      <c r="AX282" s="67" t="n"/>
      <c r="AY282" s="67" t="n"/>
      <c r="AZ282" s="67" t="n"/>
      <c r="BA282" s="67" t="n"/>
      <c r="BB282" s="67" t="n"/>
      <c r="BC282" s="67" t="n"/>
      <c r="BD282" s="67" t="n"/>
      <c r="BE282" s="67" t="n"/>
      <c r="BF282" s="67" t="n"/>
      <c r="BG282" s="67" t="n"/>
      <c r="BH282" s="67" t="n"/>
      <c r="BI282" s="67" t="n"/>
      <c r="BJ282" s="67" t="n"/>
      <c r="BK282" s="67" t="n"/>
      <c r="BL282" s="67" t="n"/>
      <c r="BM282" s="67" t="n"/>
      <c r="BN282" s="67" t="n"/>
      <c r="BO282" s="67" t="n"/>
      <c r="BP282" s="67" t="n"/>
      <c r="BQ282" s="67" t="n"/>
      <c r="BR282" s="67" t="n"/>
      <c r="BS282" s="67" t="n"/>
      <c r="BT282" s="67" t="n"/>
      <c r="BU282" s="67" t="n"/>
      <c r="BV282" s="67" t="n"/>
      <c r="BW282" s="67" t="n"/>
      <c r="BX282" s="67" t="n"/>
      <c r="BY282" s="67" t="n"/>
      <c r="BZ282" s="67" t="n"/>
      <c r="CA282" s="67" t="n"/>
      <c r="CB282" s="67" t="n"/>
      <c r="CC282" s="67" t="n"/>
      <c r="CD282" s="67" t="n"/>
      <c r="CE282" s="67" t="n"/>
      <c r="CF282" s="67" t="n"/>
      <c r="CG282" s="67" t="n"/>
      <c r="CH282" s="67" t="n"/>
      <c r="CI282" s="67" t="n"/>
      <c r="CJ282" s="67" t="n"/>
      <c r="CK282" s="67" t="n"/>
      <c r="CL282" s="67" t="n"/>
      <c r="CM282" s="67" t="n"/>
      <c r="CN282" s="67" t="n"/>
      <c r="CO282" s="67" t="n"/>
      <c r="CP282" s="67" t="n"/>
      <c r="CQ282" s="67" t="n"/>
      <c r="CR282" s="67" t="n"/>
      <c r="CS282" s="67" t="n"/>
      <c r="CT282" s="67" t="n"/>
      <c r="CU282" s="67" t="n"/>
      <c r="CV282" s="67" t="n"/>
      <c r="CW282" s="67" t="n"/>
      <c r="CX282" s="67" t="n"/>
      <c r="CY282" s="67" t="n"/>
      <c r="CZ282" s="67" t="n"/>
      <c r="DA282" s="67" t="n"/>
      <c r="DB282" s="67" t="n"/>
      <c r="DC282" s="67" t="n"/>
      <c r="DD282" s="67" t="n"/>
      <c r="DE282" s="67" t="n"/>
      <c r="DF282" s="67" t="n"/>
      <c r="DG282" s="67" t="n"/>
      <c r="DH282" s="67" t="n"/>
      <c r="DI282" s="67" t="n"/>
      <c r="DJ282" s="67" t="n"/>
      <c r="DK282" s="67" t="n"/>
      <c r="DL282" s="67" t="n"/>
      <c r="DM282" s="67" t="n"/>
      <c r="DN282" s="67" t="n"/>
      <c r="DO282" s="67" t="n"/>
      <c r="DP282" s="67" t="n"/>
      <c r="DQ282" s="67" t="n"/>
      <c r="DR282" s="67" t="n"/>
      <c r="DS282" s="67" t="n"/>
      <c r="DT282" s="67" t="n"/>
      <c r="DU282" s="67" t="n"/>
      <c r="DV282" s="67" t="n"/>
      <c r="DW282" s="67" t="n"/>
      <c r="DX282" s="67" t="n"/>
      <c r="DY282" s="67" t="n"/>
      <c r="DZ282" s="67" t="n"/>
      <c r="EA282" s="67" t="n"/>
      <c r="EB282" s="67" t="n"/>
      <c r="EC282" s="67" t="n"/>
      <c r="ED282" s="67" t="n"/>
      <c r="EE282" s="67" t="n"/>
      <c r="EF282" s="67" t="n"/>
      <c r="EG282" s="67" t="n"/>
      <c r="EH282" s="67" t="n"/>
      <c r="EI282" s="67" t="n"/>
      <c r="EJ282" s="67" t="n"/>
      <c r="EK282" s="67" t="n"/>
      <c r="EL282" s="67" t="n"/>
      <c r="EM282" s="67" t="n"/>
      <c r="EN282" s="67" t="n"/>
      <c r="EO282" s="67" t="n"/>
      <c r="EP282" s="67" t="n"/>
      <c r="EQ282" s="67" t="n"/>
      <c r="ER282" s="67" t="n"/>
      <c r="ES282" s="67" t="n"/>
      <c r="ET282" s="67" t="n"/>
      <c r="EU282" s="67" t="n"/>
      <c r="EV282" s="67" t="n"/>
      <c r="EW282" s="67" t="n"/>
      <c r="EX282" s="67" t="n"/>
      <c r="EY282" s="67" t="n"/>
      <c r="EZ282" s="67" t="n"/>
      <c r="FA282" s="67" t="n"/>
      <c r="FB282" s="67" t="n"/>
      <c r="FC282" s="67" t="n"/>
      <c r="FD282" s="67" t="n"/>
      <c r="FE282" s="67" t="n"/>
      <c r="FF282" s="67" t="n"/>
      <c r="FG282" s="67" t="n"/>
      <c r="FH282" s="67" t="n"/>
      <c r="FI282" s="67" t="n"/>
      <c r="FJ282" s="67" t="n"/>
      <c r="FK282" s="67" t="n"/>
      <c r="FL282" s="67" t="n"/>
      <c r="FM282" s="67" t="n"/>
      <c r="FN282" s="67" t="n"/>
      <c r="FO282" s="67" t="n"/>
      <c r="FP282" s="67" t="n"/>
      <c r="FQ282" s="67" t="n"/>
      <c r="FR282" s="67" t="n"/>
      <c r="FS282" s="67" t="n"/>
      <c r="FT282" s="67" t="n"/>
      <c r="FU282" s="67" t="n"/>
      <c r="FV282" s="67" t="n"/>
      <c r="FW282" s="67" t="n"/>
      <c r="FX282" s="67" t="n"/>
      <c r="FY282" s="67" t="n"/>
      <c r="FZ282" s="67" t="n"/>
      <c r="GA282" s="67" t="n"/>
      <c r="GB282" s="67" t="n"/>
      <c r="GC282" s="67" t="n"/>
      <c r="GD282" s="67" t="n"/>
      <c r="GE282" s="67" t="n"/>
      <c r="GF282" s="67" t="n"/>
      <c r="GG282" s="67" t="n"/>
      <c r="GH282" s="67" t="n"/>
      <c r="GI282" s="67" t="n"/>
      <c r="GJ282" s="67" t="n"/>
      <c r="GK282" s="67" t="n"/>
      <c r="GL282" s="67" t="n"/>
      <c r="GM282" s="67" t="n"/>
      <c r="GN282" s="67" t="n"/>
      <c r="GO282" s="67" t="n"/>
      <c r="GP282" s="67" t="n"/>
      <c r="GQ282" s="67" t="n"/>
      <c r="GR282" s="67" t="n"/>
      <c r="GS282" s="67" t="n"/>
      <c r="GT282" s="67" t="n"/>
      <c r="GU282" s="67" t="n"/>
      <c r="GV282" s="67" t="n"/>
      <c r="GW282" s="67" t="n"/>
      <c r="GX282" s="67" t="n"/>
      <c r="GY282" s="67" t="n"/>
      <c r="GZ282" s="67" t="n"/>
      <c r="HA282" s="67" t="n"/>
      <c r="HB282" s="67" t="n"/>
      <c r="HC282" s="67" t="n"/>
      <c r="HD282" s="67" t="n"/>
      <c r="HE282" s="67" t="n"/>
      <c r="HF282" s="67" t="n"/>
      <c r="HG282" s="67" t="n"/>
      <c r="HH282" s="67" t="n"/>
      <c r="HI282" s="67" t="n"/>
      <c r="HJ282" s="67" t="n"/>
      <c r="HK282" s="67" t="n"/>
      <c r="HL282" s="67" t="n"/>
      <c r="HM282" s="67" t="n"/>
      <c r="HN282" s="67" t="n"/>
      <c r="HO282" s="67" t="n"/>
      <c r="HP282" s="67" t="n"/>
      <c r="HQ282" s="67" t="n"/>
      <c r="HR282" s="67" t="n"/>
      <c r="HS282" s="67" t="n"/>
      <c r="HT282" s="67" t="n"/>
      <c r="HU282" s="67" t="n"/>
      <c r="HV282" s="67" t="n"/>
      <c r="HW282" s="67" t="n"/>
      <c r="HX282" s="67" t="n"/>
      <c r="HY282" s="67" t="n"/>
      <c r="HZ282" s="67" t="n"/>
      <c r="IA282" s="67" t="n"/>
      <c r="IB282" s="67" t="n"/>
      <c r="IC282" s="67" t="n"/>
      <c r="ID282" s="67" t="n"/>
      <c r="IE282" s="67" t="n"/>
      <c r="IF282" s="67" t="n"/>
      <c r="IG282" s="67" t="n"/>
      <c r="IH282" s="67" t="n"/>
      <c r="II282" s="67" t="n"/>
      <c r="IJ282" s="67" t="n"/>
      <c r="IK282" s="67" t="n"/>
      <c r="IL282" s="67" t="n"/>
      <c r="IM282" s="67" t="n"/>
    </row>
    <row r="283">
      <c r="A283" s="75" t="inlineStr">
        <is>
          <t>MTF_GR_MIN_IND</t>
        </is>
      </c>
      <c r="B283" s="76" t="inlineStr">
        <is>
          <t>5</t>
        </is>
      </c>
      <c r="C283" s="76" t="n"/>
      <c r="D283" s="76" t="inlineStr">
        <is>
          <t>GLOBAL_CHECK, STOCKS_EXIT</t>
        </is>
      </c>
      <c r="E283" s="76">
        <f>IF(G283="",E282,IF(G283&gt;0,E282+G283,E282))</f>
        <v/>
      </c>
      <c r="F283" s="67" t="n"/>
      <c r="G283" s="76">
        <f>IFERROR(VLOOKUP($A283&amp;"_"&amp;$B283,Results_Deltas!$A$2:$P$15000,5,FALSE),"")</f>
        <v/>
      </c>
      <c r="H283" s="76" t="inlineStr">
        <is>
          <t>Blanket (page end)</t>
        </is>
      </c>
      <c r="I283" s="67" t="n"/>
      <c r="J283" s="67" t="n"/>
      <c r="K283" s="67" t="n"/>
      <c r="L283" s="67" t="n"/>
      <c r="M283" s="67" t="n"/>
      <c r="N283" s="67" t="n"/>
      <c r="O283" s="67" t="n"/>
      <c r="P283" s="67" t="n"/>
      <c r="Q283" s="67" t="n"/>
      <c r="R283" s="67" t="n"/>
      <c r="S283" s="67" t="n"/>
      <c r="T283" s="67" t="n"/>
      <c r="U283" s="67" t="n"/>
      <c r="V283" s="67" t="n"/>
      <c r="W283" s="67" t="n"/>
      <c r="X283" s="67" t="n"/>
      <c r="Y283" s="67" t="n"/>
      <c r="Z283" s="67" t="n"/>
      <c r="AA283" s="67" t="n"/>
      <c r="AB283" s="67" t="n"/>
      <c r="AC283" s="67" t="n"/>
      <c r="AD283" s="67" t="n"/>
      <c r="AE283" s="67" t="n"/>
      <c r="AF283" s="67" t="n"/>
      <c r="AG283" s="67" t="n"/>
      <c r="AH283" s="67" t="n"/>
      <c r="AI283" s="67" t="n"/>
      <c r="AJ283" s="67" t="n"/>
      <c r="AK283" s="67" t="n"/>
      <c r="AL283" s="67" t="n"/>
      <c r="AM283" s="67" t="n"/>
      <c r="AN283" s="67" t="n"/>
      <c r="AO283" s="67" t="n"/>
      <c r="AP283" s="67" t="n"/>
      <c r="AQ283" s="67" t="n"/>
      <c r="AR283" s="67" t="n"/>
      <c r="AS283" s="67" t="n"/>
      <c r="AT283" s="67" t="n"/>
      <c r="AU283" s="67" t="n"/>
      <c r="AV283" s="67" t="n"/>
      <c r="AW283" s="67" t="n"/>
      <c r="AX283" s="67" t="n"/>
      <c r="AY283" s="67" t="n"/>
      <c r="AZ283" s="67" t="n"/>
      <c r="BA283" s="67" t="n"/>
      <c r="BB283" s="67" t="n"/>
      <c r="BC283" s="67" t="n"/>
      <c r="BD283" s="67" t="n"/>
      <c r="BE283" s="67" t="n"/>
      <c r="BF283" s="67" t="n"/>
      <c r="BG283" s="67" t="n"/>
      <c r="BH283" s="67" t="n"/>
      <c r="BI283" s="67" t="n"/>
      <c r="BJ283" s="67" t="n"/>
      <c r="BK283" s="67" t="n"/>
      <c r="BL283" s="67" t="n"/>
      <c r="BM283" s="67" t="n"/>
      <c r="BN283" s="67" t="n"/>
      <c r="BO283" s="67" t="n"/>
      <c r="BP283" s="67" t="n"/>
      <c r="BQ283" s="67" t="n"/>
      <c r="BR283" s="67" t="n"/>
      <c r="BS283" s="67" t="n"/>
      <c r="BT283" s="67" t="n"/>
      <c r="BU283" s="67" t="n"/>
      <c r="BV283" s="67" t="n"/>
      <c r="BW283" s="67" t="n"/>
      <c r="BX283" s="67" t="n"/>
      <c r="BY283" s="67" t="n"/>
      <c r="BZ283" s="67" t="n"/>
      <c r="CA283" s="67" t="n"/>
      <c r="CB283" s="67" t="n"/>
      <c r="CC283" s="67" t="n"/>
      <c r="CD283" s="67" t="n"/>
      <c r="CE283" s="67" t="n"/>
      <c r="CF283" s="67" t="n"/>
      <c r="CG283" s="67" t="n"/>
      <c r="CH283" s="67" t="n"/>
      <c r="CI283" s="67" t="n"/>
      <c r="CJ283" s="67" t="n"/>
      <c r="CK283" s="67" t="n"/>
      <c r="CL283" s="67" t="n"/>
      <c r="CM283" s="67" t="n"/>
      <c r="CN283" s="67" t="n"/>
      <c r="CO283" s="67" t="n"/>
      <c r="CP283" s="67" t="n"/>
      <c r="CQ283" s="67" t="n"/>
      <c r="CR283" s="67" t="n"/>
      <c r="CS283" s="67" t="n"/>
      <c r="CT283" s="67" t="n"/>
      <c r="CU283" s="67" t="n"/>
      <c r="CV283" s="67" t="n"/>
      <c r="CW283" s="67" t="n"/>
      <c r="CX283" s="67" t="n"/>
      <c r="CY283" s="67" t="n"/>
      <c r="CZ283" s="67" t="n"/>
      <c r="DA283" s="67" t="n"/>
      <c r="DB283" s="67" t="n"/>
      <c r="DC283" s="67" t="n"/>
      <c r="DD283" s="67" t="n"/>
      <c r="DE283" s="67" t="n"/>
      <c r="DF283" s="67" t="n"/>
      <c r="DG283" s="67" t="n"/>
      <c r="DH283" s="67" t="n"/>
      <c r="DI283" s="67" t="n"/>
      <c r="DJ283" s="67" t="n"/>
      <c r="DK283" s="67" t="n"/>
      <c r="DL283" s="67" t="n"/>
      <c r="DM283" s="67" t="n"/>
      <c r="DN283" s="67" t="n"/>
      <c r="DO283" s="67" t="n"/>
      <c r="DP283" s="67" t="n"/>
      <c r="DQ283" s="67" t="n"/>
      <c r="DR283" s="67" t="n"/>
      <c r="DS283" s="67" t="n"/>
      <c r="DT283" s="67" t="n"/>
      <c r="DU283" s="67" t="n"/>
      <c r="DV283" s="67" t="n"/>
      <c r="DW283" s="67" t="n"/>
      <c r="DX283" s="67" t="n"/>
      <c r="DY283" s="67" t="n"/>
      <c r="DZ283" s="67" t="n"/>
      <c r="EA283" s="67" t="n"/>
      <c r="EB283" s="67" t="n"/>
      <c r="EC283" s="67" t="n"/>
      <c r="ED283" s="67" t="n"/>
      <c r="EE283" s="67" t="n"/>
      <c r="EF283" s="67" t="n"/>
      <c r="EG283" s="67" t="n"/>
      <c r="EH283" s="67" t="n"/>
      <c r="EI283" s="67" t="n"/>
      <c r="EJ283" s="67" t="n"/>
      <c r="EK283" s="67" t="n"/>
      <c r="EL283" s="67" t="n"/>
      <c r="EM283" s="67" t="n"/>
      <c r="EN283" s="67" t="n"/>
      <c r="EO283" s="67" t="n"/>
      <c r="EP283" s="67" t="n"/>
      <c r="EQ283" s="67" t="n"/>
      <c r="ER283" s="67" t="n"/>
      <c r="ES283" s="67" t="n"/>
      <c r="ET283" s="67" t="n"/>
      <c r="EU283" s="67" t="n"/>
      <c r="EV283" s="67" t="n"/>
      <c r="EW283" s="67" t="n"/>
      <c r="EX283" s="67" t="n"/>
      <c r="EY283" s="67" t="n"/>
      <c r="EZ283" s="67" t="n"/>
      <c r="FA283" s="67" t="n"/>
      <c r="FB283" s="67" t="n"/>
      <c r="FC283" s="67" t="n"/>
      <c r="FD283" s="67" t="n"/>
      <c r="FE283" s="67" t="n"/>
      <c r="FF283" s="67" t="n"/>
      <c r="FG283" s="67" t="n"/>
      <c r="FH283" s="67" t="n"/>
      <c r="FI283" s="67" t="n"/>
      <c r="FJ283" s="67" t="n"/>
      <c r="FK283" s="67" t="n"/>
      <c r="FL283" s="67" t="n"/>
      <c r="FM283" s="67" t="n"/>
      <c r="FN283" s="67" t="n"/>
      <c r="FO283" s="67" t="n"/>
      <c r="FP283" s="67" t="n"/>
      <c r="FQ283" s="67" t="n"/>
      <c r="FR283" s="67" t="n"/>
      <c r="FS283" s="67" t="n"/>
      <c r="FT283" s="67" t="n"/>
      <c r="FU283" s="67" t="n"/>
      <c r="FV283" s="67" t="n"/>
      <c r="FW283" s="67" t="n"/>
      <c r="FX283" s="67" t="n"/>
      <c r="FY283" s="67" t="n"/>
      <c r="FZ283" s="67" t="n"/>
      <c r="GA283" s="67" t="n"/>
      <c r="GB283" s="67" t="n"/>
      <c r="GC283" s="67" t="n"/>
      <c r="GD283" s="67" t="n"/>
      <c r="GE283" s="67" t="n"/>
      <c r="GF283" s="67" t="n"/>
      <c r="GG283" s="67" t="n"/>
      <c r="GH283" s="67" t="n"/>
      <c r="GI283" s="67" t="n"/>
      <c r="GJ283" s="67" t="n"/>
      <c r="GK283" s="67" t="n"/>
      <c r="GL283" s="67" t="n"/>
      <c r="GM283" s="67" t="n"/>
      <c r="GN283" s="67" t="n"/>
      <c r="GO283" s="67" t="n"/>
      <c r="GP283" s="67" t="n"/>
      <c r="GQ283" s="67" t="n"/>
      <c r="GR283" s="67" t="n"/>
      <c r="GS283" s="67" t="n"/>
      <c r="GT283" s="67" t="n"/>
      <c r="GU283" s="67" t="n"/>
      <c r="GV283" s="67" t="n"/>
      <c r="GW283" s="67" t="n"/>
      <c r="GX283" s="67" t="n"/>
      <c r="GY283" s="67" t="n"/>
      <c r="GZ283" s="67" t="n"/>
      <c r="HA283" s="67" t="n"/>
      <c r="HB283" s="67" t="n"/>
      <c r="HC283" s="67" t="n"/>
      <c r="HD283" s="67" t="n"/>
      <c r="HE283" s="67" t="n"/>
      <c r="HF283" s="67" t="n"/>
      <c r="HG283" s="67" t="n"/>
      <c r="HH283" s="67" t="n"/>
      <c r="HI283" s="67" t="n"/>
      <c r="HJ283" s="67" t="n"/>
      <c r="HK283" s="67" t="n"/>
      <c r="HL283" s="67" t="n"/>
      <c r="HM283" s="67" t="n"/>
      <c r="HN283" s="67" t="n"/>
      <c r="HO283" s="67" t="n"/>
      <c r="HP283" s="67" t="n"/>
      <c r="HQ283" s="67" t="n"/>
      <c r="HR283" s="67" t="n"/>
      <c r="HS283" s="67" t="n"/>
      <c r="HT283" s="67" t="n"/>
      <c r="HU283" s="67" t="n"/>
      <c r="HV283" s="67" t="n"/>
      <c r="HW283" s="67" t="n"/>
      <c r="HX283" s="67" t="n"/>
      <c r="HY283" s="67" t="n"/>
      <c r="HZ283" s="67" t="n"/>
      <c r="IA283" s="67" t="n"/>
      <c r="IB283" s="67" t="n"/>
      <c r="IC283" s="67" t="n"/>
      <c r="ID283" s="67" t="n"/>
      <c r="IE283" s="67" t="n"/>
      <c r="IF283" s="67" t="n"/>
      <c r="IG283" s="67" t="n"/>
      <c r="IH283" s="67" t="n"/>
      <c r="II283" s="67" t="n"/>
      <c r="IJ283" s="67" t="n"/>
      <c r="IK283" s="67" t="n"/>
      <c r="IL283" s="67" t="n"/>
      <c r="IM283" s="67" t="n"/>
    </row>
    <row r="284">
      <c r="A284" s="75" t="inlineStr">
        <is>
          <t>MTF_GR_MIN_IND</t>
        </is>
      </c>
      <c r="B284" s="76" t="inlineStr">
        <is>
          <t>5_ALT</t>
        </is>
      </c>
      <c r="C284" s="76" t="n"/>
      <c r="D284" s="76" t="inlineStr">
        <is>
          <t>GLOBAL_CHECK, STOCKS_EXIT</t>
        </is>
      </c>
      <c r="E284" s="76">
        <f>IF(G284="",E283,IF(G284&gt;0,E283+G284,E283))</f>
        <v/>
      </c>
      <c r="F284" s="67" t="n"/>
      <c r="G284" s="76">
        <f>IFERROR(VLOOKUP($A284&amp;"_"&amp;$B284,Results_Deltas!$A$2:$P$15000,5,FALSE),"")</f>
        <v/>
      </c>
      <c r="H284" s="76" t="inlineStr">
        <is>
          <t>Blanket (page end)</t>
        </is>
      </c>
      <c r="I284" s="67" t="n"/>
      <c r="J284" s="67" t="n"/>
      <c r="K284" s="67" t="n"/>
      <c r="L284" s="67" t="n"/>
      <c r="M284" s="67" t="n"/>
      <c r="N284" s="67" t="n"/>
      <c r="O284" s="67" t="n"/>
      <c r="P284" s="67" t="n"/>
      <c r="Q284" s="67" t="n"/>
      <c r="R284" s="67" t="n"/>
      <c r="S284" s="67" t="n"/>
      <c r="T284" s="67" t="n"/>
      <c r="U284" s="67" t="n"/>
      <c r="V284" s="67" t="n"/>
      <c r="W284" s="67" t="n"/>
      <c r="X284" s="67" t="n"/>
      <c r="Y284" s="67" t="n"/>
      <c r="Z284" s="67" t="n"/>
      <c r="AA284" s="67" t="n"/>
      <c r="AB284" s="67" t="n"/>
      <c r="AC284" s="67" t="n"/>
      <c r="AD284" s="67" t="n"/>
      <c r="AE284" s="67" t="n"/>
      <c r="AF284" s="67" t="n"/>
      <c r="AG284" s="67" t="n"/>
      <c r="AH284" s="67" t="n"/>
      <c r="AI284" s="67" t="n"/>
      <c r="AJ284" s="67" t="n"/>
      <c r="AK284" s="67" t="n"/>
      <c r="AL284" s="67" t="n"/>
      <c r="AM284" s="67" t="n"/>
      <c r="AN284" s="67" t="n"/>
      <c r="AO284" s="67" t="n"/>
      <c r="AP284" s="67" t="n"/>
      <c r="AQ284" s="67" t="n"/>
      <c r="AR284" s="67" t="n"/>
      <c r="AS284" s="67" t="n"/>
      <c r="AT284" s="67" t="n"/>
      <c r="AU284" s="67" t="n"/>
      <c r="AV284" s="67" t="n"/>
      <c r="AW284" s="67" t="n"/>
      <c r="AX284" s="67" t="n"/>
      <c r="AY284" s="67" t="n"/>
      <c r="AZ284" s="67" t="n"/>
      <c r="BA284" s="67" t="n"/>
      <c r="BB284" s="67" t="n"/>
      <c r="BC284" s="67" t="n"/>
      <c r="BD284" s="67" t="n"/>
      <c r="BE284" s="67" t="n"/>
      <c r="BF284" s="67" t="n"/>
      <c r="BG284" s="67" t="n"/>
      <c r="BH284" s="67" t="n"/>
      <c r="BI284" s="67" t="n"/>
      <c r="BJ284" s="67" t="n"/>
      <c r="BK284" s="67" t="n"/>
      <c r="BL284" s="67" t="n"/>
      <c r="BM284" s="67" t="n"/>
      <c r="BN284" s="67" t="n"/>
      <c r="BO284" s="67" t="n"/>
      <c r="BP284" s="67" t="n"/>
      <c r="BQ284" s="67" t="n"/>
      <c r="BR284" s="67" t="n"/>
      <c r="BS284" s="67" t="n"/>
      <c r="BT284" s="67" t="n"/>
      <c r="BU284" s="67" t="n"/>
      <c r="BV284" s="67" t="n"/>
      <c r="BW284" s="67" t="n"/>
      <c r="BX284" s="67" t="n"/>
      <c r="BY284" s="67" t="n"/>
      <c r="BZ284" s="67" t="n"/>
      <c r="CA284" s="67" t="n"/>
      <c r="CB284" s="67" t="n"/>
      <c r="CC284" s="67" t="n"/>
      <c r="CD284" s="67" t="n"/>
      <c r="CE284" s="67" t="n"/>
      <c r="CF284" s="67" t="n"/>
      <c r="CG284" s="67" t="n"/>
      <c r="CH284" s="67" t="n"/>
      <c r="CI284" s="67" t="n"/>
      <c r="CJ284" s="67" t="n"/>
      <c r="CK284" s="67" t="n"/>
      <c r="CL284" s="67" t="n"/>
      <c r="CM284" s="67" t="n"/>
      <c r="CN284" s="67" t="n"/>
      <c r="CO284" s="67" t="n"/>
      <c r="CP284" s="67" t="n"/>
      <c r="CQ284" s="67" t="n"/>
      <c r="CR284" s="67" t="n"/>
      <c r="CS284" s="67" t="n"/>
      <c r="CT284" s="67" t="n"/>
      <c r="CU284" s="67" t="n"/>
      <c r="CV284" s="67" t="n"/>
      <c r="CW284" s="67" t="n"/>
      <c r="CX284" s="67" t="n"/>
      <c r="CY284" s="67" t="n"/>
      <c r="CZ284" s="67" t="n"/>
      <c r="DA284" s="67" t="n"/>
      <c r="DB284" s="67" t="n"/>
      <c r="DC284" s="67" t="n"/>
      <c r="DD284" s="67" t="n"/>
      <c r="DE284" s="67" t="n"/>
      <c r="DF284" s="67" t="n"/>
      <c r="DG284" s="67" t="n"/>
      <c r="DH284" s="67" t="n"/>
      <c r="DI284" s="67" t="n"/>
      <c r="DJ284" s="67" t="n"/>
      <c r="DK284" s="67" t="n"/>
      <c r="DL284" s="67" t="n"/>
      <c r="DM284" s="67" t="n"/>
      <c r="DN284" s="67" t="n"/>
      <c r="DO284" s="67" t="n"/>
      <c r="DP284" s="67" t="n"/>
      <c r="DQ284" s="67" t="n"/>
      <c r="DR284" s="67" t="n"/>
      <c r="DS284" s="67" t="n"/>
      <c r="DT284" s="67" t="n"/>
      <c r="DU284" s="67" t="n"/>
      <c r="DV284" s="67" t="n"/>
      <c r="DW284" s="67" t="n"/>
      <c r="DX284" s="67" t="n"/>
      <c r="DY284" s="67" t="n"/>
      <c r="DZ284" s="67" t="n"/>
      <c r="EA284" s="67" t="n"/>
      <c r="EB284" s="67" t="n"/>
      <c r="EC284" s="67" t="n"/>
      <c r="ED284" s="67" t="n"/>
      <c r="EE284" s="67" t="n"/>
      <c r="EF284" s="67" t="n"/>
      <c r="EG284" s="67" t="n"/>
      <c r="EH284" s="67" t="n"/>
      <c r="EI284" s="67" t="n"/>
      <c r="EJ284" s="67" t="n"/>
      <c r="EK284" s="67" t="n"/>
      <c r="EL284" s="67" t="n"/>
      <c r="EM284" s="67" t="n"/>
      <c r="EN284" s="67" t="n"/>
      <c r="EO284" s="67" t="n"/>
      <c r="EP284" s="67" t="n"/>
      <c r="EQ284" s="67" t="n"/>
      <c r="ER284" s="67" t="n"/>
      <c r="ES284" s="67" t="n"/>
      <c r="ET284" s="67" t="n"/>
      <c r="EU284" s="67" t="n"/>
      <c r="EV284" s="67" t="n"/>
      <c r="EW284" s="67" t="n"/>
      <c r="EX284" s="67" t="n"/>
      <c r="EY284" s="67" t="n"/>
      <c r="EZ284" s="67" t="n"/>
      <c r="FA284" s="67" t="n"/>
      <c r="FB284" s="67" t="n"/>
      <c r="FC284" s="67" t="n"/>
      <c r="FD284" s="67" t="n"/>
      <c r="FE284" s="67" t="n"/>
      <c r="FF284" s="67" t="n"/>
      <c r="FG284" s="67" t="n"/>
      <c r="FH284" s="67" t="n"/>
      <c r="FI284" s="67" t="n"/>
      <c r="FJ284" s="67" t="n"/>
      <c r="FK284" s="67" t="n"/>
      <c r="FL284" s="67" t="n"/>
      <c r="FM284" s="67" t="n"/>
      <c r="FN284" s="67" t="n"/>
      <c r="FO284" s="67" t="n"/>
      <c r="FP284" s="67" t="n"/>
      <c r="FQ284" s="67" t="n"/>
      <c r="FR284" s="67" t="n"/>
      <c r="FS284" s="67" t="n"/>
      <c r="FT284" s="67" t="n"/>
      <c r="FU284" s="67" t="n"/>
      <c r="FV284" s="67" t="n"/>
      <c r="FW284" s="67" t="n"/>
      <c r="FX284" s="67" t="n"/>
      <c r="FY284" s="67" t="n"/>
      <c r="FZ284" s="67" t="n"/>
      <c r="GA284" s="67" t="n"/>
      <c r="GB284" s="67" t="n"/>
      <c r="GC284" s="67" t="n"/>
      <c r="GD284" s="67" t="n"/>
      <c r="GE284" s="67" t="n"/>
      <c r="GF284" s="67" t="n"/>
      <c r="GG284" s="67" t="n"/>
      <c r="GH284" s="67" t="n"/>
      <c r="GI284" s="67" t="n"/>
      <c r="GJ284" s="67" t="n"/>
      <c r="GK284" s="67" t="n"/>
      <c r="GL284" s="67" t="n"/>
      <c r="GM284" s="67" t="n"/>
      <c r="GN284" s="67" t="n"/>
      <c r="GO284" s="67" t="n"/>
      <c r="GP284" s="67" t="n"/>
      <c r="GQ284" s="67" t="n"/>
      <c r="GR284" s="67" t="n"/>
      <c r="GS284" s="67" t="n"/>
      <c r="GT284" s="67" t="n"/>
      <c r="GU284" s="67" t="n"/>
      <c r="GV284" s="67" t="n"/>
      <c r="GW284" s="67" t="n"/>
      <c r="GX284" s="67" t="n"/>
      <c r="GY284" s="67" t="n"/>
      <c r="GZ284" s="67" t="n"/>
      <c r="HA284" s="67" t="n"/>
      <c r="HB284" s="67" t="n"/>
      <c r="HC284" s="67" t="n"/>
      <c r="HD284" s="67" t="n"/>
      <c r="HE284" s="67" t="n"/>
      <c r="HF284" s="67" t="n"/>
      <c r="HG284" s="67" t="n"/>
      <c r="HH284" s="67" t="n"/>
      <c r="HI284" s="67" t="n"/>
      <c r="HJ284" s="67" t="n"/>
      <c r="HK284" s="67" t="n"/>
      <c r="HL284" s="67" t="n"/>
      <c r="HM284" s="67" t="n"/>
      <c r="HN284" s="67" t="n"/>
      <c r="HO284" s="67" t="n"/>
      <c r="HP284" s="67" t="n"/>
      <c r="HQ284" s="67" t="n"/>
      <c r="HR284" s="67" t="n"/>
      <c r="HS284" s="67" t="n"/>
      <c r="HT284" s="67" t="n"/>
      <c r="HU284" s="67" t="n"/>
      <c r="HV284" s="67" t="n"/>
      <c r="HW284" s="67" t="n"/>
      <c r="HX284" s="67" t="n"/>
      <c r="HY284" s="67" t="n"/>
      <c r="HZ284" s="67" t="n"/>
      <c r="IA284" s="67" t="n"/>
      <c r="IB284" s="67" t="n"/>
      <c r="IC284" s="67" t="n"/>
      <c r="ID284" s="67" t="n"/>
      <c r="IE284" s="67" t="n"/>
      <c r="IF284" s="67" t="n"/>
      <c r="IG284" s="67" t="n"/>
      <c r="IH284" s="67" t="n"/>
      <c r="II284" s="67" t="n"/>
      <c r="IJ284" s="67" t="n"/>
      <c r="IK284" s="67" t="n"/>
      <c r="IL284" s="67" t="n"/>
      <c r="IM284" s="67" t="n"/>
    </row>
    <row r="285">
      <c r="A285" s="77" t="inlineStr">
        <is>
          <t>MTS_BOTTOM_BONUS_THRESHOLD</t>
        </is>
      </c>
      <c r="B285" s="78" t="inlineStr">
        <is>
          <t>25</t>
        </is>
      </c>
      <c r="C285" s="76" t="n"/>
      <c r="D285" s="76" t="inlineStr">
        <is>
          <t>ENTRY, GLOBAL_CHECK, STOCKS_EXIT</t>
        </is>
      </c>
      <c r="E285" s="76">
        <f>IF(G285="",E284,IF(G285&gt;0,E284+G285,E284))</f>
        <v/>
      </c>
      <c r="F285" s="67" t="n"/>
      <c r="G285" s="76">
        <f>IFERROR(VLOOKUP($A285&amp;"_"&amp;$B285,Results_Deltas!$A$2:$P$15000,5,FALSE),"")</f>
        <v/>
      </c>
      <c r="H285" s="76" t="inlineStr">
        <is>
          <t>Blanket (page end)</t>
        </is>
      </c>
      <c r="I285" s="67" t="n"/>
      <c r="J285" s="67" t="n"/>
      <c r="K285" s="67" t="n"/>
      <c r="L285" s="67" t="n"/>
      <c r="M285" s="67" t="n"/>
      <c r="N285" s="67" t="n"/>
      <c r="O285" s="67" t="n"/>
      <c r="P285" s="67" t="n"/>
      <c r="Q285" s="67" t="n"/>
      <c r="R285" s="67" t="n"/>
      <c r="S285" s="67" t="n"/>
      <c r="T285" s="67" t="n"/>
      <c r="U285" s="67" t="n"/>
      <c r="V285" s="67" t="n"/>
      <c r="W285" s="67" t="n"/>
      <c r="X285" s="67" t="n"/>
      <c r="Y285" s="67" t="n"/>
      <c r="Z285" s="67" t="n"/>
      <c r="AA285" s="67" t="n"/>
      <c r="AB285" s="67" t="n"/>
      <c r="AC285" s="67" t="n"/>
      <c r="AD285" s="67" t="n"/>
      <c r="AE285" s="67" t="n"/>
      <c r="AF285" s="67" t="n"/>
      <c r="AG285" s="67" t="n"/>
      <c r="AH285" s="67" t="n"/>
      <c r="AI285" s="67" t="n"/>
      <c r="AJ285" s="67" t="n"/>
      <c r="AK285" s="67" t="n"/>
      <c r="AL285" s="67" t="n"/>
      <c r="AM285" s="67" t="n"/>
      <c r="AN285" s="67" t="n"/>
      <c r="AO285" s="67" t="n"/>
      <c r="AP285" s="67" t="n"/>
      <c r="AQ285" s="67" t="n"/>
      <c r="AR285" s="67" t="n"/>
      <c r="AS285" s="67" t="n"/>
      <c r="AT285" s="67" t="n"/>
      <c r="AU285" s="67" t="n"/>
      <c r="AV285" s="67" t="n"/>
      <c r="AW285" s="67" t="n"/>
      <c r="AX285" s="67" t="n"/>
      <c r="AY285" s="67" t="n"/>
      <c r="AZ285" s="67" t="n"/>
      <c r="BA285" s="67" t="n"/>
      <c r="BB285" s="67" t="n"/>
      <c r="BC285" s="67" t="n"/>
      <c r="BD285" s="67" t="n"/>
      <c r="BE285" s="67" t="n"/>
      <c r="BF285" s="67" t="n"/>
      <c r="BG285" s="67" t="n"/>
      <c r="BH285" s="67" t="n"/>
      <c r="BI285" s="67" t="n"/>
      <c r="BJ285" s="67" t="n"/>
      <c r="BK285" s="67" t="n"/>
      <c r="BL285" s="67" t="n"/>
      <c r="BM285" s="67" t="n"/>
      <c r="BN285" s="67" t="n"/>
      <c r="BO285" s="67" t="n"/>
      <c r="BP285" s="67" t="n"/>
      <c r="BQ285" s="67" t="n"/>
      <c r="BR285" s="67" t="n"/>
      <c r="BS285" s="67" t="n"/>
      <c r="BT285" s="67" t="n"/>
      <c r="BU285" s="67" t="n"/>
      <c r="BV285" s="67" t="n"/>
      <c r="BW285" s="67" t="n"/>
      <c r="BX285" s="67" t="n"/>
      <c r="BY285" s="67" t="n"/>
      <c r="BZ285" s="67" t="n"/>
      <c r="CA285" s="67" t="n"/>
      <c r="CB285" s="67" t="n"/>
      <c r="CC285" s="67" t="n"/>
      <c r="CD285" s="67" t="n"/>
      <c r="CE285" s="67" t="n"/>
      <c r="CF285" s="67" t="n"/>
      <c r="CG285" s="67" t="n"/>
      <c r="CH285" s="67" t="n"/>
      <c r="CI285" s="67" t="n"/>
      <c r="CJ285" s="67" t="n"/>
      <c r="CK285" s="67" t="n"/>
      <c r="CL285" s="67" t="n"/>
      <c r="CM285" s="67" t="n"/>
      <c r="CN285" s="67" t="n"/>
      <c r="CO285" s="67" t="n"/>
      <c r="CP285" s="67" t="n"/>
      <c r="CQ285" s="67" t="n"/>
      <c r="CR285" s="67" t="n"/>
      <c r="CS285" s="67" t="n"/>
      <c r="CT285" s="67" t="n"/>
      <c r="CU285" s="67" t="n"/>
      <c r="CV285" s="67" t="n"/>
      <c r="CW285" s="67" t="n"/>
      <c r="CX285" s="67" t="n"/>
      <c r="CY285" s="67" t="n"/>
      <c r="CZ285" s="67" t="n"/>
      <c r="DA285" s="67" t="n"/>
      <c r="DB285" s="67" t="n"/>
      <c r="DC285" s="67" t="n"/>
      <c r="DD285" s="67" t="n"/>
      <c r="DE285" s="67" t="n"/>
      <c r="DF285" s="67" t="n"/>
      <c r="DG285" s="67" t="n"/>
      <c r="DH285" s="67" t="n"/>
      <c r="DI285" s="67" t="n"/>
      <c r="DJ285" s="67" t="n"/>
      <c r="DK285" s="67" t="n"/>
      <c r="DL285" s="67" t="n"/>
      <c r="DM285" s="67" t="n"/>
      <c r="DN285" s="67" t="n"/>
      <c r="DO285" s="67" t="n"/>
      <c r="DP285" s="67" t="n"/>
      <c r="DQ285" s="67" t="n"/>
      <c r="DR285" s="67" t="n"/>
      <c r="DS285" s="67" t="n"/>
      <c r="DT285" s="67" t="n"/>
      <c r="DU285" s="67" t="n"/>
      <c r="DV285" s="67" t="n"/>
      <c r="DW285" s="67" t="n"/>
      <c r="DX285" s="67" t="n"/>
      <c r="DY285" s="67" t="n"/>
      <c r="DZ285" s="67" t="n"/>
      <c r="EA285" s="67" t="n"/>
      <c r="EB285" s="67" t="n"/>
      <c r="EC285" s="67" t="n"/>
      <c r="ED285" s="67" t="n"/>
      <c r="EE285" s="67" t="n"/>
      <c r="EF285" s="67" t="n"/>
      <c r="EG285" s="67" t="n"/>
      <c r="EH285" s="67" t="n"/>
      <c r="EI285" s="67" t="n"/>
      <c r="EJ285" s="67" t="n"/>
      <c r="EK285" s="67" t="n"/>
      <c r="EL285" s="67" t="n"/>
      <c r="EM285" s="67" t="n"/>
      <c r="EN285" s="67" t="n"/>
      <c r="EO285" s="67" t="n"/>
      <c r="EP285" s="67" t="n"/>
      <c r="EQ285" s="67" t="n"/>
      <c r="ER285" s="67" t="n"/>
      <c r="ES285" s="67" t="n"/>
      <c r="ET285" s="67" t="n"/>
      <c r="EU285" s="67" t="n"/>
      <c r="EV285" s="67" t="n"/>
      <c r="EW285" s="67" t="n"/>
      <c r="EX285" s="67" t="n"/>
      <c r="EY285" s="67" t="n"/>
      <c r="EZ285" s="67" t="n"/>
      <c r="FA285" s="67" t="n"/>
      <c r="FB285" s="67" t="n"/>
      <c r="FC285" s="67" t="n"/>
      <c r="FD285" s="67" t="n"/>
      <c r="FE285" s="67" t="n"/>
      <c r="FF285" s="67" t="n"/>
      <c r="FG285" s="67" t="n"/>
      <c r="FH285" s="67" t="n"/>
      <c r="FI285" s="67" t="n"/>
      <c r="FJ285" s="67" t="n"/>
      <c r="FK285" s="67" t="n"/>
      <c r="FL285" s="67" t="n"/>
      <c r="FM285" s="67" t="n"/>
      <c r="FN285" s="67" t="n"/>
      <c r="FO285" s="67" t="n"/>
      <c r="FP285" s="67" t="n"/>
      <c r="FQ285" s="67" t="n"/>
      <c r="FR285" s="67" t="n"/>
      <c r="FS285" s="67" t="n"/>
      <c r="FT285" s="67" t="n"/>
      <c r="FU285" s="67" t="n"/>
      <c r="FV285" s="67" t="n"/>
      <c r="FW285" s="67" t="n"/>
      <c r="FX285" s="67" t="n"/>
      <c r="FY285" s="67" t="n"/>
      <c r="FZ285" s="67" t="n"/>
      <c r="GA285" s="67" t="n"/>
      <c r="GB285" s="67" t="n"/>
      <c r="GC285" s="67" t="n"/>
      <c r="GD285" s="67" t="n"/>
      <c r="GE285" s="67" t="n"/>
      <c r="GF285" s="67" t="n"/>
      <c r="GG285" s="67" t="n"/>
      <c r="GH285" s="67" t="n"/>
      <c r="GI285" s="67" t="n"/>
      <c r="GJ285" s="67" t="n"/>
      <c r="GK285" s="67" t="n"/>
      <c r="GL285" s="67" t="n"/>
      <c r="GM285" s="67" t="n"/>
      <c r="GN285" s="67" t="n"/>
      <c r="GO285" s="67" t="n"/>
      <c r="GP285" s="67" t="n"/>
      <c r="GQ285" s="67" t="n"/>
      <c r="GR285" s="67" t="n"/>
      <c r="GS285" s="67" t="n"/>
      <c r="GT285" s="67" t="n"/>
      <c r="GU285" s="67" t="n"/>
      <c r="GV285" s="67" t="n"/>
      <c r="GW285" s="67" t="n"/>
      <c r="GX285" s="67" t="n"/>
      <c r="GY285" s="67" t="n"/>
      <c r="GZ285" s="67" t="n"/>
      <c r="HA285" s="67" t="n"/>
      <c r="HB285" s="67" t="n"/>
      <c r="HC285" s="67" t="n"/>
      <c r="HD285" s="67" t="n"/>
      <c r="HE285" s="67" t="n"/>
      <c r="HF285" s="67" t="n"/>
      <c r="HG285" s="67" t="n"/>
      <c r="HH285" s="67" t="n"/>
      <c r="HI285" s="67" t="n"/>
      <c r="HJ285" s="67" t="n"/>
      <c r="HK285" s="67" t="n"/>
      <c r="HL285" s="67" t="n"/>
      <c r="HM285" s="67" t="n"/>
      <c r="HN285" s="67" t="n"/>
      <c r="HO285" s="67" t="n"/>
      <c r="HP285" s="67" t="n"/>
      <c r="HQ285" s="67" t="n"/>
      <c r="HR285" s="67" t="n"/>
      <c r="HS285" s="67" t="n"/>
      <c r="HT285" s="67" t="n"/>
      <c r="HU285" s="67" t="n"/>
      <c r="HV285" s="67" t="n"/>
      <c r="HW285" s="67" t="n"/>
      <c r="HX285" s="67" t="n"/>
      <c r="HY285" s="67" t="n"/>
      <c r="HZ285" s="67" t="n"/>
      <c r="IA285" s="67" t="n"/>
      <c r="IB285" s="67" t="n"/>
      <c r="IC285" s="67" t="n"/>
      <c r="ID285" s="67" t="n"/>
      <c r="IE285" s="67" t="n"/>
      <c r="IF285" s="67" t="n"/>
      <c r="IG285" s="67" t="n"/>
      <c r="IH285" s="67" t="n"/>
      <c r="II285" s="67" t="n"/>
      <c r="IJ285" s="67" t="n"/>
      <c r="IK285" s="67" t="n"/>
      <c r="IL285" s="67" t="n"/>
      <c r="IM285" s="67" t="n"/>
    </row>
    <row r="286">
      <c r="A286" s="75" t="inlineStr">
        <is>
          <t>MTS_BOTTOM_BONUS_THRESHOLD</t>
        </is>
      </c>
      <c r="B286" s="76" t="inlineStr">
        <is>
          <t>31.25</t>
        </is>
      </c>
      <c r="C286" s="76" t="n"/>
      <c r="D286" s="76" t="inlineStr">
        <is>
          <t>ENTRY, GLOBAL_CHECK, STOCKS_EXIT</t>
        </is>
      </c>
      <c r="E286" s="76">
        <f>IF(G286="",E285,IF(G286&gt;0,E285+G286,E285))</f>
        <v/>
      </c>
      <c r="F286" s="67" t="n"/>
      <c r="G286" s="76">
        <f>IFERROR(VLOOKUP($A286&amp;"_"&amp;$B286,Results_Deltas!$A$2:$P$15000,5,FALSE),"")</f>
        <v/>
      </c>
      <c r="H286" s="76" t="inlineStr">
        <is>
          <t>Blanket (page end)</t>
        </is>
      </c>
      <c r="I286" s="67" t="n"/>
      <c r="J286" s="67" t="n"/>
      <c r="K286" s="67" t="n"/>
      <c r="L286" s="67" t="n"/>
      <c r="M286" s="67" t="n"/>
      <c r="N286" s="67" t="n"/>
      <c r="O286" s="67" t="n"/>
      <c r="P286" s="67" t="n"/>
      <c r="Q286" s="67" t="n"/>
      <c r="R286" s="67" t="n"/>
      <c r="S286" s="67" t="n"/>
      <c r="T286" s="67" t="n"/>
      <c r="U286" s="67" t="n"/>
      <c r="V286" s="67" t="n"/>
      <c r="W286" s="67" t="n"/>
      <c r="X286" s="67" t="n"/>
      <c r="Y286" s="67" t="n"/>
      <c r="Z286" s="67" t="n"/>
      <c r="AA286" s="67" t="n"/>
      <c r="AB286" s="67" t="n"/>
      <c r="AC286" s="67" t="n"/>
      <c r="AD286" s="67" t="n"/>
      <c r="AE286" s="67" t="n"/>
      <c r="AF286" s="67" t="n"/>
      <c r="AG286" s="67" t="n"/>
      <c r="AH286" s="67" t="n"/>
      <c r="AI286" s="67" t="n"/>
      <c r="AJ286" s="67" t="n"/>
      <c r="AK286" s="67" t="n"/>
      <c r="AL286" s="67" t="n"/>
      <c r="AM286" s="67" t="n"/>
      <c r="AN286" s="67" t="n"/>
      <c r="AO286" s="67" t="n"/>
      <c r="AP286" s="67" t="n"/>
      <c r="AQ286" s="67" t="n"/>
      <c r="AR286" s="67" t="n"/>
      <c r="AS286" s="67" t="n"/>
      <c r="AT286" s="67" t="n"/>
      <c r="AU286" s="67" t="n"/>
      <c r="AV286" s="67" t="n"/>
      <c r="AW286" s="67" t="n"/>
      <c r="AX286" s="67" t="n"/>
      <c r="AY286" s="67" t="n"/>
      <c r="AZ286" s="67" t="n"/>
      <c r="BA286" s="67" t="n"/>
      <c r="BB286" s="67" t="n"/>
      <c r="BC286" s="67" t="n"/>
      <c r="BD286" s="67" t="n"/>
      <c r="BE286" s="67" t="n"/>
      <c r="BF286" s="67" t="n"/>
      <c r="BG286" s="67" t="n"/>
      <c r="BH286" s="67" t="n"/>
      <c r="BI286" s="67" t="n"/>
      <c r="BJ286" s="67" t="n"/>
      <c r="BK286" s="67" t="n"/>
      <c r="BL286" s="67" t="n"/>
      <c r="BM286" s="67" t="n"/>
      <c r="BN286" s="67" t="n"/>
      <c r="BO286" s="67" t="n"/>
      <c r="BP286" s="67" t="n"/>
      <c r="BQ286" s="67" t="n"/>
      <c r="BR286" s="67" t="n"/>
      <c r="BS286" s="67" t="n"/>
      <c r="BT286" s="67" t="n"/>
      <c r="BU286" s="67" t="n"/>
      <c r="BV286" s="67" t="n"/>
      <c r="BW286" s="67" t="n"/>
      <c r="BX286" s="67" t="n"/>
      <c r="BY286" s="67" t="n"/>
      <c r="BZ286" s="67" t="n"/>
      <c r="CA286" s="67" t="n"/>
      <c r="CB286" s="67" t="n"/>
      <c r="CC286" s="67" t="n"/>
      <c r="CD286" s="67" t="n"/>
      <c r="CE286" s="67" t="n"/>
      <c r="CF286" s="67" t="n"/>
      <c r="CG286" s="67" t="n"/>
      <c r="CH286" s="67" t="n"/>
      <c r="CI286" s="67" t="n"/>
      <c r="CJ286" s="67" t="n"/>
      <c r="CK286" s="67" t="n"/>
      <c r="CL286" s="67" t="n"/>
      <c r="CM286" s="67" t="n"/>
      <c r="CN286" s="67" t="n"/>
      <c r="CO286" s="67" t="n"/>
      <c r="CP286" s="67" t="n"/>
      <c r="CQ286" s="67" t="n"/>
      <c r="CR286" s="67" t="n"/>
      <c r="CS286" s="67" t="n"/>
      <c r="CT286" s="67" t="n"/>
      <c r="CU286" s="67" t="n"/>
      <c r="CV286" s="67" t="n"/>
      <c r="CW286" s="67" t="n"/>
      <c r="CX286" s="67" t="n"/>
      <c r="CY286" s="67" t="n"/>
      <c r="CZ286" s="67" t="n"/>
      <c r="DA286" s="67" t="n"/>
      <c r="DB286" s="67" t="n"/>
      <c r="DC286" s="67" t="n"/>
      <c r="DD286" s="67" t="n"/>
      <c r="DE286" s="67" t="n"/>
      <c r="DF286" s="67" t="n"/>
      <c r="DG286" s="67" t="n"/>
      <c r="DH286" s="67" t="n"/>
      <c r="DI286" s="67" t="n"/>
      <c r="DJ286" s="67" t="n"/>
      <c r="DK286" s="67" t="n"/>
      <c r="DL286" s="67" t="n"/>
      <c r="DM286" s="67" t="n"/>
      <c r="DN286" s="67" t="n"/>
      <c r="DO286" s="67" t="n"/>
      <c r="DP286" s="67" t="n"/>
      <c r="DQ286" s="67" t="n"/>
      <c r="DR286" s="67" t="n"/>
      <c r="DS286" s="67" t="n"/>
      <c r="DT286" s="67" t="n"/>
      <c r="DU286" s="67" t="n"/>
      <c r="DV286" s="67" t="n"/>
      <c r="DW286" s="67" t="n"/>
      <c r="DX286" s="67" t="n"/>
      <c r="DY286" s="67" t="n"/>
      <c r="DZ286" s="67" t="n"/>
      <c r="EA286" s="67" t="n"/>
      <c r="EB286" s="67" t="n"/>
      <c r="EC286" s="67" t="n"/>
      <c r="ED286" s="67" t="n"/>
      <c r="EE286" s="67" t="n"/>
      <c r="EF286" s="67" t="n"/>
      <c r="EG286" s="67" t="n"/>
      <c r="EH286" s="67" t="n"/>
      <c r="EI286" s="67" t="n"/>
      <c r="EJ286" s="67" t="n"/>
      <c r="EK286" s="67" t="n"/>
      <c r="EL286" s="67" t="n"/>
      <c r="EM286" s="67" t="n"/>
      <c r="EN286" s="67" t="n"/>
      <c r="EO286" s="67" t="n"/>
      <c r="EP286" s="67" t="n"/>
      <c r="EQ286" s="67" t="n"/>
      <c r="ER286" s="67" t="n"/>
      <c r="ES286" s="67" t="n"/>
      <c r="ET286" s="67" t="n"/>
      <c r="EU286" s="67" t="n"/>
      <c r="EV286" s="67" t="n"/>
      <c r="EW286" s="67" t="n"/>
      <c r="EX286" s="67" t="n"/>
      <c r="EY286" s="67" t="n"/>
      <c r="EZ286" s="67" t="n"/>
      <c r="FA286" s="67" t="n"/>
      <c r="FB286" s="67" t="n"/>
      <c r="FC286" s="67" t="n"/>
      <c r="FD286" s="67" t="n"/>
      <c r="FE286" s="67" t="n"/>
      <c r="FF286" s="67" t="n"/>
      <c r="FG286" s="67" t="n"/>
      <c r="FH286" s="67" t="n"/>
      <c r="FI286" s="67" t="n"/>
      <c r="FJ286" s="67" t="n"/>
      <c r="FK286" s="67" t="n"/>
      <c r="FL286" s="67" t="n"/>
      <c r="FM286" s="67" t="n"/>
      <c r="FN286" s="67" t="n"/>
      <c r="FO286" s="67" t="n"/>
      <c r="FP286" s="67" t="n"/>
      <c r="FQ286" s="67" t="n"/>
      <c r="FR286" s="67" t="n"/>
      <c r="FS286" s="67" t="n"/>
      <c r="FT286" s="67" t="n"/>
      <c r="FU286" s="67" t="n"/>
      <c r="FV286" s="67" t="n"/>
      <c r="FW286" s="67" t="n"/>
      <c r="FX286" s="67" t="n"/>
      <c r="FY286" s="67" t="n"/>
      <c r="FZ286" s="67" t="n"/>
      <c r="GA286" s="67" t="n"/>
      <c r="GB286" s="67" t="n"/>
      <c r="GC286" s="67" t="n"/>
      <c r="GD286" s="67" t="n"/>
      <c r="GE286" s="67" t="n"/>
      <c r="GF286" s="67" t="n"/>
      <c r="GG286" s="67" t="n"/>
      <c r="GH286" s="67" t="n"/>
      <c r="GI286" s="67" t="n"/>
      <c r="GJ286" s="67" t="n"/>
      <c r="GK286" s="67" t="n"/>
      <c r="GL286" s="67" t="n"/>
      <c r="GM286" s="67" t="n"/>
      <c r="GN286" s="67" t="n"/>
      <c r="GO286" s="67" t="n"/>
      <c r="GP286" s="67" t="n"/>
      <c r="GQ286" s="67" t="n"/>
      <c r="GR286" s="67" t="n"/>
      <c r="GS286" s="67" t="n"/>
      <c r="GT286" s="67" t="n"/>
      <c r="GU286" s="67" t="n"/>
      <c r="GV286" s="67" t="n"/>
      <c r="GW286" s="67" t="n"/>
      <c r="GX286" s="67" t="n"/>
      <c r="GY286" s="67" t="n"/>
      <c r="GZ286" s="67" t="n"/>
      <c r="HA286" s="67" t="n"/>
      <c r="HB286" s="67" t="n"/>
      <c r="HC286" s="67" t="n"/>
      <c r="HD286" s="67" t="n"/>
      <c r="HE286" s="67" t="n"/>
      <c r="HF286" s="67" t="n"/>
      <c r="HG286" s="67" t="n"/>
      <c r="HH286" s="67" t="n"/>
      <c r="HI286" s="67" t="n"/>
      <c r="HJ286" s="67" t="n"/>
      <c r="HK286" s="67" t="n"/>
      <c r="HL286" s="67" t="n"/>
      <c r="HM286" s="67" t="n"/>
      <c r="HN286" s="67" t="n"/>
      <c r="HO286" s="67" t="n"/>
      <c r="HP286" s="67" t="n"/>
      <c r="HQ286" s="67" t="n"/>
      <c r="HR286" s="67" t="n"/>
      <c r="HS286" s="67" t="n"/>
      <c r="HT286" s="67" t="n"/>
      <c r="HU286" s="67" t="n"/>
      <c r="HV286" s="67" t="n"/>
      <c r="HW286" s="67" t="n"/>
      <c r="HX286" s="67" t="n"/>
      <c r="HY286" s="67" t="n"/>
      <c r="HZ286" s="67" t="n"/>
      <c r="IA286" s="67" t="n"/>
      <c r="IB286" s="67" t="n"/>
      <c r="IC286" s="67" t="n"/>
      <c r="ID286" s="67" t="n"/>
      <c r="IE286" s="67" t="n"/>
      <c r="IF286" s="67" t="n"/>
      <c r="IG286" s="67" t="n"/>
      <c r="IH286" s="67" t="n"/>
      <c r="II286" s="67" t="n"/>
      <c r="IJ286" s="67" t="n"/>
      <c r="IK286" s="67" t="n"/>
      <c r="IL286" s="67" t="n"/>
      <c r="IM286" s="67" t="n"/>
    </row>
    <row r="287">
      <c r="A287" s="75" t="inlineStr">
        <is>
          <t>MTS_BOTTOM_BONUS_THRESHOLD</t>
        </is>
      </c>
      <c r="B287" s="76" t="inlineStr">
        <is>
          <t>18.75</t>
        </is>
      </c>
      <c r="C287" s="76" t="n"/>
      <c r="D287" s="76" t="inlineStr">
        <is>
          <t>ENTRY, GLOBAL_CHECK, STOCKS_EXIT</t>
        </is>
      </c>
      <c r="E287" s="76">
        <f>IF(G287="",E286,IF(G287&gt;0,E286+G287,E286))</f>
        <v/>
      </c>
      <c r="F287" s="67" t="n"/>
      <c r="G287" s="76">
        <f>IFERROR(VLOOKUP($A287&amp;"_"&amp;$B287,Results_Deltas!$A$2:$P$15000,5,FALSE),"")</f>
        <v/>
      </c>
      <c r="H287" s="76" t="inlineStr">
        <is>
          <t>Blanket (page end)</t>
        </is>
      </c>
      <c r="I287" s="67" t="n"/>
      <c r="J287" s="67" t="n"/>
      <c r="K287" s="67" t="n"/>
      <c r="L287" s="67" t="n"/>
      <c r="M287" s="67" t="n"/>
      <c r="N287" s="67" t="n"/>
      <c r="O287" s="67" t="n"/>
      <c r="P287" s="67" t="n"/>
      <c r="Q287" s="67" t="n"/>
      <c r="R287" s="67" t="n"/>
      <c r="S287" s="67" t="n"/>
      <c r="T287" s="67" t="n"/>
      <c r="U287" s="67" t="n"/>
      <c r="V287" s="67" t="n"/>
      <c r="W287" s="67" t="n"/>
      <c r="X287" s="67" t="n"/>
      <c r="Y287" s="67" t="n"/>
      <c r="Z287" s="67" t="n"/>
      <c r="AA287" s="67" t="n"/>
      <c r="AB287" s="67" t="n"/>
      <c r="AC287" s="67" t="n"/>
      <c r="AD287" s="67" t="n"/>
      <c r="AE287" s="67" t="n"/>
      <c r="AF287" s="67" t="n"/>
      <c r="AG287" s="67" t="n"/>
      <c r="AH287" s="67" t="n"/>
      <c r="AI287" s="67" t="n"/>
      <c r="AJ287" s="67" t="n"/>
      <c r="AK287" s="67" t="n"/>
      <c r="AL287" s="67" t="n"/>
      <c r="AM287" s="67" t="n"/>
      <c r="AN287" s="67" t="n"/>
      <c r="AO287" s="67" t="n"/>
      <c r="AP287" s="67" t="n"/>
      <c r="AQ287" s="67" t="n"/>
      <c r="AR287" s="67" t="n"/>
      <c r="AS287" s="67" t="n"/>
      <c r="AT287" s="67" t="n"/>
      <c r="AU287" s="67" t="n"/>
      <c r="AV287" s="67" t="n"/>
      <c r="AW287" s="67" t="n"/>
      <c r="AX287" s="67" t="n"/>
      <c r="AY287" s="67" t="n"/>
      <c r="AZ287" s="67" t="n"/>
      <c r="BA287" s="67" t="n"/>
      <c r="BB287" s="67" t="n"/>
      <c r="BC287" s="67" t="n"/>
      <c r="BD287" s="67" t="n"/>
      <c r="BE287" s="67" t="n"/>
      <c r="BF287" s="67" t="n"/>
      <c r="BG287" s="67" t="n"/>
      <c r="BH287" s="67" t="n"/>
      <c r="BI287" s="67" t="n"/>
      <c r="BJ287" s="67" t="n"/>
      <c r="BK287" s="67" t="n"/>
      <c r="BL287" s="67" t="n"/>
      <c r="BM287" s="67" t="n"/>
      <c r="BN287" s="67" t="n"/>
      <c r="BO287" s="67" t="n"/>
      <c r="BP287" s="67" t="n"/>
      <c r="BQ287" s="67" t="n"/>
      <c r="BR287" s="67" t="n"/>
      <c r="BS287" s="67" t="n"/>
      <c r="BT287" s="67" t="n"/>
      <c r="BU287" s="67" t="n"/>
      <c r="BV287" s="67" t="n"/>
      <c r="BW287" s="67" t="n"/>
      <c r="BX287" s="67" t="n"/>
      <c r="BY287" s="67" t="n"/>
      <c r="BZ287" s="67" t="n"/>
      <c r="CA287" s="67" t="n"/>
      <c r="CB287" s="67" t="n"/>
      <c r="CC287" s="67" t="n"/>
      <c r="CD287" s="67" t="n"/>
      <c r="CE287" s="67" t="n"/>
      <c r="CF287" s="67" t="n"/>
      <c r="CG287" s="67" t="n"/>
      <c r="CH287" s="67" t="n"/>
      <c r="CI287" s="67" t="n"/>
      <c r="CJ287" s="67" t="n"/>
      <c r="CK287" s="67" t="n"/>
      <c r="CL287" s="67" t="n"/>
      <c r="CM287" s="67" t="n"/>
      <c r="CN287" s="67" t="n"/>
      <c r="CO287" s="67" t="n"/>
      <c r="CP287" s="67" t="n"/>
      <c r="CQ287" s="67" t="n"/>
      <c r="CR287" s="67" t="n"/>
      <c r="CS287" s="67" t="n"/>
      <c r="CT287" s="67" t="n"/>
      <c r="CU287" s="67" t="n"/>
      <c r="CV287" s="67" t="n"/>
      <c r="CW287" s="67" t="n"/>
      <c r="CX287" s="67" t="n"/>
      <c r="CY287" s="67" t="n"/>
      <c r="CZ287" s="67" t="n"/>
      <c r="DA287" s="67" t="n"/>
      <c r="DB287" s="67" t="n"/>
      <c r="DC287" s="67" t="n"/>
      <c r="DD287" s="67" t="n"/>
      <c r="DE287" s="67" t="n"/>
      <c r="DF287" s="67" t="n"/>
      <c r="DG287" s="67" t="n"/>
      <c r="DH287" s="67" t="n"/>
      <c r="DI287" s="67" t="n"/>
      <c r="DJ287" s="67" t="n"/>
      <c r="DK287" s="67" t="n"/>
      <c r="DL287" s="67" t="n"/>
      <c r="DM287" s="67" t="n"/>
      <c r="DN287" s="67" t="n"/>
      <c r="DO287" s="67" t="n"/>
      <c r="DP287" s="67" t="n"/>
      <c r="DQ287" s="67" t="n"/>
      <c r="DR287" s="67" t="n"/>
      <c r="DS287" s="67" t="n"/>
      <c r="DT287" s="67" t="n"/>
      <c r="DU287" s="67" t="n"/>
      <c r="DV287" s="67" t="n"/>
      <c r="DW287" s="67" t="n"/>
      <c r="DX287" s="67" t="n"/>
      <c r="DY287" s="67" t="n"/>
      <c r="DZ287" s="67" t="n"/>
      <c r="EA287" s="67" t="n"/>
      <c r="EB287" s="67" t="n"/>
      <c r="EC287" s="67" t="n"/>
      <c r="ED287" s="67" t="n"/>
      <c r="EE287" s="67" t="n"/>
      <c r="EF287" s="67" t="n"/>
      <c r="EG287" s="67" t="n"/>
      <c r="EH287" s="67" t="n"/>
      <c r="EI287" s="67" t="n"/>
      <c r="EJ287" s="67" t="n"/>
      <c r="EK287" s="67" t="n"/>
      <c r="EL287" s="67" t="n"/>
      <c r="EM287" s="67" t="n"/>
      <c r="EN287" s="67" t="n"/>
      <c r="EO287" s="67" t="n"/>
      <c r="EP287" s="67" t="n"/>
      <c r="EQ287" s="67" t="n"/>
      <c r="ER287" s="67" t="n"/>
      <c r="ES287" s="67" t="n"/>
      <c r="ET287" s="67" t="n"/>
      <c r="EU287" s="67" t="n"/>
      <c r="EV287" s="67" t="n"/>
      <c r="EW287" s="67" t="n"/>
      <c r="EX287" s="67" t="n"/>
      <c r="EY287" s="67" t="n"/>
      <c r="EZ287" s="67" t="n"/>
      <c r="FA287" s="67" t="n"/>
      <c r="FB287" s="67" t="n"/>
      <c r="FC287" s="67" t="n"/>
      <c r="FD287" s="67" t="n"/>
      <c r="FE287" s="67" t="n"/>
      <c r="FF287" s="67" t="n"/>
      <c r="FG287" s="67" t="n"/>
      <c r="FH287" s="67" t="n"/>
      <c r="FI287" s="67" t="n"/>
      <c r="FJ287" s="67" t="n"/>
      <c r="FK287" s="67" t="n"/>
      <c r="FL287" s="67" t="n"/>
      <c r="FM287" s="67" t="n"/>
      <c r="FN287" s="67" t="n"/>
      <c r="FO287" s="67" t="n"/>
      <c r="FP287" s="67" t="n"/>
      <c r="FQ287" s="67" t="n"/>
      <c r="FR287" s="67" t="n"/>
      <c r="FS287" s="67" t="n"/>
      <c r="FT287" s="67" t="n"/>
      <c r="FU287" s="67" t="n"/>
      <c r="FV287" s="67" t="n"/>
      <c r="FW287" s="67" t="n"/>
      <c r="FX287" s="67" t="n"/>
      <c r="FY287" s="67" t="n"/>
      <c r="FZ287" s="67" t="n"/>
      <c r="GA287" s="67" t="n"/>
      <c r="GB287" s="67" t="n"/>
      <c r="GC287" s="67" t="n"/>
      <c r="GD287" s="67" t="n"/>
      <c r="GE287" s="67" t="n"/>
      <c r="GF287" s="67" t="n"/>
      <c r="GG287" s="67" t="n"/>
      <c r="GH287" s="67" t="n"/>
      <c r="GI287" s="67" t="n"/>
      <c r="GJ287" s="67" t="n"/>
      <c r="GK287" s="67" t="n"/>
      <c r="GL287" s="67" t="n"/>
      <c r="GM287" s="67" t="n"/>
      <c r="GN287" s="67" t="n"/>
      <c r="GO287" s="67" t="n"/>
      <c r="GP287" s="67" t="n"/>
      <c r="GQ287" s="67" t="n"/>
      <c r="GR287" s="67" t="n"/>
      <c r="GS287" s="67" t="n"/>
      <c r="GT287" s="67" t="n"/>
      <c r="GU287" s="67" t="n"/>
      <c r="GV287" s="67" t="n"/>
      <c r="GW287" s="67" t="n"/>
      <c r="GX287" s="67" t="n"/>
      <c r="GY287" s="67" t="n"/>
      <c r="GZ287" s="67" t="n"/>
      <c r="HA287" s="67" t="n"/>
      <c r="HB287" s="67" t="n"/>
      <c r="HC287" s="67" t="n"/>
      <c r="HD287" s="67" t="n"/>
      <c r="HE287" s="67" t="n"/>
      <c r="HF287" s="67" t="n"/>
      <c r="HG287" s="67" t="n"/>
      <c r="HH287" s="67" t="n"/>
      <c r="HI287" s="67" t="n"/>
      <c r="HJ287" s="67" t="n"/>
      <c r="HK287" s="67" t="n"/>
      <c r="HL287" s="67" t="n"/>
      <c r="HM287" s="67" t="n"/>
      <c r="HN287" s="67" t="n"/>
      <c r="HO287" s="67" t="n"/>
      <c r="HP287" s="67" t="n"/>
      <c r="HQ287" s="67" t="n"/>
      <c r="HR287" s="67" t="n"/>
      <c r="HS287" s="67" t="n"/>
      <c r="HT287" s="67" t="n"/>
      <c r="HU287" s="67" t="n"/>
      <c r="HV287" s="67" t="n"/>
      <c r="HW287" s="67" t="n"/>
      <c r="HX287" s="67" t="n"/>
      <c r="HY287" s="67" t="n"/>
      <c r="HZ287" s="67" t="n"/>
      <c r="IA287" s="67" t="n"/>
      <c r="IB287" s="67" t="n"/>
      <c r="IC287" s="67" t="n"/>
      <c r="ID287" s="67" t="n"/>
      <c r="IE287" s="67" t="n"/>
      <c r="IF287" s="67" t="n"/>
      <c r="IG287" s="67" t="n"/>
      <c r="IH287" s="67" t="n"/>
      <c r="II287" s="67" t="n"/>
      <c r="IJ287" s="67" t="n"/>
      <c r="IK287" s="67" t="n"/>
      <c r="IL287" s="67" t="n"/>
      <c r="IM287" s="67" t="n"/>
    </row>
    <row r="288">
      <c r="A288" s="75" t="inlineStr">
        <is>
          <t>MTS_BOTTOM_BONUS_THRESHOLD</t>
        </is>
      </c>
      <c r="B288" s="76" t="inlineStr">
        <is>
          <t>12.5</t>
        </is>
      </c>
      <c r="C288" s="76" t="n"/>
      <c r="D288" s="76" t="inlineStr">
        <is>
          <t>ENTRY, GLOBAL_CHECK, STOCKS_EXIT</t>
        </is>
      </c>
      <c r="E288" s="76">
        <f>IF(G288="",E287,IF(G288&gt;0,E287+G288,E287))</f>
        <v/>
      </c>
      <c r="F288" s="67" t="n"/>
      <c r="G288" s="76">
        <f>IFERROR(VLOOKUP($A288&amp;"_"&amp;$B288,Results_Deltas!$A$2:$P$15000,5,FALSE),"")</f>
        <v/>
      </c>
      <c r="H288" s="76" t="inlineStr">
        <is>
          <t>Blanket (page end)</t>
        </is>
      </c>
      <c r="I288" s="67" t="n"/>
      <c r="J288" s="67" t="n"/>
      <c r="K288" s="67" t="n"/>
      <c r="L288" s="67" t="n"/>
      <c r="M288" s="67" t="n"/>
      <c r="N288" s="67" t="n"/>
      <c r="O288" s="67" t="n"/>
      <c r="P288" s="67" t="n"/>
      <c r="Q288" s="67" t="n"/>
      <c r="R288" s="67" t="n"/>
      <c r="S288" s="67" t="n"/>
      <c r="T288" s="67" t="n"/>
      <c r="U288" s="67" t="n"/>
      <c r="V288" s="67" t="n"/>
      <c r="W288" s="67" t="n"/>
      <c r="X288" s="67" t="n"/>
      <c r="Y288" s="67" t="n"/>
      <c r="Z288" s="67" t="n"/>
      <c r="AA288" s="67" t="n"/>
      <c r="AB288" s="67" t="n"/>
      <c r="AC288" s="67" t="n"/>
      <c r="AD288" s="67" t="n"/>
      <c r="AE288" s="67" t="n"/>
      <c r="AF288" s="67" t="n"/>
      <c r="AG288" s="67" t="n"/>
      <c r="AH288" s="67" t="n"/>
      <c r="AI288" s="67" t="n"/>
      <c r="AJ288" s="67" t="n"/>
      <c r="AK288" s="67" t="n"/>
      <c r="AL288" s="67" t="n"/>
      <c r="AM288" s="67" t="n"/>
      <c r="AN288" s="67" t="n"/>
      <c r="AO288" s="67" t="n"/>
      <c r="AP288" s="67" t="n"/>
      <c r="AQ288" s="67" t="n"/>
      <c r="AR288" s="67" t="n"/>
      <c r="AS288" s="67" t="n"/>
      <c r="AT288" s="67" t="n"/>
      <c r="AU288" s="67" t="n"/>
      <c r="AV288" s="67" t="n"/>
      <c r="AW288" s="67" t="n"/>
      <c r="AX288" s="67" t="n"/>
      <c r="AY288" s="67" t="n"/>
      <c r="AZ288" s="67" t="n"/>
      <c r="BA288" s="67" t="n"/>
      <c r="BB288" s="67" t="n"/>
      <c r="BC288" s="67" t="n"/>
      <c r="BD288" s="67" t="n"/>
      <c r="BE288" s="67" t="n"/>
      <c r="BF288" s="67" t="n"/>
      <c r="BG288" s="67" t="n"/>
      <c r="BH288" s="67" t="n"/>
      <c r="BI288" s="67" t="n"/>
      <c r="BJ288" s="67" t="n"/>
      <c r="BK288" s="67" t="n"/>
      <c r="BL288" s="67" t="n"/>
      <c r="BM288" s="67" t="n"/>
      <c r="BN288" s="67" t="n"/>
      <c r="BO288" s="67" t="n"/>
      <c r="BP288" s="67" t="n"/>
      <c r="BQ288" s="67" t="n"/>
      <c r="BR288" s="67" t="n"/>
      <c r="BS288" s="67" t="n"/>
      <c r="BT288" s="67" t="n"/>
      <c r="BU288" s="67" t="n"/>
      <c r="BV288" s="67" t="n"/>
      <c r="BW288" s="67" t="n"/>
      <c r="BX288" s="67" t="n"/>
      <c r="BY288" s="67" t="n"/>
      <c r="BZ288" s="67" t="n"/>
      <c r="CA288" s="67" t="n"/>
      <c r="CB288" s="67" t="n"/>
      <c r="CC288" s="67" t="n"/>
      <c r="CD288" s="67" t="n"/>
      <c r="CE288" s="67" t="n"/>
      <c r="CF288" s="67" t="n"/>
      <c r="CG288" s="67" t="n"/>
      <c r="CH288" s="67" t="n"/>
      <c r="CI288" s="67" t="n"/>
      <c r="CJ288" s="67" t="n"/>
      <c r="CK288" s="67" t="n"/>
      <c r="CL288" s="67" t="n"/>
      <c r="CM288" s="67" t="n"/>
      <c r="CN288" s="67" t="n"/>
      <c r="CO288" s="67" t="n"/>
      <c r="CP288" s="67" t="n"/>
      <c r="CQ288" s="67" t="n"/>
      <c r="CR288" s="67" t="n"/>
      <c r="CS288" s="67" t="n"/>
      <c r="CT288" s="67" t="n"/>
      <c r="CU288" s="67" t="n"/>
      <c r="CV288" s="67" t="n"/>
      <c r="CW288" s="67" t="n"/>
      <c r="CX288" s="67" t="n"/>
      <c r="CY288" s="67" t="n"/>
      <c r="CZ288" s="67" t="n"/>
      <c r="DA288" s="67" t="n"/>
      <c r="DB288" s="67" t="n"/>
      <c r="DC288" s="67" t="n"/>
      <c r="DD288" s="67" t="n"/>
      <c r="DE288" s="67" t="n"/>
      <c r="DF288" s="67" t="n"/>
      <c r="DG288" s="67" t="n"/>
      <c r="DH288" s="67" t="n"/>
      <c r="DI288" s="67" t="n"/>
      <c r="DJ288" s="67" t="n"/>
      <c r="DK288" s="67" t="n"/>
      <c r="DL288" s="67" t="n"/>
      <c r="DM288" s="67" t="n"/>
      <c r="DN288" s="67" t="n"/>
      <c r="DO288" s="67" t="n"/>
      <c r="DP288" s="67" t="n"/>
      <c r="DQ288" s="67" t="n"/>
      <c r="DR288" s="67" t="n"/>
      <c r="DS288" s="67" t="n"/>
      <c r="DT288" s="67" t="n"/>
      <c r="DU288" s="67" t="n"/>
      <c r="DV288" s="67" t="n"/>
      <c r="DW288" s="67" t="n"/>
      <c r="DX288" s="67" t="n"/>
      <c r="DY288" s="67" t="n"/>
      <c r="DZ288" s="67" t="n"/>
      <c r="EA288" s="67" t="n"/>
      <c r="EB288" s="67" t="n"/>
      <c r="EC288" s="67" t="n"/>
      <c r="ED288" s="67" t="n"/>
      <c r="EE288" s="67" t="n"/>
      <c r="EF288" s="67" t="n"/>
      <c r="EG288" s="67" t="n"/>
      <c r="EH288" s="67" t="n"/>
      <c r="EI288" s="67" t="n"/>
      <c r="EJ288" s="67" t="n"/>
      <c r="EK288" s="67" t="n"/>
      <c r="EL288" s="67" t="n"/>
      <c r="EM288" s="67" t="n"/>
      <c r="EN288" s="67" t="n"/>
      <c r="EO288" s="67" t="n"/>
      <c r="EP288" s="67" t="n"/>
      <c r="EQ288" s="67" t="n"/>
      <c r="ER288" s="67" t="n"/>
      <c r="ES288" s="67" t="n"/>
      <c r="ET288" s="67" t="n"/>
      <c r="EU288" s="67" t="n"/>
      <c r="EV288" s="67" t="n"/>
      <c r="EW288" s="67" t="n"/>
      <c r="EX288" s="67" t="n"/>
      <c r="EY288" s="67" t="n"/>
      <c r="EZ288" s="67" t="n"/>
      <c r="FA288" s="67" t="n"/>
      <c r="FB288" s="67" t="n"/>
      <c r="FC288" s="67" t="n"/>
      <c r="FD288" s="67" t="n"/>
      <c r="FE288" s="67" t="n"/>
      <c r="FF288" s="67" t="n"/>
      <c r="FG288" s="67" t="n"/>
      <c r="FH288" s="67" t="n"/>
      <c r="FI288" s="67" t="n"/>
      <c r="FJ288" s="67" t="n"/>
      <c r="FK288" s="67" t="n"/>
      <c r="FL288" s="67" t="n"/>
      <c r="FM288" s="67" t="n"/>
      <c r="FN288" s="67" t="n"/>
      <c r="FO288" s="67" t="n"/>
      <c r="FP288" s="67" t="n"/>
      <c r="FQ288" s="67" t="n"/>
      <c r="FR288" s="67" t="n"/>
      <c r="FS288" s="67" t="n"/>
      <c r="FT288" s="67" t="n"/>
      <c r="FU288" s="67" t="n"/>
      <c r="FV288" s="67" t="n"/>
      <c r="FW288" s="67" t="n"/>
      <c r="FX288" s="67" t="n"/>
      <c r="FY288" s="67" t="n"/>
      <c r="FZ288" s="67" t="n"/>
      <c r="GA288" s="67" t="n"/>
      <c r="GB288" s="67" t="n"/>
      <c r="GC288" s="67" t="n"/>
      <c r="GD288" s="67" t="n"/>
      <c r="GE288" s="67" t="n"/>
      <c r="GF288" s="67" t="n"/>
      <c r="GG288" s="67" t="n"/>
      <c r="GH288" s="67" t="n"/>
      <c r="GI288" s="67" t="n"/>
      <c r="GJ288" s="67" t="n"/>
      <c r="GK288" s="67" t="n"/>
      <c r="GL288" s="67" t="n"/>
      <c r="GM288" s="67" t="n"/>
      <c r="GN288" s="67" t="n"/>
      <c r="GO288" s="67" t="n"/>
      <c r="GP288" s="67" t="n"/>
      <c r="GQ288" s="67" t="n"/>
      <c r="GR288" s="67" t="n"/>
      <c r="GS288" s="67" t="n"/>
      <c r="GT288" s="67" t="n"/>
      <c r="GU288" s="67" t="n"/>
      <c r="GV288" s="67" t="n"/>
      <c r="GW288" s="67" t="n"/>
      <c r="GX288" s="67" t="n"/>
      <c r="GY288" s="67" t="n"/>
      <c r="GZ288" s="67" t="n"/>
      <c r="HA288" s="67" t="n"/>
      <c r="HB288" s="67" t="n"/>
      <c r="HC288" s="67" t="n"/>
      <c r="HD288" s="67" t="n"/>
      <c r="HE288" s="67" t="n"/>
      <c r="HF288" s="67" t="n"/>
      <c r="HG288" s="67" t="n"/>
      <c r="HH288" s="67" t="n"/>
      <c r="HI288" s="67" t="n"/>
      <c r="HJ288" s="67" t="n"/>
      <c r="HK288" s="67" t="n"/>
      <c r="HL288" s="67" t="n"/>
      <c r="HM288" s="67" t="n"/>
      <c r="HN288" s="67" t="n"/>
      <c r="HO288" s="67" t="n"/>
      <c r="HP288" s="67" t="n"/>
      <c r="HQ288" s="67" t="n"/>
      <c r="HR288" s="67" t="n"/>
      <c r="HS288" s="67" t="n"/>
      <c r="HT288" s="67" t="n"/>
      <c r="HU288" s="67" t="n"/>
      <c r="HV288" s="67" t="n"/>
      <c r="HW288" s="67" t="n"/>
      <c r="HX288" s="67" t="n"/>
      <c r="HY288" s="67" t="n"/>
      <c r="HZ288" s="67" t="n"/>
      <c r="IA288" s="67" t="n"/>
      <c r="IB288" s="67" t="n"/>
      <c r="IC288" s="67" t="n"/>
      <c r="ID288" s="67" t="n"/>
      <c r="IE288" s="67" t="n"/>
      <c r="IF288" s="67" t="n"/>
      <c r="IG288" s="67" t="n"/>
      <c r="IH288" s="67" t="n"/>
      <c r="II288" s="67" t="n"/>
      <c r="IJ288" s="67" t="n"/>
      <c r="IK288" s="67" t="n"/>
      <c r="IL288" s="67" t="n"/>
      <c r="IM288" s="67" t="n"/>
    </row>
    <row r="289">
      <c r="A289" s="77" t="inlineStr">
        <is>
          <t>MTS_BOTTOM_STRONG_THRESHOLD</t>
        </is>
      </c>
      <c r="B289" s="78" t="inlineStr">
        <is>
          <t>40</t>
        </is>
      </c>
      <c r="C289" s="76" t="n"/>
      <c r="D289" s="76" t="inlineStr">
        <is>
          <t>ENTRY, GLOBAL_CHECK, STOCKS_EXIT</t>
        </is>
      </c>
      <c r="E289" s="76">
        <f>IF(G289="",E288,IF(G289&gt;0,E288+G289,E288))</f>
        <v/>
      </c>
      <c r="F289" s="67" t="n"/>
      <c r="G289" s="76">
        <f>IFERROR(VLOOKUP($A289&amp;"_"&amp;$B289,Results_Deltas!$A$2:$P$15000,5,FALSE),"")</f>
        <v/>
      </c>
      <c r="H289" s="76" t="inlineStr">
        <is>
          <t>Blanket (page end)</t>
        </is>
      </c>
      <c r="I289" s="67" t="n"/>
      <c r="J289" s="67" t="n"/>
      <c r="K289" s="67" t="n"/>
      <c r="L289" s="67" t="n"/>
      <c r="M289" s="67" t="n"/>
      <c r="N289" s="67" t="n"/>
      <c r="O289" s="67" t="n"/>
      <c r="P289" s="67" t="n"/>
      <c r="Q289" s="67" t="n"/>
      <c r="R289" s="67" t="n"/>
      <c r="S289" s="67" t="n"/>
      <c r="T289" s="67" t="n"/>
      <c r="U289" s="67" t="n"/>
      <c r="V289" s="67" t="n"/>
      <c r="W289" s="67" t="n"/>
      <c r="X289" s="67" t="n"/>
      <c r="Y289" s="67" t="n"/>
      <c r="Z289" s="67" t="n"/>
      <c r="AA289" s="67" t="n"/>
      <c r="AB289" s="67" t="n"/>
      <c r="AC289" s="67" t="n"/>
      <c r="AD289" s="67" t="n"/>
      <c r="AE289" s="67" t="n"/>
      <c r="AF289" s="67" t="n"/>
      <c r="AG289" s="67" t="n"/>
      <c r="AH289" s="67" t="n"/>
      <c r="AI289" s="67" t="n"/>
      <c r="AJ289" s="67" t="n"/>
      <c r="AK289" s="67" t="n"/>
      <c r="AL289" s="67" t="n"/>
      <c r="AM289" s="67" t="n"/>
      <c r="AN289" s="67" t="n"/>
      <c r="AO289" s="67" t="n"/>
      <c r="AP289" s="67" t="n"/>
      <c r="AQ289" s="67" t="n"/>
      <c r="AR289" s="67" t="n"/>
      <c r="AS289" s="67" t="n"/>
      <c r="AT289" s="67" t="n"/>
      <c r="AU289" s="67" t="n"/>
      <c r="AV289" s="67" t="n"/>
      <c r="AW289" s="67" t="n"/>
      <c r="AX289" s="67" t="n"/>
      <c r="AY289" s="67" t="n"/>
      <c r="AZ289" s="67" t="n"/>
      <c r="BA289" s="67" t="n"/>
      <c r="BB289" s="67" t="n"/>
      <c r="BC289" s="67" t="n"/>
      <c r="BD289" s="67" t="n"/>
      <c r="BE289" s="67" t="n"/>
      <c r="BF289" s="67" t="n"/>
      <c r="BG289" s="67" t="n"/>
      <c r="BH289" s="67" t="n"/>
      <c r="BI289" s="67" t="n"/>
      <c r="BJ289" s="67" t="n"/>
      <c r="BK289" s="67" t="n"/>
      <c r="BL289" s="67" t="n"/>
      <c r="BM289" s="67" t="n"/>
      <c r="BN289" s="67" t="n"/>
      <c r="BO289" s="67" t="n"/>
      <c r="BP289" s="67" t="n"/>
      <c r="BQ289" s="67" t="n"/>
      <c r="BR289" s="67" t="n"/>
      <c r="BS289" s="67" t="n"/>
      <c r="BT289" s="67" t="n"/>
      <c r="BU289" s="67" t="n"/>
      <c r="BV289" s="67" t="n"/>
      <c r="BW289" s="67" t="n"/>
      <c r="BX289" s="67" t="n"/>
      <c r="BY289" s="67" t="n"/>
      <c r="BZ289" s="67" t="n"/>
      <c r="CA289" s="67" t="n"/>
      <c r="CB289" s="67" t="n"/>
      <c r="CC289" s="67" t="n"/>
      <c r="CD289" s="67" t="n"/>
      <c r="CE289" s="67" t="n"/>
      <c r="CF289" s="67" t="n"/>
      <c r="CG289" s="67" t="n"/>
      <c r="CH289" s="67" t="n"/>
      <c r="CI289" s="67" t="n"/>
      <c r="CJ289" s="67" t="n"/>
      <c r="CK289" s="67" t="n"/>
      <c r="CL289" s="67" t="n"/>
      <c r="CM289" s="67" t="n"/>
      <c r="CN289" s="67" t="n"/>
      <c r="CO289" s="67" t="n"/>
      <c r="CP289" s="67" t="n"/>
      <c r="CQ289" s="67" t="n"/>
      <c r="CR289" s="67" t="n"/>
      <c r="CS289" s="67" t="n"/>
      <c r="CT289" s="67" t="n"/>
      <c r="CU289" s="67" t="n"/>
      <c r="CV289" s="67" t="n"/>
      <c r="CW289" s="67" t="n"/>
      <c r="CX289" s="67" t="n"/>
      <c r="CY289" s="67" t="n"/>
      <c r="CZ289" s="67" t="n"/>
      <c r="DA289" s="67" t="n"/>
      <c r="DB289" s="67" t="n"/>
      <c r="DC289" s="67" t="n"/>
      <c r="DD289" s="67" t="n"/>
      <c r="DE289" s="67" t="n"/>
      <c r="DF289" s="67" t="n"/>
      <c r="DG289" s="67" t="n"/>
      <c r="DH289" s="67" t="n"/>
      <c r="DI289" s="67" t="n"/>
      <c r="DJ289" s="67" t="n"/>
      <c r="DK289" s="67" t="n"/>
      <c r="DL289" s="67" t="n"/>
      <c r="DM289" s="67" t="n"/>
      <c r="DN289" s="67" t="n"/>
      <c r="DO289" s="67" t="n"/>
      <c r="DP289" s="67" t="n"/>
      <c r="DQ289" s="67" t="n"/>
      <c r="DR289" s="67" t="n"/>
      <c r="DS289" s="67" t="n"/>
      <c r="DT289" s="67" t="n"/>
      <c r="DU289" s="67" t="n"/>
      <c r="DV289" s="67" t="n"/>
      <c r="DW289" s="67" t="n"/>
      <c r="DX289" s="67" t="n"/>
      <c r="DY289" s="67" t="n"/>
      <c r="DZ289" s="67" t="n"/>
      <c r="EA289" s="67" t="n"/>
      <c r="EB289" s="67" t="n"/>
      <c r="EC289" s="67" t="n"/>
      <c r="ED289" s="67" t="n"/>
      <c r="EE289" s="67" t="n"/>
      <c r="EF289" s="67" t="n"/>
      <c r="EG289" s="67" t="n"/>
      <c r="EH289" s="67" t="n"/>
      <c r="EI289" s="67" t="n"/>
      <c r="EJ289" s="67" t="n"/>
      <c r="EK289" s="67" t="n"/>
      <c r="EL289" s="67" t="n"/>
      <c r="EM289" s="67" t="n"/>
      <c r="EN289" s="67" t="n"/>
      <c r="EO289" s="67" t="n"/>
      <c r="EP289" s="67" t="n"/>
      <c r="EQ289" s="67" t="n"/>
      <c r="ER289" s="67" t="n"/>
      <c r="ES289" s="67" t="n"/>
      <c r="ET289" s="67" t="n"/>
      <c r="EU289" s="67" t="n"/>
      <c r="EV289" s="67" t="n"/>
      <c r="EW289" s="67" t="n"/>
      <c r="EX289" s="67" t="n"/>
      <c r="EY289" s="67" t="n"/>
      <c r="EZ289" s="67" t="n"/>
      <c r="FA289" s="67" t="n"/>
      <c r="FB289" s="67" t="n"/>
      <c r="FC289" s="67" t="n"/>
      <c r="FD289" s="67" t="n"/>
      <c r="FE289" s="67" t="n"/>
      <c r="FF289" s="67" t="n"/>
      <c r="FG289" s="67" t="n"/>
      <c r="FH289" s="67" t="n"/>
      <c r="FI289" s="67" t="n"/>
      <c r="FJ289" s="67" t="n"/>
      <c r="FK289" s="67" t="n"/>
      <c r="FL289" s="67" t="n"/>
      <c r="FM289" s="67" t="n"/>
      <c r="FN289" s="67" t="n"/>
      <c r="FO289" s="67" t="n"/>
      <c r="FP289" s="67" t="n"/>
      <c r="FQ289" s="67" t="n"/>
      <c r="FR289" s="67" t="n"/>
      <c r="FS289" s="67" t="n"/>
      <c r="FT289" s="67" t="n"/>
      <c r="FU289" s="67" t="n"/>
      <c r="FV289" s="67" t="n"/>
      <c r="FW289" s="67" t="n"/>
      <c r="FX289" s="67" t="n"/>
      <c r="FY289" s="67" t="n"/>
      <c r="FZ289" s="67" t="n"/>
      <c r="GA289" s="67" t="n"/>
      <c r="GB289" s="67" t="n"/>
      <c r="GC289" s="67" t="n"/>
      <c r="GD289" s="67" t="n"/>
      <c r="GE289" s="67" t="n"/>
      <c r="GF289" s="67" t="n"/>
      <c r="GG289" s="67" t="n"/>
      <c r="GH289" s="67" t="n"/>
      <c r="GI289" s="67" t="n"/>
      <c r="GJ289" s="67" t="n"/>
      <c r="GK289" s="67" t="n"/>
      <c r="GL289" s="67" t="n"/>
      <c r="GM289" s="67" t="n"/>
      <c r="GN289" s="67" t="n"/>
      <c r="GO289" s="67" t="n"/>
      <c r="GP289" s="67" t="n"/>
      <c r="GQ289" s="67" t="n"/>
      <c r="GR289" s="67" t="n"/>
      <c r="GS289" s="67" t="n"/>
      <c r="GT289" s="67" t="n"/>
      <c r="GU289" s="67" t="n"/>
      <c r="GV289" s="67" t="n"/>
      <c r="GW289" s="67" t="n"/>
      <c r="GX289" s="67" t="n"/>
      <c r="GY289" s="67" t="n"/>
      <c r="GZ289" s="67" t="n"/>
      <c r="HA289" s="67" t="n"/>
      <c r="HB289" s="67" t="n"/>
      <c r="HC289" s="67" t="n"/>
      <c r="HD289" s="67" t="n"/>
      <c r="HE289" s="67" t="n"/>
      <c r="HF289" s="67" t="n"/>
      <c r="HG289" s="67" t="n"/>
      <c r="HH289" s="67" t="n"/>
      <c r="HI289" s="67" t="n"/>
      <c r="HJ289" s="67" t="n"/>
      <c r="HK289" s="67" t="n"/>
      <c r="HL289" s="67" t="n"/>
      <c r="HM289" s="67" t="n"/>
      <c r="HN289" s="67" t="n"/>
      <c r="HO289" s="67" t="n"/>
      <c r="HP289" s="67" t="n"/>
      <c r="HQ289" s="67" t="n"/>
      <c r="HR289" s="67" t="n"/>
      <c r="HS289" s="67" t="n"/>
      <c r="HT289" s="67" t="n"/>
      <c r="HU289" s="67" t="n"/>
      <c r="HV289" s="67" t="n"/>
      <c r="HW289" s="67" t="n"/>
      <c r="HX289" s="67" t="n"/>
      <c r="HY289" s="67" t="n"/>
      <c r="HZ289" s="67" t="n"/>
      <c r="IA289" s="67" t="n"/>
      <c r="IB289" s="67" t="n"/>
      <c r="IC289" s="67" t="n"/>
      <c r="ID289" s="67" t="n"/>
      <c r="IE289" s="67" t="n"/>
      <c r="IF289" s="67" t="n"/>
      <c r="IG289" s="67" t="n"/>
      <c r="IH289" s="67" t="n"/>
      <c r="II289" s="67" t="n"/>
      <c r="IJ289" s="67" t="n"/>
      <c r="IK289" s="67" t="n"/>
      <c r="IL289" s="67" t="n"/>
      <c r="IM289" s="67" t="n"/>
    </row>
    <row r="290">
      <c r="A290" s="75" t="inlineStr">
        <is>
          <t>MTS_BOTTOM_STRONG_THRESHOLD</t>
        </is>
      </c>
      <c r="B290" s="76" t="inlineStr">
        <is>
          <t>50</t>
        </is>
      </c>
      <c r="C290" s="76" t="n"/>
      <c r="D290" s="76" t="inlineStr">
        <is>
          <t>ENTRY, GLOBAL_CHECK, STOCKS_EXIT</t>
        </is>
      </c>
      <c r="E290" s="76">
        <f>IF(G290="",E289,IF(G290&gt;0,E289+G290,E289))</f>
        <v/>
      </c>
      <c r="F290" s="67" t="n"/>
      <c r="G290" s="76">
        <f>IFERROR(VLOOKUP($A290&amp;"_"&amp;$B290,Results_Deltas!$A$2:$P$15000,5,FALSE),"")</f>
        <v/>
      </c>
      <c r="H290" s="76" t="inlineStr">
        <is>
          <t>Blanket (page end)</t>
        </is>
      </c>
      <c r="I290" s="67" t="n"/>
      <c r="J290" s="67" t="n"/>
      <c r="K290" s="67" t="n"/>
      <c r="L290" s="67" t="n"/>
      <c r="M290" s="67" t="n"/>
      <c r="N290" s="67" t="n"/>
      <c r="O290" s="67" t="n"/>
      <c r="P290" s="67" t="n"/>
      <c r="Q290" s="67" t="n"/>
      <c r="R290" s="67" t="n"/>
      <c r="S290" s="67" t="n"/>
      <c r="T290" s="67" t="n"/>
      <c r="U290" s="67" t="n"/>
      <c r="V290" s="67" t="n"/>
      <c r="W290" s="67" t="n"/>
      <c r="X290" s="67" t="n"/>
      <c r="Y290" s="67" t="n"/>
      <c r="Z290" s="67" t="n"/>
      <c r="AA290" s="67" t="n"/>
      <c r="AB290" s="67" t="n"/>
      <c r="AC290" s="67" t="n"/>
      <c r="AD290" s="67" t="n"/>
      <c r="AE290" s="67" t="n"/>
      <c r="AF290" s="67" t="n"/>
      <c r="AG290" s="67" t="n"/>
      <c r="AH290" s="67" t="n"/>
      <c r="AI290" s="67" t="n"/>
      <c r="AJ290" s="67" t="n"/>
      <c r="AK290" s="67" t="n"/>
      <c r="AL290" s="67" t="n"/>
      <c r="AM290" s="67" t="n"/>
      <c r="AN290" s="67" t="n"/>
      <c r="AO290" s="67" t="n"/>
      <c r="AP290" s="67" t="n"/>
      <c r="AQ290" s="67" t="n"/>
      <c r="AR290" s="67" t="n"/>
      <c r="AS290" s="67" t="n"/>
      <c r="AT290" s="67" t="n"/>
      <c r="AU290" s="67" t="n"/>
      <c r="AV290" s="67" t="n"/>
      <c r="AW290" s="67" t="n"/>
      <c r="AX290" s="67" t="n"/>
      <c r="AY290" s="67" t="n"/>
      <c r="AZ290" s="67" t="n"/>
      <c r="BA290" s="67" t="n"/>
      <c r="BB290" s="67" t="n"/>
      <c r="BC290" s="67" t="n"/>
      <c r="BD290" s="67" t="n"/>
      <c r="BE290" s="67" t="n"/>
      <c r="BF290" s="67" t="n"/>
      <c r="BG290" s="67" t="n"/>
      <c r="BH290" s="67" t="n"/>
      <c r="BI290" s="67" t="n"/>
      <c r="BJ290" s="67" t="n"/>
      <c r="BK290" s="67" t="n"/>
      <c r="BL290" s="67" t="n"/>
      <c r="BM290" s="67" t="n"/>
      <c r="BN290" s="67" t="n"/>
      <c r="BO290" s="67" t="n"/>
      <c r="BP290" s="67" t="n"/>
      <c r="BQ290" s="67" t="n"/>
      <c r="BR290" s="67" t="n"/>
      <c r="BS290" s="67" t="n"/>
      <c r="BT290" s="67" t="n"/>
      <c r="BU290" s="67" t="n"/>
      <c r="BV290" s="67" t="n"/>
      <c r="BW290" s="67" t="n"/>
      <c r="BX290" s="67" t="n"/>
      <c r="BY290" s="67" t="n"/>
      <c r="BZ290" s="67" t="n"/>
      <c r="CA290" s="67" t="n"/>
      <c r="CB290" s="67" t="n"/>
      <c r="CC290" s="67" t="n"/>
      <c r="CD290" s="67" t="n"/>
      <c r="CE290" s="67" t="n"/>
      <c r="CF290" s="67" t="n"/>
      <c r="CG290" s="67" t="n"/>
      <c r="CH290" s="67" t="n"/>
      <c r="CI290" s="67" t="n"/>
      <c r="CJ290" s="67" t="n"/>
      <c r="CK290" s="67" t="n"/>
      <c r="CL290" s="67" t="n"/>
      <c r="CM290" s="67" t="n"/>
      <c r="CN290" s="67" t="n"/>
      <c r="CO290" s="67" t="n"/>
      <c r="CP290" s="67" t="n"/>
      <c r="CQ290" s="67" t="n"/>
      <c r="CR290" s="67" t="n"/>
      <c r="CS290" s="67" t="n"/>
      <c r="CT290" s="67" t="n"/>
      <c r="CU290" s="67" t="n"/>
      <c r="CV290" s="67" t="n"/>
      <c r="CW290" s="67" t="n"/>
      <c r="CX290" s="67" t="n"/>
      <c r="CY290" s="67" t="n"/>
      <c r="CZ290" s="67" t="n"/>
      <c r="DA290" s="67" t="n"/>
      <c r="DB290" s="67" t="n"/>
      <c r="DC290" s="67" t="n"/>
      <c r="DD290" s="67" t="n"/>
      <c r="DE290" s="67" t="n"/>
      <c r="DF290" s="67" t="n"/>
      <c r="DG290" s="67" t="n"/>
      <c r="DH290" s="67" t="n"/>
      <c r="DI290" s="67" t="n"/>
      <c r="DJ290" s="67" t="n"/>
      <c r="DK290" s="67" t="n"/>
      <c r="DL290" s="67" t="n"/>
      <c r="DM290" s="67" t="n"/>
      <c r="DN290" s="67" t="n"/>
      <c r="DO290" s="67" t="n"/>
      <c r="DP290" s="67" t="n"/>
      <c r="DQ290" s="67" t="n"/>
      <c r="DR290" s="67" t="n"/>
      <c r="DS290" s="67" t="n"/>
      <c r="DT290" s="67" t="n"/>
      <c r="DU290" s="67" t="n"/>
      <c r="DV290" s="67" t="n"/>
      <c r="DW290" s="67" t="n"/>
      <c r="DX290" s="67" t="n"/>
      <c r="DY290" s="67" t="n"/>
      <c r="DZ290" s="67" t="n"/>
      <c r="EA290" s="67" t="n"/>
      <c r="EB290" s="67" t="n"/>
      <c r="EC290" s="67" t="n"/>
      <c r="ED290" s="67" t="n"/>
      <c r="EE290" s="67" t="n"/>
      <c r="EF290" s="67" t="n"/>
      <c r="EG290" s="67" t="n"/>
      <c r="EH290" s="67" t="n"/>
      <c r="EI290" s="67" t="n"/>
      <c r="EJ290" s="67" t="n"/>
      <c r="EK290" s="67" t="n"/>
      <c r="EL290" s="67" t="n"/>
      <c r="EM290" s="67" t="n"/>
      <c r="EN290" s="67" t="n"/>
      <c r="EO290" s="67" t="n"/>
      <c r="EP290" s="67" t="n"/>
      <c r="EQ290" s="67" t="n"/>
      <c r="ER290" s="67" t="n"/>
      <c r="ES290" s="67" t="n"/>
      <c r="ET290" s="67" t="n"/>
      <c r="EU290" s="67" t="n"/>
      <c r="EV290" s="67" t="n"/>
      <c r="EW290" s="67" t="n"/>
      <c r="EX290" s="67" t="n"/>
      <c r="EY290" s="67" t="n"/>
      <c r="EZ290" s="67" t="n"/>
      <c r="FA290" s="67" t="n"/>
      <c r="FB290" s="67" t="n"/>
      <c r="FC290" s="67" t="n"/>
      <c r="FD290" s="67" t="n"/>
      <c r="FE290" s="67" t="n"/>
      <c r="FF290" s="67" t="n"/>
      <c r="FG290" s="67" t="n"/>
      <c r="FH290" s="67" t="n"/>
      <c r="FI290" s="67" t="n"/>
      <c r="FJ290" s="67" t="n"/>
      <c r="FK290" s="67" t="n"/>
      <c r="FL290" s="67" t="n"/>
      <c r="FM290" s="67" t="n"/>
      <c r="FN290" s="67" t="n"/>
      <c r="FO290" s="67" t="n"/>
      <c r="FP290" s="67" t="n"/>
      <c r="FQ290" s="67" t="n"/>
      <c r="FR290" s="67" t="n"/>
      <c r="FS290" s="67" t="n"/>
      <c r="FT290" s="67" t="n"/>
      <c r="FU290" s="67" t="n"/>
      <c r="FV290" s="67" t="n"/>
      <c r="FW290" s="67" t="n"/>
      <c r="FX290" s="67" t="n"/>
      <c r="FY290" s="67" t="n"/>
      <c r="FZ290" s="67" t="n"/>
      <c r="GA290" s="67" t="n"/>
      <c r="GB290" s="67" t="n"/>
      <c r="GC290" s="67" t="n"/>
      <c r="GD290" s="67" t="n"/>
      <c r="GE290" s="67" t="n"/>
      <c r="GF290" s="67" t="n"/>
      <c r="GG290" s="67" t="n"/>
      <c r="GH290" s="67" t="n"/>
      <c r="GI290" s="67" t="n"/>
      <c r="GJ290" s="67" t="n"/>
      <c r="GK290" s="67" t="n"/>
      <c r="GL290" s="67" t="n"/>
      <c r="GM290" s="67" t="n"/>
      <c r="GN290" s="67" t="n"/>
      <c r="GO290" s="67" t="n"/>
      <c r="GP290" s="67" t="n"/>
      <c r="GQ290" s="67" t="n"/>
      <c r="GR290" s="67" t="n"/>
      <c r="GS290" s="67" t="n"/>
      <c r="GT290" s="67" t="n"/>
      <c r="GU290" s="67" t="n"/>
      <c r="GV290" s="67" t="n"/>
      <c r="GW290" s="67" t="n"/>
      <c r="GX290" s="67" t="n"/>
      <c r="GY290" s="67" t="n"/>
      <c r="GZ290" s="67" t="n"/>
      <c r="HA290" s="67" t="n"/>
      <c r="HB290" s="67" t="n"/>
      <c r="HC290" s="67" t="n"/>
      <c r="HD290" s="67" t="n"/>
      <c r="HE290" s="67" t="n"/>
      <c r="HF290" s="67" t="n"/>
      <c r="HG290" s="67" t="n"/>
      <c r="HH290" s="67" t="n"/>
      <c r="HI290" s="67" t="n"/>
      <c r="HJ290" s="67" t="n"/>
      <c r="HK290" s="67" t="n"/>
      <c r="HL290" s="67" t="n"/>
      <c r="HM290" s="67" t="n"/>
      <c r="HN290" s="67" t="n"/>
      <c r="HO290" s="67" t="n"/>
      <c r="HP290" s="67" t="n"/>
      <c r="HQ290" s="67" t="n"/>
      <c r="HR290" s="67" t="n"/>
      <c r="HS290" s="67" t="n"/>
      <c r="HT290" s="67" t="n"/>
      <c r="HU290" s="67" t="n"/>
      <c r="HV290" s="67" t="n"/>
      <c r="HW290" s="67" t="n"/>
      <c r="HX290" s="67" t="n"/>
      <c r="HY290" s="67" t="n"/>
      <c r="HZ290" s="67" t="n"/>
      <c r="IA290" s="67" t="n"/>
      <c r="IB290" s="67" t="n"/>
      <c r="IC290" s="67" t="n"/>
      <c r="ID290" s="67" t="n"/>
      <c r="IE290" s="67" t="n"/>
      <c r="IF290" s="67" t="n"/>
      <c r="IG290" s="67" t="n"/>
      <c r="IH290" s="67" t="n"/>
      <c r="II290" s="67" t="n"/>
      <c r="IJ290" s="67" t="n"/>
      <c r="IK290" s="67" t="n"/>
      <c r="IL290" s="67" t="n"/>
      <c r="IM290" s="67" t="n"/>
    </row>
    <row r="291">
      <c r="A291" s="75" t="inlineStr">
        <is>
          <t>MTS_BOTTOM_STRONG_THRESHOLD</t>
        </is>
      </c>
      <c r="B291" s="76" t="inlineStr">
        <is>
          <t>30</t>
        </is>
      </c>
      <c r="C291" s="76" t="n"/>
      <c r="D291" s="76" t="inlineStr">
        <is>
          <t>ENTRY, GLOBAL_CHECK, STOCKS_EXIT</t>
        </is>
      </c>
      <c r="E291" s="76">
        <f>IF(G291="",E290,IF(G291&gt;0,E290+G291,E290))</f>
        <v/>
      </c>
      <c r="F291" s="67" t="n"/>
      <c r="G291" s="76">
        <f>IFERROR(VLOOKUP($A291&amp;"_"&amp;$B291,Results_Deltas!$A$2:$P$15000,5,FALSE),"")</f>
        <v/>
      </c>
      <c r="H291" s="76" t="inlineStr">
        <is>
          <t>Blanket (page end)</t>
        </is>
      </c>
      <c r="I291" s="67" t="n"/>
      <c r="J291" s="67" t="n"/>
      <c r="K291" s="67" t="n"/>
      <c r="L291" s="67" t="n"/>
      <c r="M291" s="67" t="n"/>
      <c r="N291" s="67" t="n"/>
      <c r="O291" s="67" t="n"/>
      <c r="P291" s="67" t="n"/>
      <c r="Q291" s="67" t="n"/>
      <c r="R291" s="67" t="n"/>
      <c r="S291" s="67" t="n"/>
      <c r="T291" s="67" t="n"/>
      <c r="U291" s="67" t="n"/>
      <c r="V291" s="67" t="n"/>
      <c r="W291" s="67" t="n"/>
      <c r="X291" s="67" t="n"/>
      <c r="Y291" s="67" t="n"/>
      <c r="Z291" s="67" t="n"/>
      <c r="AA291" s="67" t="n"/>
      <c r="AB291" s="67" t="n"/>
      <c r="AC291" s="67" t="n"/>
      <c r="AD291" s="67" t="n"/>
      <c r="AE291" s="67" t="n"/>
      <c r="AF291" s="67" t="n"/>
      <c r="AG291" s="67" t="n"/>
      <c r="AH291" s="67" t="n"/>
      <c r="AI291" s="67" t="n"/>
      <c r="AJ291" s="67" t="n"/>
      <c r="AK291" s="67" t="n"/>
      <c r="AL291" s="67" t="n"/>
      <c r="AM291" s="67" t="n"/>
      <c r="AN291" s="67" t="n"/>
      <c r="AO291" s="67" t="n"/>
      <c r="AP291" s="67" t="n"/>
      <c r="AQ291" s="67" t="n"/>
      <c r="AR291" s="67" t="n"/>
      <c r="AS291" s="67" t="n"/>
      <c r="AT291" s="67" t="n"/>
      <c r="AU291" s="67" t="n"/>
      <c r="AV291" s="67" t="n"/>
      <c r="AW291" s="67" t="n"/>
      <c r="AX291" s="67" t="n"/>
      <c r="AY291" s="67" t="n"/>
      <c r="AZ291" s="67" t="n"/>
      <c r="BA291" s="67" t="n"/>
      <c r="BB291" s="67" t="n"/>
      <c r="BC291" s="67" t="n"/>
      <c r="BD291" s="67" t="n"/>
      <c r="BE291" s="67" t="n"/>
      <c r="BF291" s="67" t="n"/>
      <c r="BG291" s="67" t="n"/>
      <c r="BH291" s="67" t="n"/>
      <c r="BI291" s="67" t="n"/>
      <c r="BJ291" s="67" t="n"/>
      <c r="BK291" s="67" t="n"/>
      <c r="BL291" s="67" t="n"/>
      <c r="BM291" s="67" t="n"/>
      <c r="BN291" s="67" t="n"/>
      <c r="BO291" s="67" t="n"/>
      <c r="BP291" s="67" t="n"/>
      <c r="BQ291" s="67" t="n"/>
      <c r="BR291" s="67" t="n"/>
      <c r="BS291" s="67" t="n"/>
      <c r="BT291" s="67" t="n"/>
      <c r="BU291" s="67" t="n"/>
      <c r="BV291" s="67" t="n"/>
      <c r="BW291" s="67" t="n"/>
      <c r="BX291" s="67" t="n"/>
      <c r="BY291" s="67" t="n"/>
      <c r="BZ291" s="67" t="n"/>
      <c r="CA291" s="67" t="n"/>
      <c r="CB291" s="67" t="n"/>
      <c r="CC291" s="67" t="n"/>
      <c r="CD291" s="67" t="n"/>
      <c r="CE291" s="67" t="n"/>
      <c r="CF291" s="67" t="n"/>
      <c r="CG291" s="67" t="n"/>
      <c r="CH291" s="67" t="n"/>
      <c r="CI291" s="67" t="n"/>
      <c r="CJ291" s="67" t="n"/>
      <c r="CK291" s="67" t="n"/>
      <c r="CL291" s="67" t="n"/>
      <c r="CM291" s="67" t="n"/>
      <c r="CN291" s="67" t="n"/>
      <c r="CO291" s="67" t="n"/>
      <c r="CP291" s="67" t="n"/>
      <c r="CQ291" s="67" t="n"/>
      <c r="CR291" s="67" t="n"/>
      <c r="CS291" s="67" t="n"/>
      <c r="CT291" s="67" t="n"/>
      <c r="CU291" s="67" t="n"/>
      <c r="CV291" s="67" t="n"/>
      <c r="CW291" s="67" t="n"/>
      <c r="CX291" s="67" t="n"/>
      <c r="CY291" s="67" t="n"/>
      <c r="CZ291" s="67" t="n"/>
      <c r="DA291" s="67" t="n"/>
      <c r="DB291" s="67" t="n"/>
      <c r="DC291" s="67" t="n"/>
      <c r="DD291" s="67" t="n"/>
      <c r="DE291" s="67" t="n"/>
      <c r="DF291" s="67" t="n"/>
      <c r="DG291" s="67" t="n"/>
      <c r="DH291" s="67" t="n"/>
      <c r="DI291" s="67" t="n"/>
      <c r="DJ291" s="67" t="n"/>
      <c r="DK291" s="67" t="n"/>
      <c r="DL291" s="67" t="n"/>
      <c r="DM291" s="67" t="n"/>
      <c r="DN291" s="67" t="n"/>
      <c r="DO291" s="67" t="n"/>
      <c r="DP291" s="67" t="n"/>
      <c r="DQ291" s="67" t="n"/>
      <c r="DR291" s="67" t="n"/>
      <c r="DS291" s="67" t="n"/>
      <c r="DT291" s="67" t="n"/>
      <c r="DU291" s="67" t="n"/>
      <c r="DV291" s="67" t="n"/>
      <c r="DW291" s="67" t="n"/>
      <c r="DX291" s="67" t="n"/>
      <c r="DY291" s="67" t="n"/>
      <c r="DZ291" s="67" t="n"/>
      <c r="EA291" s="67" t="n"/>
      <c r="EB291" s="67" t="n"/>
      <c r="EC291" s="67" t="n"/>
      <c r="ED291" s="67" t="n"/>
      <c r="EE291" s="67" t="n"/>
      <c r="EF291" s="67" t="n"/>
      <c r="EG291" s="67" t="n"/>
      <c r="EH291" s="67" t="n"/>
      <c r="EI291" s="67" t="n"/>
      <c r="EJ291" s="67" t="n"/>
      <c r="EK291" s="67" t="n"/>
      <c r="EL291" s="67" t="n"/>
      <c r="EM291" s="67" t="n"/>
      <c r="EN291" s="67" t="n"/>
      <c r="EO291" s="67" t="n"/>
      <c r="EP291" s="67" t="n"/>
      <c r="EQ291" s="67" t="n"/>
      <c r="ER291" s="67" t="n"/>
      <c r="ES291" s="67" t="n"/>
      <c r="ET291" s="67" t="n"/>
      <c r="EU291" s="67" t="n"/>
      <c r="EV291" s="67" t="n"/>
      <c r="EW291" s="67" t="n"/>
      <c r="EX291" s="67" t="n"/>
      <c r="EY291" s="67" t="n"/>
      <c r="EZ291" s="67" t="n"/>
      <c r="FA291" s="67" t="n"/>
      <c r="FB291" s="67" t="n"/>
      <c r="FC291" s="67" t="n"/>
      <c r="FD291" s="67" t="n"/>
      <c r="FE291" s="67" t="n"/>
      <c r="FF291" s="67" t="n"/>
      <c r="FG291" s="67" t="n"/>
      <c r="FH291" s="67" t="n"/>
      <c r="FI291" s="67" t="n"/>
      <c r="FJ291" s="67" t="n"/>
      <c r="FK291" s="67" t="n"/>
      <c r="FL291" s="67" t="n"/>
      <c r="FM291" s="67" t="n"/>
      <c r="FN291" s="67" t="n"/>
      <c r="FO291" s="67" t="n"/>
      <c r="FP291" s="67" t="n"/>
      <c r="FQ291" s="67" t="n"/>
      <c r="FR291" s="67" t="n"/>
      <c r="FS291" s="67" t="n"/>
      <c r="FT291" s="67" t="n"/>
      <c r="FU291" s="67" t="n"/>
      <c r="FV291" s="67" t="n"/>
      <c r="FW291" s="67" t="n"/>
      <c r="FX291" s="67" t="n"/>
      <c r="FY291" s="67" t="n"/>
      <c r="FZ291" s="67" t="n"/>
      <c r="GA291" s="67" t="n"/>
      <c r="GB291" s="67" t="n"/>
      <c r="GC291" s="67" t="n"/>
      <c r="GD291" s="67" t="n"/>
      <c r="GE291" s="67" t="n"/>
      <c r="GF291" s="67" t="n"/>
      <c r="GG291" s="67" t="n"/>
      <c r="GH291" s="67" t="n"/>
      <c r="GI291" s="67" t="n"/>
      <c r="GJ291" s="67" t="n"/>
      <c r="GK291" s="67" t="n"/>
      <c r="GL291" s="67" t="n"/>
      <c r="GM291" s="67" t="n"/>
      <c r="GN291" s="67" t="n"/>
      <c r="GO291" s="67" t="n"/>
      <c r="GP291" s="67" t="n"/>
      <c r="GQ291" s="67" t="n"/>
      <c r="GR291" s="67" t="n"/>
      <c r="GS291" s="67" t="n"/>
      <c r="GT291" s="67" t="n"/>
      <c r="GU291" s="67" t="n"/>
      <c r="GV291" s="67" t="n"/>
      <c r="GW291" s="67" t="n"/>
      <c r="GX291" s="67" t="n"/>
      <c r="GY291" s="67" t="n"/>
      <c r="GZ291" s="67" t="n"/>
      <c r="HA291" s="67" t="n"/>
      <c r="HB291" s="67" t="n"/>
      <c r="HC291" s="67" t="n"/>
      <c r="HD291" s="67" t="n"/>
      <c r="HE291" s="67" t="n"/>
      <c r="HF291" s="67" t="n"/>
      <c r="HG291" s="67" t="n"/>
      <c r="HH291" s="67" t="n"/>
      <c r="HI291" s="67" t="n"/>
      <c r="HJ291" s="67" t="n"/>
      <c r="HK291" s="67" t="n"/>
      <c r="HL291" s="67" t="n"/>
      <c r="HM291" s="67" t="n"/>
      <c r="HN291" s="67" t="n"/>
      <c r="HO291" s="67" t="n"/>
      <c r="HP291" s="67" t="n"/>
      <c r="HQ291" s="67" t="n"/>
      <c r="HR291" s="67" t="n"/>
      <c r="HS291" s="67" t="n"/>
      <c r="HT291" s="67" t="n"/>
      <c r="HU291" s="67" t="n"/>
      <c r="HV291" s="67" t="n"/>
      <c r="HW291" s="67" t="n"/>
      <c r="HX291" s="67" t="n"/>
      <c r="HY291" s="67" t="n"/>
      <c r="HZ291" s="67" t="n"/>
      <c r="IA291" s="67" t="n"/>
      <c r="IB291" s="67" t="n"/>
      <c r="IC291" s="67" t="n"/>
      <c r="ID291" s="67" t="n"/>
      <c r="IE291" s="67" t="n"/>
      <c r="IF291" s="67" t="n"/>
      <c r="IG291" s="67" t="n"/>
      <c r="IH291" s="67" t="n"/>
      <c r="II291" s="67" t="n"/>
      <c r="IJ291" s="67" t="n"/>
      <c r="IK291" s="67" t="n"/>
      <c r="IL291" s="67" t="n"/>
      <c r="IM291" s="67" t="n"/>
    </row>
    <row r="292">
      <c r="A292" s="75" t="inlineStr">
        <is>
          <t>MTS_BOTTOM_STRONG_THRESHOLD</t>
        </is>
      </c>
      <c r="B292" s="76" t="inlineStr">
        <is>
          <t>20</t>
        </is>
      </c>
      <c r="C292" s="76" t="n"/>
      <c r="D292" s="76" t="inlineStr">
        <is>
          <t>ENTRY, GLOBAL_CHECK, STOCKS_EXIT</t>
        </is>
      </c>
      <c r="E292" s="76">
        <f>IF(G292="",E291,IF(G292&gt;0,E291+G292,E291))</f>
        <v/>
      </c>
      <c r="F292" s="67" t="n"/>
      <c r="G292" s="76">
        <f>IFERROR(VLOOKUP($A292&amp;"_"&amp;$B292,Results_Deltas!$A$2:$P$15000,5,FALSE),"")</f>
        <v/>
      </c>
      <c r="H292" s="76" t="inlineStr">
        <is>
          <t>Blanket (page end)</t>
        </is>
      </c>
      <c r="I292" s="67" t="n"/>
      <c r="J292" s="67" t="n"/>
      <c r="K292" s="67" t="n"/>
      <c r="L292" s="67" t="n"/>
      <c r="M292" s="67" t="n"/>
      <c r="N292" s="67" t="n"/>
      <c r="O292" s="67" t="n"/>
      <c r="P292" s="67" t="n"/>
      <c r="Q292" s="67" t="n"/>
      <c r="R292" s="67" t="n"/>
      <c r="S292" s="67" t="n"/>
      <c r="T292" s="67" t="n"/>
      <c r="U292" s="67" t="n"/>
      <c r="V292" s="67" t="n"/>
      <c r="W292" s="67" t="n"/>
      <c r="X292" s="67" t="n"/>
      <c r="Y292" s="67" t="n"/>
      <c r="Z292" s="67" t="n"/>
      <c r="AA292" s="67" t="n"/>
      <c r="AB292" s="67" t="n"/>
      <c r="AC292" s="67" t="n"/>
      <c r="AD292" s="67" t="n"/>
      <c r="AE292" s="67" t="n"/>
      <c r="AF292" s="67" t="n"/>
      <c r="AG292" s="67" t="n"/>
      <c r="AH292" s="67" t="n"/>
      <c r="AI292" s="67" t="n"/>
      <c r="AJ292" s="67" t="n"/>
      <c r="AK292" s="67" t="n"/>
      <c r="AL292" s="67" t="n"/>
      <c r="AM292" s="67" t="n"/>
      <c r="AN292" s="67" t="n"/>
      <c r="AO292" s="67" t="n"/>
      <c r="AP292" s="67" t="n"/>
      <c r="AQ292" s="67" t="n"/>
      <c r="AR292" s="67" t="n"/>
      <c r="AS292" s="67" t="n"/>
      <c r="AT292" s="67" t="n"/>
      <c r="AU292" s="67" t="n"/>
      <c r="AV292" s="67" t="n"/>
      <c r="AW292" s="67" t="n"/>
      <c r="AX292" s="67" t="n"/>
      <c r="AY292" s="67" t="n"/>
      <c r="AZ292" s="67" t="n"/>
      <c r="BA292" s="67" t="n"/>
      <c r="BB292" s="67" t="n"/>
      <c r="BC292" s="67" t="n"/>
      <c r="BD292" s="67" t="n"/>
      <c r="BE292" s="67" t="n"/>
      <c r="BF292" s="67" t="n"/>
      <c r="BG292" s="67" t="n"/>
      <c r="BH292" s="67" t="n"/>
      <c r="BI292" s="67" t="n"/>
      <c r="BJ292" s="67" t="n"/>
      <c r="BK292" s="67" t="n"/>
      <c r="BL292" s="67" t="n"/>
      <c r="BM292" s="67" t="n"/>
      <c r="BN292" s="67" t="n"/>
      <c r="BO292" s="67" t="n"/>
      <c r="BP292" s="67" t="n"/>
      <c r="BQ292" s="67" t="n"/>
      <c r="BR292" s="67" t="n"/>
      <c r="BS292" s="67" t="n"/>
      <c r="BT292" s="67" t="n"/>
      <c r="BU292" s="67" t="n"/>
      <c r="BV292" s="67" t="n"/>
      <c r="BW292" s="67" t="n"/>
      <c r="BX292" s="67" t="n"/>
      <c r="BY292" s="67" t="n"/>
      <c r="BZ292" s="67" t="n"/>
      <c r="CA292" s="67" t="n"/>
      <c r="CB292" s="67" t="n"/>
      <c r="CC292" s="67" t="n"/>
      <c r="CD292" s="67" t="n"/>
      <c r="CE292" s="67" t="n"/>
      <c r="CF292" s="67" t="n"/>
      <c r="CG292" s="67" t="n"/>
      <c r="CH292" s="67" t="n"/>
      <c r="CI292" s="67" t="n"/>
      <c r="CJ292" s="67" t="n"/>
      <c r="CK292" s="67" t="n"/>
      <c r="CL292" s="67" t="n"/>
      <c r="CM292" s="67" t="n"/>
      <c r="CN292" s="67" t="n"/>
      <c r="CO292" s="67" t="n"/>
      <c r="CP292" s="67" t="n"/>
      <c r="CQ292" s="67" t="n"/>
      <c r="CR292" s="67" t="n"/>
      <c r="CS292" s="67" t="n"/>
      <c r="CT292" s="67" t="n"/>
      <c r="CU292" s="67" t="n"/>
      <c r="CV292" s="67" t="n"/>
      <c r="CW292" s="67" t="n"/>
      <c r="CX292" s="67" t="n"/>
      <c r="CY292" s="67" t="n"/>
      <c r="CZ292" s="67" t="n"/>
      <c r="DA292" s="67" t="n"/>
      <c r="DB292" s="67" t="n"/>
      <c r="DC292" s="67" t="n"/>
      <c r="DD292" s="67" t="n"/>
      <c r="DE292" s="67" t="n"/>
      <c r="DF292" s="67" t="n"/>
      <c r="DG292" s="67" t="n"/>
      <c r="DH292" s="67" t="n"/>
      <c r="DI292" s="67" t="n"/>
      <c r="DJ292" s="67" t="n"/>
      <c r="DK292" s="67" t="n"/>
      <c r="DL292" s="67" t="n"/>
      <c r="DM292" s="67" t="n"/>
      <c r="DN292" s="67" t="n"/>
      <c r="DO292" s="67" t="n"/>
      <c r="DP292" s="67" t="n"/>
      <c r="DQ292" s="67" t="n"/>
      <c r="DR292" s="67" t="n"/>
      <c r="DS292" s="67" t="n"/>
      <c r="DT292" s="67" t="n"/>
      <c r="DU292" s="67" t="n"/>
      <c r="DV292" s="67" t="n"/>
      <c r="DW292" s="67" t="n"/>
      <c r="DX292" s="67" t="n"/>
      <c r="DY292" s="67" t="n"/>
      <c r="DZ292" s="67" t="n"/>
      <c r="EA292" s="67" t="n"/>
      <c r="EB292" s="67" t="n"/>
      <c r="EC292" s="67" t="n"/>
      <c r="ED292" s="67" t="n"/>
      <c r="EE292" s="67" t="n"/>
      <c r="EF292" s="67" t="n"/>
      <c r="EG292" s="67" t="n"/>
      <c r="EH292" s="67" t="n"/>
      <c r="EI292" s="67" t="n"/>
      <c r="EJ292" s="67" t="n"/>
      <c r="EK292" s="67" t="n"/>
      <c r="EL292" s="67" t="n"/>
      <c r="EM292" s="67" t="n"/>
      <c r="EN292" s="67" t="n"/>
      <c r="EO292" s="67" t="n"/>
      <c r="EP292" s="67" t="n"/>
      <c r="EQ292" s="67" t="n"/>
      <c r="ER292" s="67" t="n"/>
      <c r="ES292" s="67" t="n"/>
      <c r="ET292" s="67" t="n"/>
      <c r="EU292" s="67" t="n"/>
      <c r="EV292" s="67" t="n"/>
      <c r="EW292" s="67" t="n"/>
      <c r="EX292" s="67" t="n"/>
      <c r="EY292" s="67" t="n"/>
      <c r="EZ292" s="67" t="n"/>
      <c r="FA292" s="67" t="n"/>
      <c r="FB292" s="67" t="n"/>
      <c r="FC292" s="67" t="n"/>
      <c r="FD292" s="67" t="n"/>
      <c r="FE292" s="67" t="n"/>
      <c r="FF292" s="67" t="n"/>
      <c r="FG292" s="67" t="n"/>
      <c r="FH292" s="67" t="n"/>
      <c r="FI292" s="67" t="n"/>
      <c r="FJ292" s="67" t="n"/>
      <c r="FK292" s="67" t="n"/>
      <c r="FL292" s="67" t="n"/>
      <c r="FM292" s="67" t="n"/>
      <c r="FN292" s="67" t="n"/>
      <c r="FO292" s="67" t="n"/>
      <c r="FP292" s="67" t="n"/>
      <c r="FQ292" s="67" t="n"/>
      <c r="FR292" s="67" t="n"/>
      <c r="FS292" s="67" t="n"/>
      <c r="FT292" s="67" t="n"/>
      <c r="FU292" s="67" t="n"/>
      <c r="FV292" s="67" t="n"/>
      <c r="FW292" s="67" t="n"/>
      <c r="FX292" s="67" t="n"/>
      <c r="FY292" s="67" t="n"/>
      <c r="FZ292" s="67" t="n"/>
      <c r="GA292" s="67" t="n"/>
      <c r="GB292" s="67" t="n"/>
      <c r="GC292" s="67" t="n"/>
      <c r="GD292" s="67" t="n"/>
      <c r="GE292" s="67" t="n"/>
      <c r="GF292" s="67" t="n"/>
      <c r="GG292" s="67" t="n"/>
      <c r="GH292" s="67" t="n"/>
      <c r="GI292" s="67" t="n"/>
      <c r="GJ292" s="67" t="n"/>
      <c r="GK292" s="67" t="n"/>
      <c r="GL292" s="67" t="n"/>
      <c r="GM292" s="67" t="n"/>
      <c r="GN292" s="67" t="n"/>
      <c r="GO292" s="67" t="n"/>
      <c r="GP292" s="67" t="n"/>
      <c r="GQ292" s="67" t="n"/>
      <c r="GR292" s="67" t="n"/>
      <c r="GS292" s="67" t="n"/>
      <c r="GT292" s="67" t="n"/>
      <c r="GU292" s="67" t="n"/>
      <c r="GV292" s="67" t="n"/>
      <c r="GW292" s="67" t="n"/>
      <c r="GX292" s="67" t="n"/>
      <c r="GY292" s="67" t="n"/>
      <c r="GZ292" s="67" t="n"/>
      <c r="HA292" s="67" t="n"/>
      <c r="HB292" s="67" t="n"/>
      <c r="HC292" s="67" t="n"/>
      <c r="HD292" s="67" t="n"/>
      <c r="HE292" s="67" t="n"/>
      <c r="HF292" s="67" t="n"/>
      <c r="HG292" s="67" t="n"/>
      <c r="HH292" s="67" t="n"/>
      <c r="HI292" s="67" t="n"/>
      <c r="HJ292" s="67" t="n"/>
      <c r="HK292" s="67" t="n"/>
      <c r="HL292" s="67" t="n"/>
      <c r="HM292" s="67" t="n"/>
      <c r="HN292" s="67" t="n"/>
      <c r="HO292" s="67" t="n"/>
      <c r="HP292" s="67" t="n"/>
      <c r="HQ292" s="67" t="n"/>
      <c r="HR292" s="67" t="n"/>
      <c r="HS292" s="67" t="n"/>
      <c r="HT292" s="67" t="n"/>
      <c r="HU292" s="67" t="n"/>
      <c r="HV292" s="67" t="n"/>
      <c r="HW292" s="67" t="n"/>
      <c r="HX292" s="67" t="n"/>
      <c r="HY292" s="67" t="n"/>
      <c r="HZ292" s="67" t="n"/>
      <c r="IA292" s="67" t="n"/>
      <c r="IB292" s="67" t="n"/>
      <c r="IC292" s="67" t="n"/>
      <c r="ID292" s="67" t="n"/>
      <c r="IE292" s="67" t="n"/>
      <c r="IF292" s="67" t="n"/>
      <c r="IG292" s="67" t="n"/>
      <c r="IH292" s="67" t="n"/>
      <c r="II292" s="67" t="n"/>
      <c r="IJ292" s="67" t="n"/>
      <c r="IK292" s="67" t="n"/>
      <c r="IL292" s="67" t="n"/>
      <c r="IM292" s="67" t="n"/>
    </row>
    <row r="293">
      <c r="A293" s="75" t="inlineStr">
        <is>
          <t>MTS_GATE_ENABLED</t>
        </is>
      </c>
      <c r="B293" s="76" t="inlineStr">
        <is>
          <t>False</t>
        </is>
      </c>
      <c r="C293" s="76" t="n"/>
      <c r="D293" s="76" t="inlineStr">
        <is>
          <t>ENTRY, GLOBAL_CHECK, STOCKS_EXIT</t>
        </is>
      </c>
      <c r="E293" s="76">
        <f>IF(G293="",E292,IF(G293&gt;0,E292+G293,E292))</f>
        <v/>
      </c>
      <c r="F293" s="67" t="n"/>
      <c r="G293" s="76">
        <f>IFERROR(VLOOKUP($A293&amp;"_"&amp;$B293,Results_Deltas!$A$2:$P$15000,5,FALSE),"")</f>
        <v/>
      </c>
      <c r="H293" s="76" t="inlineStr">
        <is>
          <t>Blanket (page end)</t>
        </is>
      </c>
      <c r="I293" s="67" t="n"/>
      <c r="J293" s="67" t="n"/>
      <c r="K293" s="67" t="n"/>
      <c r="L293" s="67" t="n"/>
      <c r="M293" s="67" t="n"/>
      <c r="N293" s="67" t="n"/>
      <c r="O293" s="67" t="n"/>
      <c r="P293" s="67" t="n"/>
      <c r="Q293" s="67" t="n"/>
      <c r="R293" s="67" t="n"/>
      <c r="S293" s="67" t="n"/>
      <c r="T293" s="67" t="n"/>
      <c r="U293" s="67" t="n"/>
      <c r="V293" s="67" t="n"/>
      <c r="W293" s="67" t="n"/>
      <c r="X293" s="67" t="n"/>
      <c r="Y293" s="67" t="n"/>
      <c r="Z293" s="67" t="n"/>
      <c r="AA293" s="67" t="n"/>
      <c r="AB293" s="67" t="n"/>
      <c r="AC293" s="67" t="n"/>
      <c r="AD293" s="67" t="n"/>
      <c r="AE293" s="67" t="n"/>
      <c r="AF293" s="67" t="n"/>
      <c r="AG293" s="67" t="n"/>
      <c r="AH293" s="67" t="n"/>
      <c r="AI293" s="67" t="n"/>
      <c r="AJ293" s="67" t="n"/>
      <c r="AK293" s="67" t="n"/>
      <c r="AL293" s="67" t="n"/>
      <c r="AM293" s="67" t="n"/>
      <c r="AN293" s="67" t="n"/>
      <c r="AO293" s="67" t="n"/>
      <c r="AP293" s="67" t="n"/>
      <c r="AQ293" s="67" t="n"/>
      <c r="AR293" s="67" t="n"/>
      <c r="AS293" s="67" t="n"/>
      <c r="AT293" s="67" t="n"/>
      <c r="AU293" s="67" t="n"/>
      <c r="AV293" s="67" t="n"/>
      <c r="AW293" s="67" t="n"/>
      <c r="AX293" s="67" t="n"/>
      <c r="AY293" s="67" t="n"/>
      <c r="AZ293" s="67" t="n"/>
      <c r="BA293" s="67" t="n"/>
      <c r="BB293" s="67" t="n"/>
      <c r="BC293" s="67" t="n"/>
      <c r="BD293" s="67" t="n"/>
      <c r="BE293" s="67" t="n"/>
      <c r="BF293" s="67" t="n"/>
      <c r="BG293" s="67" t="n"/>
      <c r="BH293" s="67" t="n"/>
      <c r="BI293" s="67" t="n"/>
      <c r="BJ293" s="67" t="n"/>
      <c r="BK293" s="67" t="n"/>
      <c r="BL293" s="67" t="n"/>
      <c r="BM293" s="67" t="n"/>
      <c r="BN293" s="67" t="n"/>
      <c r="BO293" s="67" t="n"/>
      <c r="BP293" s="67" t="n"/>
      <c r="BQ293" s="67" t="n"/>
      <c r="BR293" s="67" t="n"/>
      <c r="BS293" s="67" t="n"/>
      <c r="BT293" s="67" t="n"/>
      <c r="BU293" s="67" t="n"/>
      <c r="BV293" s="67" t="n"/>
      <c r="BW293" s="67" t="n"/>
      <c r="BX293" s="67" t="n"/>
      <c r="BY293" s="67" t="n"/>
      <c r="BZ293" s="67" t="n"/>
      <c r="CA293" s="67" t="n"/>
      <c r="CB293" s="67" t="n"/>
      <c r="CC293" s="67" t="n"/>
      <c r="CD293" s="67" t="n"/>
      <c r="CE293" s="67" t="n"/>
      <c r="CF293" s="67" t="n"/>
      <c r="CG293" s="67" t="n"/>
      <c r="CH293" s="67" t="n"/>
      <c r="CI293" s="67" t="n"/>
      <c r="CJ293" s="67" t="n"/>
      <c r="CK293" s="67" t="n"/>
      <c r="CL293" s="67" t="n"/>
      <c r="CM293" s="67" t="n"/>
      <c r="CN293" s="67" t="n"/>
      <c r="CO293" s="67" t="n"/>
      <c r="CP293" s="67" t="n"/>
      <c r="CQ293" s="67" t="n"/>
      <c r="CR293" s="67" t="n"/>
      <c r="CS293" s="67" t="n"/>
      <c r="CT293" s="67" t="n"/>
      <c r="CU293" s="67" t="n"/>
      <c r="CV293" s="67" t="n"/>
      <c r="CW293" s="67" t="n"/>
      <c r="CX293" s="67" t="n"/>
      <c r="CY293" s="67" t="n"/>
      <c r="CZ293" s="67" t="n"/>
      <c r="DA293" s="67" t="n"/>
      <c r="DB293" s="67" t="n"/>
      <c r="DC293" s="67" t="n"/>
      <c r="DD293" s="67" t="n"/>
      <c r="DE293" s="67" t="n"/>
      <c r="DF293" s="67" t="n"/>
      <c r="DG293" s="67" t="n"/>
      <c r="DH293" s="67" t="n"/>
      <c r="DI293" s="67" t="n"/>
      <c r="DJ293" s="67" t="n"/>
      <c r="DK293" s="67" t="n"/>
      <c r="DL293" s="67" t="n"/>
      <c r="DM293" s="67" t="n"/>
      <c r="DN293" s="67" t="n"/>
      <c r="DO293" s="67" t="n"/>
      <c r="DP293" s="67" t="n"/>
      <c r="DQ293" s="67" t="n"/>
      <c r="DR293" s="67" t="n"/>
      <c r="DS293" s="67" t="n"/>
      <c r="DT293" s="67" t="n"/>
      <c r="DU293" s="67" t="n"/>
      <c r="DV293" s="67" t="n"/>
      <c r="DW293" s="67" t="n"/>
      <c r="DX293" s="67" t="n"/>
      <c r="DY293" s="67" t="n"/>
      <c r="DZ293" s="67" t="n"/>
      <c r="EA293" s="67" t="n"/>
      <c r="EB293" s="67" t="n"/>
      <c r="EC293" s="67" t="n"/>
      <c r="ED293" s="67" t="n"/>
      <c r="EE293" s="67" t="n"/>
      <c r="EF293" s="67" t="n"/>
      <c r="EG293" s="67" t="n"/>
      <c r="EH293" s="67" t="n"/>
      <c r="EI293" s="67" t="n"/>
      <c r="EJ293" s="67" t="n"/>
      <c r="EK293" s="67" t="n"/>
      <c r="EL293" s="67" t="n"/>
      <c r="EM293" s="67" t="n"/>
      <c r="EN293" s="67" t="n"/>
      <c r="EO293" s="67" t="n"/>
      <c r="EP293" s="67" t="n"/>
      <c r="EQ293" s="67" t="n"/>
      <c r="ER293" s="67" t="n"/>
      <c r="ES293" s="67" t="n"/>
      <c r="ET293" s="67" t="n"/>
      <c r="EU293" s="67" t="n"/>
      <c r="EV293" s="67" t="n"/>
      <c r="EW293" s="67" t="n"/>
      <c r="EX293" s="67" t="n"/>
      <c r="EY293" s="67" t="n"/>
      <c r="EZ293" s="67" t="n"/>
      <c r="FA293" s="67" t="n"/>
      <c r="FB293" s="67" t="n"/>
      <c r="FC293" s="67" t="n"/>
      <c r="FD293" s="67" t="n"/>
      <c r="FE293" s="67" t="n"/>
      <c r="FF293" s="67" t="n"/>
      <c r="FG293" s="67" t="n"/>
      <c r="FH293" s="67" t="n"/>
      <c r="FI293" s="67" t="n"/>
      <c r="FJ293" s="67" t="n"/>
      <c r="FK293" s="67" t="n"/>
      <c r="FL293" s="67" t="n"/>
      <c r="FM293" s="67" t="n"/>
      <c r="FN293" s="67" t="n"/>
      <c r="FO293" s="67" t="n"/>
      <c r="FP293" s="67" t="n"/>
      <c r="FQ293" s="67" t="n"/>
      <c r="FR293" s="67" t="n"/>
      <c r="FS293" s="67" t="n"/>
      <c r="FT293" s="67" t="n"/>
      <c r="FU293" s="67" t="n"/>
      <c r="FV293" s="67" t="n"/>
      <c r="FW293" s="67" t="n"/>
      <c r="FX293" s="67" t="n"/>
      <c r="FY293" s="67" t="n"/>
      <c r="FZ293" s="67" t="n"/>
      <c r="GA293" s="67" t="n"/>
      <c r="GB293" s="67" t="n"/>
      <c r="GC293" s="67" t="n"/>
      <c r="GD293" s="67" t="n"/>
      <c r="GE293" s="67" t="n"/>
      <c r="GF293" s="67" t="n"/>
      <c r="GG293" s="67" t="n"/>
      <c r="GH293" s="67" t="n"/>
      <c r="GI293" s="67" t="n"/>
      <c r="GJ293" s="67" t="n"/>
      <c r="GK293" s="67" t="n"/>
      <c r="GL293" s="67" t="n"/>
      <c r="GM293" s="67" t="n"/>
      <c r="GN293" s="67" t="n"/>
      <c r="GO293" s="67" t="n"/>
      <c r="GP293" s="67" t="n"/>
      <c r="GQ293" s="67" t="n"/>
      <c r="GR293" s="67" t="n"/>
      <c r="GS293" s="67" t="n"/>
      <c r="GT293" s="67" t="n"/>
      <c r="GU293" s="67" t="n"/>
      <c r="GV293" s="67" t="n"/>
      <c r="GW293" s="67" t="n"/>
      <c r="GX293" s="67" t="n"/>
      <c r="GY293" s="67" t="n"/>
      <c r="GZ293" s="67" t="n"/>
      <c r="HA293" s="67" t="n"/>
      <c r="HB293" s="67" t="n"/>
      <c r="HC293" s="67" t="n"/>
      <c r="HD293" s="67" t="n"/>
      <c r="HE293" s="67" t="n"/>
      <c r="HF293" s="67" t="n"/>
      <c r="HG293" s="67" t="n"/>
      <c r="HH293" s="67" t="n"/>
      <c r="HI293" s="67" t="n"/>
      <c r="HJ293" s="67" t="n"/>
      <c r="HK293" s="67" t="n"/>
      <c r="HL293" s="67" t="n"/>
      <c r="HM293" s="67" t="n"/>
      <c r="HN293" s="67" t="n"/>
      <c r="HO293" s="67" t="n"/>
      <c r="HP293" s="67" t="n"/>
      <c r="HQ293" s="67" t="n"/>
      <c r="HR293" s="67" t="n"/>
      <c r="HS293" s="67" t="n"/>
      <c r="HT293" s="67" t="n"/>
      <c r="HU293" s="67" t="n"/>
      <c r="HV293" s="67" t="n"/>
      <c r="HW293" s="67" t="n"/>
      <c r="HX293" s="67" t="n"/>
      <c r="HY293" s="67" t="n"/>
      <c r="HZ293" s="67" t="n"/>
      <c r="IA293" s="67" t="n"/>
      <c r="IB293" s="67" t="n"/>
      <c r="IC293" s="67" t="n"/>
      <c r="ID293" s="67" t="n"/>
      <c r="IE293" s="67" t="n"/>
      <c r="IF293" s="67" t="n"/>
      <c r="IG293" s="67" t="n"/>
      <c r="IH293" s="67" t="n"/>
      <c r="II293" s="67" t="n"/>
      <c r="IJ293" s="67" t="n"/>
      <c r="IK293" s="67" t="n"/>
      <c r="IL293" s="67" t="n"/>
      <c r="IM293" s="67" t="n"/>
    </row>
    <row r="294">
      <c r="A294" s="77" t="inlineStr">
        <is>
          <t>MTS_GATE_ENABLED</t>
        </is>
      </c>
      <c r="B294" s="78" t="inlineStr">
        <is>
          <t>True</t>
        </is>
      </c>
      <c r="C294" s="76" t="n"/>
      <c r="D294" s="76" t="inlineStr">
        <is>
          <t>ENTRY, GLOBAL_CHECK, STOCKS_EXIT</t>
        </is>
      </c>
      <c r="E294" s="76">
        <f>IF(G294="",E293,IF(G294&gt;0,E293+G294,E293))</f>
        <v/>
      </c>
      <c r="F294" s="67" t="n"/>
      <c r="G294" s="76">
        <f>IFERROR(VLOOKUP($A294&amp;"_"&amp;$B294,Results_Deltas!$A$2:$P$15000,5,FALSE),"")</f>
        <v/>
      </c>
      <c r="H294" s="76" t="inlineStr">
        <is>
          <t>Blanket (page end)</t>
        </is>
      </c>
      <c r="I294" s="67" t="n"/>
      <c r="J294" s="67" t="n"/>
      <c r="K294" s="67" t="n"/>
      <c r="L294" s="67" t="n"/>
      <c r="M294" s="67" t="n"/>
      <c r="N294" s="67" t="n"/>
      <c r="O294" s="67" t="n"/>
      <c r="P294" s="67" t="n"/>
      <c r="Q294" s="67" t="n"/>
      <c r="R294" s="67" t="n"/>
      <c r="S294" s="67" t="n"/>
      <c r="T294" s="67" t="n"/>
      <c r="U294" s="67" t="n"/>
      <c r="V294" s="67" t="n"/>
      <c r="W294" s="67" t="n"/>
      <c r="X294" s="67" t="n"/>
      <c r="Y294" s="67" t="n"/>
      <c r="Z294" s="67" t="n"/>
      <c r="AA294" s="67" t="n"/>
      <c r="AB294" s="67" t="n"/>
      <c r="AC294" s="67" t="n"/>
      <c r="AD294" s="67" t="n"/>
      <c r="AE294" s="67" t="n"/>
      <c r="AF294" s="67" t="n"/>
      <c r="AG294" s="67" t="n"/>
      <c r="AH294" s="67" t="n"/>
      <c r="AI294" s="67" t="n"/>
      <c r="AJ294" s="67" t="n"/>
      <c r="AK294" s="67" t="n"/>
      <c r="AL294" s="67" t="n"/>
      <c r="AM294" s="67" t="n"/>
      <c r="AN294" s="67" t="n"/>
      <c r="AO294" s="67" t="n"/>
      <c r="AP294" s="67" t="n"/>
      <c r="AQ294" s="67" t="n"/>
      <c r="AR294" s="67" t="n"/>
      <c r="AS294" s="67" t="n"/>
      <c r="AT294" s="67" t="n"/>
      <c r="AU294" s="67" t="n"/>
      <c r="AV294" s="67" t="n"/>
      <c r="AW294" s="67" t="n"/>
      <c r="AX294" s="67" t="n"/>
      <c r="AY294" s="67" t="n"/>
      <c r="AZ294" s="67" t="n"/>
      <c r="BA294" s="67" t="n"/>
      <c r="BB294" s="67" t="n"/>
      <c r="BC294" s="67" t="n"/>
      <c r="BD294" s="67" t="n"/>
      <c r="BE294" s="67" t="n"/>
      <c r="BF294" s="67" t="n"/>
      <c r="BG294" s="67" t="n"/>
      <c r="BH294" s="67" t="n"/>
      <c r="BI294" s="67" t="n"/>
      <c r="BJ294" s="67" t="n"/>
      <c r="BK294" s="67" t="n"/>
      <c r="BL294" s="67" t="n"/>
      <c r="BM294" s="67" t="n"/>
      <c r="BN294" s="67" t="n"/>
      <c r="BO294" s="67" t="n"/>
      <c r="BP294" s="67" t="n"/>
      <c r="BQ294" s="67" t="n"/>
      <c r="BR294" s="67" t="n"/>
      <c r="BS294" s="67" t="n"/>
      <c r="BT294" s="67" t="n"/>
      <c r="BU294" s="67" t="n"/>
      <c r="BV294" s="67" t="n"/>
      <c r="BW294" s="67" t="n"/>
      <c r="BX294" s="67" t="n"/>
      <c r="BY294" s="67" t="n"/>
      <c r="BZ294" s="67" t="n"/>
      <c r="CA294" s="67" t="n"/>
      <c r="CB294" s="67" t="n"/>
      <c r="CC294" s="67" t="n"/>
      <c r="CD294" s="67" t="n"/>
      <c r="CE294" s="67" t="n"/>
      <c r="CF294" s="67" t="n"/>
      <c r="CG294" s="67" t="n"/>
      <c r="CH294" s="67" t="n"/>
      <c r="CI294" s="67" t="n"/>
      <c r="CJ294" s="67" t="n"/>
      <c r="CK294" s="67" t="n"/>
      <c r="CL294" s="67" t="n"/>
      <c r="CM294" s="67" t="n"/>
      <c r="CN294" s="67" t="n"/>
      <c r="CO294" s="67" t="n"/>
      <c r="CP294" s="67" t="n"/>
      <c r="CQ294" s="67" t="n"/>
      <c r="CR294" s="67" t="n"/>
      <c r="CS294" s="67" t="n"/>
      <c r="CT294" s="67" t="n"/>
      <c r="CU294" s="67" t="n"/>
      <c r="CV294" s="67" t="n"/>
      <c r="CW294" s="67" t="n"/>
      <c r="CX294" s="67" t="n"/>
      <c r="CY294" s="67" t="n"/>
      <c r="CZ294" s="67" t="n"/>
      <c r="DA294" s="67" t="n"/>
      <c r="DB294" s="67" t="n"/>
      <c r="DC294" s="67" t="n"/>
      <c r="DD294" s="67" t="n"/>
      <c r="DE294" s="67" t="n"/>
      <c r="DF294" s="67" t="n"/>
      <c r="DG294" s="67" t="n"/>
      <c r="DH294" s="67" t="n"/>
      <c r="DI294" s="67" t="n"/>
      <c r="DJ294" s="67" t="n"/>
      <c r="DK294" s="67" t="n"/>
      <c r="DL294" s="67" t="n"/>
      <c r="DM294" s="67" t="n"/>
      <c r="DN294" s="67" t="n"/>
      <c r="DO294" s="67" t="n"/>
      <c r="DP294" s="67" t="n"/>
      <c r="DQ294" s="67" t="n"/>
      <c r="DR294" s="67" t="n"/>
      <c r="DS294" s="67" t="n"/>
      <c r="DT294" s="67" t="n"/>
      <c r="DU294" s="67" t="n"/>
      <c r="DV294" s="67" t="n"/>
      <c r="DW294" s="67" t="n"/>
      <c r="DX294" s="67" t="n"/>
      <c r="DY294" s="67" t="n"/>
      <c r="DZ294" s="67" t="n"/>
      <c r="EA294" s="67" t="n"/>
      <c r="EB294" s="67" t="n"/>
      <c r="EC294" s="67" t="n"/>
      <c r="ED294" s="67" t="n"/>
      <c r="EE294" s="67" t="n"/>
      <c r="EF294" s="67" t="n"/>
      <c r="EG294" s="67" t="n"/>
      <c r="EH294" s="67" t="n"/>
      <c r="EI294" s="67" t="n"/>
      <c r="EJ294" s="67" t="n"/>
      <c r="EK294" s="67" t="n"/>
      <c r="EL294" s="67" t="n"/>
      <c r="EM294" s="67" t="n"/>
      <c r="EN294" s="67" t="n"/>
      <c r="EO294" s="67" t="n"/>
      <c r="EP294" s="67" t="n"/>
      <c r="EQ294" s="67" t="n"/>
      <c r="ER294" s="67" t="n"/>
      <c r="ES294" s="67" t="n"/>
      <c r="ET294" s="67" t="n"/>
      <c r="EU294" s="67" t="n"/>
      <c r="EV294" s="67" t="n"/>
      <c r="EW294" s="67" t="n"/>
      <c r="EX294" s="67" t="n"/>
      <c r="EY294" s="67" t="n"/>
      <c r="EZ294" s="67" t="n"/>
      <c r="FA294" s="67" t="n"/>
      <c r="FB294" s="67" t="n"/>
      <c r="FC294" s="67" t="n"/>
      <c r="FD294" s="67" t="n"/>
      <c r="FE294" s="67" t="n"/>
      <c r="FF294" s="67" t="n"/>
      <c r="FG294" s="67" t="n"/>
      <c r="FH294" s="67" t="n"/>
      <c r="FI294" s="67" t="n"/>
      <c r="FJ294" s="67" t="n"/>
      <c r="FK294" s="67" t="n"/>
      <c r="FL294" s="67" t="n"/>
      <c r="FM294" s="67" t="n"/>
      <c r="FN294" s="67" t="n"/>
      <c r="FO294" s="67" t="n"/>
      <c r="FP294" s="67" t="n"/>
      <c r="FQ294" s="67" t="n"/>
      <c r="FR294" s="67" t="n"/>
      <c r="FS294" s="67" t="n"/>
      <c r="FT294" s="67" t="n"/>
      <c r="FU294" s="67" t="n"/>
      <c r="FV294" s="67" t="n"/>
      <c r="FW294" s="67" t="n"/>
      <c r="FX294" s="67" t="n"/>
      <c r="FY294" s="67" t="n"/>
      <c r="FZ294" s="67" t="n"/>
      <c r="GA294" s="67" t="n"/>
      <c r="GB294" s="67" t="n"/>
      <c r="GC294" s="67" t="n"/>
      <c r="GD294" s="67" t="n"/>
      <c r="GE294" s="67" t="n"/>
      <c r="GF294" s="67" t="n"/>
      <c r="GG294" s="67" t="n"/>
      <c r="GH294" s="67" t="n"/>
      <c r="GI294" s="67" t="n"/>
      <c r="GJ294" s="67" t="n"/>
      <c r="GK294" s="67" t="n"/>
      <c r="GL294" s="67" t="n"/>
      <c r="GM294" s="67" t="n"/>
      <c r="GN294" s="67" t="n"/>
      <c r="GO294" s="67" t="n"/>
      <c r="GP294" s="67" t="n"/>
      <c r="GQ294" s="67" t="n"/>
      <c r="GR294" s="67" t="n"/>
      <c r="GS294" s="67" t="n"/>
      <c r="GT294" s="67" t="n"/>
      <c r="GU294" s="67" t="n"/>
      <c r="GV294" s="67" t="n"/>
      <c r="GW294" s="67" t="n"/>
      <c r="GX294" s="67" t="n"/>
      <c r="GY294" s="67" t="n"/>
      <c r="GZ294" s="67" t="n"/>
      <c r="HA294" s="67" t="n"/>
      <c r="HB294" s="67" t="n"/>
      <c r="HC294" s="67" t="n"/>
      <c r="HD294" s="67" t="n"/>
      <c r="HE294" s="67" t="n"/>
      <c r="HF294" s="67" t="n"/>
      <c r="HG294" s="67" t="n"/>
      <c r="HH294" s="67" t="n"/>
      <c r="HI294" s="67" t="n"/>
      <c r="HJ294" s="67" t="n"/>
      <c r="HK294" s="67" t="n"/>
      <c r="HL294" s="67" t="n"/>
      <c r="HM294" s="67" t="n"/>
      <c r="HN294" s="67" t="n"/>
      <c r="HO294" s="67" t="n"/>
      <c r="HP294" s="67" t="n"/>
      <c r="HQ294" s="67" t="n"/>
      <c r="HR294" s="67" t="n"/>
      <c r="HS294" s="67" t="n"/>
      <c r="HT294" s="67" t="n"/>
      <c r="HU294" s="67" t="n"/>
      <c r="HV294" s="67" t="n"/>
      <c r="HW294" s="67" t="n"/>
      <c r="HX294" s="67" t="n"/>
      <c r="HY294" s="67" t="n"/>
      <c r="HZ294" s="67" t="n"/>
      <c r="IA294" s="67" t="n"/>
      <c r="IB294" s="67" t="n"/>
      <c r="IC294" s="67" t="n"/>
      <c r="ID294" s="67" t="n"/>
      <c r="IE294" s="67" t="n"/>
      <c r="IF294" s="67" t="n"/>
      <c r="IG294" s="67" t="n"/>
      <c r="IH294" s="67" t="n"/>
      <c r="II294" s="67" t="n"/>
      <c r="IJ294" s="67" t="n"/>
      <c r="IK294" s="67" t="n"/>
      <c r="IL294" s="67" t="n"/>
      <c r="IM294" s="67" t="n"/>
    </row>
    <row r="295">
      <c r="A295" s="77" t="inlineStr">
        <is>
          <t>NEWBORN_LOSS_KILL_GAIN_THRESHOLD_PCT</t>
        </is>
      </c>
      <c r="B295" s="78" t="inlineStr">
        <is>
          <t>0</t>
        </is>
      </c>
      <c r="C295" s="76" t="n"/>
      <c r="D295" s="76" t="inlineStr">
        <is>
          <t>AUGMENT, EXIT, GLOBAL_CHECK, REDUCE, STOCKS_EXIT</t>
        </is>
      </c>
      <c r="E295" s="76">
        <f>IF(G295="",E294,IF(G295&gt;0,E294+G295,E294))</f>
        <v/>
      </c>
      <c r="F295" s="67" t="n"/>
      <c r="G295" s="76">
        <f>IFERROR(VLOOKUP($A295&amp;"_"&amp;$B295,Results_Deltas!$A$2:$P$15000,5,FALSE),"")</f>
        <v/>
      </c>
      <c r="H295" s="76" t="inlineStr">
        <is>
          <t>Blanket (page end)</t>
        </is>
      </c>
      <c r="I295" s="67" t="n"/>
      <c r="J295" s="67" t="n"/>
      <c r="K295" s="67" t="n"/>
      <c r="L295" s="67" t="n"/>
      <c r="M295" s="67" t="n"/>
      <c r="N295" s="67" t="n"/>
      <c r="O295" s="67" t="n"/>
      <c r="P295" s="67" t="n"/>
      <c r="Q295" s="67" t="n"/>
      <c r="R295" s="67" t="n"/>
      <c r="S295" s="67" t="n"/>
      <c r="T295" s="67" t="n"/>
      <c r="U295" s="67" t="n"/>
      <c r="V295" s="67" t="n"/>
      <c r="W295" s="67" t="n"/>
      <c r="X295" s="67" t="n"/>
      <c r="Y295" s="67" t="n"/>
      <c r="Z295" s="67" t="n"/>
      <c r="AA295" s="67" t="n"/>
      <c r="AB295" s="67" t="n"/>
      <c r="AC295" s="67" t="n"/>
      <c r="AD295" s="67" t="n"/>
      <c r="AE295" s="67" t="n"/>
      <c r="AF295" s="67" t="n"/>
      <c r="AG295" s="67" t="n"/>
      <c r="AH295" s="67" t="n"/>
      <c r="AI295" s="67" t="n"/>
      <c r="AJ295" s="67" t="n"/>
      <c r="AK295" s="67" t="n"/>
      <c r="AL295" s="67" t="n"/>
      <c r="AM295" s="67" t="n"/>
      <c r="AN295" s="67" t="n"/>
      <c r="AO295" s="67" t="n"/>
      <c r="AP295" s="67" t="n"/>
      <c r="AQ295" s="67" t="n"/>
      <c r="AR295" s="67" t="n"/>
      <c r="AS295" s="67" t="n"/>
      <c r="AT295" s="67" t="n"/>
      <c r="AU295" s="67" t="n"/>
      <c r="AV295" s="67" t="n"/>
      <c r="AW295" s="67" t="n"/>
      <c r="AX295" s="67" t="n"/>
      <c r="AY295" s="67" t="n"/>
      <c r="AZ295" s="67" t="n"/>
      <c r="BA295" s="67" t="n"/>
      <c r="BB295" s="67" t="n"/>
      <c r="BC295" s="67" t="n"/>
      <c r="BD295" s="67" t="n"/>
      <c r="BE295" s="67" t="n"/>
      <c r="BF295" s="67" t="n"/>
      <c r="BG295" s="67" t="n"/>
      <c r="BH295" s="67" t="n"/>
      <c r="BI295" s="67" t="n"/>
      <c r="BJ295" s="67" t="n"/>
      <c r="BK295" s="67" t="n"/>
      <c r="BL295" s="67" t="n"/>
      <c r="BM295" s="67" t="n"/>
      <c r="BN295" s="67" t="n"/>
      <c r="BO295" s="67" t="n"/>
      <c r="BP295" s="67" t="n"/>
      <c r="BQ295" s="67" t="n"/>
      <c r="BR295" s="67" t="n"/>
      <c r="BS295" s="67" t="n"/>
      <c r="BT295" s="67" t="n"/>
      <c r="BU295" s="67" t="n"/>
      <c r="BV295" s="67" t="n"/>
      <c r="BW295" s="67" t="n"/>
      <c r="BX295" s="67" t="n"/>
      <c r="BY295" s="67" t="n"/>
      <c r="BZ295" s="67" t="n"/>
      <c r="CA295" s="67" t="n"/>
      <c r="CB295" s="67" t="n"/>
      <c r="CC295" s="67" t="n"/>
      <c r="CD295" s="67" t="n"/>
      <c r="CE295" s="67" t="n"/>
      <c r="CF295" s="67" t="n"/>
      <c r="CG295" s="67" t="n"/>
      <c r="CH295" s="67" t="n"/>
      <c r="CI295" s="67" t="n"/>
      <c r="CJ295" s="67" t="n"/>
      <c r="CK295" s="67" t="n"/>
      <c r="CL295" s="67" t="n"/>
      <c r="CM295" s="67" t="n"/>
      <c r="CN295" s="67" t="n"/>
      <c r="CO295" s="67" t="n"/>
      <c r="CP295" s="67" t="n"/>
      <c r="CQ295" s="67" t="n"/>
      <c r="CR295" s="67" t="n"/>
      <c r="CS295" s="67" t="n"/>
      <c r="CT295" s="67" t="n"/>
      <c r="CU295" s="67" t="n"/>
      <c r="CV295" s="67" t="n"/>
      <c r="CW295" s="67" t="n"/>
      <c r="CX295" s="67" t="n"/>
      <c r="CY295" s="67" t="n"/>
      <c r="CZ295" s="67" t="n"/>
      <c r="DA295" s="67" t="n"/>
      <c r="DB295" s="67" t="n"/>
      <c r="DC295" s="67" t="n"/>
      <c r="DD295" s="67" t="n"/>
      <c r="DE295" s="67" t="n"/>
      <c r="DF295" s="67" t="n"/>
      <c r="DG295" s="67" t="n"/>
      <c r="DH295" s="67" t="n"/>
      <c r="DI295" s="67" t="n"/>
      <c r="DJ295" s="67" t="n"/>
      <c r="DK295" s="67" t="n"/>
      <c r="DL295" s="67" t="n"/>
      <c r="DM295" s="67" t="n"/>
      <c r="DN295" s="67" t="n"/>
      <c r="DO295" s="67" t="n"/>
      <c r="DP295" s="67" t="n"/>
      <c r="DQ295" s="67" t="n"/>
      <c r="DR295" s="67" t="n"/>
      <c r="DS295" s="67" t="n"/>
      <c r="DT295" s="67" t="n"/>
      <c r="DU295" s="67" t="n"/>
      <c r="DV295" s="67" t="n"/>
      <c r="DW295" s="67" t="n"/>
      <c r="DX295" s="67" t="n"/>
      <c r="DY295" s="67" t="n"/>
      <c r="DZ295" s="67" t="n"/>
      <c r="EA295" s="67" t="n"/>
      <c r="EB295" s="67" t="n"/>
      <c r="EC295" s="67" t="n"/>
      <c r="ED295" s="67" t="n"/>
      <c r="EE295" s="67" t="n"/>
      <c r="EF295" s="67" t="n"/>
      <c r="EG295" s="67" t="n"/>
      <c r="EH295" s="67" t="n"/>
      <c r="EI295" s="67" t="n"/>
      <c r="EJ295" s="67" t="n"/>
      <c r="EK295" s="67" t="n"/>
      <c r="EL295" s="67" t="n"/>
      <c r="EM295" s="67" t="n"/>
      <c r="EN295" s="67" t="n"/>
      <c r="EO295" s="67" t="n"/>
      <c r="EP295" s="67" t="n"/>
      <c r="EQ295" s="67" t="n"/>
      <c r="ER295" s="67" t="n"/>
      <c r="ES295" s="67" t="n"/>
      <c r="ET295" s="67" t="n"/>
      <c r="EU295" s="67" t="n"/>
      <c r="EV295" s="67" t="n"/>
      <c r="EW295" s="67" t="n"/>
      <c r="EX295" s="67" t="n"/>
      <c r="EY295" s="67" t="n"/>
      <c r="EZ295" s="67" t="n"/>
      <c r="FA295" s="67" t="n"/>
      <c r="FB295" s="67" t="n"/>
      <c r="FC295" s="67" t="n"/>
      <c r="FD295" s="67" t="n"/>
      <c r="FE295" s="67" t="n"/>
      <c r="FF295" s="67" t="n"/>
      <c r="FG295" s="67" t="n"/>
      <c r="FH295" s="67" t="n"/>
      <c r="FI295" s="67" t="n"/>
      <c r="FJ295" s="67" t="n"/>
      <c r="FK295" s="67" t="n"/>
      <c r="FL295" s="67" t="n"/>
      <c r="FM295" s="67" t="n"/>
      <c r="FN295" s="67" t="n"/>
      <c r="FO295" s="67" t="n"/>
      <c r="FP295" s="67" t="n"/>
      <c r="FQ295" s="67" t="n"/>
      <c r="FR295" s="67" t="n"/>
      <c r="FS295" s="67" t="n"/>
      <c r="FT295" s="67" t="n"/>
      <c r="FU295" s="67" t="n"/>
      <c r="FV295" s="67" t="n"/>
      <c r="FW295" s="67" t="n"/>
      <c r="FX295" s="67" t="n"/>
      <c r="FY295" s="67" t="n"/>
      <c r="FZ295" s="67" t="n"/>
      <c r="GA295" s="67" t="n"/>
      <c r="GB295" s="67" t="n"/>
      <c r="GC295" s="67" t="n"/>
      <c r="GD295" s="67" t="n"/>
      <c r="GE295" s="67" t="n"/>
      <c r="GF295" s="67" t="n"/>
      <c r="GG295" s="67" t="n"/>
      <c r="GH295" s="67" t="n"/>
      <c r="GI295" s="67" t="n"/>
      <c r="GJ295" s="67" t="n"/>
      <c r="GK295" s="67" t="n"/>
      <c r="GL295" s="67" t="n"/>
      <c r="GM295" s="67" t="n"/>
      <c r="GN295" s="67" t="n"/>
      <c r="GO295" s="67" t="n"/>
      <c r="GP295" s="67" t="n"/>
      <c r="GQ295" s="67" t="n"/>
      <c r="GR295" s="67" t="n"/>
      <c r="GS295" s="67" t="n"/>
      <c r="GT295" s="67" t="n"/>
      <c r="GU295" s="67" t="n"/>
      <c r="GV295" s="67" t="n"/>
      <c r="GW295" s="67" t="n"/>
      <c r="GX295" s="67" t="n"/>
      <c r="GY295" s="67" t="n"/>
      <c r="GZ295" s="67" t="n"/>
      <c r="HA295" s="67" t="n"/>
      <c r="HB295" s="67" t="n"/>
      <c r="HC295" s="67" t="n"/>
      <c r="HD295" s="67" t="n"/>
      <c r="HE295" s="67" t="n"/>
      <c r="HF295" s="67" t="n"/>
      <c r="HG295" s="67" t="n"/>
      <c r="HH295" s="67" t="n"/>
      <c r="HI295" s="67" t="n"/>
      <c r="HJ295" s="67" t="n"/>
      <c r="HK295" s="67" t="n"/>
      <c r="HL295" s="67" t="n"/>
      <c r="HM295" s="67" t="n"/>
      <c r="HN295" s="67" t="n"/>
      <c r="HO295" s="67" t="n"/>
      <c r="HP295" s="67" t="n"/>
      <c r="HQ295" s="67" t="n"/>
      <c r="HR295" s="67" t="n"/>
      <c r="HS295" s="67" t="n"/>
      <c r="HT295" s="67" t="n"/>
      <c r="HU295" s="67" t="n"/>
      <c r="HV295" s="67" t="n"/>
      <c r="HW295" s="67" t="n"/>
      <c r="HX295" s="67" t="n"/>
      <c r="HY295" s="67" t="n"/>
      <c r="HZ295" s="67" t="n"/>
      <c r="IA295" s="67" t="n"/>
      <c r="IB295" s="67" t="n"/>
      <c r="IC295" s="67" t="n"/>
      <c r="ID295" s="67" t="n"/>
      <c r="IE295" s="67" t="n"/>
      <c r="IF295" s="67" t="n"/>
      <c r="IG295" s="67" t="n"/>
      <c r="IH295" s="67" t="n"/>
      <c r="II295" s="67" t="n"/>
      <c r="IJ295" s="67" t="n"/>
      <c r="IK295" s="67" t="n"/>
      <c r="IL295" s="67" t="n"/>
      <c r="IM295" s="67" t="n"/>
    </row>
    <row r="296">
      <c r="A296" s="75" t="inlineStr">
        <is>
          <t>NEWBORN_LOSS_KILL_GAIN_THRESHOLD_PCT</t>
        </is>
      </c>
      <c r="B296" s="76" t="inlineStr">
        <is>
          <t>2.0</t>
        </is>
      </c>
      <c r="C296" s="76" t="n"/>
      <c r="D296" s="76" t="inlineStr">
        <is>
          <t>AUGMENT, EXIT, GLOBAL_CHECK, REDUCE, STOCKS_EXIT</t>
        </is>
      </c>
      <c r="E296" s="76">
        <f>IF(G296="",E295,IF(G296&gt;0,E295+G296,E295))</f>
        <v/>
      </c>
      <c r="F296" s="67" t="n"/>
      <c r="G296" s="76">
        <f>IFERROR(VLOOKUP($A296&amp;"_"&amp;$B296,Results_Deltas!$A$2:$P$15000,5,FALSE),"")</f>
        <v/>
      </c>
      <c r="H296" s="76" t="inlineStr">
        <is>
          <t>Blanket (page end)</t>
        </is>
      </c>
      <c r="I296" s="67" t="n"/>
      <c r="J296" s="67" t="n"/>
      <c r="K296" s="67" t="n"/>
      <c r="L296" s="67" t="n"/>
      <c r="M296" s="67" t="n"/>
      <c r="N296" s="67" t="n"/>
      <c r="O296" s="67" t="n"/>
      <c r="P296" s="67" t="n"/>
      <c r="Q296" s="67" t="n"/>
      <c r="R296" s="67" t="n"/>
      <c r="S296" s="67" t="n"/>
      <c r="T296" s="67" t="n"/>
      <c r="U296" s="67" t="n"/>
      <c r="V296" s="67" t="n"/>
      <c r="W296" s="67" t="n"/>
      <c r="X296" s="67" t="n"/>
      <c r="Y296" s="67" t="n"/>
      <c r="Z296" s="67" t="n"/>
      <c r="AA296" s="67" t="n"/>
      <c r="AB296" s="67" t="n"/>
      <c r="AC296" s="67" t="n"/>
      <c r="AD296" s="67" t="n"/>
      <c r="AE296" s="67" t="n"/>
      <c r="AF296" s="67" t="n"/>
      <c r="AG296" s="67" t="n"/>
      <c r="AH296" s="67" t="n"/>
      <c r="AI296" s="67" t="n"/>
      <c r="AJ296" s="67" t="n"/>
      <c r="AK296" s="67" t="n"/>
      <c r="AL296" s="67" t="n"/>
      <c r="AM296" s="67" t="n"/>
      <c r="AN296" s="67" t="n"/>
      <c r="AO296" s="67" t="n"/>
      <c r="AP296" s="67" t="n"/>
      <c r="AQ296" s="67" t="n"/>
      <c r="AR296" s="67" t="n"/>
      <c r="AS296" s="67" t="n"/>
      <c r="AT296" s="67" t="n"/>
      <c r="AU296" s="67" t="n"/>
      <c r="AV296" s="67" t="n"/>
      <c r="AW296" s="67" t="n"/>
      <c r="AX296" s="67" t="n"/>
      <c r="AY296" s="67" t="n"/>
      <c r="AZ296" s="67" t="n"/>
      <c r="BA296" s="67" t="n"/>
      <c r="BB296" s="67" t="n"/>
      <c r="BC296" s="67" t="n"/>
      <c r="BD296" s="67" t="n"/>
      <c r="BE296" s="67" t="n"/>
      <c r="BF296" s="67" t="n"/>
      <c r="BG296" s="67" t="n"/>
      <c r="BH296" s="67" t="n"/>
      <c r="BI296" s="67" t="n"/>
      <c r="BJ296" s="67" t="n"/>
      <c r="BK296" s="67" t="n"/>
      <c r="BL296" s="67" t="n"/>
      <c r="BM296" s="67" t="n"/>
      <c r="BN296" s="67" t="n"/>
      <c r="BO296" s="67" t="n"/>
      <c r="BP296" s="67" t="n"/>
      <c r="BQ296" s="67" t="n"/>
      <c r="BR296" s="67" t="n"/>
      <c r="BS296" s="67" t="n"/>
      <c r="BT296" s="67" t="n"/>
      <c r="BU296" s="67" t="n"/>
      <c r="BV296" s="67" t="n"/>
      <c r="BW296" s="67" t="n"/>
      <c r="BX296" s="67" t="n"/>
      <c r="BY296" s="67" t="n"/>
      <c r="BZ296" s="67" t="n"/>
      <c r="CA296" s="67" t="n"/>
      <c r="CB296" s="67" t="n"/>
      <c r="CC296" s="67" t="n"/>
      <c r="CD296" s="67" t="n"/>
      <c r="CE296" s="67" t="n"/>
      <c r="CF296" s="67" t="n"/>
      <c r="CG296" s="67" t="n"/>
      <c r="CH296" s="67" t="n"/>
      <c r="CI296" s="67" t="n"/>
      <c r="CJ296" s="67" t="n"/>
      <c r="CK296" s="67" t="n"/>
      <c r="CL296" s="67" t="n"/>
      <c r="CM296" s="67" t="n"/>
      <c r="CN296" s="67" t="n"/>
      <c r="CO296" s="67" t="n"/>
      <c r="CP296" s="67" t="n"/>
      <c r="CQ296" s="67" t="n"/>
      <c r="CR296" s="67" t="n"/>
      <c r="CS296" s="67" t="n"/>
      <c r="CT296" s="67" t="n"/>
      <c r="CU296" s="67" t="n"/>
      <c r="CV296" s="67" t="n"/>
      <c r="CW296" s="67" t="n"/>
      <c r="CX296" s="67" t="n"/>
      <c r="CY296" s="67" t="n"/>
      <c r="CZ296" s="67" t="n"/>
      <c r="DA296" s="67" t="n"/>
      <c r="DB296" s="67" t="n"/>
      <c r="DC296" s="67" t="n"/>
      <c r="DD296" s="67" t="n"/>
      <c r="DE296" s="67" t="n"/>
      <c r="DF296" s="67" t="n"/>
      <c r="DG296" s="67" t="n"/>
      <c r="DH296" s="67" t="n"/>
      <c r="DI296" s="67" t="n"/>
      <c r="DJ296" s="67" t="n"/>
      <c r="DK296" s="67" t="n"/>
      <c r="DL296" s="67" t="n"/>
      <c r="DM296" s="67" t="n"/>
      <c r="DN296" s="67" t="n"/>
      <c r="DO296" s="67" t="n"/>
      <c r="DP296" s="67" t="n"/>
      <c r="DQ296" s="67" t="n"/>
      <c r="DR296" s="67" t="n"/>
      <c r="DS296" s="67" t="n"/>
      <c r="DT296" s="67" t="n"/>
      <c r="DU296" s="67" t="n"/>
      <c r="DV296" s="67" t="n"/>
      <c r="DW296" s="67" t="n"/>
      <c r="DX296" s="67" t="n"/>
      <c r="DY296" s="67" t="n"/>
      <c r="DZ296" s="67" t="n"/>
      <c r="EA296" s="67" t="n"/>
      <c r="EB296" s="67" t="n"/>
      <c r="EC296" s="67" t="n"/>
      <c r="ED296" s="67" t="n"/>
      <c r="EE296" s="67" t="n"/>
      <c r="EF296" s="67" t="n"/>
      <c r="EG296" s="67" t="n"/>
      <c r="EH296" s="67" t="n"/>
      <c r="EI296" s="67" t="n"/>
      <c r="EJ296" s="67" t="n"/>
      <c r="EK296" s="67" t="n"/>
      <c r="EL296" s="67" t="n"/>
      <c r="EM296" s="67" t="n"/>
      <c r="EN296" s="67" t="n"/>
      <c r="EO296" s="67" t="n"/>
      <c r="EP296" s="67" t="n"/>
      <c r="EQ296" s="67" t="n"/>
      <c r="ER296" s="67" t="n"/>
      <c r="ES296" s="67" t="n"/>
      <c r="ET296" s="67" t="n"/>
      <c r="EU296" s="67" t="n"/>
      <c r="EV296" s="67" t="n"/>
      <c r="EW296" s="67" t="n"/>
      <c r="EX296" s="67" t="n"/>
      <c r="EY296" s="67" t="n"/>
      <c r="EZ296" s="67" t="n"/>
      <c r="FA296" s="67" t="n"/>
      <c r="FB296" s="67" t="n"/>
      <c r="FC296" s="67" t="n"/>
      <c r="FD296" s="67" t="n"/>
      <c r="FE296" s="67" t="n"/>
      <c r="FF296" s="67" t="n"/>
      <c r="FG296" s="67" t="n"/>
      <c r="FH296" s="67" t="n"/>
      <c r="FI296" s="67" t="n"/>
      <c r="FJ296" s="67" t="n"/>
      <c r="FK296" s="67" t="n"/>
      <c r="FL296" s="67" t="n"/>
      <c r="FM296" s="67" t="n"/>
      <c r="FN296" s="67" t="n"/>
      <c r="FO296" s="67" t="n"/>
      <c r="FP296" s="67" t="n"/>
      <c r="FQ296" s="67" t="n"/>
      <c r="FR296" s="67" t="n"/>
      <c r="FS296" s="67" t="n"/>
      <c r="FT296" s="67" t="n"/>
      <c r="FU296" s="67" t="n"/>
      <c r="FV296" s="67" t="n"/>
      <c r="FW296" s="67" t="n"/>
      <c r="FX296" s="67" t="n"/>
      <c r="FY296" s="67" t="n"/>
      <c r="FZ296" s="67" t="n"/>
      <c r="GA296" s="67" t="n"/>
      <c r="GB296" s="67" t="n"/>
      <c r="GC296" s="67" t="n"/>
      <c r="GD296" s="67" t="n"/>
      <c r="GE296" s="67" t="n"/>
      <c r="GF296" s="67" t="n"/>
      <c r="GG296" s="67" t="n"/>
      <c r="GH296" s="67" t="n"/>
      <c r="GI296" s="67" t="n"/>
      <c r="GJ296" s="67" t="n"/>
      <c r="GK296" s="67" t="n"/>
      <c r="GL296" s="67" t="n"/>
      <c r="GM296" s="67" t="n"/>
      <c r="GN296" s="67" t="n"/>
      <c r="GO296" s="67" t="n"/>
      <c r="GP296" s="67" t="n"/>
      <c r="GQ296" s="67" t="n"/>
      <c r="GR296" s="67" t="n"/>
      <c r="GS296" s="67" t="n"/>
      <c r="GT296" s="67" t="n"/>
      <c r="GU296" s="67" t="n"/>
      <c r="GV296" s="67" t="n"/>
      <c r="GW296" s="67" t="n"/>
      <c r="GX296" s="67" t="n"/>
      <c r="GY296" s="67" t="n"/>
      <c r="GZ296" s="67" t="n"/>
      <c r="HA296" s="67" t="n"/>
      <c r="HB296" s="67" t="n"/>
      <c r="HC296" s="67" t="n"/>
      <c r="HD296" s="67" t="n"/>
      <c r="HE296" s="67" t="n"/>
      <c r="HF296" s="67" t="n"/>
      <c r="HG296" s="67" t="n"/>
      <c r="HH296" s="67" t="n"/>
      <c r="HI296" s="67" t="n"/>
      <c r="HJ296" s="67" t="n"/>
      <c r="HK296" s="67" t="n"/>
      <c r="HL296" s="67" t="n"/>
      <c r="HM296" s="67" t="n"/>
      <c r="HN296" s="67" t="n"/>
      <c r="HO296" s="67" t="n"/>
      <c r="HP296" s="67" t="n"/>
      <c r="HQ296" s="67" t="n"/>
      <c r="HR296" s="67" t="n"/>
      <c r="HS296" s="67" t="n"/>
      <c r="HT296" s="67" t="n"/>
      <c r="HU296" s="67" t="n"/>
      <c r="HV296" s="67" t="n"/>
      <c r="HW296" s="67" t="n"/>
      <c r="HX296" s="67" t="n"/>
      <c r="HY296" s="67" t="n"/>
      <c r="HZ296" s="67" t="n"/>
      <c r="IA296" s="67" t="n"/>
      <c r="IB296" s="67" t="n"/>
      <c r="IC296" s="67" t="n"/>
      <c r="ID296" s="67" t="n"/>
      <c r="IE296" s="67" t="n"/>
      <c r="IF296" s="67" t="n"/>
      <c r="IG296" s="67" t="n"/>
      <c r="IH296" s="67" t="n"/>
      <c r="II296" s="67" t="n"/>
      <c r="IJ296" s="67" t="n"/>
      <c r="IK296" s="67" t="n"/>
      <c r="IL296" s="67" t="n"/>
      <c r="IM296" s="67" t="n"/>
    </row>
    <row r="297">
      <c r="A297" s="75" t="inlineStr">
        <is>
          <t>NEWBORN_LOSS_KILL_GAIN_THRESHOLD_PCT</t>
        </is>
      </c>
      <c r="B297" s="76" t="inlineStr">
        <is>
          <t>1.0</t>
        </is>
      </c>
      <c r="C297" s="76" t="n"/>
      <c r="D297" s="76" t="inlineStr">
        <is>
          <t>AUGMENT, EXIT, GLOBAL_CHECK, REDUCE, STOCKS_EXIT</t>
        </is>
      </c>
      <c r="E297" s="76">
        <f>IF(G297="",E296,IF(G297&gt;0,E296+G297,E296))</f>
        <v/>
      </c>
      <c r="F297" s="67" t="n"/>
      <c r="G297" s="76">
        <f>IFERROR(VLOOKUP($A297&amp;"_"&amp;$B297,Results_Deltas!$A$2:$P$15000,5,FALSE),"")</f>
        <v/>
      </c>
      <c r="H297" s="76" t="inlineStr">
        <is>
          <t>Blanket (page end)</t>
        </is>
      </c>
      <c r="I297" s="67" t="n"/>
      <c r="J297" s="67" t="n"/>
      <c r="K297" s="67" t="n"/>
      <c r="L297" s="67" t="n"/>
      <c r="M297" s="67" t="n"/>
      <c r="N297" s="67" t="n"/>
      <c r="O297" s="67" t="n"/>
      <c r="P297" s="67" t="n"/>
      <c r="Q297" s="67" t="n"/>
      <c r="R297" s="67" t="n"/>
      <c r="S297" s="67" t="n"/>
      <c r="T297" s="67" t="n"/>
      <c r="U297" s="67" t="n"/>
      <c r="V297" s="67" t="n"/>
      <c r="W297" s="67" t="n"/>
      <c r="X297" s="67" t="n"/>
      <c r="Y297" s="67" t="n"/>
      <c r="Z297" s="67" t="n"/>
      <c r="AA297" s="67" t="n"/>
      <c r="AB297" s="67" t="n"/>
      <c r="AC297" s="67" t="n"/>
      <c r="AD297" s="67" t="n"/>
      <c r="AE297" s="67" t="n"/>
      <c r="AF297" s="67" t="n"/>
      <c r="AG297" s="67" t="n"/>
      <c r="AH297" s="67" t="n"/>
      <c r="AI297" s="67" t="n"/>
      <c r="AJ297" s="67" t="n"/>
      <c r="AK297" s="67" t="n"/>
      <c r="AL297" s="67" t="n"/>
      <c r="AM297" s="67" t="n"/>
      <c r="AN297" s="67" t="n"/>
      <c r="AO297" s="67" t="n"/>
      <c r="AP297" s="67" t="n"/>
      <c r="AQ297" s="67" t="n"/>
      <c r="AR297" s="67" t="n"/>
      <c r="AS297" s="67" t="n"/>
      <c r="AT297" s="67" t="n"/>
      <c r="AU297" s="67" t="n"/>
      <c r="AV297" s="67" t="n"/>
      <c r="AW297" s="67" t="n"/>
      <c r="AX297" s="67" t="n"/>
      <c r="AY297" s="67" t="n"/>
      <c r="AZ297" s="67" t="n"/>
      <c r="BA297" s="67" t="n"/>
      <c r="BB297" s="67" t="n"/>
      <c r="BC297" s="67" t="n"/>
      <c r="BD297" s="67" t="n"/>
      <c r="BE297" s="67" t="n"/>
      <c r="BF297" s="67" t="n"/>
      <c r="BG297" s="67" t="n"/>
      <c r="BH297" s="67" t="n"/>
      <c r="BI297" s="67" t="n"/>
      <c r="BJ297" s="67" t="n"/>
      <c r="BK297" s="67" t="n"/>
      <c r="BL297" s="67" t="n"/>
      <c r="BM297" s="67" t="n"/>
      <c r="BN297" s="67" t="n"/>
      <c r="BO297" s="67" t="n"/>
      <c r="BP297" s="67" t="n"/>
      <c r="BQ297" s="67" t="n"/>
      <c r="BR297" s="67" t="n"/>
      <c r="BS297" s="67" t="n"/>
      <c r="BT297" s="67" t="n"/>
      <c r="BU297" s="67" t="n"/>
      <c r="BV297" s="67" t="n"/>
      <c r="BW297" s="67" t="n"/>
      <c r="BX297" s="67" t="n"/>
      <c r="BY297" s="67" t="n"/>
      <c r="BZ297" s="67" t="n"/>
      <c r="CA297" s="67" t="n"/>
      <c r="CB297" s="67" t="n"/>
      <c r="CC297" s="67" t="n"/>
      <c r="CD297" s="67" t="n"/>
      <c r="CE297" s="67" t="n"/>
      <c r="CF297" s="67" t="n"/>
      <c r="CG297" s="67" t="n"/>
      <c r="CH297" s="67" t="n"/>
      <c r="CI297" s="67" t="n"/>
      <c r="CJ297" s="67" t="n"/>
      <c r="CK297" s="67" t="n"/>
      <c r="CL297" s="67" t="n"/>
      <c r="CM297" s="67" t="n"/>
      <c r="CN297" s="67" t="n"/>
      <c r="CO297" s="67" t="n"/>
      <c r="CP297" s="67" t="n"/>
      <c r="CQ297" s="67" t="n"/>
      <c r="CR297" s="67" t="n"/>
      <c r="CS297" s="67" t="n"/>
      <c r="CT297" s="67" t="n"/>
      <c r="CU297" s="67" t="n"/>
      <c r="CV297" s="67" t="n"/>
      <c r="CW297" s="67" t="n"/>
      <c r="CX297" s="67" t="n"/>
      <c r="CY297" s="67" t="n"/>
      <c r="CZ297" s="67" t="n"/>
      <c r="DA297" s="67" t="n"/>
      <c r="DB297" s="67" t="n"/>
      <c r="DC297" s="67" t="n"/>
      <c r="DD297" s="67" t="n"/>
      <c r="DE297" s="67" t="n"/>
      <c r="DF297" s="67" t="n"/>
      <c r="DG297" s="67" t="n"/>
      <c r="DH297" s="67" t="n"/>
      <c r="DI297" s="67" t="n"/>
      <c r="DJ297" s="67" t="n"/>
      <c r="DK297" s="67" t="n"/>
      <c r="DL297" s="67" t="n"/>
      <c r="DM297" s="67" t="n"/>
      <c r="DN297" s="67" t="n"/>
      <c r="DO297" s="67" t="n"/>
      <c r="DP297" s="67" t="n"/>
      <c r="DQ297" s="67" t="n"/>
      <c r="DR297" s="67" t="n"/>
      <c r="DS297" s="67" t="n"/>
      <c r="DT297" s="67" t="n"/>
      <c r="DU297" s="67" t="n"/>
      <c r="DV297" s="67" t="n"/>
      <c r="DW297" s="67" t="n"/>
      <c r="DX297" s="67" t="n"/>
      <c r="DY297" s="67" t="n"/>
      <c r="DZ297" s="67" t="n"/>
      <c r="EA297" s="67" t="n"/>
      <c r="EB297" s="67" t="n"/>
      <c r="EC297" s="67" t="n"/>
      <c r="ED297" s="67" t="n"/>
      <c r="EE297" s="67" t="n"/>
      <c r="EF297" s="67" t="n"/>
      <c r="EG297" s="67" t="n"/>
      <c r="EH297" s="67" t="n"/>
      <c r="EI297" s="67" t="n"/>
      <c r="EJ297" s="67" t="n"/>
      <c r="EK297" s="67" t="n"/>
      <c r="EL297" s="67" t="n"/>
      <c r="EM297" s="67" t="n"/>
      <c r="EN297" s="67" t="n"/>
      <c r="EO297" s="67" t="n"/>
      <c r="EP297" s="67" t="n"/>
      <c r="EQ297" s="67" t="n"/>
      <c r="ER297" s="67" t="n"/>
      <c r="ES297" s="67" t="n"/>
      <c r="ET297" s="67" t="n"/>
      <c r="EU297" s="67" t="n"/>
      <c r="EV297" s="67" t="n"/>
      <c r="EW297" s="67" t="n"/>
      <c r="EX297" s="67" t="n"/>
      <c r="EY297" s="67" t="n"/>
      <c r="EZ297" s="67" t="n"/>
      <c r="FA297" s="67" t="n"/>
      <c r="FB297" s="67" t="n"/>
      <c r="FC297" s="67" t="n"/>
      <c r="FD297" s="67" t="n"/>
      <c r="FE297" s="67" t="n"/>
      <c r="FF297" s="67" t="n"/>
      <c r="FG297" s="67" t="n"/>
      <c r="FH297" s="67" t="n"/>
      <c r="FI297" s="67" t="n"/>
      <c r="FJ297" s="67" t="n"/>
      <c r="FK297" s="67" t="n"/>
      <c r="FL297" s="67" t="n"/>
      <c r="FM297" s="67" t="n"/>
      <c r="FN297" s="67" t="n"/>
      <c r="FO297" s="67" t="n"/>
      <c r="FP297" s="67" t="n"/>
      <c r="FQ297" s="67" t="n"/>
      <c r="FR297" s="67" t="n"/>
      <c r="FS297" s="67" t="n"/>
      <c r="FT297" s="67" t="n"/>
      <c r="FU297" s="67" t="n"/>
      <c r="FV297" s="67" t="n"/>
      <c r="FW297" s="67" t="n"/>
      <c r="FX297" s="67" t="n"/>
      <c r="FY297" s="67" t="n"/>
      <c r="FZ297" s="67" t="n"/>
      <c r="GA297" s="67" t="n"/>
      <c r="GB297" s="67" t="n"/>
      <c r="GC297" s="67" t="n"/>
      <c r="GD297" s="67" t="n"/>
      <c r="GE297" s="67" t="n"/>
      <c r="GF297" s="67" t="n"/>
      <c r="GG297" s="67" t="n"/>
      <c r="GH297" s="67" t="n"/>
      <c r="GI297" s="67" t="n"/>
      <c r="GJ297" s="67" t="n"/>
      <c r="GK297" s="67" t="n"/>
      <c r="GL297" s="67" t="n"/>
      <c r="GM297" s="67" t="n"/>
      <c r="GN297" s="67" t="n"/>
      <c r="GO297" s="67" t="n"/>
      <c r="GP297" s="67" t="n"/>
      <c r="GQ297" s="67" t="n"/>
      <c r="GR297" s="67" t="n"/>
      <c r="GS297" s="67" t="n"/>
      <c r="GT297" s="67" t="n"/>
      <c r="GU297" s="67" t="n"/>
      <c r="GV297" s="67" t="n"/>
      <c r="GW297" s="67" t="n"/>
      <c r="GX297" s="67" t="n"/>
      <c r="GY297" s="67" t="n"/>
      <c r="GZ297" s="67" t="n"/>
      <c r="HA297" s="67" t="n"/>
      <c r="HB297" s="67" t="n"/>
      <c r="HC297" s="67" t="n"/>
      <c r="HD297" s="67" t="n"/>
      <c r="HE297" s="67" t="n"/>
      <c r="HF297" s="67" t="n"/>
      <c r="HG297" s="67" t="n"/>
      <c r="HH297" s="67" t="n"/>
      <c r="HI297" s="67" t="n"/>
      <c r="HJ297" s="67" t="n"/>
      <c r="HK297" s="67" t="n"/>
      <c r="HL297" s="67" t="n"/>
      <c r="HM297" s="67" t="n"/>
      <c r="HN297" s="67" t="n"/>
      <c r="HO297" s="67" t="n"/>
      <c r="HP297" s="67" t="n"/>
      <c r="HQ297" s="67" t="n"/>
      <c r="HR297" s="67" t="n"/>
      <c r="HS297" s="67" t="n"/>
      <c r="HT297" s="67" t="n"/>
      <c r="HU297" s="67" t="n"/>
      <c r="HV297" s="67" t="n"/>
      <c r="HW297" s="67" t="n"/>
      <c r="HX297" s="67" t="n"/>
      <c r="HY297" s="67" t="n"/>
      <c r="HZ297" s="67" t="n"/>
      <c r="IA297" s="67" t="n"/>
      <c r="IB297" s="67" t="n"/>
      <c r="IC297" s="67" t="n"/>
      <c r="ID297" s="67" t="n"/>
      <c r="IE297" s="67" t="n"/>
      <c r="IF297" s="67" t="n"/>
      <c r="IG297" s="67" t="n"/>
      <c r="IH297" s="67" t="n"/>
      <c r="II297" s="67" t="n"/>
      <c r="IJ297" s="67" t="n"/>
      <c r="IK297" s="67" t="n"/>
      <c r="IL297" s="67" t="n"/>
      <c r="IM297" s="67" t="n"/>
    </row>
    <row r="298">
      <c r="A298" s="75" t="inlineStr">
        <is>
          <t>NEWBORN_LOSS_KILL_GAIN_THRESHOLD_PCT</t>
        </is>
      </c>
      <c r="B298" s="76" t="inlineStr">
        <is>
          <t>0.5</t>
        </is>
      </c>
      <c r="C298" s="76" t="n"/>
      <c r="D298" s="76" t="inlineStr">
        <is>
          <t>AUGMENT, EXIT, GLOBAL_CHECK, REDUCE, STOCKS_EXIT</t>
        </is>
      </c>
      <c r="E298" s="76">
        <f>IF(G298="",E297,IF(G298&gt;0,E297+G298,E297))</f>
        <v/>
      </c>
      <c r="F298" s="67" t="n"/>
      <c r="G298" s="76">
        <f>IFERROR(VLOOKUP($A298&amp;"_"&amp;$B298,Results_Deltas!$A$2:$P$15000,5,FALSE),"")</f>
        <v/>
      </c>
      <c r="H298" s="76" t="inlineStr">
        <is>
          <t>Blanket (page end)</t>
        </is>
      </c>
      <c r="I298" s="67" t="n"/>
      <c r="J298" s="67" t="n"/>
      <c r="K298" s="67" t="n"/>
      <c r="L298" s="67" t="n"/>
      <c r="M298" s="67" t="n"/>
      <c r="N298" s="67" t="n"/>
      <c r="O298" s="67" t="n"/>
      <c r="P298" s="67" t="n"/>
      <c r="Q298" s="67" t="n"/>
      <c r="R298" s="67" t="n"/>
      <c r="S298" s="67" t="n"/>
      <c r="T298" s="67" t="n"/>
      <c r="U298" s="67" t="n"/>
      <c r="V298" s="67" t="n"/>
      <c r="W298" s="67" t="n"/>
      <c r="X298" s="67" t="n"/>
      <c r="Y298" s="67" t="n"/>
      <c r="Z298" s="67" t="n"/>
      <c r="AA298" s="67" t="n"/>
      <c r="AB298" s="67" t="n"/>
      <c r="AC298" s="67" t="n"/>
      <c r="AD298" s="67" t="n"/>
      <c r="AE298" s="67" t="n"/>
      <c r="AF298" s="67" t="n"/>
      <c r="AG298" s="67" t="n"/>
      <c r="AH298" s="67" t="n"/>
      <c r="AI298" s="67" t="n"/>
      <c r="AJ298" s="67" t="n"/>
      <c r="AK298" s="67" t="n"/>
      <c r="AL298" s="67" t="n"/>
      <c r="AM298" s="67" t="n"/>
      <c r="AN298" s="67" t="n"/>
      <c r="AO298" s="67" t="n"/>
      <c r="AP298" s="67" t="n"/>
      <c r="AQ298" s="67" t="n"/>
      <c r="AR298" s="67" t="n"/>
      <c r="AS298" s="67" t="n"/>
      <c r="AT298" s="67" t="n"/>
      <c r="AU298" s="67" t="n"/>
      <c r="AV298" s="67" t="n"/>
      <c r="AW298" s="67" t="n"/>
      <c r="AX298" s="67" t="n"/>
      <c r="AY298" s="67" t="n"/>
      <c r="AZ298" s="67" t="n"/>
      <c r="BA298" s="67" t="n"/>
      <c r="BB298" s="67" t="n"/>
      <c r="BC298" s="67" t="n"/>
      <c r="BD298" s="67" t="n"/>
      <c r="BE298" s="67" t="n"/>
      <c r="BF298" s="67" t="n"/>
      <c r="BG298" s="67" t="n"/>
      <c r="BH298" s="67" t="n"/>
      <c r="BI298" s="67" t="n"/>
      <c r="BJ298" s="67" t="n"/>
      <c r="BK298" s="67" t="n"/>
      <c r="BL298" s="67" t="n"/>
      <c r="BM298" s="67" t="n"/>
      <c r="BN298" s="67" t="n"/>
      <c r="BO298" s="67" t="n"/>
      <c r="BP298" s="67" t="n"/>
      <c r="BQ298" s="67" t="n"/>
      <c r="BR298" s="67" t="n"/>
      <c r="BS298" s="67" t="n"/>
      <c r="BT298" s="67" t="n"/>
      <c r="BU298" s="67" t="n"/>
      <c r="BV298" s="67" t="n"/>
      <c r="BW298" s="67" t="n"/>
      <c r="BX298" s="67" t="n"/>
      <c r="BY298" s="67" t="n"/>
      <c r="BZ298" s="67" t="n"/>
      <c r="CA298" s="67" t="n"/>
      <c r="CB298" s="67" t="n"/>
      <c r="CC298" s="67" t="n"/>
      <c r="CD298" s="67" t="n"/>
      <c r="CE298" s="67" t="n"/>
      <c r="CF298" s="67" t="n"/>
      <c r="CG298" s="67" t="n"/>
      <c r="CH298" s="67" t="n"/>
      <c r="CI298" s="67" t="n"/>
      <c r="CJ298" s="67" t="n"/>
      <c r="CK298" s="67" t="n"/>
      <c r="CL298" s="67" t="n"/>
      <c r="CM298" s="67" t="n"/>
      <c r="CN298" s="67" t="n"/>
      <c r="CO298" s="67" t="n"/>
      <c r="CP298" s="67" t="n"/>
      <c r="CQ298" s="67" t="n"/>
      <c r="CR298" s="67" t="n"/>
      <c r="CS298" s="67" t="n"/>
      <c r="CT298" s="67" t="n"/>
      <c r="CU298" s="67" t="n"/>
      <c r="CV298" s="67" t="n"/>
      <c r="CW298" s="67" t="n"/>
      <c r="CX298" s="67" t="n"/>
      <c r="CY298" s="67" t="n"/>
      <c r="CZ298" s="67" t="n"/>
      <c r="DA298" s="67" t="n"/>
      <c r="DB298" s="67" t="n"/>
      <c r="DC298" s="67" t="n"/>
      <c r="DD298" s="67" t="n"/>
      <c r="DE298" s="67" t="n"/>
      <c r="DF298" s="67" t="n"/>
      <c r="DG298" s="67" t="n"/>
      <c r="DH298" s="67" t="n"/>
      <c r="DI298" s="67" t="n"/>
      <c r="DJ298" s="67" t="n"/>
      <c r="DK298" s="67" t="n"/>
      <c r="DL298" s="67" t="n"/>
      <c r="DM298" s="67" t="n"/>
      <c r="DN298" s="67" t="n"/>
      <c r="DO298" s="67" t="n"/>
      <c r="DP298" s="67" t="n"/>
      <c r="DQ298" s="67" t="n"/>
      <c r="DR298" s="67" t="n"/>
      <c r="DS298" s="67" t="n"/>
      <c r="DT298" s="67" t="n"/>
      <c r="DU298" s="67" t="n"/>
      <c r="DV298" s="67" t="n"/>
      <c r="DW298" s="67" t="n"/>
      <c r="DX298" s="67" t="n"/>
      <c r="DY298" s="67" t="n"/>
      <c r="DZ298" s="67" t="n"/>
      <c r="EA298" s="67" t="n"/>
      <c r="EB298" s="67" t="n"/>
      <c r="EC298" s="67" t="n"/>
      <c r="ED298" s="67" t="n"/>
      <c r="EE298" s="67" t="n"/>
      <c r="EF298" s="67" t="n"/>
      <c r="EG298" s="67" t="n"/>
      <c r="EH298" s="67" t="n"/>
      <c r="EI298" s="67" t="n"/>
      <c r="EJ298" s="67" t="n"/>
      <c r="EK298" s="67" t="n"/>
      <c r="EL298" s="67" t="n"/>
      <c r="EM298" s="67" t="n"/>
      <c r="EN298" s="67" t="n"/>
      <c r="EO298" s="67" t="n"/>
      <c r="EP298" s="67" t="n"/>
      <c r="EQ298" s="67" t="n"/>
      <c r="ER298" s="67" t="n"/>
      <c r="ES298" s="67" t="n"/>
      <c r="ET298" s="67" t="n"/>
      <c r="EU298" s="67" t="n"/>
      <c r="EV298" s="67" t="n"/>
      <c r="EW298" s="67" t="n"/>
      <c r="EX298" s="67" t="n"/>
      <c r="EY298" s="67" t="n"/>
      <c r="EZ298" s="67" t="n"/>
      <c r="FA298" s="67" t="n"/>
      <c r="FB298" s="67" t="n"/>
      <c r="FC298" s="67" t="n"/>
      <c r="FD298" s="67" t="n"/>
      <c r="FE298" s="67" t="n"/>
      <c r="FF298" s="67" t="n"/>
      <c r="FG298" s="67" t="n"/>
      <c r="FH298" s="67" t="n"/>
      <c r="FI298" s="67" t="n"/>
      <c r="FJ298" s="67" t="n"/>
      <c r="FK298" s="67" t="n"/>
      <c r="FL298" s="67" t="n"/>
      <c r="FM298" s="67" t="n"/>
      <c r="FN298" s="67" t="n"/>
      <c r="FO298" s="67" t="n"/>
      <c r="FP298" s="67" t="n"/>
      <c r="FQ298" s="67" t="n"/>
      <c r="FR298" s="67" t="n"/>
      <c r="FS298" s="67" t="n"/>
      <c r="FT298" s="67" t="n"/>
      <c r="FU298" s="67" t="n"/>
      <c r="FV298" s="67" t="n"/>
      <c r="FW298" s="67" t="n"/>
      <c r="FX298" s="67" t="n"/>
      <c r="FY298" s="67" t="n"/>
      <c r="FZ298" s="67" t="n"/>
      <c r="GA298" s="67" t="n"/>
      <c r="GB298" s="67" t="n"/>
      <c r="GC298" s="67" t="n"/>
      <c r="GD298" s="67" t="n"/>
      <c r="GE298" s="67" t="n"/>
      <c r="GF298" s="67" t="n"/>
      <c r="GG298" s="67" t="n"/>
      <c r="GH298" s="67" t="n"/>
      <c r="GI298" s="67" t="n"/>
      <c r="GJ298" s="67" t="n"/>
      <c r="GK298" s="67" t="n"/>
      <c r="GL298" s="67" t="n"/>
      <c r="GM298" s="67" t="n"/>
      <c r="GN298" s="67" t="n"/>
      <c r="GO298" s="67" t="n"/>
      <c r="GP298" s="67" t="n"/>
      <c r="GQ298" s="67" t="n"/>
      <c r="GR298" s="67" t="n"/>
      <c r="GS298" s="67" t="n"/>
      <c r="GT298" s="67" t="n"/>
      <c r="GU298" s="67" t="n"/>
      <c r="GV298" s="67" t="n"/>
      <c r="GW298" s="67" t="n"/>
      <c r="GX298" s="67" t="n"/>
      <c r="GY298" s="67" t="n"/>
      <c r="GZ298" s="67" t="n"/>
      <c r="HA298" s="67" t="n"/>
      <c r="HB298" s="67" t="n"/>
      <c r="HC298" s="67" t="n"/>
      <c r="HD298" s="67" t="n"/>
      <c r="HE298" s="67" t="n"/>
      <c r="HF298" s="67" t="n"/>
      <c r="HG298" s="67" t="n"/>
      <c r="HH298" s="67" t="n"/>
      <c r="HI298" s="67" t="n"/>
      <c r="HJ298" s="67" t="n"/>
      <c r="HK298" s="67" t="n"/>
      <c r="HL298" s="67" t="n"/>
      <c r="HM298" s="67" t="n"/>
      <c r="HN298" s="67" t="n"/>
      <c r="HO298" s="67" t="n"/>
      <c r="HP298" s="67" t="n"/>
      <c r="HQ298" s="67" t="n"/>
      <c r="HR298" s="67" t="n"/>
      <c r="HS298" s="67" t="n"/>
      <c r="HT298" s="67" t="n"/>
      <c r="HU298" s="67" t="n"/>
      <c r="HV298" s="67" t="n"/>
      <c r="HW298" s="67" t="n"/>
      <c r="HX298" s="67" t="n"/>
      <c r="HY298" s="67" t="n"/>
      <c r="HZ298" s="67" t="n"/>
      <c r="IA298" s="67" t="n"/>
      <c r="IB298" s="67" t="n"/>
      <c r="IC298" s="67" t="n"/>
      <c r="ID298" s="67" t="n"/>
      <c r="IE298" s="67" t="n"/>
      <c r="IF298" s="67" t="n"/>
      <c r="IG298" s="67" t="n"/>
      <c r="IH298" s="67" t="n"/>
      <c r="II298" s="67" t="n"/>
      <c r="IJ298" s="67" t="n"/>
      <c r="IK298" s="67" t="n"/>
      <c r="IL298" s="67" t="n"/>
      <c r="IM298" s="67" t="n"/>
    </row>
    <row r="299">
      <c r="A299" s="75" t="inlineStr">
        <is>
          <t>NEWBORN_LOSS_KILL_REQUIRE_VEL_AGAINST</t>
        </is>
      </c>
      <c r="B299" s="76" t="inlineStr">
        <is>
          <t>0.0</t>
        </is>
      </c>
      <c r="C299" s="76" t="n"/>
      <c r="D299" s="76" t="inlineStr">
        <is>
          <t>AUGMENT, EXIT, GLOBAL_CHECK, REDUCE, STOCKS_EXIT</t>
        </is>
      </c>
      <c r="E299" s="76">
        <f>IF(G299="",E298,IF(G299&gt;0,E298+G299,E298))</f>
        <v/>
      </c>
      <c r="F299" s="67" t="n"/>
      <c r="G299" s="76">
        <f>IFERROR(VLOOKUP($A299&amp;"_"&amp;$B299,Results_Deltas!$A$2:$P$15000,5,FALSE),"")</f>
        <v/>
      </c>
      <c r="H299" s="76" t="inlineStr">
        <is>
          <t>Blanket (page end)</t>
        </is>
      </c>
      <c r="I299" s="67" t="n"/>
      <c r="J299" s="67" t="n"/>
      <c r="K299" s="67" t="n"/>
      <c r="L299" s="67" t="n"/>
      <c r="M299" s="67" t="n"/>
      <c r="N299" s="67" t="n"/>
      <c r="O299" s="67" t="n"/>
      <c r="P299" s="67" t="n"/>
      <c r="Q299" s="67" t="n"/>
      <c r="R299" s="67" t="n"/>
      <c r="S299" s="67" t="n"/>
      <c r="T299" s="67" t="n"/>
      <c r="U299" s="67" t="n"/>
      <c r="V299" s="67" t="n"/>
      <c r="W299" s="67" t="n"/>
      <c r="X299" s="67" t="n"/>
      <c r="Y299" s="67" t="n"/>
      <c r="Z299" s="67" t="n"/>
      <c r="AA299" s="67" t="n"/>
      <c r="AB299" s="67" t="n"/>
      <c r="AC299" s="67" t="n"/>
      <c r="AD299" s="67" t="n"/>
      <c r="AE299" s="67" t="n"/>
      <c r="AF299" s="67" t="n"/>
      <c r="AG299" s="67" t="n"/>
      <c r="AH299" s="67" t="n"/>
      <c r="AI299" s="67" t="n"/>
      <c r="AJ299" s="67" t="n"/>
      <c r="AK299" s="67" t="n"/>
      <c r="AL299" s="67" t="n"/>
      <c r="AM299" s="67" t="n"/>
      <c r="AN299" s="67" t="n"/>
      <c r="AO299" s="67" t="n"/>
      <c r="AP299" s="67" t="n"/>
      <c r="AQ299" s="67" t="n"/>
      <c r="AR299" s="67" t="n"/>
      <c r="AS299" s="67" t="n"/>
      <c r="AT299" s="67" t="n"/>
      <c r="AU299" s="67" t="n"/>
      <c r="AV299" s="67" t="n"/>
      <c r="AW299" s="67" t="n"/>
      <c r="AX299" s="67" t="n"/>
      <c r="AY299" s="67" t="n"/>
      <c r="AZ299" s="67" t="n"/>
      <c r="BA299" s="67" t="n"/>
      <c r="BB299" s="67" t="n"/>
      <c r="BC299" s="67" t="n"/>
      <c r="BD299" s="67" t="n"/>
      <c r="BE299" s="67" t="n"/>
      <c r="BF299" s="67" t="n"/>
      <c r="BG299" s="67" t="n"/>
      <c r="BH299" s="67" t="n"/>
      <c r="BI299" s="67" t="n"/>
      <c r="BJ299" s="67" t="n"/>
      <c r="BK299" s="67" t="n"/>
      <c r="BL299" s="67" t="n"/>
      <c r="BM299" s="67" t="n"/>
      <c r="BN299" s="67" t="n"/>
      <c r="BO299" s="67" t="n"/>
      <c r="BP299" s="67" t="n"/>
      <c r="BQ299" s="67" t="n"/>
      <c r="BR299" s="67" t="n"/>
      <c r="BS299" s="67" t="n"/>
      <c r="BT299" s="67" t="n"/>
      <c r="BU299" s="67" t="n"/>
      <c r="BV299" s="67" t="n"/>
      <c r="BW299" s="67" t="n"/>
      <c r="BX299" s="67" t="n"/>
      <c r="BY299" s="67" t="n"/>
      <c r="BZ299" s="67" t="n"/>
      <c r="CA299" s="67" t="n"/>
      <c r="CB299" s="67" t="n"/>
      <c r="CC299" s="67" t="n"/>
      <c r="CD299" s="67" t="n"/>
      <c r="CE299" s="67" t="n"/>
      <c r="CF299" s="67" t="n"/>
      <c r="CG299" s="67" t="n"/>
      <c r="CH299" s="67" t="n"/>
      <c r="CI299" s="67" t="n"/>
      <c r="CJ299" s="67" t="n"/>
      <c r="CK299" s="67" t="n"/>
      <c r="CL299" s="67" t="n"/>
      <c r="CM299" s="67" t="n"/>
      <c r="CN299" s="67" t="n"/>
      <c r="CO299" s="67" t="n"/>
      <c r="CP299" s="67" t="n"/>
      <c r="CQ299" s="67" t="n"/>
      <c r="CR299" s="67" t="n"/>
      <c r="CS299" s="67" t="n"/>
      <c r="CT299" s="67" t="n"/>
      <c r="CU299" s="67" t="n"/>
      <c r="CV299" s="67" t="n"/>
      <c r="CW299" s="67" t="n"/>
      <c r="CX299" s="67" t="n"/>
      <c r="CY299" s="67" t="n"/>
      <c r="CZ299" s="67" t="n"/>
      <c r="DA299" s="67" t="n"/>
      <c r="DB299" s="67" t="n"/>
      <c r="DC299" s="67" t="n"/>
      <c r="DD299" s="67" t="n"/>
      <c r="DE299" s="67" t="n"/>
      <c r="DF299" s="67" t="n"/>
      <c r="DG299" s="67" t="n"/>
      <c r="DH299" s="67" t="n"/>
      <c r="DI299" s="67" t="n"/>
      <c r="DJ299" s="67" t="n"/>
      <c r="DK299" s="67" t="n"/>
      <c r="DL299" s="67" t="n"/>
      <c r="DM299" s="67" t="n"/>
      <c r="DN299" s="67" t="n"/>
      <c r="DO299" s="67" t="n"/>
      <c r="DP299" s="67" t="n"/>
      <c r="DQ299" s="67" t="n"/>
      <c r="DR299" s="67" t="n"/>
      <c r="DS299" s="67" t="n"/>
      <c r="DT299" s="67" t="n"/>
      <c r="DU299" s="67" t="n"/>
      <c r="DV299" s="67" t="n"/>
      <c r="DW299" s="67" t="n"/>
      <c r="DX299" s="67" t="n"/>
      <c r="DY299" s="67" t="n"/>
      <c r="DZ299" s="67" t="n"/>
      <c r="EA299" s="67" t="n"/>
      <c r="EB299" s="67" t="n"/>
      <c r="EC299" s="67" t="n"/>
      <c r="ED299" s="67" t="n"/>
      <c r="EE299" s="67" t="n"/>
      <c r="EF299" s="67" t="n"/>
      <c r="EG299" s="67" t="n"/>
      <c r="EH299" s="67" t="n"/>
      <c r="EI299" s="67" t="n"/>
      <c r="EJ299" s="67" t="n"/>
      <c r="EK299" s="67" t="n"/>
      <c r="EL299" s="67" t="n"/>
      <c r="EM299" s="67" t="n"/>
      <c r="EN299" s="67" t="n"/>
      <c r="EO299" s="67" t="n"/>
      <c r="EP299" s="67" t="n"/>
      <c r="EQ299" s="67" t="n"/>
      <c r="ER299" s="67" t="n"/>
      <c r="ES299" s="67" t="n"/>
      <c r="ET299" s="67" t="n"/>
      <c r="EU299" s="67" t="n"/>
      <c r="EV299" s="67" t="n"/>
      <c r="EW299" s="67" t="n"/>
      <c r="EX299" s="67" t="n"/>
      <c r="EY299" s="67" t="n"/>
      <c r="EZ299" s="67" t="n"/>
      <c r="FA299" s="67" t="n"/>
      <c r="FB299" s="67" t="n"/>
      <c r="FC299" s="67" t="n"/>
      <c r="FD299" s="67" t="n"/>
      <c r="FE299" s="67" t="n"/>
      <c r="FF299" s="67" t="n"/>
      <c r="FG299" s="67" t="n"/>
      <c r="FH299" s="67" t="n"/>
      <c r="FI299" s="67" t="n"/>
      <c r="FJ299" s="67" t="n"/>
      <c r="FK299" s="67" t="n"/>
      <c r="FL299" s="67" t="n"/>
      <c r="FM299" s="67" t="n"/>
      <c r="FN299" s="67" t="n"/>
      <c r="FO299" s="67" t="n"/>
      <c r="FP299" s="67" t="n"/>
      <c r="FQ299" s="67" t="n"/>
      <c r="FR299" s="67" t="n"/>
      <c r="FS299" s="67" t="n"/>
      <c r="FT299" s="67" t="n"/>
      <c r="FU299" s="67" t="n"/>
      <c r="FV299" s="67" t="n"/>
      <c r="FW299" s="67" t="n"/>
      <c r="FX299" s="67" t="n"/>
      <c r="FY299" s="67" t="n"/>
      <c r="FZ299" s="67" t="n"/>
      <c r="GA299" s="67" t="n"/>
      <c r="GB299" s="67" t="n"/>
      <c r="GC299" s="67" t="n"/>
      <c r="GD299" s="67" t="n"/>
      <c r="GE299" s="67" t="n"/>
      <c r="GF299" s="67" t="n"/>
      <c r="GG299" s="67" t="n"/>
      <c r="GH299" s="67" t="n"/>
      <c r="GI299" s="67" t="n"/>
      <c r="GJ299" s="67" t="n"/>
      <c r="GK299" s="67" t="n"/>
      <c r="GL299" s="67" t="n"/>
      <c r="GM299" s="67" t="n"/>
      <c r="GN299" s="67" t="n"/>
      <c r="GO299" s="67" t="n"/>
      <c r="GP299" s="67" t="n"/>
      <c r="GQ299" s="67" t="n"/>
      <c r="GR299" s="67" t="n"/>
      <c r="GS299" s="67" t="n"/>
      <c r="GT299" s="67" t="n"/>
      <c r="GU299" s="67" t="n"/>
      <c r="GV299" s="67" t="n"/>
      <c r="GW299" s="67" t="n"/>
      <c r="GX299" s="67" t="n"/>
      <c r="GY299" s="67" t="n"/>
      <c r="GZ299" s="67" t="n"/>
      <c r="HA299" s="67" t="n"/>
      <c r="HB299" s="67" t="n"/>
      <c r="HC299" s="67" t="n"/>
      <c r="HD299" s="67" t="n"/>
      <c r="HE299" s="67" t="n"/>
      <c r="HF299" s="67" t="n"/>
      <c r="HG299" s="67" t="n"/>
      <c r="HH299" s="67" t="n"/>
      <c r="HI299" s="67" t="n"/>
      <c r="HJ299" s="67" t="n"/>
      <c r="HK299" s="67" t="n"/>
      <c r="HL299" s="67" t="n"/>
      <c r="HM299" s="67" t="n"/>
      <c r="HN299" s="67" t="n"/>
      <c r="HO299" s="67" t="n"/>
      <c r="HP299" s="67" t="n"/>
      <c r="HQ299" s="67" t="n"/>
      <c r="HR299" s="67" t="n"/>
      <c r="HS299" s="67" t="n"/>
      <c r="HT299" s="67" t="n"/>
      <c r="HU299" s="67" t="n"/>
      <c r="HV299" s="67" t="n"/>
      <c r="HW299" s="67" t="n"/>
      <c r="HX299" s="67" t="n"/>
      <c r="HY299" s="67" t="n"/>
      <c r="HZ299" s="67" t="n"/>
      <c r="IA299" s="67" t="n"/>
      <c r="IB299" s="67" t="n"/>
      <c r="IC299" s="67" t="n"/>
      <c r="ID299" s="67" t="n"/>
      <c r="IE299" s="67" t="n"/>
      <c r="IF299" s="67" t="n"/>
      <c r="IG299" s="67" t="n"/>
      <c r="IH299" s="67" t="n"/>
      <c r="II299" s="67" t="n"/>
      <c r="IJ299" s="67" t="n"/>
      <c r="IK299" s="67" t="n"/>
      <c r="IL299" s="67" t="n"/>
      <c r="IM299" s="67" t="n"/>
    </row>
    <row r="300">
      <c r="A300" s="75" t="inlineStr">
        <is>
          <t>NEWBORN_LOSS_KILL_REQUIRE_VEL_AGAINST</t>
        </is>
      </c>
      <c r="B300" s="76" t="inlineStr">
        <is>
          <t>0.0_ALT</t>
        </is>
      </c>
      <c r="C300" s="76" t="n"/>
      <c r="D300" s="76" t="inlineStr">
        <is>
          <t>AUGMENT, EXIT, GLOBAL_CHECK, REDUCE, STOCKS_EXIT</t>
        </is>
      </c>
      <c r="E300" s="76">
        <f>IF(G300="",E299,IF(G300&gt;0,E299+G300,E299))</f>
        <v/>
      </c>
      <c r="F300" s="67" t="n"/>
      <c r="G300" s="76">
        <f>IFERROR(VLOOKUP($A300&amp;"_"&amp;$B300,Results_Deltas!$A$2:$P$15000,5,FALSE),"")</f>
        <v/>
      </c>
      <c r="H300" s="76" t="inlineStr">
        <is>
          <t>Blanket (page end)</t>
        </is>
      </c>
      <c r="I300" s="67" t="n"/>
      <c r="J300" s="67" t="n"/>
      <c r="K300" s="67" t="n"/>
      <c r="L300" s="67" t="n"/>
      <c r="M300" s="67" t="n"/>
      <c r="N300" s="67" t="n"/>
      <c r="O300" s="67" t="n"/>
      <c r="P300" s="67" t="n"/>
      <c r="Q300" s="67" t="n"/>
      <c r="R300" s="67" t="n"/>
      <c r="S300" s="67" t="n"/>
      <c r="T300" s="67" t="n"/>
      <c r="U300" s="67" t="n"/>
      <c r="V300" s="67" t="n"/>
      <c r="W300" s="67" t="n"/>
      <c r="X300" s="67" t="n"/>
      <c r="Y300" s="67" t="n"/>
      <c r="Z300" s="67" t="n"/>
      <c r="AA300" s="67" t="n"/>
      <c r="AB300" s="67" t="n"/>
      <c r="AC300" s="67" t="n"/>
      <c r="AD300" s="67" t="n"/>
      <c r="AE300" s="67" t="n"/>
      <c r="AF300" s="67" t="n"/>
      <c r="AG300" s="67" t="n"/>
      <c r="AH300" s="67" t="n"/>
      <c r="AI300" s="67" t="n"/>
      <c r="AJ300" s="67" t="n"/>
      <c r="AK300" s="67" t="n"/>
      <c r="AL300" s="67" t="n"/>
      <c r="AM300" s="67" t="n"/>
      <c r="AN300" s="67" t="n"/>
      <c r="AO300" s="67" t="n"/>
      <c r="AP300" s="67" t="n"/>
      <c r="AQ300" s="67" t="n"/>
      <c r="AR300" s="67" t="n"/>
      <c r="AS300" s="67" t="n"/>
      <c r="AT300" s="67" t="n"/>
      <c r="AU300" s="67" t="n"/>
      <c r="AV300" s="67" t="n"/>
      <c r="AW300" s="67" t="n"/>
      <c r="AX300" s="67" t="n"/>
      <c r="AY300" s="67" t="n"/>
      <c r="AZ300" s="67" t="n"/>
      <c r="BA300" s="67" t="n"/>
      <c r="BB300" s="67" t="n"/>
      <c r="BC300" s="67" t="n"/>
      <c r="BD300" s="67" t="n"/>
      <c r="BE300" s="67" t="n"/>
      <c r="BF300" s="67" t="n"/>
      <c r="BG300" s="67" t="n"/>
      <c r="BH300" s="67" t="n"/>
      <c r="BI300" s="67" t="n"/>
      <c r="BJ300" s="67" t="n"/>
      <c r="BK300" s="67" t="n"/>
      <c r="BL300" s="67" t="n"/>
      <c r="BM300" s="67" t="n"/>
      <c r="BN300" s="67" t="n"/>
      <c r="BO300" s="67" t="n"/>
      <c r="BP300" s="67" t="n"/>
      <c r="BQ300" s="67" t="n"/>
      <c r="BR300" s="67" t="n"/>
      <c r="BS300" s="67" t="n"/>
      <c r="BT300" s="67" t="n"/>
      <c r="BU300" s="67" t="n"/>
      <c r="BV300" s="67" t="n"/>
      <c r="BW300" s="67" t="n"/>
      <c r="BX300" s="67" t="n"/>
      <c r="BY300" s="67" t="n"/>
      <c r="BZ300" s="67" t="n"/>
      <c r="CA300" s="67" t="n"/>
      <c r="CB300" s="67" t="n"/>
      <c r="CC300" s="67" t="n"/>
      <c r="CD300" s="67" t="n"/>
      <c r="CE300" s="67" t="n"/>
      <c r="CF300" s="67" t="n"/>
      <c r="CG300" s="67" t="n"/>
      <c r="CH300" s="67" t="n"/>
      <c r="CI300" s="67" t="n"/>
      <c r="CJ300" s="67" t="n"/>
      <c r="CK300" s="67" t="n"/>
      <c r="CL300" s="67" t="n"/>
      <c r="CM300" s="67" t="n"/>
      <c r="CN300" s="67" t="n"/>
      <c r="CO300" s="67" t="n"/>
      <c r="CP300" s="67" t="n"/>
      <c r="CQ300" s="67" t="n"/>
      <c r="CR300" s="67" t="n"/>
      <c r="CS300" s="67" t="n"/>
      <c r="CT300" s="67" t="n"/>
      <c r="CU300" s="67" t="n"/>
      <c r="CV300" s="67" t="n"/>
      <c r="CW300" s="67" t="n"/>
      <c r="CX300" s="67" t="n"/>
      <c r="CY300" s="67" t="n"/>
      <c r="CZ300" s="67" t="n"/>
      <c r="DA300" s="67" t="n"/>
      <c r="DB300" s="67" t="n"/>
      <c r="DC300" s="67" t="n"/>
      <c r="DD300" s="67" t="n"/>
      <c r="DE300" s="67" t="n"/>
      <c r="DF300" s="67" t="n"/>
      <c r="DG300" s="67" t="n"/>
      <c r="DH300" s="67" t="n"/>
      <c r="DI300" s="67" t="n"/>
      <c r="DJ300" s="67" t="n"/>
      <c r="DK300" s="67" t="n"/>
      <c r="DL300" s="67" t="n"/>
      <c r="DM300" s="67" t="n"/>
      <c r="DN300" s="67" t="n"/>
      <c r="DO300" s="67" t="n"/>
      <c r="DP300" s="67" t="n"/>
      <c r="DQ300" s="67" t="n"/>
      <c r="DR300" s="67" t="n"/>
      <c r="DS300" s="67" t="n"/>
      <c r="DT300" s="67" t="n"/>
      <c r="DU300" s="67" t="n"/>
      <c r="DV300" s="67" t="n"/>
      <c r="DW300" s="67" t="n"/>
      <c r="DX300" s="67" t="n"/>
      <c r="DY300" s="67" t="n"/>
      <c r="DZ300" s="67" t="n"/>
      <c r="EA300" s="67" t="n"/>
      <c r="EB300" s="67" t="n"/>
      <c r="EC300" s="67" t="n"/>
      <c r="ED300" s="67" t="n"/>
      <c r="EE300" s="67" t="n"/>
      <c r="EF300" s="67" t="n"/>
      <c r="EG300" s="67" t="n"/>
      <c r="EH300" s="67" t="n"/>
      <c r="EI300" s="67" t="n"/>
      <c r="EJ300" s="67" t="n"/>
      <c r="EK300" s="67" t="n"/>
      <c r="EL300" s="67" t="n"/>
      <c r="EM300" s="67" t="n"/>
      <c r="EN300" s="67" t="n"/>
      <c r="EO300" s="67" t="n"/>
      <c r="EP300" s="67" t="n"/>
      <c r="EQ300" s="67" t="n"/>
      <c r="ER300" s="67" t="n"/>
      <c r="ES300" s="67" t="n"/>
      <c r="ET300" s="67" t="n"/>
      <c r="EU300" s="67" t="n"/>
      <c r="EV300" s="67" t="n"/>
      <c r="EW300" s="67" t="n"/>
      <c r="EX300" s="67" t="n"/>
      <c r="EY300" s="67" t="n"/>
      <c r="EZ300" s="67" t="n"/>
      <c r="FA300" s="67" t="n"/>
      <c r="FB300" s="67" t="n"/>
      <c r="FC300" s="67" t="n"/>
      <c r="FD300" s="67" t="n"/>
      <c r="FE300" s="67" t="n"/>
      <c r="FF300" s="67" t="n"/>
      <c r="FG300" s="67" t="n"/>
      <c r="FH300" s="67" t="n"/>
      <c r="FI300" s="67" t="n"/>
      <c r="FJ300" s="67" t="n"/>
      <c r="FK300" s="67" t="n"/>
      <c r="FL300" s="67" t="n"/>
      <c r="FM300" s="67" t="n"/>
      <c r="FN300" s="67" t="n"/>
      <c r="FO300" s="67" t="n"/>
      <c r="FP300" s="67" t="n"/>
      <c r="FQ300" s="67" t="n"/>
      <c r="FR300" s="67" t="n"/>
      <c r="FS300" s="67" t="n"/>
      <c r="FT300" s="67" t="n"/>
      <c r="FU300" s="67" t="n"/>
      <c r="FV300" s="67" t="n"/>
      <c r="FW300" s="67" t="n"/>
      <c r="FX300" s="67" t="n"/>
      <c r="FY300" s="67" t="n"/>
      <c r="FZ300" s="67" t="n"/>
      <c r="GA300" s="67" t="n"/>
      <c r="GB300" s="67" t="n"/>
      <c r="GC300" s="67" t="n"/>
      <c r="GD300" s="67" t="n"/>
      <c r="GE300" s="67" t="n"/>
      <c r="GF300" s="67" t="n"/>
      <c r="GG300" s="67" t="n"/>
      <c r="GH300" s="67" t="n"/>
      <c r="GI300" s="67" t="n"/>
      <c r="GJ300" s="67" t="n"/>
      <c r="GK300" s="67" t="n"/>
      <c r="GL300" s="67" t="n"/>
      <c r="GM300" s="67" t="n"/>
      <c r="GN300" s="67" t="n"/>
      <c r="GO300" s="67" t="n"/>
      <c r="GP300" s="67" t="n"/>
      <c r="GQ300" s="67" t="n"/>
      <c r="GR300" s="67" t="n"/>
      <c r="GS300" s="67" t="n"/>
      <c r="GT300" s="67" t="n"/>
      <c r="GU300" s="67" t="n"/>
      <c r="GV300" s="67" t="n"/>
      <c r="GW300" s="67" t="n"/>
      <c r="GX300" s="67" t="n"/>
      <c r="GY300" s="67" t="n"/>
      <c r="GZ300" s="67" t="n"/>
      <c r="HA300" s="67" t="n"/>
      <c r="HB300" s="67" t="n"/>
      <c r="HC300" s="67" t="n"/>
      <c r="HD300" s="67" t="n"/>
      <c r="HE300" s="67" t="n"/>
      <c r="HF300" s="67" t="n"/>
      <c r="HG300" s="67" t="n"/>
      <c r="HH300" s="67" t="n"/>
      <c r="HI300" s="67" t="n"/>
      <c r="HJ300" s="67" t="n"/>
      <c r="HK300" s="67" t="n"/>
      <c r="HL300" s="67" t="n"/>
      <c r="HM300" s="67" t="n"/>
      <c r="HN300" s="67" t="n"/>
      <c r="HO300" s="67" t="n"/>
      <c r="HP300" s="67" t="n"/>
      <c r="HQ300" s="67" t="n"/>
      <c r="HR300" s="67" t="n"/>
      <c r="HS300" s="67" t="n"/>
      <c r="HT300" s="67" t="n"/>
      <c r="HU300" s="67" t="n"/>
      <c r="HV300" s="67" t="n"/>
      <c r="HW300" s="67" t="n"/>
      <c r="HX300" s="67" t="n"/>
      <c r="HY300" s="67" t="n"/>
      <c r="HZ300" s="67" t="n"/>
      <c r="IA300" s="67" t="n"/>
      <c r="IB300" s="67" t="n"/>
      <c r="IC300" s="67" t="n"/>
      <c r="ID300" s="67" t="n"/>
      <c r="IE300" s="67" t="n"/>
      <c r="IF300" s="67" t="n"/>
      <c r="IG300" s="67" t="n"/>
      <c r="IH300" s="67" t="n"/>
      <c r="II300" s="67" t="n"/>
      <c r="IJ300" s="67" t="n"/>
      <c r="IK300" s="67" t="n"/>
      <c r="IL300" s="67" t="n"/>
      <c r="IM300" s="67" t="n"/>
    </row>
    <row r="301">
      <c r="A301" s="75" t="inlineStr">
        <is>
          <t>NEW_POSITION_MAX_LOSS_THRESHOLD</t>
        </is>
      </c>
      <c r="B301" s="76" t="inlineStr">
        <is>
          <t>0</t>
        </is>
      </c>
      <c r="C301" s="76" t="n"/>
      <c r="D301" s="76" t="inlineStr">
        <is>
          <t>AUGMENT, EXIT, GLOBAL_CHECK, REDUCE, STOCKS_EXIT</t>
        </is>
      </c>
      <c r="E301" s="76">
        <f>IF(G301="",E300,IF(G301&gt;0,E300+G301,E300))</f>
        <v/>
      </c>
      <c r="F301" s="67" t="n"/>
      <c r="G301" s="76">
        <f>IFERROR(VLOOKUP($A301&amp;"_"&amp;$B301,Results_Deltas!$A$2:$P$15000,5,FALSE),"")</f>
        <v/>
      </c>
      <c r="H301" s="76" t="inlineStr">
        <is>
          <t>Blanket (page end)</t>
        </is>
      </c>
      <c r="I301" s="67" t="n"/>
      <c r="J301" s="67" t="n"/>
      <c r="K301" s="67" t="n"/>
      <c r="L301" s="67" t="n"/>
      <c r="M301" s="67" t="n"/>
      <c r="N301" s="67" t="n"/>
      <c r="O301" s="67" t="n"/>
      <c r="P301" s="67" t="n"/>
      <c r="Q301" s="67" t="n"/>
      <c r="R301" s="67" t="n"/>
      <c r="S301" s="67" t="n"/>
      <c r="T301" s="67" t="n"/>
      <c r="U301" s="67" t="n"/>
      <c r="V301" s="67" t="n"/>
      <c r="W301" s="67" t="n"/>
      <c r="X301" s="67" t="n"/>
      <c r="Y301" s="67" t="n"/>
      <c r="Z301" s="67" t="n"/>
      <c r="AA301" s="67" t="n"/>
      <c r="AB301" s="67" t="n"/>
      <c r="AC301" s="67" t="n"/>
      <c r="AD301" s="67" t="n"/>
      <c r="AE301" s="67" t="n"/>
      <c r="AF301" s="67" t="n"/>
      <c r="AG301" s="67" t="n"/>
      <c r="AH301" s="67" t="n"/>
      <c r="AI301" s="67" t="n"/>
      <c r="AJ301" s="67" t="n"/>
      <c r="AK301" s="67" t="n"/>
      <c r="AL301" s="67" t="n"/>
      <c r="AM301" s="67" t="n"/>
      <c r="AN301" s="67" t="n"/>
      <c r="AO301" s="67" t="n"/>
      <c r="AP301" s="67" t="n"/>
      <c r="AQ301" s="67" t="n"/>
      <c r="AR301" s="67" t="n"/>
      <c r="AS301" s="67" t="n"/>
      <c r="AT301" s="67" t="n"/>
      <c r="AU301" s="67" t="n"/>
      <c r="AV301" s="67" t="n"/>
      <c r="AW301" s="67" t="n"/>
      <c r="AX301" s="67" t="n"/>
      <c r="AY301" s="67" t="n"/>
      <c r="AZ301" s="67" t="n"/>
      <c r="BA301" s="67" t="n"/>
      <c r="BB301" s="67" t="n"/>
      <c r="BC301" s="67" t="n"/>
      <c r="BD301" s="67" t="n"/>
      <c r="BE301" s="67" t="n"/>
      <c r="BF301" s="67" t="n"/>
      <c r="BG301" s="67" t="n"/>
      <c r="BH301" s="67" t="n"/>
      <c r="BI301" s="67" t="n"/>
      <c r="BJ301" s="67" t="n"/>
      <c r="BK301" s="67" t="n"/>
      <c r="BL301" s="67" t="n"/>
      <c r="BM301" s="67" t="n"/>
      <c r="BN301" s="67" t="n"/>
      <c r="BO301" s="67" t="n"/>
      <c r="BP301" s="67" t="n"/>
      <c r="BQ301" s="67" t="n"/>
      <c r="BR301" s="67" t="n"/>
      <c r="BS301" s="67" t="n"/>
      <c r="BT301" s="67" t="n"/>
      <c r="BU301" s="67" t="n"/>
      <c r="BV301" s="67" t="n"/>
      <c r="BW301" s="67" t="n"/>
      <c r="BX301" s="67" t="n"/>
      <c r="BY301" s="67" t="n"/>
      <c r="BZ301" s="67" t="n"/>
      <c r="CA301" s="67" t="n"/>
      <c r="CB301" s="67" t="n"/>
      <c r="CC301" s="67" t="n"/>
      <c r="CD301" s="67" t="n"/>
      <c r="CE301" s="67" t="n"/>
      <c r="CF301" s="67" t="n"/>
      <c r="CG301" s="67" t="n"/>
      <c r="CH301" s="67" t="n"/>
      <c r="CI301" s="67" t="n"/>
      <c r="CJ301" s="67" t="n"/>
      <c r="CK301" s="67" t="n"/>
      <c r="CL301" s="67" t="n"/>
      <c r="CM301" s="67" t="n"/>
      <c r="CN301" s="67" t="n"/>
      <c r="CO301" s="67" t="n"/>
      <c r="CP301" s="67" t="n"/>
      <c r="CQ301" s="67" t="n"/>
      <c r="CR301" s="67" t="n"/>
      <c r="CS301" s="67" t="n"/>
      <c r="CT301" s="67" t="n"/>
      <c r="CU301" s="67" t="n"/>
      <c r="CV301" s="67" t="n"/>
      <c r="CW301" s="67" t="n"/>
      <c r="CX301" s="67" t="n"/>
      <c r="CY301" s="67" t="n"/>
      <c r="CZ301" s="67" t="n"/>
      <c r="DA301" s="67" t="n"/>
      <c r="DB301" s="67" t="n"/>
      <c r="DC301" s="67" t="n"/>
      <c r="DD301" s="67" t="n"/>
      <c r="DE301" s="67" t="n"/>
      <c r="DF301" s="67" t="n"/>
      <c r="DG301" s="67" t="n"/>
      <c r="DH301" s="67" t="n"/>
      <c r="DI301" s="67" t="n"/>
      <c r="DJ301" s="67" t="n"/>
      <c r="DK301" s="67" t="n"/>
      <c r="DL301" s="67" t="n"/>
      <c r="DM301" s="67" t="n"/>
      <c r="DN301" s="67" t="n"/>
      <c r="DO301" s="67" t="n"/>
      <c r="DP301" s="67" t="n"/>
      <c r="DQ301" s="67" t="n"/>
      <c r="DR301" s="67" t="n"/>
      <c r="DS301" s="67" t="n"/>
      <c r="DT301" s="67" t="n"/>
      <c r="DU301" s="67" t="n"/>
      <c r="DV301" s="67" t="n"/>
      <c r="DW301" s="67" t="n"/>
      <c r="DX301" s="67" t="n"/>
      <c r="DY301" s="67" t="n"/>
      <c r="DZ301" s="67" t="n"/>
      <c r="EA301" s="67" t="n"/>
      <c r="EB301" s="67" t="n"/>
      <c r="EC301" s="67" t="n"/>
      <c r="ED301" s="67" t="n"/>
      <c r="EE301" s="67" t="n"/>
      <c r="EF301" s="67" t="n"/>
      <c r="EG301" s="67" t="n"/>
      <c r="EH301" s="67" t="n"/>
      <c r="EI301" s="67" t="n"/>
      <c r="EJ301" s="67" t="n"/>
      <c r="EK301" s="67" t="n"/>
      <c r="EL301" s="67" t="n"/>
      <c r="EM301" s="67" t="n"/>
      <c r="EN301" s="67" t="n"/>
      <c r="EO301" s="67" t="n"/>
      <c r="EP301" s="67" t="n"/>
      <c r="EQ301" s="67" t="n"/>
      <c r="ER301" s="67" t="n"/>
      <c r="ES301" s="67" t="n"/>
      <c r="ET301" s="67" t="n"/>
      <c r="EU301" s="67" t="n"/>
      <c r="EV301" s="67" t="n"/>
      <c r="EW301" s="67" t="n"/>
      <c r="EX301" s="67" t="n"/>
      <c r="EY301" s="67" t="n"/>
      <c r="EZ301" s="67" t="n"/>
      <c r="FA301" s="67" t="n"/>
      <c r="FB301" s="67" t="n"/>
      <c r="FC301" s="67" t="n"/>
      <c r="FD301" s="67" t="n"/>
      <c r="FE301" s="67" t="n"/>
      <c r="FF301" s="67" t="n"/>
      <c r="FG301" s="67" t="n"/>
      <c r="FH301" s="67" t="n"/>
      <c r="FI301" s="67" t="n"/>
      <c r="FJ301" s="67" t="n"/>
      <c r="FK301" s="67" t="n"/>
      <c r="FL301" s="67" t="n"/>
      <c r="FM301" s="67" t="n"/>
      <c r="FN301" s="67" t="n"/>
      <c r="FO301" s="67" t="n"/>
      <c r="FP301" s="67" t="n"/>
      <c r="FQ301" s="67" t="n"/>
      <c r="FR301" s="67" t="n"/>
      <c r="FS301" s="67" t="n"/>
      <c r="FT301" s="67" t="n"/>
      <c r="FU301" s="67" t="n"/>
      <c r="FV301" s="67" t="n"/>
      <c r="FW301" s="67" t="n"/>
      <c r="FX301" s="67" t="n"/>
      <c r="FY301" s="67" t="n"/>
      <c r="FZ301" s="67" t="n"/>
      <c r="GA301" s="67" t="n"/>
      <c r="GB301" s="67" t="n"/>
      <c r="GC301" s="67" t="n"/>
      <c r="GD301" s="67" t="n"/>
      <c r="GE301" s="67" t="n"/>
      <c r="GF301" s="67" t="n"/>
      <c r="GG301" s="67" t="n"/>
      <c r="GH301" s="67" t="n"/>
      <c r="GI301" s="67" t="n"/>
      <c r="GJ301" s="67" t="n"/>
      <c r="GK301" s="67" t="n"/>
      <c r="GL301" s="67" t="n"/>
      <c r="GM301" s="67" t="n"/>
      <c r="GN301" s="67" t="n"/>
      <c r="GO301" s="67" t="n"/>
      <c r="GP301" s="67" t="n"/>
      <c r="GQ301" s="67" t="n"/>
      <c r="GR301" s="67" t="n"/>
      <c r="GS301" s="67" t="n"/>
      <c r="GT301" s="67" t="n"/>
      <c r="GU301" s="67" t="n"/>
      <c r="GV301" s="67" t="n"/>
      <c r="GW301" s="67" t="n"/>
      <c r="GX301" s="67" t="n"/>
      <c r="GY301" s="67" t="n"/>
      <c r="GZ301" s="67" t="n"/>
      <c r="HA301" s="67" t="n"/>
      <c r="HB301" s="67" t="n"/>
      <c r="HC301" s="67" t="n"/>
      <c r="HD301" s="67" t="n"/>
      <c r="HE301" s="67" t="n"/>
      <c r="HF301" s="67" t="n"/>
      <c r="HG301" s="67" t="n"/>
      <c r="HH301" s="67" t="n"/>
      <c r="HI301" s="67" t="n"/>
      <c r="HJ301" s="67" t="n"/>
      <c r="HK301" s="67" t="n"/>
      <c r="HL301" s="67" t="n"/>
      <c r="HM301" s="67" t="n"/>
      <c r="HN301" s="67" t="n"/>
      <c r="HO301" s="67" t="n"/>
      <c r="HP301" s="67" t="n"/>
      <c r="HQ301" s="67" t="n"/>
      <c r="HR301" s="67" t="n"/>
      <c r="HS301" s="67" t="n"/>
      <c r="HT301" s="67" t="n"/>
      <c r="HU301" s="67" t="n"/>
      <c r="HV301" s="67" t="n"/>
      <c r="HW301" s="67" t="n"/>
      <c r="HX301" s="67" t="n"/>
      <c r="HY301" s="67" t="n"/>
      <c r="HZ301" s="67" t="n"/>
      <c r="IA301" s="67" t="n"/>
      <c r="IB301" s="67" t="n"/>
      <c r="IC301" s="67" t="n"/>
      <c r="ID301" s="67" t="n"/>
      <c r="IE301" s="67" t="n"/>
      <c r="IF301" s="67" t="n"/>
      <c r="IG301" s="67" t="n"/>
      <c r="IH301" s="67" t="n"/>
      <c r="II301" s="67" t="n"/>
      <c r="IJ301" s="67" t="n"/>
      <c r="IK301" s="67" t="n"/>
      <c r="IL301" s="67" t="n"/>
      <c r="IM301" s="67" t="n"/>
    </row>
    <row r="302">
      <c r="A302" s="75" t="inlineStr">
        <is>
          <t>NEW_POSITION_MAX_LOSS_THRESHOLD</t>
        </is>
      </c>
      <c r="B302" s="76" t="inlineStr">
        <is>
          <t>2.0</t>
        </is>
      </c>
      <c r="C302" s="76" t="n"/>
      <c r="D302" s="76" t="inlineStr">
        <is>
          <t>AUGMENT, EXIT, GLOBAL_CHECK, REDUCE, STOCKS_EXIT</t>
        </is>
      </c>
      <c r="E302" s="76">
        <f>IF(G302="",E301,IF(G302&gt;0,E301+G302,E301))</f>
        <v/>
      </c>
      <c r="F302" s="67" t="n"/>
      <c r="G302" s="76">
        <f>IFERROR(VLOOKUP($A302&amp;"_"&amp;$B302,Results_Deltas!$A$2:$P$15000,5,FALSE),"")</f>
        <v/>
      </c>
      <c r="H302" s="76" t="inlineStr">
        <is>
          <t>Blanket (page end)</t>
        </is>
      </c>
      <c r="I302" s="67" t="n"/>
      <c r="J302" s="67" t="n"/>
      <c r="K302" s="67" t="n"/>
      <c r="L302" s="67" t="n"/>
      <c r="M302" s="67" t="n"/>
      <c r="N302" s="67" t="n"/>
      <c r="O302" s="67" t="n"/>
      <c r="P302" s="67" t="n"/>
      <c r="Q302" s="67" t="n"/>
      <c r="R302" s="67" t="n"/>
      <c r="S302" s="67" t="n"/>
      <c r="T302" s="67" t="n"/>
      <c r="U302" s="67" t="n"/>
      <c r="V302" s="67" t="n"/>
      <c r="W302" s="67" t="n"/>
      <c r="X302" s="67" t="n"/>
      <c r="Y302" s="67" t="n"/>
      <c r="Z302" s="67" t="n"/>
      <c r="AA302" s="67" t="n"/>
      <c r="AB302" s="67" t="n"/>
      <c r="AC302" s="67" t="n"/>
      <c r="AD302" s="67" t="n"/>
      <c r="AE302" s="67" t="n"/>
      <c r="AF302" s="67" t="n"/>
      <c r="AG302" s="67" t="n"/>
      <c r="AH302" s="67" t="n"/>
      <c r="AI302" s="67" t="n"/>
      <c r="AJ302" s="67" t="n"/>
      <c r="AK302" s="67" t="n"/>
      <c r="AL302" s="67" t="n"/>
      <c r="AM302" s="67" t="n"/>
      <c r="AN302" s="67" t="n"/>
      <c r="AO302" s="67" t="n"/>
      <c r="AP302" s="67" t="n"/>
      <c r="AQ302" s="67" t="n"/>
      <c r="AR302" s="67" t="n"/>
      <c r="AS302" s="67" t="n"/>
      <c r="AT302" s="67" t="n"/>
      <c r="AU302" s="67" t="n"/>
      <c r="AV302" s="67" t="n"/>
      <c r="AW302" s="67" t="n"/>
      <c r="AX302" s="67" t="n"/>
      <c r="AY302" s="67" t="n"/>
      <c r="AZ302" s="67" t="n"/>
      <c r="BA302" s="67" t="n"/>
      <c r="BB302" s="67" t="n"/>
      <c r="BC302" s="67" t="n"/>
      <c r="BD302" s="67" t="n"/>
      <c r="BE302" s="67" t="n"/>
      <c r="BF302" s="67" t="n"/>
      <c r="BG302" s="67" t="n"/>
      <c r="BH302" s="67" t="n"/>
      <c r="BI302" s="67" t="n"/>
      <c r="BJ302" s="67" t="n"/>
      <c r="BK302" s="67" t="n"/>
      <c r="BL302" s="67" t="n"/>
      <c r="BM302" s="67" t="n"/>
      <c r="BN302" s="67" t="n"/>
      <c r="BO302" s="67" t="n"/>
      <c r="BP302" s="67" t="n"/>
      <c r="BQ302" s="67" t="n"/>
      <c r="BR302" s="67" t="n"/>
      <c r="BS302" s="67" t="n"/>
      <c r="BT302" s="67" t="n"/>
      <c r="BU302" s="67" t="n"/>
      <c r="BV302" s="67" t="n"/>
      <c r="BW302" s="67" t="n"/>
      <c r="BX302" s="67" t="n"/>
      <c r="BY302" s="67" t="n"/>
      <c r="BZ302" s="67" t="n"/>
      <c r="CA302" s="67" t="n"/>
      <c r="CB302" s="67" t="n"/>
      <c r="CC302" s="67" t="n"/>
      <c r="CD302" s="67" t="n"/>
      <c r="CE302" s="67" t="n"/>
      <c r="CF302" s="67" t="n"/>
      <c r="CG302" s="67" t="n"/>
      <c r="CH302" s="67" t="n"/>
      <c r="CI302" s="67" t="n"/>
      <c r="CJ302" s="67" t="n"/>
      <c r="CK302" s="67" t="n"/>
      <c r="CL302" s="67" t="n"/>
      <c r="CM302" s="67" t="n"/>
      <c r="CN302" s="67" t="n"/>
      <c r="CO302" s="67" t="n"/>
      <c r="CP302" s="67" t="n"/>
      <c r="CQ302" s="67" t="n"/>
      <c r="CR302" s="67" t="n"/>
      <c r="CS302" s="67" t="n"/>
      <c r="CT302" s="67" t="n"/>
      <c r="CU302" s="67" t="n"/>
      <c r="CV302" s="67" t="n"/>
      <c r="CW302" s="67" t="n"/>
      <c r="CX302" s="67" t="n"/>
      <c r="CY302" s="67" t="n"/>
      <c r="CZ302" s="67" t="n"/>
      <c r="DA302" s="67" t="n"/>
      <c r="DB302" s="67" t="n"/>
      <c r="DC302" s="67" t="n"/>
      <c r="DD302" s="67" t="n"/>
      <c r="DE302" s="67" t="n"/>
      <c r="DF302" s="67" t="n"/>
      <c r="DG302" s="67" t="n"/>
      <c r="DH302" s="67" t="n"/>
      <c r="DI302" s="67" t="n"/>
      <c r="DJ302" s="67" t="n"/>
      <c r="DK302" s="67" t="n"/>
      <c r="DL302" s="67" t="n"/>
      <c r="DM302" s="67" t="n"/>
      <c r="DN302" s="67" t="n"/>
      <c r="DO302" s="67" t="n"/>
      <c r="DP302" s="67" t="n"/>
      <c r="DQ302" s="67" t="n"/>
      <c r="DR302" s="67" t="n"/>
      <c r="DS302" s="67" t="n"/>
      <c r="DT302" s="67" t="n"/>
      <c r="DU302" s="67" t="n"/>
      <c r="DV302" s="67" t="n"/>
      <c r="DW302" s="67" t="n"/>
      <c r="DX302" s="67" t="n"/>
      <c r="DY302" s="67" t="n"/>
      <c r="DZ302" s="67" t="n"/>
      <c r="EA302" s="67" t="n"/>
      <c r="EB302" s="67" t="n"/>
      <c r="EC302" s="67" t="n"/>
      <c r="ED302" s="67" t="n"/>
      <c r="EE302" s="67" t="n"/>
      <c r="EF302" s="67" t="n"/>
      <c r="EG302" s="67" t="n"/>
      <c r="EH302" s="67" t="n"/>
      <c r="EI302" s="67" t="n"/>
      <c r="EJ302" s="67" t="n"/>
      <c r="EK302" s="67" t="n"/>
      <c r="EL302" s="67" t="n"/>
      <c r="EM302" s="67" t="n"/>
      <c r="EN302" s="67" t="n"/>
      <c r="EO302" s="67" t="n"/>
      <c r="EP302" s="67" t="n"/>
      <c r="EQ302" s="67" t="n"/>
      <c r="ER302" s="67" t="n"/>
      <c r="ES302" s="67" t="n"/>
      <c r="ET302" s="67" t="n"/>
      <c r="EU302" s="67" t="n"/>
      <c r="EV302" s="67" t="n"/>
      <c r="EW302" s="67" t="n"/>
      <c r="EX302" s="67" t="n"/>
      <c r="EY302" s="67" t="n"/>
      <c r="EZ302" s="67" t="n"/>
      <c r="FA302" s="67" t="n"/>
      <c r="FB302" s="67" t="n"/>
      <c r="FC302" s="67" t="n"/>
      <c r="FD302" s="67" t="n"/>
      <c r="FE302" s="67" t="n"/>
      <c r="FF302" s="67" t="n"/>
      <c r="FG302" s="67" t="n"/>
      <c r="FH302" s="67" t="n"/>
      <c r="FI302" s="67" t="n"/>
      <c r="FJ302" s="67" t="n"/>
      <c r="FK302" s="67" t="n"/>
      <c r="FL302" s="67" t="n"/>
      <c r="FM302" s="67" t="n"/>
      <c r="FN302" s="67" t="n"/>
      <c r="FO302" s="67" t="n"/>
      <c r="FP302" s="67" t="n"/>
      <c r="FQ302" s="67" t="n"/>
      <c r="FR302" s="67" t="n"/>
      <c r="FS302" s="67" t="n"/>
      <c r="FT302" s="67" t="n"/>
      <c r="FU302" s="67" t="n"/>
      <c r="FV302" s="67" t="n"/>
      <c r="FW302" s="67" t="n"/>
      <c r="FX302" s="67" t="n"/>
      <c r="FY302" s="67" t="n"/>
      <c r="FZ302" s="67" t="n"/>
      <c r="GA302" s="67" t="n"/>
      <c r="GB302" s="67" t="n"/>
      <c r="GC302" s="67" t="n"/>
      <c r="GD302" s="67" t="n"/>
      <c r="GE302" s="67" t="n"/>
      <c r="GF302" s="67" t="n"/>
      <c r="GG302" s="67" t="n"/>
      <c r="GH302" s="67" t="n"/>
      <c r="GI302" s="67" t="n"/>
      <c r="GJ302" s="67" t="n"/>
      <c r="GK302" s="67" t="n"/>
      <c r="GL302" s="67" t="n"/>
      <c r="GM302" s="67" t="n"/>
      <c r="GN302" s="67" t="n"/>
      <c r="GO302" s="67" t="n"/>
      <c r="GP302" s="67" t="n"/>
      <c r="GQ302" s="67" t="n"/>
      <c r="GR302" s="67" t="n"/>
      <c r="GS302" s="67" t="n"/>
      <c r="GT302" s="67" t="n"/>
      <c r="GU302" s="67" t="n"/>
      <c r="GV302" s="67" t="n"/>
      <c r="GW302" s="67" t="n"/>
      <c r="GX302" s="67" t="n"/>
      <c r="GY302" s="67" t="n"/>
      <c r="GZ302" s="67" t="n"/>
      <c r="HA302" s="67" t="n"/>
      <c r="HB302" s="67" t="n"/>
      <c r="HC302" s="67" t="n"/>
      <c r="HD302" s="67" t="n"/>
      <c r="HE302" s="67" t="n"/>
      <c r="HF302" s="67" t="n"/>
      <c r="HG302" s="67" t="n"/>
      <c r="HH302" s="67" t="n"/>
      <c r="HI302" s="67" t="n"/>
      <c r="HJ302" s="67" t="n"/>
      <c r="HK302" s="67" t="n"/>
      <c r="HL302" s="67" t="n"/>
      <c r="HM302" s="67" t="n"/>
      <c r="HN302" s="67" t="n"/>
      <c r="HO302" s="67" t="n"/>
      <c r="HP302" s="67" t="n"/>
      <c r="HQ302" s="67" t="n"/>
      <c r="HR302" s="67" t="n"/>
      <c r="HS302" s="67" t="n"/>
      <c r="HT302" s="67" t="n"/>
      <c r="HU302" s="67" t="n"/>
      <c r="HV302" s="67" t="n"/>
      <c r="HW302" s="67" t="n"/>
      <c r="HX302" s="67" t="n"/>
      <c r="HY302" s="67" t="n"/>
      <c r="HZ302" s="67" t="n"/>
      <c r="IA302" s="67" t="n"/>
      <c r="IB302" s="67" t="n"/>
      <c r="IC302" s="67" t="n"/>
      <c r="ID302" s="67" t="n"/>
      <c r="IE302" s="67" t="n"/>
      <c r="IF302" s="67" t="n"/>
      <c r="IG302" s="67" t="n"/>
      <c r="IH302" s="67" t="n"/>
      <c r="II302" s="67" t="n"/>
      <c r="IJ302" s="67" t="n"/>
      <c r="IK302" s="67" t="n"/>
      <c r="IL302" s="67" t="n"/>
      <c r="IM302" s="67" t="n"/>
    </row>
    <row r="303">
      <c r="A303" s="75" t="inlineStr">
        <is>
          <t>NEW_POSITION_MAX_LOSS_THRESHOLD</t>
        </is>
      </c>
      <c r="B303" s="76" t="inlineStr">
        <is>
          <t>1.0</t>
        </is>
      </c>
      <c r="C303" s="76" t="n"/>
      <c r="D303" s="76" t="inlineStr">
        <is>
          <t>AUGMENT, EXIT, GLOBAL_CHECK, REDUCE, STOCKS_EXIT</t>
        </is>
      </c>
      <c r="E303" s="76">
        <f>IF(G303="",E302,IF(G303&gt;0,E302+G303,E302))</f>
        <v/>
      </c>
      <c r="F303" s="67" t="n"/>
      <c r="G303" s="76">
        <f>IFERROR(VLOOKUP($A303&amp;"_"&amp;$B303,Results_Deltas!$A$2:$P$15000,5,FALSE),"")</f>
        <v/>
      </c>
      <c r="H303" s="76" t="inlineStr">
        <is>
          <t>Blanket (page end)</t>
        </is>
      </c>
      <c r="I303" s="67" t="n"/>
      <c r="J303" s="67" t="n"/>
      <c r="K303" s="67" t="n"/>
      <c r="L303" s="67" t="n"/>
      <c r="M303" s="67" t="n"/>
      <c r="N303" s="67" t="n"/>
      <c r="O303" s="67" t="n"/>
      <c r="P303" s="67" t="n"/>
      <c r="Q303" s="67" t="n"/>
      <c r="R303" s="67" t="n"/>
      <c r="S303" s="67" t="n"/>
      <c r="T303" s="67" t="n"/>
      <c r="U303" s="67" t="n"/>
      <c r="V303" s="67" t="n"/>
      <c r="W303" s="67" t="n"/>
      <c r="X303" s="67" t="n"/>
      <c r="Y303" s="67" t="n"/>
      <c r="Z303" s="67" t="n"/>
      <c r="AA303" s="67" t="n"/>
      <c r="AB303" s="67" t="n"/>
      <c r="AC303" s="67" t="n"/>
      <c r="AD303" s="67" t="n"/>
      <c r="AE303" s="67" t="n"/>
      <c r="AF303" s="67" t="n"/>
      <c r="AG303" s="67" t="n"/>
      <c r="AH303" s="67" t="n"/>
      <c r="AI303" s="67" t="n"/>
      <c r="AJ303" s="67" t="n"/>
      <c r="AK303" s="67" t="n"/>
      <c r="AL303" s="67" t="n"/>
      <c r="AM303" s="67" t="n"/>
      <c r="AN303" s="67" t="n"/>
      <c r="AO303" s="67" t="n"/>
      <c r="AP303" s="67" t="n"/>
      <c r="AQ303" s="67" t="n"/>
      <c r="AR303" s="67" t="n"/>
      <c r="AS303" s="67" t="n"/>
      <c r="AT303" s="67" t="n"/>
      <c r="AU303" s="67" t="n"/>
      <c r="AV303" s="67" t="n"/>
      <c r="AW303" s="67" t="n"/>
      <c r="AX303" s="67" t="n"/>
      <c r="AY303" s="67" t="n"/>
      <c r="AZ303" s="67" t="n"/>
      <c r="BA303" s="67" t="n"/>
      <c r="BB303" s="67" t="n"/>
      <c r="BC303" s="67" t="n"/>
      <c r="BD303" s="67" t="n"/>
      <c r="BE303" s="67" t="n"/>
      <c r="BF303" s="67" t="n"/>
      <c r="BG303" s="67" t="n"/>
      <c r="BH303" s="67" t="n"/>
      <c r="BI303" s="67" t="n"/>
      <c r="BJ303" s="67" t="n"/>
      <c r="BK303" s="67" t="n"/>
      <c r="BL303" s="67" t="n"/>
      <c r="BM303" s="67" t="n"/>
      <c r="BN303" s="67" t="n"/>
      <c r="BO303" s="67" t="n"/>
      <c r="BP303" s="67" t="n"/>
      <c r="BQ303" s="67" t="n"/>
      <c r="BR303" s="67" t="n"/>
      <c r="BS303" s="67" t="n"/>
      <c r="BT303" s="67" t="n"/>
      <c r="BU303" s="67" t="n"/>
      <c r="BV303" s="67" t="n"/>
      <c r="BW303" s="67" t="n"/>
      <c r="BX303" s="67" t="n"/>
      <c r="BY303" s="67" t="n"/>
      <c r="BZ303" s="67" t="n"/>
      <c r="CA303" s="67" t="n"/>
      <c r="CB303" s="67" t="n"/>
      <c r="CC303" s="67" t="n"/>
      <c r="CD303" s="67" t="n"/>
      <c r="CE303" s="67" t="n"/>
      <c r="CF303" s="67" t="n"/>
      <c r="CG303" s="67" t="n"/>
      <c r="CH303" s="67" t="n"/>
      <c r="CI303" s="67" t="n"/>
      <c r="CJ303" s="67" t="n"/>
      <c r="CK303" s="67" t="n"/>
      <c r="CL303" s="67" t="n"/>
      <c r="CM303" s="67" t="n"/>
      <c r="CN303" s="67" t="n"/>
      <c r="CO303" s="67" t="n"/>
      <c r="CP303" s="67" t="n"/>
      <c r="CQ303" s="67" t="n"/>
      <c r="CR303" s="67" t="n"/>
      <c r="CS303" s="67" t="n"/>
      <c r="CT303" s="67" t="n"/>
      <c r="CU303" s="67" t="n"/>
      <c r="CV303" s="67" t="n"/>
      <c r="CW303" s="67" t="n"/>
      <c r="CX303" s="67" t="n"/>
      <c r="CY303" s="67" t="n"/>
      <c r="CZ303" s="67" t="n"/>
      <c r="DA303" s="67" t="n"/>
      <c r="DB303" s="67" t="n"/>
      <c r="DC303" s="67" t="n"/>
      <c r="DD303" s="67" t="n"/>
      <c r="DE303" s="67" t="n"/>
      <c r="DF303" s="67" t="n"/>
      <c r="DG303" s="67" t="n"/>
      <c r="DH303" s="67" t="n"/>
      <c r="DI303" s="67" t="n"/>
      <c r="DJ303" s="67" t="n"/>
      <c r="DK303" s="67" t="n"/>
      <c r="DL303" s="67" t="n"/>
      <c r="DM303" s="67" t="n"/>
      <c r="DN303" s="67" t="n"/>
      <c r="DO303" s="67" t="n"/>
      <c r="DP303" s="67" t="n"/>
      <c r="DQ303" s="67" t="n"/>
      <c r="DR303" s="67" t="n"/>
      <c r="DS303" s="67" t="n"/>
      <c r="DT303" s="67" t="n"/>
      <c r="DU303" s="67" t="n"/>
      <c r="DV303" s="67" t="n"/>
      <c r="DW303" s="67" t="n"/>
      <c r="DX303" s="67" t="n"/>
      <c r="DY303" s="67" t="n"/>
      <c r="DZ303" s="67" t="n"/>
      <c r="EA303" s="67" t="n"/>
      <c r="EB303" s="67" t="n"/>
      <c r="EC303" s="67" t="n"/>
      <c r="ED303" s="67" t="n"/>
      <c r="EE303" s="67" t="n"/>
      <c r="EF303" s="67" t="n"/>
      <c r="EG303" s="67" t="n"/>
      <c r="EH303" s="67" t="n"/>
      <c r="EI303" s="67" t="n"/>
      <c r="EJ303" s="67" t="n"/>
      <c r="EK303" s="67" t="n"/>
      <c r="EL303" s="67" t="n"/>
      <c r="EM303" s="67" t="n"/>
      <c r="EN303" s="67" t="n"/>
      <c r="EO303" s="67" t="n"/>
      <c r="EP303" s="67" t="n"/>
      <c r="EQ303" s="67" t="n"/>
      <c r="ER303" s="67" t="n"/>
      <c r="ES303" s="67" t="n"/>
      <c r="ET303" s="67" t="n"/>
      <c r="EU303" s="67" t="n"/>
      <c r="EV303" s="67" t="n"/>
      <c r="EW303" s="67" t="n"/>
      <c r="EX303" s="67" t="n"/>
      <c r="EY303" s="67" t="n"/>
      <c r="EZ303" s="67" t="n"/>
      <c r="FA303" s="67" t="n"/>
      <c r="FB303" s="67" t="n"/>
      <c r="FC303" s="67" t="n"/>
      <c r="FD303" s="67" t="n"/>
      <c r="FE303" s="67" t="n"/>
      <c r="FF303" s="67" t="n"/>
      <c r="FG303" s="67" t="n"/>
      <c r="FH303" s="67" t="n"/>
      <c r="FI303" s="67" t="n"/>
      <c r="FJ303" s="67" t="n"/>
      <c r="FK303" s="67" t="n"/>
      <c r="FL303" s="67" t="n"/>
      <c r="FM303" s="67" t="n"/>
      <c r="FN303" s="67" t="n"/>
      <c r="FO303" s="67" t="n"/>
      <c r="FP303" s="67" t="n"/>
      <c r="FQ303" s="67" t="n"/>
      <c r="FR303" s="67" t="n"/>
      <c r="FS303" s="67" t="n"/>
      <c r="FT303" s="67" t="n"/>
      <c r="FU303" s="67" t="n"/>
      <c r="FV303" s="67" t="n"/>
      <c r="FW303" s="67" t="n"/>
      <c r="FX303" s="67" t="n"/>
      <c r="FY303" s="67" t="n"/>
      <c r="FZ303" s="67" t="n"/>
      <c r="GA303" s="67" t="n"/>
      <c r="GB303" s="67" t="n"/>
      <c r="GC303" s="67" t="n"/>
      <c r="GD303" s="67" t="n"/>
      <c r="GE303" s="67" t="n"/>
      <c r="GF303" s="67" t="n"/>
      <c r="GG303" s="67" t="n"/>
      <c r="GH303" s="67" t="n"/>
      <c r="GI303" s="67" t="n"/>
      <c r="GJ303" s="67" t="n"/>
      <c r="GK303" s="67" t="n"/>
      <c r="GL303" s="67" t="n"/>
      <c r="GM303" s="67" t="n"/>
      <c r="GN303" s="67" t="n"/>
      <c r="GO303" s="67" t="n"/>
      <c r="GP303" s="67" t="n"/>
      <c r="GQ303" s="67" t="n"/>
      <c r="GR303" s="67" t="n"/>
      <c r="GS303" s="67" t="n"/>
      <c r="GT303" s="67" t="n"/>
      <c r="GU303" s="67" t="n"/>
      <c r="GV303" s="67" t="n"/>
      <c r="GW303" s="67" t="n"/>
      <c r="GX303" s="67" t="n"/>
      <c r="GY303" s="67" t="n"/>
      <c r="GZ303" s="67" t="n"/>
      <c r="HA303" s="67" t="n"/>
      <c r="HB303" s="67" t="n"/>
      <c r="HC303" s="67" t="n"/>
      <c r="HD303" s="67" t="n"/>
      <c r="HE303" s="67" t="n"/>
      <c r="HF303" s="67" t="n"/>
      <c r="HG303" s="67" t="n"/>
      <c r="HH303" s="67" t="n"/>
      <c r="HI303" s="67" t="n"/>
      <c r="HJ303" s="67" t="n"/>
      <c r="HK303" s="67" t="n"/>
      <c r="HL303" s="67" t="n"/>
      <c r="HM303" s="67" t="n"/>
      <c r="HN303" s="67" t="n"/>
      <c r="HO303" s="67" t="n"/>
      <c r="HP303" s="67" t="n"/>
      <c r="HQ303" s="67" t="n"/>
      <c r="HR303" s="67" t="n"/>
      <c r="HS303" s="67" t="n"/>
      <c r="HT303" s="67" t="n"/>
      <c r="HU303" s="67" t="n"/>
      <c r="HV303" s="67" t="n"/>
      <c r="HW303" s="67" t="n"/>
      <c r="HX303" s="67" t="n"/>
      <c r="HY303" s="67" t="n"/>
      <c r="HZ303" s="67" t="n"/>
      <c r="IA303" s="67" t="n"/>
      <c r="IB303" s="67" t="n"/>
      <c r="IC303" s="67" t="n"/>
      <c r="ID303" s="67" t="n"/>
      <c r="IE303" s="67" t="n"/>
      <c r="IF303" s="67" t="n"/>
      <c r="IG303" s="67" t="n"/>
      <c r="IH303" s="67" t="n"/>
      <c r="II303" s="67" t="n"/>
      <c r="IJ303" s="67" t="n"/>
      <c r="IK303" s="67" t="n"/>
      <c r="IL303" s="67" t="n"/>
      <c r="IM303" s="67" t="n"/>
    </row>
    <row r="304">
      <c r="A304" s="75" t="inlineStr">
        <is>
          <t>NEW_POSITION_MAX_LOSS_THRESHOLD</t>
        </is>
      </c>
      <c r="B304" s="76" t="inlineStr">
        <is>
          <t>0.5</t>
        </is>
      </c>
      <c r="C304" s="76" t="n"/>
      <c r="D304" s="76" t="inlineStr">
        <is>
          <t>AUGMENT, EXIT, GLOBAL_CHECK, REDUCE, STOCKS_EXIT</t>
        </is>
      </c>
      <c r="E304" s="76">
        <f>IF(G304="",E303,IF(G304&gt;0,E303+G304,E303))</f>
        <v/>
      </c>
      <c r="F304" s="67" t="n"/>
      <c r="G304" s="76">
        <f>IFERROR(VLOOKUP($A304&amp;"_"&amp;$B304,Results_Deltas!$A$2:$P$15000,5,FALSE),"")</f>
        <v/>
      </c>
      <c r="H304" s="76" t="inlineStr">
        <is>
          <t>Blanket (page end)</t>
        </is>
      </c>
      <c r="I304" s="67" t="n"/>
      <c r="J304" s="67" t="n"/>
      <c r="K304" s="67" t="n"/>
      <c r="L304" s="67" t="n"/>
      <c r="M304" s="67" t="n"/>
      <c r="N304" s="67" t="n"/>
      <c r="O304" s="67" t="n"/>
      <c r="P304" s="67" t="n"/>
      <c r="Q304" s="67" t="n"/>
      <c r="R304" s="67" t="n"/>
      <c r="S304" s="67" t="n"/>
      <c r="T304" s="67" t="n"/>
      <c r="U304" s="67" t="n"/>
      <c r="V304" s="67" t="n"/>
      <c r="W304" s="67" t="n"/>
      <c r="X304" s="67" t="n"/>
      <c r="Y304" s="67" t="n"/>
      <c r="Z304" s="67" t="n"/>
      <c r="AA304" s="67" t="n"/>
      <c r="AB304" s="67" t="n"/>
      <c r="AC304" s="67" t="n"/>
      <c r="AD304" s="67" t="n"/>
      <c r="AE304" s="67" t="n"/>
      <c r="AF304" s="67" t="n"/>
      <c r="AG304" s="67" t="n"/>
      <c r="AH304" s="67" t="n"/>
      <c r="AI304" s="67" t="n"/>
      <c r="AJ304" s="67" t="n"/>
      <c r="AK304" s="67" t="n"/>
      <c r="AL304" s="67" t="n"/>
      <c r="AM304" s="67" t="n"/>
      <c r="AN304" s="67" t="n"/>
      <c r="AO304" s="67" t="n"/>
      <c r="AP304" s="67" t="n"/>
      <c r="AQ304" s="67" t="n"/>
      <c r="AR304" s="67" t="n"/>
      <c r="AS304" s="67" t="n"/>
      <c r="AT304" s="67" t="n"/>
      <c r="AU304" s="67" t="n"/>
      <c r="AV304" s="67" t="n"/>
      <c r="AW304" s="67" t="n"/>
      <c r="AX304" s="67" t="n"/>
      <c r="AY304" s="67" t="n"/>
      <c r="AZ304" s="67" t="n"/>
      <c r="BA304" s="67" t="n"/>
      <c r="BB304" s="67" t="n"/>
      <c r="BC304" s="67" t="n"/>
      <c r="BD304" s="67" t="n"/>
      <c r="BE304" s="67" t="n"/>
      <c r="BF304" s="67" t="n"/>
      <c r="BG304" s="67" t="n"/>
      <c r="BH304" s="67" t="n"/>
      <c r="BI304" s="67" t="n"/>
      <c r="BJ304" s="67" t="n"/>
      <c r="BK304" s="67" t="n"/>
      <c r="BL304" s="67" t="n"/>
      <c r="BM304" s="67" t="n"/>
      <c r="BN304" s="67" t="n"/>
      <c r="BO304" s="67" t="n"/>
      <c r="BP304" s="67" t="n"/>
      <c r="BQ304" s="67" t="n"/>
      <c r="BR304" s="67" t="n"/>
      <c r="BS304" s="67" t="n"/>
      <c r="BT304" s="67" t="n"/>
      <c r="BU304" s="67" t="n"/>
      <c r="BV304" s="67" t="n"/>
      <c r="BW304" s="67" t="n"/>
      <c r="BX304" s="67" t="n"/>
      <c r="BY304" s="67" t="n"/>
      <c r="BZ304" s="67" t="n"/>
      <c r="CA304" s="67" t="n"/>
      <c r="CB304" s="67" t="n"/>
      <c r="CC304" s="67" t="n"/>
      <c r="CD304" s="67" t="n"/>
      <c r="CE304" s="67" t="n"/>
      <c r="CF304" s="67" t="n"/>
      <c r="CG304" s="67" t="n"/>
      <c r="CH304" s="67" t="n"/>
      <c r="CI304" s="67" t="n"/>
      <c r="CJ304" s="67" t="n"/>
      <c r="CK304" s="67" t="n"/>
      <c r="CL304" s="67" t="n"/>
      <c r="CM304" s="67" t="n"/>
      <c r="CN304" s="67" t="n"/>
      <c r="CO304" s="67" t="n"/>
      <c r="CP304" s="67" t="n"/>
      <c r="CQ304" s="67" t="n"/>
      <c r="CR304" s="67" t="n"/>
      <c r="CS304" s="67" t="n"/>
      <c r="CT304" s="67" t="n"/>
      <c r="CU304" s="67" t="n"/>
      <c r="CV304" s="67" t="n"/>
      <c r="CW304" s="67" t="n"/>
      <c r="CX304" s="67" t="n"/>
      <c r="CY304" s="67" t="n"/>
      <c r="CZ304" s="67" t="n"/>
      <c r="DA304" s="67" t="n"/>
      <c r="DB304" s="67" t="n"/>
      <c r="DC304" s="67" t="n"/>
      <c r="DD304" s="67" t="n"/>
      <c r="DE304" s="67" t="n"/>
      <c r="DF304" s="67" t="n"/>
      <c r="DG304" s="67" t="n"/>
      <c r="DH304" s="67" t="n"/>
      <c r="DI304" s="67" t="n"/>
      <c r="DJ304" s="67" t="n"/>
      <c r="DK304" s="67" t="n"/>
      <c r="DL304" s="67" t="n"/>
      <c r="DM304" s="67" t="n"/>
      <c r="DN304" s="67" t="n"/>
      <c r="DO304" s="67" t="n"/>
      <c r="DP304" s="67" t="n"/>
      <c r="DQ304" s="67" t="n"/>
      <c r="DR304" s="67" t="n"/>
      <c r="DS304" s="67" t="n"/>
      <c r="DT304" s="67" t="n"/>
      <c r="DU304" s="67" t="n"/>
      <c r="DV304" s="67" t="n"/>
      <c r="DW304" s="67" t="n"/>
      <c r="DX304" s="67" t="n"/>
      <c r="DY304" s="67" t="n"/>
      <c r="DZ304" s="67" t="n"/>
      <c r="EA304" s="67" t="n"/>
      <c r="EB304" s="67" t="n"/>
      <c r="EC304" s="67" t="n"/>
      <c r="ED304" s="67" t="n"/>
      <c r="EE304" s="67" t="n"/>
      <c r="EF304" s="67" t="n"/>
      <c r="EG304" s="67" t="n"/>
      <c r="EH304" s="67" t="n"/>
      <c r="EI304" s="67" t="n"/>
      <c r="EJ304" s="67" t="n"/>
      <c r="EK304" s="67" t="n"/>
      <c r="EL304" s="67" t="n"/>
      <c r="EM304" s="67" t="n"/>
      <c r="EN304" s="67" t="n"/>
      <c r="EO304" s="67" t="n"/>
      <c r="EP304" s="67" t="n"/>
      <c r="EQ304" s="67" t="n"/>
      <c r="ER304" s="67" t="n"/>
      <c r="ES304" s="67" t="n"/>
      <c r="ET304" s="67" t="n"/>
      <c r="EU304" s="67" t="n"/>
      <c r="EV304" s="67" t="n"/>
      <c r="EW304" s="67" t="n"/>
      <c r="EX304" s="67" t="n"/>
      <c r="EY304" s="67" t="n"/>
      <c r="EZ304" s="67" t="n"/>
      <c r="FA304" s="67" t="n"/>
      <c r="FB304" s="67" t="n"/>
      <c r="FC304" s="67" t="n"/>
      <c r="FD304" s="67" t="n"/>
      <c r="FE304" s="67" t="n"/>
      <c r="FF304" s="67" t="n"/>
      <c r="FG304" s="67" t="n"/>
      <c r="FH304" s="67" t="n"/>
      <c r="FI304" s="67" t="n"/>
      <c r="FJ304" s="67" t="n"/>
      <c r="FK304" s="67" t="n"/>
      <c r="FL304" s="67" t="n"/>
      <c r="FM304" s="67" t="n"/>
      <c r="FN304" s="67" t="n"/>
      <c r="FO304" s="67" t="n"/>
      <c r="FP304" s="67" t="n"/>
      <c r="FQ304" s="67" t="n"/>
      <c r="FR304" s="67" t="n"/>
      <c r="FS304" s="67" t="n"/>
      <c r="FT304" s="67" t="n"/>
      <c r="FU304" s="67" t="n"/>
      <c r="FV304" s="67" t="n"/>
      <c r="FW304" s="67" t="n"/>
      <c r="FX304" s="67" t="n"/>
      <c r="FY304" s="67" t="n"/>
      <c r="FZ304" s="67" t="n"/>
      <c r="GA304" s="67" t="n"/>
      <c r="GB304" s="67" t="n"/>
      <c r="GC304" s="67" t="n"/>
      <c r="GD304" s="67" t="n"/>
      <c r="GE304" s="67" t="n"/>
      <c r="GF304" s="67" t="n"/>
      <c r="GG304" s="67" t="n"/>
      <c r="GH304" s="67" t="n"/>
      <c r="GI304" s="67" t="n"/>
      <c r="GJ304" s="67" t="n"/>
      <c r="GK304" s="67" t="n"/>
      <c r="GL304" s="67" t="n"/>
      <c r="GM304" s="67" t="n"/>
      <c r="GN304" s="67" t="n"/>
      <c r="GO304" s="67" t="n"/>
      <c r="GP304" s="67" t="n"/>
      <c r="GQ304" s="67" t="n"/>
      <c r="GR304" s="67" t="n"/>
      <c r="GS304" s="67" t="n"/>
      <c r="GT304" s="67" t="n"/>
      <c r="GU304" s="67" t="n"/>
      <c r="GV304" s="67" t="n"/>
      <c r="GW304" s="67" t="n"/>
      <c r="GX304" s="67" t="n"/>
      <c r="GY304" s="67" t="n"/>
      <c r="GZ304" s="67" t="n"/>
      <c r="HA304" s="67" t="n"/>
      <c r="HB304" s="67" t="n"/>
      <c r="HC304" s="67" t="n"/>
      <c r="HD304" s="67" t="n"/>
      <c r="HE304" s="67" t="n"/>
      <c r="HF304" s="67" t="n"/>
      <c r="HG304" s="67" t="n"/>
      <c r="HH304" s="67" t="n"/>
      <c r="HI304" s="67" t="n"/>
      <c r="HJ304" s="67" t="n"/>
      <c r="HK304" s="67" t="n"/>
      <c r="HL304" s="67" t="n"/>
      <c r="HM304" s="67" t="n"/>
      <c r="HN304" s="67" t="n"/>
      <c r="HO304" s="67" t="n"/>
      <c r="HP304" s="67" t="n"/>
      <c r="HQ304" s="67" t="n"/>
      <c r="HR304" s="67" t="n"/>
      <c r="HS304" s="67" t="n"/>
      <c r="HT304" s="67" t="n"/>
      <c r="HU304" s="67" t="n"/>
      <c r="HV304" s="67" t="n"/>
      <c r="HW304" s="67" t="n"/>
      <c r="HX304" s="67" t="n"/>
      <c r="HY304" s="67" t="n"/>
      <c r="HZ304" s="67" t="n"/>
      <c r="IA304" s="67" t="n"/>
      <c r="IB304" s="67" t="n"/>
      <c r="IC304" s="67" t="n"/>
      <c r="ID304" s="67" t="n"/>
      <c r="IE304" s="67" t="n"/>
      <c r="IF304" s="67" t="n"/>
      <c r="IG304" s="67" t="n"/>
      <c r="IH304" s="67" t="n"/>
      <c r="II304" s="67" t="n"/>
      <c r="IJ304" s="67" t="n"/>
      <c r="IK304" s="67" t="n"/>
      <c r="IL304" s="67" t="n"/>
      <c r="IM304" s="67" t="n"/>
    </row>
    <row r="305">
      <c r="A305" s="75" t="inlineStr">
        <is>
          <t>OI_CONFIRM_ENABLED</t>
        </is>
      </c>
      <c r="B305" s="76" t="inlineStr">
        <is>
          <t>False</t>
        </is>
      </c>
      <c r="C305" s="76" t="n"/>
      <c r="D305" s="76" t="inlineStr">
        <is>
          <t>ENTRY, GLOBAL_CHECK, STOCKS_EXIT</t>
        </is>
      </c>
      <c r="E305" s="76">
        <f>IF(G305="",E304,IF(G305&gt;0,E304+G305,E304))</f>
        <v/>
      </c>
      <c r="F305" s="67" t="n"/>
      <c r="G305" s="76">
        <f>IFERROR(VLOOKUP($A305&amp;"_"&amp;$B305,Results_Deltas!$A$2:$P$15000,5,FALSE),"")</f>
        <v/>
      </c>
      <c r="H305" s="76" t="inlineStr">
        <is>
          <t>Blanket (page end)</t>
        </is>
      </c>
      <c r="I305" s="67" t="n"/>
      <c r="J305" s="67" t="n"/>
      <c r="K305" s="67" t="n"/>
      <c r="L305" s="67" t="n"/>
      <c r="M305" s="67" t="n"/>
      <c r="N305" s="67" t="n"/>
      <c r="O305" s="67" t="n"/>
      <c r="P305" s="67" t="n"/>
      <c r="Q305" s="67" t="n"/>
      <c r="R305" s="67" t="n"/>
      <c r="S305" s="67" t="n"/>
      <c r="T305" s="67" t="n"/>
      <c r="U305" s="67" t="n"/>
      <c r="V305" s="67" t="n"/>
      <c r="W305" s="67" t="n"/>
      <c r="X305" s="67" t="n"/>
      <c r="Y305" s="67" t="n"/>
      <c r="Z305" s="67" t="n"/>
      <c r="AA305" s="67" t="n"/>
      <c r="AB305" s="67" t="n"/>
      <c r="AC305" s="67" t="n"/>
      <c r="AD305" s="67" t="n"/>
      <c r="AE305" s="67" t="n"/>
      <c r="AF305" s="67" t="n"/>
      <c r="AG305" s="67" t="n"/>
      <c r="AH305" s="67" t="n"/>
      <c r="AI305" s="67" t="n"/>
      <c r="AJ305" s="67" t="n"/>
      <c r="AK305" s="67" t="n"/>
      <c r="AL305" s="67" t="n"/>
      <c r="AM305" s="67" t="n"/>
      <c r="AN305" s="67" t="n"/>
      <c r="AO305" s="67" t="n"/>
      <c r="AP305" s="67" t="n"/>
      <c r="AQ305" s="67" t="n"/>
      <c r="AR305" s="67" t="n"/>
      <c r="AS305" s="67" t="n"/>
      <c r="AT305" s="67" t="n"/>
      <c r="AU305" s="67" t="n"/>
      <c r="AV305" s="67" t="n"/>
      <c r="AW305" s="67" t="n"/>
      <c r="AX305" s="67" t="n"/>
      <c r="AY305" s="67" t="n"/>
      <c r="AZ305" s="67" t="n"/>
      <c r="BA305" s="67" t="n"/>
      <c r="BB305" s="67" t="n"/>
      <c r="BC305" s="67" t="n"/>
      <c r="BD305" s="67" t="n"/>
      <c r="BE305" s="67" t="n"/>
      <c r="BF305" s="67" t="n"/>
      <c r="BG305" s="67" t="n"/>
      <c r="BH305" s="67" t="n"/>
      <c r="BI305" s="67" t="n"/>
      <c r="BJ305" s="67" t="n"/>
      <c r="BK305" s="67" t="n"/>
      <c r="BL305" s="67" t="n"/>
      <c r="BM305" s="67" t="n"/>
      <c r="BN305" s="67" t="n"/>
      <c r="BO305" s="67" t="n"/>
      <c r="BP305" s="67" t="n"/>
      <c r="BQ305" s="67" t="n"/>
      <c r="BR305" s="67" t="n"/>
      <c r="BS305" s="67" t="n"/>
      <c r="BT305" s="67" t="n"/>
      <c r="BU305" s="67" t="n"/>
      <c r="BV305" s="67" t="n"/>
      <c r="BW305" s="67" t="n"/>
      <c r="BX305" s="67" t="n"/>
      <c r="BY305" s="67" t="n"/>
      <c r="BZ305" s="67" t="n"/>
      <c r="CA305" s="67" t="n"/>
      <c r="CB305" s="67" t="n"/>
      <c r="CC305" s="67" t="n"/>
      <c r="CD305" s="67" t="n"/>
      <c r="CE305" s="67" t="n"/>
      <c r="CF305" s="67" t="n"/>
      <c r="CG305" s="67" t="n"/>
      <c r="CH305" s="67" t="n"/>
      <c r="CI305" s="67" t="n"/>
      <c r="CJ305" s="67" t="n"/>
      <c r="CK305" s="67" t="n"/>
      <c r="CL305" s="67" t="n"/>
      <c r="CM305" s="67" t="n"/>
      <c r="CN305" s="67" t="n"/>
      <c r="CO305" s="67" t="n"/>
      <c r="CP305" s="67" t="n"/>
      <c r="CQ305" s="67" t="n"/>
      <c r="CR305" s="67" t="n"/>
      <c r="CS305" s="67" t="n"/>
      <c r="CT305" s="67" t="n"/>
      <c r="CU305" s="67" t="n"/>
      <c r="CV305" s="67" t="n"/>
      <c r="CW305" s="67" t="n"/>
      <c r="CX305" s="67" t="n"/>
      <c r="CY305" s="67" t="n"/>
      <c r="CZ305" s="67" t="n"/>
      <c r="DA305" s="67" t="n"/>
      <c r="DB305" s="67" t="n"/>
      <c r="DC305" s="67" t="n"/>
      <c r="DD305" s="67" t="n"/>
      <c r="DE305" s="67" t="n"/>
      <c r="DF305" s="67" t="n"/>
      <c r="DG305" s="67" t="n"/>
      <c r="DH305" s="67" t="n"/>
      <c r="DI305" s="67" t="n"/>
      <c r="DJ305" s="67" t="n"/>
      <c r="DK305" s="67" t="n"/>
      <c r="DL305" s="67" t="n"/>
      <c r="DM305" s="67" t="n"/>
      <c r="DN305" s="67" t="n"/>
      <c r="DO305" s="67" t="n"/>
      <c r="DP305" s="67" t="n"/>
      <c r="DQ305" s="67" t="n"/>
      <c r="DR305" s="67" t="n"/>
      <c r="DS305" s="67" t="n"/>
      <c r="DT305" s="67" t="n"/>
      <c r="DU305" s="67" t="n"/>
      <c r="DV305" s="67" t="n"/>
      <c r="DW305" s="67" t="n"/>
      <c r="DX305" s="67" t="n"/>
      <c r="DY305" s="67" t="n"/>
      <c r="DZ305" s="67" t="n"/>
      <c r="EA305" s="67" t="n"/>
      <c r="EB305" s="67" t="n"/>
      <c r="EC305" s="67" t="n"/>
      <c r="ED305" s="67" t="n"/>
      <c r="EE305" s="67" t="n"/>
      <c r="EF305" s="67" t="n"/>
      <c r="EG305" s="67" t="n"/>
      <c r="EH305" s="67" t="n"/>
      <c r="EI305" s="67" t="n"/>
      <c r="EJ305" s="67" t="n"/>
      <c r="EK305" s="67" t="n"/>
      <c r="EL305" s="67" t="n"/>
      <c r="EM305" s="67" t="n"/>
      <c r="EN305" s="67" t="n"/>
      <c r="EO305" s="67" t="n"/>
      <c r="EP305" s="67" t="n"/>
      <c r="EQ305" s="67" t="n"/>
      <c r="ER305" s="67" t="n"/>
      <c r="ES305" s="67" t="n"/>
      <c r="ET305" s="67" t="n"/>
      <c r="EU305" s="67" t="n"/>
      <c r="EV305" s="67" t="n"/>
      <c r="EW305" s="67" t="n"/>
      <c r="EX305" s="67" t="n"/>
      <c r="EY305" s="67" t="n"/>
      <c r="EZ305" s="67" t="n"/>
      <c r="FA305" s="67" t="n"/>
      <c r="FB305" s="67" t="n"/>
      <c r="FC305" s="67" t="n"/>
      <c r="FD305" s="67" t="n"/>
      <c r="FE305" s="67" t="n"/>
      <c r="FF305" s="67" t="n"/>
      <c r="FG305" s="67" t="n"/>
      <c r="FH305" s="67" t="n"/>
      <c r="FI305" s="67" t="n"/>
      <c r="FJ305" s="67" t="n"/>
      <c r="FK305" s="67" t="n"/>
      <c r="FL305" s="67" t="n"/>
      <c r="FM305" s="67" t="n"/>
      <c r="FN305" s="67" t="n"/>
      <c r="FO305" s="67" t="n"/>
      <c r="FP305" s="67" t="n"/>
      <c r="FQ305" s="67" t="n"/>
      <c r="FR305" s="67" t="n"/>
      <c r="FS305" s="67" t="n"/>
      <c r="FT305" s="67" t="n"/>
      <c r="FU305" s="67" t="n"/>
      <c r="FV305" s="67" t="n"/>
      <c r="FW305" s="67" t="n"/>
      <c r="FX305" s="67" t="n"/>
      <c r="FY305" s="67" t="n"/>
      <c r="FZ305" s="67" t="n"/>
      <c r="GA305" s="67" t="n"/>
      <c r="GB305" s="67" t="n"/>
      <c r="GC305" s="67" t="n"/>
      <c r="GD305" s="67" t="n"/>
      <c r="GE305" s="67" t="n"/>
      <c r="GF305" s="67" t="n"/>
      <c r="GG305" s="67" t="n"/>
      <c r="GH305" s="67" t="n"/>
      <c r="GI305" s="67" t="n"/>
      <c r="GJ305" s="67" t="n"/>
      <c r="GK305" s="67" t="n"/>
      <c r="GL305" s="67" t="n"/>
      <c r="GM305" s="67" t="n"/>
      <c r="GN305" s="67" t="n"/>
      <c r="GO305" s="67" t="n"/>
      <c r="GP305" s="67" t="n"/>
      <c r="GQ305" s="67" t="n"/>
      <c r="GR305" s="67" t="n"/>
      <c r="GS305" s="67" t="n"/>
      <c r="GT305" s="67" t="n"/>
      <c r="GU305" s="67" t="n"/>
      <c r="GV305" s="67" t="n"/>
      <c r="GW305" s="67" t="n"/>
      <c r="GX305" s="67" t="n"/>
      <c r="GY305" s="67" t="n"/>
      <c r="GZ305" s="67" t="n"/>
      <c r="HA305" s="67" t="n"/>
      <c r="HB305" s="67" t="n"/>
      <c r="HC305" s="67" t="n"/>
      <c r="HD305" s="67" t="n"/>
      <c r="HE305" s="67" t="n"/>
      <c r="HF305" s="67" t="n"/>
      <c r="HG305" s="67" t="n"/>
      <c r="HH305" s="67" t="n"/>
      <c r="HI305" s="67" t="n"/>
      <c r="HJ305" s="67" t="n"/>
      <c r="HK305" s="67" t="n"/>
      <c r="HL305" s="67" t="n"/>
      <c r="HM305" s="67" t="n"/>
      <c r="HN305" s="67" t="n"/>
      <c r="HO305" s="67" t="n"/>
      <c r="HP305" s="67" t="n"/>
      <c r="HQ305" s="67" t="n"/>
      <c r="HR305" s="67" t="n"/>
      <c r="HS305" s="67" t="n"/>
      <c r="HT305" s="67" t="n"/>
      <c r="HU305" s="67" t="n"/>
      <c r="HV305" s="67" t="n"/>
      <c r="HW305" s="67" t="n"/>
      <c r="HX305" s="67" t="n"/>
      <c r="HY305" s="67" t="n"/>
      <c r="HZ305" s="67" t="n"/>
      <c r="IA305" s="67" t="n"/>
      <c r="IB305" s="67" t="n"/>
      <c r="IC305" s="67" t="n"/>
      <c r="ID305" s="67" t="n"/>
      <c r="IE305" s="67" t="n"/>
      <c r="IF305" s="67" t="n"/>
      <c r="IG305" s="67" t="n"/>
      <c r="IH305" s="67" t="n"/>
      <c r="II305" s="67" t="n"/>
      <c r="IJ305" s="67" t="n"/>
      <c r="IK305" s="67" t="n"/>
      <c r="IL305" s="67" t="n"/>
      <c r="IM305" s="67" t="n"/>
    </row>
    <row r="306">
      <c r="A306" s="77" t="inlineStr">
        <is>
          <t>OI_CONFIRM_ENABLED</t>
        </is>
      </c>
      <c r="B306" s="78" t="inlineStr">
        <is>
          <t>True</t>
        </is>
      </c>
      <c r="C306" s="76" t="n"/>
      <c r="D306" s="76" t="inlineStr">
        <is>
          <t>ENTRY, GLOBAL_CHECK, STOCKS_EXIT</t>
        </is>
      </c>
      <c r="E306" s="76">
        <f>IF(G306="",E305,IF(G306&gt;0,E305+G306,E305))</f>
        <v/>
      </c>
      <c r="F306" s="67" t="n"/>
      <c r="G306" s="76">
        <f>IFERROR(VLOOKUP($A306&amp;"_"&amp;$B306,Results_Deltas!$A$2:$P$15000,5,FALSE),"")</f>
        <v/>
      </c>
      <c r="H306" s="76" t="inlineStr">
        <is>
          <t>Blanket (page end)</t>
        </is>
      </c>
      <c r="I306" s="67" t="n"/>
      <c r="J306" s="67" t="n"/>
      <c r="K306" s="67" t="n"/>
      <c r="L306" s="67" t="n"/>
      <c r="M306" s="67" t="n"/>
      <c r="N306" s="67" t="n"/>
      <c r="O306" s="67" t="n"/>
      <c r="P306" s="67" t="n"/>
      <c r="Q306" s="67" t="n"/>
      <c r="R306" s="67" t="n"/>
      <c r="S306" s="67" t="n"/>
      <c r="T306" s="67" t="n"/>
      <c r="U306" s="67" t="n"/>
      <c r="V306" s="67" t="n"/>
      <c r="W306" s="67" t="n"/>
      <c r="X306" s="67" t="n"/>
      <c r="Y306" s="67" t="n"/>
      <c r="Z306" s="67" t="n"/>
      <c r="AA306" s="67" t="n"/>
      <c r="AB306" s="67" t="n"/>
      <c r="AC306" s="67" t="n"/>
      <c r="AD306" s="67" t="n"/>
      <c r="AE306" s="67" t="n"/>
      <c r="AF306" s="67" t="n"/>
      <c r="AG306" s="67" t="n"/>
      <c r="AH306" s="67" t="n"/>
      <c r="AI306" s="67" t="n"/>
      <c r="AJ306" s="67" t="n"/>
      <c r="AK306" s="67" t="n"/>
      <c r="AL306" s="67" t="n"/>
      <c r="AM306" s="67" t="n"/>
      <c r="AN306" s="67" t="n"/>
      <c r="AO306" s="67" t="n"/>
      <c r="AP306" s="67" t="n"/>
      <c r="AQ306" s="67" t="n"/>
      <c r="AR306" s="67" t="n"/>
      <c r="AS306" s="67" t="n"/>
      <c r="AT306" s="67" t="n"/>
      <c r="AU306" s="67" t="n"/>
      <c r="AV306" s="67" t="n"/>
      <c r="AW306" s="67" t="n"/>
      <c r="AX306" s="67" t="n"/>
      <c r="AY306" s="67" t="n"/>
      <c r="AZ306" s="67" t="n"/>
      <c r="BA306" s="67" t="n"/>
      <c r="BB306" s="67" t="n"/>
      <c r="BC306" s="67" t="n"/>
      <c r="BD306" s="67" t="n"/>
      <c r="BE306" s="67" t="n"/>
      <c r="BF306" s="67" t="n"/>
      <c r="BG306" s="67" t="n"/>
      <c r="BH306" s="67" t="n"/>
      <c r="BI306" s="67" t="n"/>
      <c r="BJ306" s="67" t="n"/>
      <c r="BK306" s="67" t="n"/>
      <c r="BL306" s="67" t="n"/>
      <c r="BM306" s="67" t="n"/>
      <c r="BN306" s="67" t="n"/>
      <c r="BO306" s="67" t="n"/>
      <c r="BP306" s="67" t="n"/>
      <c r="BQ306" s="67" t="n"/>
      <c r="BR306" s="67" t="n"/>
      <c r="BS306" s="67" t="n"/>
      <c r="BT306" s="67" t="n"/>
      <c r="BU306" s="67" t="n"/>
      <c r="BV306" s="67" t="n"/>
      <c r="BW306" s="67" t="n"/>
      <c r="BX306" s="67" t="n"/>
      <c r="BY306" s="67" t="n"/>
      <c r="BZ306" s="67" t="n"/>
      <c r="CA306" s="67" t="n"/>
      <c r="CB306" s="67" t="n"/>
      <c r="CC306" s="67" t="n"/>
      <c r="CD306" s="67" t="n"/>
      <c r="CE306" s="67" t="n"/>
      <c r="CF306" s="67" t="n"/>
      <c r="CG306" s="67" t="n"/>
      <c r="CH306" s="67" t="n"/>
      <c r="CI306" s="67" t="n"/>
      <c r="CJ306" s="67" t="n"/>
      <c r="CK306" s="67" t="n"/>
      <c r="CL306" s="67" t="n"/>
      <c r="CM306" s="67" t="n"/>
      <c r="CN306" s="67" t="n"/>
      <c r="CO306" s="67" t="n"/>
      <c r="CP306" s="67" t="n"/>
      <c r="CQ306" s="67" t="n"/>
      <c r="CR306" s="67" t="n"/>
      <c r="CS306" s="67" t="n"/>
      <c r="CT306" s="67" t="n"/>
      <c r="CU306" s="67" t="n"/>
      <c r="CV306" s="67" t="n"/>
      <c r="CW306" s="67" t="n"/>
      <c r="CX306" s="67" t="n"/>
      <c r="CY306" s="67" t="n"/>
      <c r="CZ306" s="67" t="n"/>
      <c r="DA306" s="67" t="n"/>
      <c r="DB306" s="67" t="n"/>
      <c r="DC306" s="67" t="n"/>
      <c r="DD306" s="67" t="n"/>
      <c r="DE306" s="67" t="n"/>
      <c r="DF306" s="67" t="n"/>
      <c r="DG306" s="67" t="n"/>
      <c r="DH306" s="67" t="n"/>
      <c r="DI306" s="67" t="n"/>
      <c r="DJ306" s="67" t="n"/>
      <c r="DK306" s="67" t="n"/>
      <c r="DL306" s="67" t="n"/>
      <c r="DM306" s="67" t="n"/>
      <c r="DN306" s="67" t="n"/>
      <c r="DO306" s="67" t="n"/>
      <c r="DP306" s="67" t="n"/>
      <c r="DQ306" s="67" t="n"/>
      <c r="DR306" s="67" t="n"/>
      <c r="DS306" s="67" t="n"/>
      <c r="DT306" s="67" t="n"/>
      <c r="DU306" s="67" t="n"/>
      <c r="DV306" s="67" t="n"/>
      <c r="DW306" s="67" t="n"/>
      <c r="DX306" s="67" t="n"/>
      <c r="DY306" s="67" t="n"/>
      <c r="DZ306" s="67" t="n"/>
      <c r="EA306" s="67" t="n"/>
      <c r="EB306" s="67" t="n"/>
      <c r="EC306" s="67" t="n"/>
      <c r="ED306" s="67" t="n"/>
      <c r="EE306" s="67" t="n"/>
      <c r="EF306" s="67" t="n"/>
      <c r="EG306" s="67" t="n"/>
      <c r="EH306" s="67" t="n"/>
      <c r="EI306" s="67" t="n"/>
      <c r="EJ306" s="67" t="n"/>
      <c r="EK306" s="67" t="n"/>
      <c r="EL306" s="67" t="n"/>
      <c r="EM306" s="67" t="n"/>
      <c r="EN306" s="67" t="n"/>
      <c r="EO306" s="67" t="n"/>
      <c r="EP306" s="67" t="n"/>
      <c r="EQ306" s="67" t="n"/>
      <c r="ER306" s="67" t="n"/>
      <c r="ES306" s="67" t="n"/>
      <c r="ET306" s="67" t="n"/>
      <c r="EU306" s="67" t="n"/>
      <c r="EV306" s="67" t="n"/>
      <c r="EW306" s="67" t="n"/>
      <c r="EX306" s="67" t="n"/>
      <c r="EY306" s="67" t="n"/>
      <c r="EZ306" s="67" t="n"/>
      <c r="FA306" s="67" t="n"/>
      <c r="FB306" s="67" t="n"/>
      <c r="FC306" s="67" t="n"/>
      <c r="FD306" s="67" t="n"/>
      <c r="FE306" s="67" t="n"/>
      <c r="FF306" s="67" t="n"/>
      <c r="FG306" s="67" t="n"/>
      <c r="FH306" s="67" t="n"/>
      <c r="FI306" s="67" t="n"/>
      <c r="FJ306" s="67" t="n"/>
      <c r="FK306" s="67" t="n"/>
      <c r="FL306" s="67" t="n"/>
      <c r="FM306" s="67" t="n"/>
      <c r="FN306" s="67" t="n"/>
      <c r="FO306" s="67" t="n"/>
      <c r="FP306" s="67" t="n"/>
      <c r="FQ306" s="67" t="n"/>
      <c r="FR306" s="67" t="n"/>
      <c r="FS306" s="67" t="n"/>
      <c r="FT306" s="67" t="n"/>
      <c r="FU306" s="67" t="n"/>
      <c r="FV306" s="67" t="n"/>
      <c r="FW306" s="67" t="n"/>
      <c r="FX306" s="67" t="n"/>
      <c r="FY306" s="67" t="n"/>
      <c r="FZ306" s="67" t="n"/>
      <c r="GA306" s="67" t="n"/>
      <c r="GB306" s="67" t="n"/>
      <c r="GC306" s="67" t="n"/>
      <c r="GD306" s="67" t="n"/>
      <c r="GE306" s="67" t="n"/>
      <c r="GF306" s="67" t="n"/>
      <c r="GG306" s="67" t="n"/>
      <c r="GH306" s="67" t="n"/>
      <c r="GI306" s="67" t="n"/>
      <c r="GJ306" s="67" t="n"/>
      <c r="GK306" s="67" t="n"/>
      <c r="GL306" s="67" t="n"/>
      <c r="GM306" s="67" t="n"/>
      <c r="GN306" s="67" t="n"/>
      <c r="GO306" s="67" t="n"/>
      <c r="GP306" s="67" t="n"/>
      <c r="GQ306" s="67" t="n"/>
      <c r="GR306" s="67" t="n"/>
      <c r="GS306" s="67" t="n"/>
      <c r="GT306" s="67" t="n"/>
      <c r="GU306" s="67" t="n"/>
      <c r="GV306" s="67" t="n"/>
      <c r="GW306" s="67" t="n"/>
      <c r="GX306" s="67" t="n"/>
      <c r="GY306" s="67" t="n"/>
      <c r="GZ306" s="67" t="n"/>
      <c r="HA306" s="67" t="n"/>
      <c r="HB306" s="67" t="n"/>
      <c r="HC306" s="67" t="n"/>
      <c r="HD306" s="67" t="n"/>
      <c r="HE306" s="67" t="n"/>
      <c r="HF306" s="67" t="n"/>
      <c r="HG306" s="67" t="n"/>
      <c r="HH306" s="67" t="n"/>
      <c r="HI306" s="67" t="n"/>
      <c r="HJ306" s="67" t="n"/>
      <c r="HK306" s="67" t="n"/>
      <c r="HL306" s="67" t="n"/>
      <c r="HM306" s="67" t="n"/>
      <c r="HN306" s="67" t="n"/>
      <c r="HO306" s="67" t="n"/>
      <c r="HP306" s="67" t="n"/>
      <c r="HQ306" s="67" t="n"/>
      <c r="HR306" s="67" t="n"/>
      <c r="HS306" s="67" t="n"/>
      <c r="HT306" s="67" t="n"/>
      <c r="HU306" s="67" t="n"/>
      <c r="HV306" s="67" t="n"/>
      <c r="HW306" s="67" t="n"/>
      <c r="HX306" s="67" t="n"/>
      <c r="HY306" s="67" t="n"/>
      <c r="HZ306" s="67" t="n"/>
      <c r="IA306" s="67" t="n"/>
      <c r="IB306" s="67" t="n"/>
      <c r="IC306" s="67" t="n"/>
      <c r="ID306" s="67" t="n"/>
      <c r="IE306" s="67" t="n"/>
      <c r="IF306" s="67" t="n"/>
      <c r="IG306" s="67" t="n"/>
      <c r="IH306" s="67" t="n"/>
      <c r="II306" s="67" t="n"/>
      <c r="IJ306" s="67" t="n"/>
      <c r="IK306" s="67" t="n"/>
      <c r="IL306" s="67" t="n"/>
      <c r="IM306" s="67" t="n"/>
    </row>
    <row r="307">
      <c r="A307" s="75" t="inlineStr">
        <is>
          <t>OI_CONFIRM_MIN_CHANGE_PCT</t>
        </is>
      </c>
      <c r="B307" s="76" t="inlineStr">
        <is>
          <t>0</t>
        </is>
      </c>
      <c r="C307" s="76" t="n"/>
      <c r="D307" s="76" t="inlineStr">
        <is>
          <t>ENTRY, GLOBAL_CHECK, STOCKS_EXIT</t>
        </is>
      </c>
      <c r="E307" s="76">
        <f>IF(G307="",E306,IF(G307&gt;0,E306+G307,E306))</f>
        <v/>
      </c>
      <c r="F307" s="67" t="n"/>
      <c r="G307" s="76">
        <f>IFERROR(VLOOKUP($A307&amp;"_"&amp;$B307,Results_Deltas!$A$2:$P$15000,5,FALSE),"")</f>
        <v/>
      </c>
      <c r="H307" s="76" t="inlineStr">
        <is>
          <t>Blanket (page end)</t>
        </is>
      </c>
      <c r="I307" s="67" t="n"/>
      <c r="J307" s="67" t="n"/>
      <c r="K307" s="67" t="n"/>
      <c r="L307" s="67" t="n"/>
      <c r="M307" s="67" t="n"/>
      <c r="N307" s="67" t="n"/>
      <c r="O307" s="67" t="n"/>
      <c r="P307" s="67" t="n"/>
      <c r="Q307" s="67" t="n"/>
      <c r="R307" s="67" t="n"/>
      <c r="S307" s="67" t="n"/>
      <c r="T307" s="67" t="n"/>
      <c r="U307" s="67" t="n"/>
      <c r="V307" s="67" t="n"/>
      <c r="W307" s="67" t="n"/>
      <c r="X307" s="67" t="n"/>
      <c r="Y307" s="67" t="n"/>
      <c r="Z307" s="67" t="n"/>
      <c r="AA307" s="67" t="n"/>
      <c r="AB307" s="67" t="n"/>
      <c r="AC307" s="67" t="n"/>
      <c r="AD307" s="67" t="n"/>
      <c r="AE307" s="67" t="n"/>
      <c r="AF307" s="67" t="n"/>
      <c r="AG307" s="67" t="n"/>
      <c r="AH307" s="67" t="n"/>
      <c r="AI307" s="67" t="n"/>
      <c r="AJ307" s="67" t="n"/>
      <c r="AK307" s="67" t="n"/>
      <c r="AL307" s="67" t="n"/>
      <c r="AM307" s="67" t="n"/>
      <c r="AN307" s="67" t="n"/>
      <c r="AO307" s="67" t="n"/>
      <c r="AP307" s="67" t="n"/>
      <c r="AQ307" s="67" t="n"/>
      <c r="AR307" s="67" t="n"/>
      <c r="AS307" s="67" t="n"/>
      <c r="AT307" s="67" t="n"/>
      <c r="AU307" s="67" t="n"/>
      <c r="AV307" s="67" t="n"/>
      <c r="AW307" s="67" t="n"/>
      <c r="AX307" s="67" t="n"/>
      <c r="AY307" s="67" t="n"/>
      <c r="AZ307" s="67" t="n"/>
      <c r="BA307" s="67" t="n"/>
      <c r="BB307" s="67" t="n"/>
      <c r="BC307" s="67" t="n"/>
      <c r="BD307" s="67" t="n"/>
      <c r="BE307" s="67" t="n"/>
      <c r="BF307" s="67" t="n"/>
      <c r="BG307" s="67" t="n"/>
      <c r="BH307" s="67" t="n"/>
      <c r="BI307" s="67" t="n"/>
      <c r="BJ307" s="67" t="n"/>
      <c r="BK307" s="67" t="n"/>
      <c r="BL307" s="67" t="n"/>
      <c r="BM307" s="67" t="n"/>
      <c r="BN307" s="67" t="n"/>
      <c r="BO307" s="67" t="n"/>
      <c r="BP307" s="67" t="n"/>
      <c r="BQ307" s="67" t="n"/>
      <c r="BR307" s="67" t="n"/>
      <c r="BS307" s="67" t="n"/>
      <c r="BT307" s="67" t="n"/>
      <c r="BU307" s="67" t="n"/>
      <c r="BV307" s="67" t="n"/>
      <c r="BW307" s="67" t="n"/>
      <c r="BX307" s="67" t="n"/>
      <c r="BY307" s="67" t="n"/>
      <c r="BZ307" s="67" t="n"/>
      <c r="CA307" s="67" t="n"/>
      <c r="CB307" s="67" t="n"/>
      <c r="CC307" s="67" t="n"/>
      <c r="CD307" s="67" t="n"/>
      <c r="CE307" s="67" t="n"/>
      <c r="CF307" s="67" t="n"/>
      <c r="CG307" s="67" t="n"/>
      <c r="CH307" s="67" t="n"/>
      <c r="CI307" s="67" t="n"/>
      <c r="CJ307" s="67" t="n"/>
      <c r="CK307" s="67" t="n"/>
      <c r="CL307" s="67" t="n"/>
      <c r="CM307" s="67" t="n"/>
      <c r="CN307" s="67" t="n"/>
      <c r="CO307" s="67" t="n"/>
      <c r="CP307" s="67" t="n"/>
      <c r="CQ307" s="67" t="n"/>
      <c r="CR307" s="67" t="n"/>
      <c r="CS307" s="67" t="n"/>
      <c r="CT307" s="67" t="n"/>
      <c r="CU307" s="67" t="n"/>
      <c r="CV307" s="67" t="n"/>
      <c r="CW307" s="67" t="n"/>
      <c r="CX307" s="67" t="n"/>
      <c r="CY307" s="67" t="n"/>
      <c r="CZ307" s="67" t="n"/>
      <c r="DA307" s="67" t="n"/>
      <c r="DB307" s="67" t="n"/>
      <c r="DC307" s="67" t="n"/>
      <c r="DD307" s="67" t="n"/>
      <c r="DE307" s="67" t="n"/>
      <c r="DF307" s="67" t="n"/>
      <c r="DG307" s="67" t="n"/>
      <c r="DH307" s="67" t="n"/>
      <c r="DI307" s="67" t="n"/>
      <c r="DJ307" s="67" t="n"/>
      <c r="DK307" s="67" t="n"/>
      <c r="DL307" s="67" t="n"/>
      <c r="DM307" s="67" t="n"/>
      <c r="DN307" s="67" t="n"/>
      <c r="DO307" s="67" t="n"/>
      <c r="DP307" s="67" t="n"/>
      <c r="DQ307" s="67" t="n"/>
      <c r="DR307" s="67" t="n"/>
      <c r="DS307" s="67" t="n"/>
      <c r="DT307" s="67" t="n"/>
      <c r="DU307" s="67" t="n"/>
      <c r="DV307" s="67" t="n"/>
      <c r="DW307" s="67" t="n"/>
      <c r="DX307" s="67" t="n"/>
      <c r="DY307" s="67" t="n"/>
      <c r="DZ307" s="67" t="n"/>
      <c r="EA307" s="67" t="n"/>
      <c r="EB307" s="67" t="n"/>
      <c r="EC307" s="67" t="n"/>
      <c r="ED307" s="67" t="n"/>
      <c r="EE307" s="67" t="n"/>
      <c r="EF307" s="67" t="n"/>
      <c r="EG307" s="67" t="n"/>
      <c r="EH307" s="67" t="n"/>
      <c r="EI307" s="67" t="n"/>
      <c r="EJ307" s="67" t="n"/>
      <c r="EK307" s="67" t="n"/>
      <c r="EL307" s="67" t="n"/>
      <c r="EM307" s="67" t="n"/>
      <c r="EN307" s="67" t="n"/>
      <c r="EO307" s="67" t="n"/>
      <c r="EP307" s="67" t="n"/>
      <c r="EQ307" s="67" t="n"/>
      <c r="ER307" s="67" t="n"/>
      <c r="ES307" s="67" t="n"/>
      <c r="ET307" s="67" t="n"/>
      <c r="EU307" s="67" t="n"/>
      <c r="EV307" s="67" t="n"/>
      <c r="EW307" s="67" t="n"/>
      <c r="EX307" s="67" t="n"/>
      <c r="EY307" s="67" t="n"/>
      <c r="EZ307" s="67" t="n"/>
      <c r="FA307" s="67" t="n"/>
      <c r="FB307" s="67" t="n"/>
      <c r="FC307" s="67" t="n"/>
      <c r="FD307" s="67" t="n"/>
      <c r="FE307" s="67" t="n"/>
      <c r="FF307" s="67" t="n"/>
      <c r="FG307" s="67" t="n"/>
      <c r="FH307" s="67" t="n"/>
      <c r="FI307" s="67" t="n"/>
      <c r="FJ307" s="67" t="n"/>
      <c r="FK307" s="67" t="n"/>
      <c r="FL307" s="67" t="n"/>
      <c r="FM307" s="67" t="n"/>
      <c r="FN307" s="67" t="n"/>
      <c r="FO307" s="67" t="n"/>
      <c r="FP307" s="67" t="n"/>
      <c r="FQ307" s="67" t="n"/>
      <c r="FR307" s="67" t="n"/>
      <c r="FS307" s="67" t="n"/>
      <c r="FT307" s="67" t="n"/>
      <c r="FU307" s="67" t="n"/>
      <c r="FV307" s="67" t="n"/>
      <c r="FW307" s="67" t="n"/>
      <c r="FX307" s="67" t="n"/>
      <c r="FY307" s="67" t="n"/>
      <c r="FZ307" s="67" t="n"/>
      <c r="GA307" s="67" t="n"/>
      <c r="GB307" s="67" t="n"/>
      <c r="GC307" s="67" t="n"/>
      <c r="GD307" s="67" t="n"/>
      <c r="GE307" s="67" t="n"/>
      <c r="GF307" s="67" t="n"/>
      <c r="GG307" s="67" t="n"/>
      <c r="GH307" s="67" t="n"/>
      <c r="GI307" s="67" t="n"/>
      <c r="GJ307" s="67" t="n"/>
      <c r="GK307" s="67" t="n"/>
      <c r="GL307" s="67" t="n"/>
      <c r="GM307" s="67" t="n"/>
      <c r="GN307" s="67" t="n"/>
      <c r="GO307" s="67" t="n"/>
      <c r="GP307" s="67" t="n"/>
      <c r="GQ307" s="67" t="n"/>
      <c r="GR307" s="67" t="n"/>
      <c r="GS307" s="67" t="n"/>
      <c r="GT307" s="67" t="n"/>
      <c r="GU307" s="67" t="n"/>
      <c r="GV307" s="67" t="n"/>
      <c r="GW307" s="67" t="n"/>
      <c r="GX307" s="67" t="n"/>
      <c r="GY307" s="67" t="n"/>
      <c r="GZ307" s="67" t="n"/>
      <c r="HA307" s="67" t="n"/>
      <c r="HB307" s="67" t="n"/>
      <c r="HC307" s="67" t="n"/>
      <c r="HD307" s="67" t="n"/>
      <c r="HE307" s="67" t="n"/>
      <c r="HF307" s="67" t="n"/>
      <c r="HG307" s="67" t="n"/>
      <c r="HH307" s="67" t="n"/>
      <c r="HI307" s="67" t="n"/>
      <c r="HJ307" s="67" t="n"/>
      <c r="HK307" s="67" t="n"/>
      <c r="HL307" s="67" t="n"/>
      <c r="HM307" s="67" t="n"/>
      <c r="HN307" s="67" t="n"/>
      <c r="HO307" s="67" t="n"/>
      <c r="HP307" s="67" t="n"/>
      <c r="HQ307" s="67" t="n"/>
      <c r="HR307" s="67" t="n"/>
      <c r="HS307" s="67" t="n"/>
      <c r="HT307" s="67" t="n"/>
      <c r="HU307" s="67" t="n"/>
      <c r="HV307" s="67" t="n"/>
      <c r="HW307" s="67" t="n"/>
      <c r="HX307" s="67" t="n"/>
      <c r="HY307" s="67" t="n"/>
      <c r="HZ307" s="67" t="n"/>
      <c r="IA307" s="67" t="n"/>
      <c r="IB307" s="67" t="n"/>
      <c r="IC307" s="67" t="n"/>
      <c r="ID307" s="67" t="n"/>
      <c r="IE307" s="67" t="n"/>
      <c r="IF307" s="67" t="n"/>
      <c r="IG307" s="67" t="n"/>
      <c r="IH307" s="67" t="n"/>
      <c r="II307" s="67" t="n"/>
      <c r="IJ307" s="67" t="n"/>
      <c r="IK307" s="67" t="n"/>
      <c r="IL307" s="67" t="n"/>
      <c r="IM307" s="67" t="n"/>
    </row>
    <row r="308">
      <c r="A308" s="75" t="inlineStr">
        <is>
          <t>OI_CONFIRM_MIN_CHANGE_PCT</t>
        </is>
      </c>
      <c r="B308" s="76" t="inlineStr">
        <is>
          <t>2.0</t>
        </is>
      </c>
      <c r="C308" s="76" t="n"/>
      <c r="D308" s="76" t="inlineStr">
        <is>
          <t>ENTRY, GLOBAL_CHECK, STOCKS_EXIT</t>
        </is>
      </c>
      <c r="E308" s="76">
        <f>IF(G308="",E307,IF(G308&gt;0,E307+G308,E307))</f>
        <v/>
      </c>
      <c r="F308" s="67" t="n"/>
      <c r="G308" s="76">
        <f>IFERROR(VLOOKUP($A308&amp;"_"&amp;$B308,Results_Deltas!$A$2:$P$15000,5,FALSE),"")</f>
        <v/>
      </c>
      <c r="H308" s="76" t="inlineStr">
        <is>
          <t>Blanket (page end)</t>
        </is>
      </c>
      <c r="I308" s="67" t="n"/>
      <c r="J308" s="67" t="n"/>
      <c r="K308" s="67" t="n"/>
      <c r="L308" s="67" t="n"/>
      <c r="M308" s="67" t="n"/>
      <c r="N308" s="67" t="n"/>
      <c r="O308" s="67" t="n"/>
      <c r="P308" s="67" t="n"/>
      <c r="Q308" s="67" t="n"/>
      <c r="R308" s="67" t="n"/>
      <c r="S308" s="67" t="n"/>
      <c r="T308" s="67" t="n"/>
      <c r="U308" s="67" t="n"/>
      <c r="V308" s="67" t="n"/>
      <c r="W308" s="67" t="n"/>
      <c r="X308" s="67" t="n"/>
      <c r="Y308" s="67" t="n"/>
      <c r="Z308" s="67" t="n"/>
      <c r="AA308" s="67" t="n"/>
      <c r="AB308" s="67" t="n"/>
      <c r="AC308" s="67" t="n"/>
      <c r="AD308" s="67" t="n"/>
      <c r="AE308" s="67" t="n"/>
      <c r="AF308" s="67" t="n"/>
      <c r="AG308" s="67" t="n"/>
      <c r="AH308" s="67" t="n"/>
      <c r="AI308" s="67" t="n"/>
      <c r="AJ308" s="67" t="n"/>
      <c r="AK308" s="67" t="n"/>
      <c r="AL308" s="67" t="n"/>
      <c r="AM308" s="67" t="n"/>
      <c r="AN308" s="67" t="n"/>
      <c r="AO308" s="67" t="n"/>
      <c r="AP308" s="67" t="n"/>
      <c r="AQ308" s="67" t="n"/>
      <c r="AR308" s="67" t="n"/>
      <c r="AS308" s="67" t="n"/>
      <c r="AT308" s="67" t="n"/>
      <c r="AU308" s="67" t="n"/>
      <c r="AV308" s="67" t="n"/>
      <c r="AW308" s="67" t="n"/>
      <c r="AX308" s="67" t="n"/>
      <c r="AY308" s="67" t="n"/>
      <c r="AZ308" s="67" t="n"/>
      <c r="BA308" s="67" t="n"/>
      <c r="BB308" s="67" t="n"/>
      <c r="BC308" s="67" t="n"/>
      <c r="BD308" s="67" t="n"/>
      <c r="BE308" s="67" t="n"/>
      <c r="BF308" s="67" t="n"/>
      <c r="BG308" s="67" t="n"/>
      <c r="BH308" s="67" t="n"/>
      <c r="BI308" s="67" t="n"/>
      <c r="BJ308" s="67" t="n"/>
      <c r="BK308" s="67" t="n"/>
      <c r="BL308" s="67" t="n"/>
      <c r="BM308" s="67" t="n"/>
      <c r="BN308" s="67" t="n"/>
      <c r="BO308" s="67" t="n"/>
      <c r="BP308" s="67" t="n"/>
      <c r="BQ308" s="67" t="n"/>
      <c r="BR308" s="67" t="n"/>
      <c r="BS308" s="67" t="n"/>
      <c r="BT308" s="67" t="n"/>
      <c r="BU308" s="67" t="n"/>
      <c r="BV308" s="67" t="n"/>
      <c r="BW308" s="67" t="n"/>
      <c r="BX308" s="67" t="n"/>
      <c r="BY308" s="67" t="n"/>
      <c r="BZ308" s="67" t="n"/>
      <c r="CA308" s="67" t="n"/>
      <c r="CB308" s="67" t="n"/>
      <c r="CC308" s="67" t="n"/>
      <c r="CD308" s="67" t="n"/>
      <c r="CE308" s="67" t="n"/>
      <c r="CF308" s="67" t="n"/>
      <c r="CG308" s="67" t="n"/>
      <c r="CH308" s="67" t="n"/>
      <c r="CI308" s="67" t="n"/>
      <c r="CJ308" s="67" t="n"/>
      <c r="CK308" s="67" t="n"/>
      <c r="CL308" s="67" t="n"/>
      <c r="CM308" s="67" t="n"/>
      <c r="CN308" s="67" t="n"/>
      <c r="CO308" s="67" t="n"/>
      <c r="CP308" s="67" t="n"/>
      <c r="CQ308" s="67" t="n"/>
      <c r="CR308" s="67" t="n"/>
      <c r="CS308" s="67" t="n"/>
      <c r="CT308" s="67" t="n"/>
      <c r="CU308" s="67" t="n"/>
      <c r="CV308" s="67" t="n"/>
      <c r="CW308" s="67" t="n"/>
      <c r="CX308" s="67" t="n"/>
      <c r="CY308" s="67" t="n"/>
      <c r="CZ308" s="67" t="n"/>
      <c r="DA308" s="67" t="n"/>
      <c r="DB308" s="67" t="n"/>
      <c r="DC308" s="67" t="n"/>
      <c r="DD308" s="67" t="n"/>
      <c r="DE308" s="67" t="n"/>
      <c r="DF308" s="67" t="n"/>
      <c r="DG308" s="67" t="n"/>
      <c r="DH308" s="67" t="n"/>
      <c r="DI308" s="67" t="n"/>
      <c r="DJ308" s="67" t="n"/>
      <c r="DK308" s="67" t="n"/>
      <c r="DL308" s="67" t="n"/>
      <c r="DM308" s="67" t="n"/>
      <c r="DN308" s="67" t="n"/>
      <c r="DO308" s="67" t="n"/>
      <c r="DP308" s="67" t="n"/>
      <c r="DQ308" s="67" t="n"/>
      <c r="DR308" s="67" t="n"/>
      <c r="DS308" s="67" t="n"/>
      <c r="DT308" s="67" t="n"/>
      <c r="DU308" s="67" t="n"/>
      <c r="DV308" s="67" t="n"/>
      <c r="DW308" s="67" t="n"/>
      <c r="DX308" s="67" t="n"/>
      <c r="DY308" s="67" t="n"/>
      <c r="DZ308" s="67" t="n"/>
      <c r="EA308" s="67" t="n"/>
      <c r="EB308" s="67" t="n"/>
      <c r="EC308" s="67" t="n"/>
      <c r="ED308" s="67" t="n"/>
      <c r="EE308" s="67" t="n"/>
      <c r="EF308" s="67" t="n"/>
      <c r="EG308" s="67" t="n"/>
      <c r="EH308" s="67" t="n"/>
      <c r="EI308" s="67" t="n"/>
      <c r="EJ308" s="67" t="n"/>
      <c r="EK308" s="67" t="n"/>
      <c r="EL308" s="67" t="n"/>
      <c r="EM308" s="67" t="n"/>
      <c r="EN308" s="67" t="n"/>
      <c r="EO308" s="67" t="n"/>
      <c r="EP308" s="67" t="n"/>
      <c r="EQ308" s="67" t="n"/>
      <c r="ER308" s="67" t="n"/>
      <c r="ES308" s="67" t="n"/>
      <c r="ET308" s="67" t="n"/>
      <c r="EU308" s="67" t="n"/>
      <c r="EV308" s="67" t="n"/>
      <c r="EW308" s="67" t="n"/>
      <c r="EX308" s="67" t="n"/>
      <c r="EY308" s="67" t="n"/>
      <c r="EZ308" s="67" t="n"/>
      <c r="FA308" s="67" t="n"/>
      <c r="FB308" s="67" t="n"/>
      <c r="FC308" s="67" t="n"/>
      <c r="FD308" s="67" t="n"/>
      <c r="FE308" s="67" t="n"/>
      <c r="FF308" s="67" t="n"/>
      <c r="FG308" s="67" t="n"/>
      <c r="FH308" s="67" t="n"/>
      <c r="FI308" s="67" t="n"/>
      <c r="FJ308" s="67" t="n"/>
      <c r="FK308" s="67" t="n"/>
      <c r="FL308" s="67" t="n"/>
      <c r="FM308" s="67" t="n"/>
      <c r="FN308" s="67" t="n"/>
      <c r="FO308" s="67" t="n"/>
      <c r="FP308" s="67" t="n"/>
      <c r="FQ308" s="67" t="n"/>
      <c r="FR308" s="67" t="n"/>
      <c r="FS308" s="67" t="n"/>
      <c r="FT308" s="67" t="n"/>
      <c r="FU308" s="67" t="n"/>
      <c r="FV308" s="67" t="n"/>
      <c r="FW308" s="67" t="n"/>
      <c r="FX308" s="67" t="n"/>
      <c r="FY308" s="67" t="n"/>
      <c r="FZ308" s="67" t="n"/>
      <c r="GA308" s="67" t="n"/>
      <c r="GB308" s="67" t="n"/>
      <c r="GC308" s="67" t="n"/>
      <c r="GD308" s="67" t="n"/>
      <c r="GE308" s="67" t="n"/>
      <c r="GF308" s="67" t="n"/>
      <c r="GG308" s="67" t="n"/>
      <c r="GH308" s="67" t="n"/>
      <c r="GI308" s="67" t="n"/>
      <c r="GJ308" s="67" t="n"/>
      <c r="GK308" s="67" t="n"/>
      <c r="GL308" s="67" t="n"/>
      <c r="GM308" s="67" t="n"/>
      <c r="GN308" s="67" t="n"/>
      <c r="GO308" s="67" t="n"/>
      <c r="GP308" s="67" t="n"/>
      <c r="GQ308" s="67" t="n"/>
      <c r="GR308" s="67" t="n"/>
      <c r="GS308" s="67" t="n"/>
      <c r="GT308" s="67" t="n"/>
      <c r="GU308" s="67" t="n"/>
      <c r="GV308" s="67" t="n"/>
      <c r="GW308" s="67" t="n"/>
      <c r="GX308" s="67" t="n"/>
      <c r="GY308" s="67" t="n"/>
      <c r="GZ308" s="67" t="n"/>
      <c r="HA308" s="67" t="n"/>
      <c r="HB308" s="67" t="n"/>
      <c r="HC308" s="67" t="n"/>
      <c r="HD308" s="67" t="n"/>
      <c r="HE308" s="67" t="n"/>
      <c r="HF308" s="67" t="n"/>
      <c r="HG308" s="67" t="n"/>
      <c r="HH308" s="67" t="n"/>
      <c r="HI308" s="67" t="n"/>
      <c r="HJ308" s="67" t="n"/>
      <c r="HK308" s="67" t="n"/>
      <c r="HL308" s="67" t="n"/>
      <c r="HM308" s="67" t="n"/>
      <c r="HN308" s="67" t="n"/>
      <c r="HO308" s="67" t="n"/>
      <c r="HP308" s="67" t="n"/>
      <c r="HQ308" s="67" t="n"/>
      <c r="HR308" s="67" t="n"/>
      <c r="HS308" s="67" t="n"/>
      <c r="HT308" s="67" t="n"/>
      <c r="HU308" s="67" t="n"/>
      <c r="HV308" s="67" t="n"/>
      <c r="HW308" s="67" t="n"/>
      <c r="HX308" s="67" t="n"/>
      <c r="HY308" s="67" t="n"/>
      <c r="HZ308" s="67" t="n"/>
      <c r="IA308" s="67" t="n"/>
      <c r="IB308" s="67" t="n"/>
      <c r="IC308" s="67" t="n"/>
      <c r="ID308" s="67" t="n"/>
      <c r="IE308" s="67" t="n"/>
      <c r="IF308" s="67" t="n"/>
      <c r="IG308" s="67" t="n"/>
      <c r="IH308" s="67" t="n"/>
      <c r="II308" s="67" t="n"/>
      <c r="IJ308" s="67" t="n"/>
      <c r="IK308" s="67" t="n"/>
      <c r="IL308" s="67" t="n"/>
      <c r="IM308" s="67" t="n"/>
    </row>
    <row r="309">
      <c r="A309" s="75" t="inlineStr">
        <is>
          <t>OI_CONFIRM_MIN_CHANGE_PCT</t>
        </is>
      </c>
      <c r="B309" s="76" t="inlineStr">
        <is>
          <t>1.0</t>
        </is>
      </c>
      <c r="C309" s="76" t="n"/>
      <c r="D309" s="76" t="inlineStr">
        <is>
          <t>ENTRY, GLOBAL_CHECK, STOCKS_EXIT</t>
        </is>
      </c>
      <c r="E309" s="76">
        <f>IF(G309="",E308,IF(G309&gt;0,E308+G309,E308))</f>
        <v/>
      </c>
      <c r="F309" s="67" t="n"/>
      <c r="G309" s="76">
        <f>IFERROR(VLOOKUP($A309&amp;"_"&amp;$B309,Results_Deltas!$A$2:$P$15000,5,FALSE),"")</f>
        <v/>
      </c>
      <c r="H309" s="76" t="inlineStr">
        <is>
          <t>Blanket (page end)</t>
        </is>
      </c>
      <c r="I309" s="67" t="n"/>
      <c r="J309" s="67" t="n"/>
      <c r="K309" s="67" t="n"/>
      <c r="L309" s="67" t="n"/>
      <c r="M309" s="67" t="n"/>
      <c r="N309" s="67" t="n"/>
      <c r="O309" s="67" t="n"/>
      <c r="P309" s="67" t="n"/>
      <c r="Q309" s="67" t="n"/>
      <c r="R309" s="67" t="n"/>
      <c r="S309" s="67" t="n"/>
      <c r="T309" s="67" t="n"/>
      <c r="U309" s="67" t="n"/>
      <c r="V309" s="67" t="n"/>
      <c r="W309" s="67" t="n"/>
      <c r="X309" s="67" t="n"/>
      <c r="Y309" s="67" t="n"/>
      <c r="Z309" s="67" t="n"/>
      <c r="AA309" s="67" t="n"/>
      <c r="AB309" s="67" t="n"/>
      <c r="AC309" s="67" t="n"/>
      <c r="AD309" s="67" t="n"/>
      <c r="AE309" s="67" t="n"/>
      <c r="AF309" s="67" t="n"/>
      <c r="AG309" s="67" t="n"/>
      <c r="AH309" s="67" t="n"/>
      <c r="AI309" s="67" t="n"/>
      <c r="AJ309" s="67" t="n"/>
      <c r="AK309" s="67" t="n"/>
      <c r="AL309" s="67" t="n"/>
      <c r="AM309" s="67" t="n"/>
      <c r="AN309" s="67" t="n"/>
      <c r="AO309" s="67" t="n"/>
      <c r="AP309" s="67" t="n"/>
      <c r="AQ309" s="67" t="n"/>
      <c r="AR309" s="67" t="n"/>
      <c r="AS309" s="67" t="n"/>
      <c r="AT309" s="67" t="n"/>
      <c r="AU309" s="67" t="n"/>
      <c r="AV309" s="67" t="n"/>
      <c r="AW309" s="67" t="n"/>
      <c r="AX309" s="67" t="n"/>
      <c r="AY309" s="67" t="n"/>
      <c r="AZ309" s="67" t="n"/>
      <c r="BA309" s="67" t="n"/>
      <c r="BB309" s="67" t="n"/>
      <c r="BC309" s="67" t="n"/>
      <c r="BD309" s="67" t="n"/>
      <c r="BE309" s="67" t="n"/>
      <c r="BF309" s="67" t="n"/>
      <c r="BG309" s="67" t="n"/>
      <c r="BH309" s="67" t="n"/>
      <c r="BI309" s="67" t="n"/>
      <c r="BJ309" s="67" t="n"/>
      <c r="BK309" s="67" t="n"/>
      <c r="BL309" s="67" t="n"/>
      <c r="BM309" s="67" t="n"/>
      <c r="BN309" s="67" t="n"/>
      <c r="BO309" s="67" t="n"/>
      <c r="BP309" s="67" t="n"/>
      <c r="BQ309" s="67" t="n"/>
      <c r="BR309" s="67" t="n"/>
      <c r="BS309" s="67" t="n"/>
      <c r="BT309" s="67" t="n"/>
      <c r="BU309" s="67" t="n"/>
      <c r="BV309" s="67" t="n"/>
      <c r="BW309" s="67" t="n"/>
      <c r="BX309" s="67" t="n"/>
      <c r="BY309" s="67" t="n"/>
      <c r="BZ309" s="67" t="n"/>
      <c r="CA309" s="67" t="n"/>
      <c r="CB309" s="67" t="n"/>
      <c r="CC309" s="67" t="n"/>
      <c r="CD309" s="67" t="n"/>
      <c r="CE309" s="67" t="n"/>
      <c r="CF309" s="67" t="n"/>
      <c r="CG309" s="67" t="n"/>
      <c r="CH309" s="67" t="n"/>
      <c r="CI309" s="67" t="n"/>
      <c r="CJ309" s="67" t="n"/>
      <c r="CK309" s="67" t="n"/>
      <c r="CL309" s="67" t="n"/>
      <c r="CM309" s="67" t="n"/>
      <c r="CN309" s="67" t="n"/>
      <c r="CO309" s="67" t="n"/>
      <c r="CP309" s="67" t="n"/>
      <c r="CQ309" s="67" t="n"/>
      <c r="CR309" s="67" t="n"/>
      <c r="CS309" s="67" t="n"/>
      <c r="CT309" s="67" t="n"/>
      <c r="CU309" s="67" t="n"/>
      <c r="CV309" s="67" t="n"/>
      <c r="CW309" s="67" t="n"/>
      <c r="CX309" s="67" t="n"/>
      <c r="CY309" s="67" t="n"/>
      <c r="CZ309" s="67" t="n"/>
      <c r="DA309" s="67" t="n"/>
      <c r="DB309" s="67" t="n"/>
      <c r="DC309" s="67" t="n"/>
      <c r="DD309" s="67" t="n"/>
      <c r="DE309" s="67" t="n"/>
      <c r="DF309" s="67" t="n"/>
      <c r="DG309" s="67" t="n"/>
      <c r="DH309" s="67" t="n"/>
      <c r="DI309" s="67" t="n"/>
      <c r="DJ309" s="67" t="n"/>
      <c r="DK309" s="67" t="n"/>
      <c r="DL309" s="67" t="n"/>
      <c r="DM309" s="67" t="n"/>
      <c r="DN309" s="67" t="n"/>
      <c r="DO309" s="67" t="n"/>
      <c r="DP309" s="67" t="n"/>
      <c r="DQ309" s="67" t="n"/>
      <c r="DR309" s="67" t="n"/>
      <c r="DS309" s="67" t="n"/>
      <c r="DT309" s="67" t="n"/>
      <c r="DU309" s="67" t="n"/>
      <c r="DV309" s="67" t="n"/>
      <c r="DW309" s="67" t="n"/>
      <c r="DX309" s="67" t="n"/>
      <c r="DY309" s="67" t="n"/>
      <c r="DZ309" s="67" t="n"/>
      <c r="EA309" s="67" t="n"/>
      <c r="EB309" s="67" t="n"/>
      <c r="EC309" s="67" t="n"/>
      <c r="ED309" s="67" t="n"/>
      <c r="EE309" s="67" t="n"/>
      <c r="EF309" s="67" t="n"/>
      <c r="EG309" s="67" t="n"/>
      <c r="EH309" s="67" t="n"/>
      <c r="EI309" s="67" t="n"/>
      <c r="EJ309" s="67" t="n"/>
      <c r="EK309" s="67" t="n"/>
      <c r="EL309" s="67" t="n"/>
      <c r="EM309" s="67" t="n"/>
      <c r="EN309" s="67" t="n"/>
      <c r="EO309" s="67" t="n"/>
      <c r="EP309" s="67" t="n"/>
      <c r="EQ309" s="67" t="n"/>
      <c r="ER309" s="67" t="n"/>
      <c r="ES309" s="67" t="n"/>
      <c r="ET309" s="67" t="n"/>
      <c r="EU309" s="67" t="n"/>
      <c r="EV309" s="67" t="n"/>
      <c r="EW309" s="67" t="n"/>
      <c r="EX309" s="67" t="n"/>
      <c r="EY309" s="67" t="n"/>
      <c r="EZ309" s="67" t="n"/>
      <c r="FA309" s="67" t="n"/>
      <c r="FB309" s="67" t="n"/>
      <c r="FC309" s="67" t="n"/>
      <c r="FD309" s="67" t="n"/>
      <c r="FE309" s="67" t="n"/>
      <c r="FF309" s="67" t="n"/>
      <c r="FG309" s="67" t="n"/>
      <c r="FH309" s="67" t="n"/>
      <c r="FI309" s="67" t="n"/>
      <c r="FJ309" s="67" t="n"/>
      <c r="FK309" s="67" t="n"/>
      <c r="FL309" s="67" t="n"/>
      <c r="FM309" s="67" t="n"/>
      <c r="FN309" s="67" t="n"/>
      <c r="FO309" s="67" t="n"/>
      <c r="FP309" s="67" t="n"/>
      <c r="FQ309" s="67" t="n"/>
      <c r="FR309" s="67" t="n"/>
      <c r="FS309" s="67" t="n"/>
      <c r="FT309" s="67" t="n"/>
      <c r="FU309" s="67" t="n"/>
      <c r="FV309" s="67" t="n"/>
      <c r="FW309" s="67" t="n"/>
      <c r="FX309" s="67" t="n"/>
      <c r="FY309" s="67" t="n"/>
      <c r="FZ309" s="67" t="n"/>
      <c r="GA309" s="67" t="n"/>
      <c r="GB309" s="67" t="n"/>
      <c r="GC309" s="67" t="n"/>
      <c r="GD309" s="67" t="n"/>
      <c r="GE309" s="67" t="n"/>
      <c r="GF309" s="67" t="n"/>
      <c r="GG309" s="67" t="n"/>
      <c r="GH309" s="67" t="n"/>
      <c r="GI309" s="67" t="n"/>
      <c r="GJ309" s="67" t="n"/>
      <c r="GK309" s="67" t="n"/>
      <c r="GL309" s="67" t="n"/>
      <c r="GM309" s="67" t="n"/>
      <c r="GN309" s="67" t="n"/>
      <c r="GO309" s="67" t="n"/>
      <c r="GP309" s="67" t="n"/>
      <c r="GQ309" s="67" t="n"/>
      <c r="GR309" s="67" t="n"/>
      <c r="GS309" s="67" t="n"/>
      <c r="GT309" s="67" t="n"/>
      <c r="GU309" s="67" t="n"/>
      <c r="GV309" s="67" t="n"/>
      <c r="GW309" s="67" t="n"/>
      <c r="GX309" s="67" t="n"/>
      <c r="GY309" s="67" t="n"/>
      <c r="GZ309" s="67" t="n"/>
      <c r="HA309" s="67" t="n"/>
      <c r="HB309" s="67" t="n"/>
      <c r="HC309" s="67" t="n"/>
      <c r="HD309" s="67" t="n"/>
      <c r="HE309" s="67" t="n"/>
      <c r="HF309" s="67" t="n"/>
      <c r="HG309" s="67" t="n"/>
      <c r="HH309" s="67" t="n"/>
      <c r="HI309" s="67" t="n"/>
      <c r="HJ309" s="67" t="n"/>
      <c r="HK309" s="67" t="n"/>
      <c r="HL309" s="67" t="n"/>
      <c r="HM309" s="67" t="n"/>
      <c r="HN309" s="67" t="n"/>
      <c r="HO309" s="67" t="n"/>
      <c r="HP309" s="67" t="n"/>
      <c r="HQ309" s="67" t="n"/>
      <c r="HR309" s="67" t="n"/>
      <c r="HS309" s="67" t="n"/>
      <c r="HT309" s="67" t="n"/>
      <c r="HU309" s="67" t="n"/>
      <c r="HV309" s="67" t="n"/>
      <c r="HW309" s="67" t="n"/>
      <c r="HX309" s="67" t="n"/>
      <c r="HY309" s="67" t="n"/>
      <c r="HZ309" s="67" t="n"/>
      <c r="IA309" s="67" t="n"/>
      <c r="IB309" s="67" t="n"/>
      <c r="IC309" s="67" t="n"/>
      <c r="ID309" s="67" t="n"/>
      <c r="IE309" s="67" t="n"/>
      <c r="IF309" s="67" t="n"/>
      <c r="IG309" s="67" t="n"/>
      <c r="IH309" s="67" t="n"/>
      <c r="II309" s="67" t="n"/>
      <c r="IJ309" s="67" t="n"/>
      <c r="IK309" s="67" t="n"/>
      <c r="IL309" s="67" t="n"/>
      <c r="IM309" s="67" t="n"/>
    </row>
    <row r="310">
      <c r="A310" s="77" t="inlineStr">
        <is>
          <t>OI_CONFIRM_MIN_CHANGE_PCT</t>
        </is>
      </c>
      <c r="B310" s="78" t="inlineStr">
        <is>
          <t>0.5</t>
        </is>
      </c>
      <c r="C310" s="76" t="n"/>
      <c r="D310" s="76" t="inlineStr">
        <is>
          <t>ENTRY, GLOBAL_CHECK, STOCKS_EXIT</t>
        </is>
      </c>
      <c r="E310" s="76">
        <f>IF(G310="",E309,IF(G310&gt;0,E309+G310,E309))</f>
        <v/>
      </c>
      <c r="F310" s="67" t="n"/>
      <c r="G310" s="76">
        <f>IFERROR(VLOOKUP($A310&amp;"_"&amp;$B310,Results_Deltas!$A$2:$P$15000,5,FALSE),"")</f>
        <v/>
      </c>
      <c r="H310" s="76" t="inlineStr">
        <is>
          <t>Blanket (page end)</t>
        </is>
      </c>
      <c r="I310" s="67" t="n"/>
      <c r="J310" s="67" t="n"/>
      <c r="K310" s="67" t="n"/>
      <c r="L310" s="67" t="n"/>
      <c r="M310" s="67" t="n"/>
      <c r="N310" s="67" t="n"/>
      <c r="O310" s="67" t="n"/>
      <c r="P310" s="67" t="n"/>
      <c r="Q310" s="67" t="n"/>
      <c r="R310" s="67" t="n"/>
      <c r="S310" s="67" t="n"/>
      <c r="T310" s="67" t="n"/>
      <c r="U310" s="67" t="n"/>
      <c r="V310" s="67" t="n"/>
      <c r="W310" s="67" t="n"/>
      <c r="X310" s="67" t="n"/>
      <c r="Y310" s="67" t="n"/>
      <c r="Z310" s="67" t="n"/>
      <c r="AA310" s="67" t="n"/>
      <c r="AB310" s="67" t="n"/>
      <c r="AC310" s="67" t="n"/>
      <c r="AD310" s="67" t="n"/>
      <c r="AE310" s="67" t="n"/>
      <c r="AF310" s="67" t="n"/>
      <c r="AG310" s="67" t="n"/>
      <c r="AH310" s="67" t="n"/>
      <c r="AI310" s="67" t="n"/>
      <c r="AJ310" s="67" t="n"/>
      <c r="AK310" s="67" t="n"/>
      <c r="AL310" s="67" t="n"/>
      <c r="AM310" s="67" t="n"/>
      <c r="AN310" s="67" t="n"/>
      <c r="AO310" s="67" t="n"/>
      <c r="AP310" s="67" t="n"/>
      <c r="AQ310" s="67" t="n"/>
      <c r="AR310" s="67" t="n"/>
      <c r="AS310" s="67" t="n"/>
      <c r="AT310" s="67" t="n"/>
      <c r="AU310" s="67" t="n"/>
      <c r="AV310" s="67" t="n"/>
      <c r="AW310" s="67" t="n"/>
      <c r="AX310" s="67" t="n"/>
      <c r="AY310" s="67" t="n"/>
      <c r="AZ310" s="67" t="n"/>
      <c r="BA310" s="67" t="n"/>
      <c r="BB310" s="67" t="n"/>
      <c r="BC310" s="67" t="n"/>
      <c r="BD310" s="67" t="n"/>
      <c r="BE310" s="67" t="n"/>
      <c r="BF310" s="67" t="n"/>
      <c r="BG310" s="67" t="n"/>
      <c r="BH310" s="67" t="n"/>
      <c r="BI310" s="67" t="n"/>
      <c r="BJ310" s="67" t="n"/>
      <c r="BK310" s="67" t="n"/>
      <c r="BL310" s="67" t="n"/>
      <c r="BM310" s="67" t="n"/>
      <c r="BN310" s="67" t="n"/>
      <c r="BO310" s="67" t="n"/>
      <c r="BP310" s="67" t="n"/>
      <c r="BQ310" s="67" t="n"/>
      <c r="BR310" s="67" t="n"/>
      <c r="BS310" s="67" t="n"/>
      <c r="BT310" s="67" t="n"/>
      <c r="BU310" s="67" t="n"/>
      <c r="BV310" s="67" t="n"/>
      <c r="BW310" s="67" t="n"/>
      <c r="BX310" s="67" t="n"/>
      <c r="BY310" s="67" t="n"/>
      <c r="BZ310" s="67" t="n"/>
      <c r="CA310" s="67" t="n"/>
      <c r="CB310" s="67" t="n"/>
      <c r="CC310" s="67" t="n"/>
      <c r="CD310" s="67" t="n"/>
      <c r="CE310" s="67" t="n"/>
      <c r="CF310" s="67" t="n"/>
      <c r="CG310" s="67" t="n"/>
      <c r="CH310" s="67" t="n"/>
      <c r="CI310" s="67" t="n"/>
      <c r="CJ310" s="67" t="n"/>
      <c r="CK310" s="67" t="n"/>
      <c r="CL310" s="67" t="n"/>
      <c r="CM310" s="67" t="n"/>
      <c r="CN310" s="67" t="n"/>
      <c r="CO310" s="67" t="n"/>
      <c r="CP310" s="67" t="n"/>
      <c r="CQ310" s="67" t="n"/>
      <c r="CR310" s="67" t="n"/>
      <c r="CS310" s="67" t="n"/>
      <c r="CT310" s="67" t="n"/>
      <c r="CU310" s="67" t="n"/>
      <c r="CV310" s="67" t="n"/>
      <c r="CW310" s="67" t="n"/>
      <c r="CX310" s="67" t="n"/>
      <c r="CY310" s="67" t="n"/>
      <c r="CZ310" s="67" t="n"/>
      <c r="DA310" s="67" t="n"/>
      <c r="DB310" s="67" t="n"/>
      <c r="DC310" s="67" t="n"/>
      <c r="DD310" s="67" t="n"/>
      <c r="DE310" s="67" t="n"/>
      <c r="DF310" s="67" t="n"/>
      <c r="DG310" s="67" t="n"/>
      <c r="DH310" s="67" t="n"/>
      <c r="DI310" s="67" t="n"/>
      <c r="DJ310" s="67" t="n"/>
      <c r="DK310" s="67" t="n"/>
      <c r="DL310" s="67" t="n"/>
      <c r="DM310" s="67" t="n"/>
      <c r="DN310" s="67" t="n"/>
      <c r="DO310" s="67" t="n"/>
      <c r="DP310" s="67" t="n"/>
      <c r="DQ310" s="67" t="n"/>
      <c r="DR310" s="67" t="n"/>
      <c r="DS310" s="67" t="n"/>
      <c r="DT310" s="67" t="n"/>
      <c r="DU310" s="67" t="n"/>
      <c r="DV310" s="67" t="n"/>
      <c r="DW310" s="67" t="n"/>
      <c r="DX310" s="67" t="n"/>
      <c r="DY310" s="67" t="n"/>
      <c r="DZ310" s="67" t="n"/>
      <c r="EA310" s="67" t="n"/>
      <c r="EB310" s="67" t="n"/>
      <c r="EC310" s="67" t="n"/>
      <c r="ED310" s="67" t="n"/>
      <c r="EE310" s="67" t="n"/>
      <c r="EF310" s="67" t="n"/>
      <c r="EG310" s="67" t="n"/>
      <c r="EH310" s="67" t="n"/>
      <c r="EI310" s="67" t="n"/>
      <c r="EJ310" s="67" t="n"/>
      <c r="EK310" s="67" t="n"/>
      <c r="EL310" s="67" t="n"/>
      <c r="EM310" s="67" t="n"/>
      <c r="EN310" s="67" t="n"/>
      <c r="EO310" s="67" t="n"/>
      <c r="EP310" s="67" t="n"/>
      <c r="EQ310" s="67" t="n"/>
      <c r="ER310" s="67" t="n"/>
      <c r="ES310" s="67" t="n"/>
      <c r="ET310" s="67" t="n"/>
      <c r="EU310" s="67" t="n"/>
      <c r="EV310" s="67" t="n"/>
      <c r="EW310" s="67" t="n"/>
      <c r="EX310" s="67" t="n"/>
      <c r="EY310" s="67" t="n"/>
      <c r="EZ310" s="67" t="n"/>
      <c r="FA310" s="67" t="n"/>
      <c r="FB310" s="67" t="n"/>
      <c r="FC310" s="67" t="n"/>
      <c r="FD310" s="67" t="n"/>
      <c r="FE310" s="67" t="n"/>
      <c r="FF310" s="67" t="n"/>
      <c r="FG310" s="67" t="n"/>
      <c r="FH310" s="67" t="n"/>
      <c r="FI310" s="67" t="n"/>
      <c r="FJ310" s="67" t="n"/>
      <c r="FK310" s="67" t="n"/>
      <c r="FL310" s="67" t="n"/>
      <c r="FM310" s="67" t="n"/>
      <c r="FN310" s="67" t="n"/>
      <c r="FO310" s="67" t="n"/>
      <c r="FP310" s="67" t="n"/>
      <c r="FQ310" s="67" t="n"/>
      <c r="FR310" s="67" t="n"/>
      <c r="FS310" s="67" t="n"/>
      <c r="FT310" s="67" t="n"/>
      <c r="FU310" s="67" t="n"/>
      <c r="FV310" s="67" t="n"/>
      <c r="FW310" s="67" t="n"/>
      <c r="FX310" s="67" t="n"/>
      <c r="FY310" s="67" t="n"/>
      <c r="FZ310" s="67" t="n"/>
      <c r="GA310" s="67" t="n"/>
      <c r="GB310" s="67" t="n"/>
      <c r="GC310" s="67" t="n"/>
      <c r="GD310" s="67" t="n"/>
      <c r="GE310" s="67" t="n"/>
      <c r="GF310" s="67" t="n"/>
      <c r="GG310" s="67" t="n"/>
      <c r="GH310" s="67" t="n"/>
      <c r="GI310" s="67" t="n"/>
      <c r="GJ310" s="67" t="n"/>
      <c r="GK310" s="67" t="n"/>
      <c r="GL310" s="67" t="n"/>
      <c r="GM310" s="67" t="n"/>
      <c r="GN310" s="67" t="n"/>
      <c r="GO310" s="67" t="n"/>
      <c r="GP310" s="67" t="n"/>
      <c r="GQ310" s="67" t="n"/>
      <c r="GR310" s="67" t="n"/>
      <c r="GS310" s="67" t="n"/>
      <c r="GT310" s="67" t="n"/>
      <c r="GU310" s="67" t="n"/>
      <c r="GV310" s="67" t="n"/>
      <c r="GW310" s="67" t="n"/>
      <c r="GX310" s="67" t="n"/>
      <c r="GY310" s="67" t="n"/>
      <c r="GZ310" s="67" t="n"/>
      <c r="HA310" s="67" t="n"/>
      <c r="HB310" s="67" t="n"/>
      <c r="HC310" s="67" t="n"/>
      <c r="HD310" s="67" t="n"/>
      <c r="HE310" s="67" t="n"/>
      <c r="HF310" s="67" t="n"/>
      <c r="HG310" s="67" t="n"/>
      <c r="HH310" s="67" t="n"/>
      <c r="HI310" s="67" t="n"/>
      <c r="HJ310" s="67" t="n"/>
      <c r="HK310" s="67" t="n"/>
      <c r="HL310" s="67" t="n"/>
      <c r="HM310" s="67" t="n"/>
      <c r="HN310" s="67" t="n"/>
      <c r="HO310" s="67" t="n"/>
      <c r="HP310" s="67" t="n"/>
      <c r="HQ310" s="67" t="n"/>
      <c r="HR310" s="67" t="n"/>
      <c r="HS310" s="67" t="n"/>
      <c r="HT310" s="67" t="n"/>
      <c r="HU310" s="67" t="n"/>
      <c r="HV310" s="67" t="n"/>
      <c r="HW310" s="67" t="n"/>
      <c r="HX310" s="67" t="n"/>
      <c r="HY310" s="67" t="n"/>
      <c r="HZ310" s="67" t="n"/>
      <c r="IA310" s="67" t="n"/>
      <c r="IB310" s="67" t="n"/>
      <c r="IC310" s="67" t="n"/>
      <c r="ID310" s="67" t="n"/>
      <c r="IE310" s="67" t="n"/>
      <c r="IF310" s="67" t="n"/>
      <c r="IG310" s="67" t="n"/>
      <c r="IH310" s="67" t="n"/>
      <c r="II310" s="67" t="n"/>
      <c r="IJ310" s="67" t="n"/>
      <c r="IK310" s="67" t="n"/>
      <c r="IL310" s="67" t="n"/>
      <c r="IM310" s="67" t="n"/>
    </row>
    <row r="311">
      <c r="A311" s="75" t="inlineStr">
        <is>
          <t>OI_CONFIRM_MIN_PRICE_PCT</t>
        </is>
      </c>
      <c r="B311" s="76" t="inlineStr">
        <is>
          <t>0</t>
        </is>
      </c>
      <c r="C311" s="76" t="n"/>
      <c r="D311" s="76" t="inlineStr">
        <is>
          <t>ENTRY, GLOBAL_CHECK, STOCKS_EXIT</t>
        </is>
      </c>
      <c r="E311" s="76">
        <f>IF(G311="",E310,IF(G311&gt;0,E310+G311,E310))</f>
        <v/>
      </c>
      <c r="F311" s="67" t="n"/>
      <c r="G311" s="76">
        <f>IFERROR(VLOOKUP($A311&amp;"_"&amp;$B311,Results_Deltas!$A$2:$P$15000,5,FALSE),"")</f>
        <v/>
      </c>
      <c r="H311" s="76" t="inlineStr">
        <is>
          <t>Blanket (page end)</t>
        </is>
      </c>
      <c r="I311" s="67" t="n"/>
      <c r="J311" s="67" t="n"/>
      <c r="K311" s="67" t="n"/>
      <c r="L311" s="67" t="n"/>
      <c r="M311" s="67" t="n"/>
      <c r="N311" s="67" t="n"/>
      <c r="O311" s="67" t="n"/>
      <c r="P311" s="67" t="n"/>
      <c r="Q311" s="67" t="n"/>
      <c r="R311" s="67" t="n"/>
      <c r="S311" s="67" t="n"/>
      <c r="T311" s="67" t="n"/>
      <c r="U311" s="67" t="n"/>
      <c r="V311" s="67" t="n"/>
      <c r="W311" s="67" t="n"/>
      <c r="X311" s="67" t="n"/>
      <c r="Y311" s="67" t="n"/>
      <c r="Z311" s="67" t="n"/>
      <c r="AA311" s="67" t="n"/>
      <c r="AB311" s="67" t="n"/>
      <c r="AC311" s="67" t="n"/>
      <c r="AD311" s="67" t="n"/>
      <c r="AE311" s="67" t="n"/>
      <c r="AF311" s="67" t="n"/>
      <c r="AG311" s="67" t="n"/>
      <c r="AH311" s="67" t="n"/>
      <c r="AI311" s="67" t="n"/>
      <c r="AJ311" s="67" t="n"/>
      <c r="AK311" s="67" t="n"/>
      <c r="AL311" s="67" t="n"/>
      <c r="AM311" s="67" t="n"/>
      <c r="AN311" s="67" t="n"/>
      <c r="AO311" s="67" t="n"/>
      <c r="AP311" s="67" t="n"/>
      <c r="AQ311" s="67" t="n"/>
      <c r="AR311" s="67" t="n"/>
      <c r="AS311" s="67" t="n"/>
      <c r="AT311" s="67" t="n"/>
      <c r="AU311" s="67" t="n"/>
      <c r="AV311" s="67" t="n"/>
      <c r="AW311" s="67" t="n"/>
      <c r="AX311" s="67" t="n"/>
      <c r="AY311" s="67" t="n"/>
      <c r="AZ311" s="67" t="n"/>
      <c r="BA311" s="67" t="n"/>
      <c r="BB311" s="67" t="n"/>
      <c r="BC311" s="67" t="n"/>
      <c r="BD311" s="67" t="n"/>
      <c r="BE311" s="67" t="n"/>
      <c r="BF311" s="67" t="n"/>
      <c r="BG311" s="67" t="n"/>
      <c r="BH311" s="67" t="n"/>
      <c r="BI311" s="67" t="n"/>
      <c r="BJ311" s="67" t="n"/>
      <c r="BK311" s="67" t="n"/>
      <c r="BL311" s="67" t="n"/>
      <c r="BM311" s="67" t="n"/>
      <c r="BN311" s="67" t="n"/>
      <c r="BO311" s="67" t="n"/>
      <c r="BP311" s="67" t="n"/>
      <c r="BQ311" s="67" t="n"/>
      <c r="BR311" s="67" t="n"/>
      <c r="BS311" s="67" t="n"/>
      <c r="BT311" s="67" t="n"/>
      <c r="BU311" s="67" t="n"/>
      <c r="BV311" s="67" t="n"/>
      <c r="BW311" s="67" t="n"/>
      <c r="BX311" s="67" t="n"/>
      <c r="BY311" s="67" t="n"/>
      <c r="BZ311" s="67" t="n"/>
      <c r="CA311" s="67" t="n"/>
      <c r="CB311" s="67" t="n"/>
      <c r="CC311" s="67" t="n"/>
      <c r="CD311" s="67" t="n"/>
      <c r="CE311" s="67" t="n"/>
      <c r="CF311" s="67" t="n"/>
      <c r="CG311" s="67" t="n"/>
      <c r="CH311" s="67" t="n"/>
      <c r="CI311" s="67" t="n"/>
      <c r="CJ311" s="67" t="n"/>
      <c r="CK311" s="67" t="n"/>
      <c r="CL311" s="67" t="n"/>
      <c r="CM311" s="67" t="n"/>
      <c r="CN311" s="67" t="n"/>
      <c r="CO311" s="67" t="n"/>
      <c r="CP311" s="67" t="n"/>
      <c r="CQ311" s="67" t="n"/>
      <c r="CR311" s="67" t="n"/>
      <c r="CS311" s="67" t="n"/>
      <c r="CT311" s="67" t="n"/>
      <c r="CU311" s="67" t="n"/>
      <c r="CV311" s="67" t="n"/>
      <c r="CW311" s="67" t="n"/>
      <c r="CX311" s="67" t="n"/>
      <c r="CY311" s="67" t="n"/>
      <c r="CZ311" s="67" t="n"/>
      <c r="DA311" s="67" t="n"/>
      <c r="DB311" s="67" t="n"/>
      <c r="DC311" s="67" t="n"/>
      <c r="DD311" s="67" t="n"/>
      <c r="DE311" s="67" t="n"/>
      <c r="DF311" s="67" t="n"/>
      <c r="DG311" s="67" t="n"/>
      <c r="DH311" s="67" t="n"/>
      <c r="DI311" s="67" t="n"/>
      <c r="DJ311" s="67" t="n"/>
      <c r="DK311" s="67" t="n"/>
      <c r="DL311" s="67" t="n"/>
      <c r="DM311" s="67" t="n"/>
      <c r="DN311" s="67" t="n"/>
      <c r="DO311" s="67" t="n"/>
      <c r="DP311" s="67" t="n"/>
      <c r="DQ311" s="67" t="n"/>
      <c r="DR311" s="67" t="n"/>
      <c r="DS311" s="67" t="n"/>
      <c r="DT311" s="67" t="n"/>
      <c r="DU311" s="67" t="n"/>
      <c r="DV311" s="67" t="n"/>
      <c r="DW311" s="67" t="n"/>
      <c r="DX311" s="67" t="n"/>
      <c r="DY311" s="67" t="n"/>
      <c r="DZ311" s="67" t="n"/>
      <c r="EA311" s="67" t="n"/>
      <c r="EB311" s="67" t="n"/>
      <c r="EC311" s="67" t="n"/>
      <c r="ED311" s="67" t="n"/>
      <c r="EE311" s="67" t="n"/>
      <c r="EF311" s="67" t="n"/>
      <c r="EG311" s="67" t="n"/>
      <c r="EH311" s="67" t="n"/>
      <c r="EI311" s="67" t="n"/>
      <c r="EJ311" s="67" t="n"/>
      <c r="EK311" s="67" t="n"/>
      <c r="EL311" s="67" t="n"/>
      <c r="EM311" s="67" t="n"/>
      <c r="EN311" s="67" t="n"/>
      <c r="EO311" s="67" t="n"/>
      <c r="EP311" s="67" t="n"/>
      <c r="EQ311" s="67" t="n"/>
      <c r="ER311" s="67" t="n"/>
      <c r="ES311" s="67" t="n"/>
      <c r="ET311" s="67" t="n"/>
      <c r="EU311" s="67" t="n"/>
      <c r="EV311" s="67" t="n"/>
      <c r="EW311" s="67" t="n"/>
      <c r="EX311" s="67" t="n"/>
      <c r="EY311" s="67" t="n"/>
      <c r="EZ311" s="67" t="n"/>
      <c r="FA311" s="67" t="n"/>
      <c r="FB311" s="67" t="n"/>
      <c r="FC311" s="67" t="n"/>
      <c r="FD311" s="67" t="n"/>
      <c r="FE311" s="67" t="n"/>
      <c r="FF311" s="67" t="n"/>
      <c r="FG311" s="67" t="n"/>
      <c r="FH311" s="67" t="n"/>
      <c r="FI311" s="67" t="n"/>
      <c r="FJ311" s="67" t="n"/>
      <c r="FK311" s="67" t="n"/>
      <c r="FL311" s="67" t="n"/>
      <c r="FM311" s="67" t="n"/>
      <c r="FN311" s="67" t="n"/>
      <c r="FO311" s="67" t="n"/>
      <c r="FP311" s="67" t="n"/>
      <c r="FQ311" s="67" t="n"/>
      <c r="FR311" s="67" t="n"/>
      <c r="FS311" s="67" t="n"/>
      <c r="FT311" s="67" t="n"/>
      <c r="FU311" s="67" t="n"/>
      <c r="FV311" s="67" t="n"/>
      <c r="FW311" s="67" t="n"/>
      <c r="FX311" s="67" t="n"/>
      <c r="FY311" s="67" t="n"/>
      <c r="FZ311" s="67" t="n"/>
      <c r="GA311" s="67" t="n"/>
      <c r="GB311" s="67" t="n"/>
      <c r="GC311" s="67" t="n"/>
      <c r="GD311" s="67" t="n"/>
      <c r="GE311" s="67" t="n"/>
      <c r="GF311" s="67" t="n"/>
      <c r="GG311" s="67" t="n"/>
      <c r="GH311" s="67" t="n"/>
      <c r="GI311" s="67" t="n"/>
      <c r="GJ311" s="67" t="n"/>
      <c r="GK311" s="67" t="n"/>
      <c r="GL311" s="67" t="n"/>
      <c r="GM311" s="67" t="n"/>
      <c r="GN311" s="67" t="n"/>
      <c r="GO311" s="67" t="n"/>
      <c r="GP311" s="67" t="n"/>
      <c r="GQ311" s="67" t="n"/>
      <c r="GR311" s="67" t="n"/>
      <c r="GS311" s="67" t="n"/>
      <c r="GT311" s="67" t="n"/>
      <c r="GU311" s="67" t="n"/>
      <c r="GV311" s="67" t="n"/>
      <c r="GW311" s="67" t="n"/>
      <c r="GX311" s="67" t="n"/>
      <c r="GY311" s="67" t="n"/>
      <c r="GZ311" s="67" t="n"/>
      <c r="HA311" s="67" t="n"/>
      <c r="HB311" s="67" t="n"/>
      <c r="HC311" s="67" t="n"/>
      <c r="HD311" s="67" t="n"/>
      <c r="HE311" s="67" t="n"/>
      <c r="HF311" s="67" t="n"/>
      <c r="HG311" s="67" t="n"/>
      <c r="HH311" s="67" t="n"/>
      <c r="HI311" s="67" t="n"/>
      <c r="HJ311" s="67" t="n"/>
      <c r="HK311" s="67" t="n"/>
      <c r="HL311" s="67" t="n"/>
      <c r="HM311" s="67" t="n"/>
      <c r="HN311" s="67" t="n"/>
      <c r="HO311" s="67" t="n"/>
      <c r="HP311" s="67" t="n"/>
      <c r="HQ311" s="67" t="n"/>
      <c r="HR311" s="67" t="n"/>
      <c r="HS311" s="67" t="n"/>
      <c r="HT311" s="67" t="n"/>
      <c r="HU311" s="67" t="n"/>
      <c r="HV311" s="67" t="n"/>
      <c r="HW311" s="67" t="n"/>
      <c r="HX311" s="67" t="n"/>
      <c r="HY311" s="67" t="n"/>
      <c r="HZ311" s="67" t="n"/>
      <c r="IA311" s="67" t="n"/>
      <c r="IB311" s="67" t="n"/>
      <c r="IC311" s="67" t="n"/>
      <c r="ID311" s="67" t="n"/>
      <c r="IE311" s="67" t="n"/>
      <c r="IF311" s="67" t="n"/>
      <c r="IG311" s="67" t="n"/>
      <c r="IH311" s="67" t="n"/>
      <c r="II311" s="67" t="n"/>
      <c r="IJ311" s="67" t="n"/>
      <c r="IK311" s="67" t="n"/>
      <c r="IL311" s="67" t="n"/>
      <c r="IM311" s="67" t="n"/>
    </row>
    <row r="312">
      <c r="A312" s="75" t="inlineStr">
        <is>
          <t>OI_CONFIRM_MIN_PRICE_PCT</t>
        </is>
      </c>
      <c r="B312" s="76" t="inlineStr">
        <is>
          <t>2.0</t>
        </is>
      </c>
      <c r="C312" s="76" t="n"/>
      <c r="D312" s="76" t="inlineStr">
        <is>
          <t>ENTRY, GLOBAL_CHECK, STOCKS_EXIT</t>
        </is>
      </c>
      <c r="E312" s="76">
        <f>IF(G312="",E311,IF(G312&gt;0,E311+G312,E311))</f>
        <v/>
      </c>
      <c r="F312" s="67" t="n"/>
      <c r="G312" s="76">
        <f>IFERROR(VLOOKUP($A312&amp;"_"&amp;$B312,Results_Deltas!$A$2:$P$15000,5,FALSE),"")</f>
        <v/>
      </c>
      <c r="H312" s="76" t="inlineStr">
        <is>
          <t>Blanket (page end)</t>
        </is>
      </c>
      <c r="I312" s="67" t="n"/>
      <c r="J312" s="67" t="n"/>
      <c r="K312" s="67" t="n"/>
      <c r="L312" s="67" t="n"/>
      <c r="M312" s="67" t="n"/>
      <c r="N312" s="67" t="n"/>
      <c r="O312" s="67" t="n"/>
      <c r="P312" s="67" t="n"/>
      <c r="Q312" s="67" t="n"/>
      <c r="R312" s="67" t="n"/>
      <c r="S312" s="67" t="n"/>
      <c r="T312" s="67" t="n"/>
      <c r="U312" s="67" t="n"/>
      <c r="V312" s="67" t="n"/>
      <c r="W312" s="67" t="n"/>
      <c r="X312" s="67" t="n"/>
      <c r="Y312" s="67" t="n"/>
      <c r="Z312" s="67" t="n"/>
      <c r="AA312" s="67" t="n"/>
      <c r="AB312" s="67" t="n"/>
      <c r="AC312" s="67" t="n"/>
      <c r="AD312" s="67" t="n"/>
      <c r="AE312" s="67" t="n"/>
      <c r="AF312" s="67" t="n"/>
      <c r="AG312" s="67" t="n"/>
      <c r="AH312" s="67" t="n"/>
      <c r="AI312" s="67" t="n"/>
      <c r="AJ312" s="67" t="n"/>
      <c r="AK312" s="67" t="n"/>
      <c r="AL312" s="67" t="n"/>
      <c r="AM312" s="67" t="n"/>
      <c r="AN312" s="67" t="n"/>
      <c r="AO312" s="67" t="n"/>
      <c r="AP312" s="67" t="n"/>
      <c r="AQ312" s="67" t="n"/>
      <c r="AR312" s="67" t="n"/>
      <c r="AS312" s="67" t="n"/>
      <c r="AT312" s="67" t="n"/>
      <c r="AU312" s="67" t="n"/>
      <c r="AV312" s="67" t="n"/>
      <c r="AW312" s="67" t="n"/>
      <c r="AX312" s="67" t="n"/>
      <c r="AY312" s="67" t="n"/>
      <c r="AZ312" s="67" t="n"/>
      <c r="BA312" s="67" t="n"/>
      <c r="BB312" s="67" t="n"/>
      <c r="BC312" s="67" t="n"/>
      <c r="BD312" s="67" t="n"/>
      <c r="BE312" s="67" t="n"/>
      <c r="BF312" s="67" t="n"/>
      <c r="BG312" s="67" t="n"/>
      <c r="BH312" s="67" t="n"/>
      <c r="BI312" s="67" t="n"/>
      <c r="BJ312" s="67" t="n"/>
      <c r="BK312" s="67" t="n"/>
      <c r="BL312" s="67" t="n"/>
      <c r="BM312" s="67" t="n"/>
      <c r="BN312" s="67" t="n"/>
      <c r="BO312" s="67" t="n"/>
      <c r="BP312" s="67" t="n"/>
      <c r="BQ312" s="67" t="n"/>
      <c r="BR312" s="67" t="n"/>
      <c r="BS312" s="67" t="n"/>
      <c r="BT312" s="67" t="n"/>
      <c r="BU312" s="67" t="n"/>
      <c r="BV312" s="67" t="n"/>
      <c r="BW312" s="67" t="n"/>
      <c r="BX312" s="67" t="n"/>
      <c r="BY312" s="67" t="n"/>
      <c r="BZ312" s="67" t="n"/>
      <c r="CA312" s="67" t="n"/>
      <c r="CB312" s="67" t="n"/>
      <c r="CC312" s="67" t="n"/>
      <c r="CD312" s="67" t="n"/>
      <c r="CE312" s="67" t="n"/>
      <c r="CF312" s="67" t="n"/>
      <c r="CG312" s="67" t="n"/>
      <c r="CH312" s="67" t="n"/>
      <c r="CI312" s="67" t="n"/>
      <c r="CJ312" s="67" t="n"/>
      <c r="CK312" s="67" t="n"/>
      <c r="CL312" s="67" t="n"/>
      <c r="CM312" s="67" t="n"/>
      <c r="CN312" s="67" t="n"/>
      <c r="CO312" s="67" t="n"/>
      <c r="CP312" s="67" t="n"/>
      <c r="CQ312" s="67" t="n"/>
      <c r="CR312" s="67" t="n"/>
      <c r="CS312" s="67" t="n"/>
      <c r="CT312" s="67" t="n"/>
      <c r="CU312" s="67" t="n"/>
      <c r="CV312" s="67" t="n"/>
      <c r="CW312" s="67" t="n"/>
      <c r="CX312" s="67" t="n"/>
      <c r="CY312" s="67" t="n"/>
      <c r="CZ312" s="67" t="n"/>
      <c r="DA312" s="67" t="n"/>
      <c r="DB312" s="67" t="n"/>
      <c r="DC312" s="67" t="n"/>
      <c r="DD312" s="67" t="n"/>
      <c r="DE312" s="67" t="n"/>
      <c r="DF312" s="67" t="n"/>
      <c r="DG312" s="67" t="n"/>
      <c r="DH312" s="67" t="n"/>
      <c r="DI312" s="67" t="n"/>
      <c r="DJ312" s="67" t="n"/>
      <c r="DK312" s="67" t="n"/>
      <c r="DL312" s="67" t="n"/>
      <c r="DM312" s="67" t="n"/>
      <c r="DN312" s="67" t="n"/>
      <c r="DO312" s="67" t="n"/>
      <c r="DP312" s="67" t="n"/>
      <c r="DQ312" s="67" t="n"/>
      <c r="DR312" s="67" t="n"/>
      <c r="DS312" s="67" t="n"/>
      <c r="DT312" s="67" t="n"/>
      <c r="DU312" s="67" t="n"/>
      <c r="DV312" s="67" t="n"/>
      <c r="DW312" s="67" t="n"/>
      <c r="DX312" s="67" t="n"/>
      <c r="DY312" s="67" t="n"/>
      <c r="DZ312" s="67" t="n"/>
      <c r="EA312" s="67" t="n"/>
      <c r="EB312" s="67" t="n"/>
      <c r="EC312" s="67" t="n"/>
      <c r="ED312" s="67" t="n"/>
      <c r="EE312" s="67" t="n"/>
      <c r="EF312" s="67" t="n"/>
      <c r="EG312" s="67" t="n"/>
      <c r="EH312" s="67" t="n"/>
      <c r="EI312" s="67" t="n"/>
      <c r="EJ312" s="67" t="n"/>
      <c r="EK312" s="67" t="n"/>
      <c r="EL312" s="67" t="n"/>
      <c r="EM312" s="67" t="n"/>
      <c r="EN312" s="67" t="n"/>
      <c r="EO312" s="67" t="n"/>
      <c r="EP312" s="67" t="n"/>
      <c r="EQ312" s="67" t="n"/>
      <c r="ER312" s="67" t="n"/>
      <c r="ES312" s="67" t="n"/>
      <c r="ET312" s="67" t="n"/>
      <c r="EU312" s="67" t="n"/>
      <c r="EV312" s="67" t="n"/>
      <c r="EW312" s="67" t="n"/>
      <c r="EX312" s="67" t="n"/>
      <c r="EY312" s="67" t="n"/>
      <c r="EZ312" s="67" t="n"/>
      <c r="FA312" s="67" t="n"/>
      <c r="FB312" s="67" t="n"/>
      <c r="FC312" s="67" t="n"/>
      <c r="FD312" s="67" t="n"/>
      <c r="FE312" s="67" t="n"/>
      <c r="FF312" s="67" t="n"/>
      <c r="FG312" s="67" t="n"/>
      <c r="FH312" s="67" t="n"/>
      <c r="FI312" s="67" t="n"/>
      <c r="FJ312" s="67" t="n"/>
      <c r="FK312" s="67" t="n"/>
      <c r="FL312" s="67" t="n"/>
      <c r="FM312" s="67" t="n"/>
      <c r="FN312" s="67" t="n"/>
      <c r="FO312" s="67" t="n"/>
      <c r="FP312" s="67" t="n"/>
      <c r="FQ312" s="67" t="n"/>
      <c r="FR312" s="67" t="n"/>
      <c r="FS312" s="67" t="n"/>
      <c r="FT312" s="67" t="n"/>
      <c r="FU312" s="67" t="n"/>
      <c r="FV312" s="67" t="n"/>
      <c r="FW312" s="67" t="n"/>
      <c r="FX312" s="67" t="n"/>
      <c r="FY312" s="67" t="n"/>
      <c r="FZ312" s="67" t="n"/>
      <c r="GA312" s="67" t="n"/>
      <c r="GB312" s="67" t="n"/>
      <c r="GC312" s="67" t="n"/>
      <c r="GD312" s="67" t="n"/>
      <c r="GE312" s="67" t="n"/>
      <c r="GF312" s="67" t="n"/>
      <c r="GG312" s="67" t="n"/>
      <c r="GH312" s="67" t="n"/>
      <c r="GI312" s="67" t="n"/>
      <c r="GJ312" s="67" t="n"/>
      <c r="GK312" s="67" t="n"/>
      <c r="GL312" s="67" t="n"/>
      <c r="GM312" s="67" t="n"/>
      <c r="GN312" s="67" t="n"/>
      <c r="GO312" s="67" t="n"/>
      <c r="GP312" s="67" t="n"/>
      <c r="GQ312" s="67" t="n"/>
      <c r="GR312" s="67" t="n"/>
      <c r="GS312" s="67" t="n"/>
      <c r="GT312" s="67" t="n"/>
      <c r="GU312" s="67" t="n"/>
      <c r="GV312" s="67" t="n"/>
      <c r="GW312" s="67" t="n"/>
      <c r="GX312" s="67" t="n"/>
      <c r="GY312" s="67" t="n"/>
      <c r="GZ312" s="67" t="n"/>
      <c r="HA312" s="67" t="n"/>
      <c r="HB312" s="67" t="n"/>
      <c r="HC312" s="67" t="n"/>
      <c r="HD312" s="67" t="n"/>
      <c r="HE312" s="67" t="n"/>
      <c r="HF312" s="67" t="n"/>
      <c r="HG312" s="67" t="n"/>
      <c r="HH312" s="67" t="n"/>
      <c r="HI312" s="67" t="n"/>
      <c r="HJ312" s="67" t="n"/>
      <c r="HK312" s="67" t="n"/>
      <c r="HL312" s="67" t="n"/>
      <c r="HM312" s="67" t="n"/>
      <c r="HN312" s="67" t="n"/>
      <c r="HO312" s="67" t="n"/>
      <c r="HP312" s="67" t="n"/>
      <c r="HQ312" s="67" t="n"/>
      <c r="HR312" s="67" t="n"/>
      <c r="HS312" s="67" t="n"/>
      <c r="HT312" s="67" t="n"/>
      <c r="HU312" s="67" t="n"/>
      <c r="HV312" s="67" t="n"/>
      <c r="HW312" s="67" t="n"/>
      <c r="HX312" s="67" t="n"/>
      <c r="HY312" s="67" t="n"/>
      <c r="HZ312" s="67" t="n"/>
      <c r="IA312" s="67" t="n"/>
      <c r="IB312" s="67" t="n"/>
      <c r="IC312" s="67" t="n"/>
      <c r="ID312" s="67" t="n"/>
      <c r="IE312" s="67" t="n"/>
      <c r="IF312" s="67" t="n"/>
      <c r="IG312" s="67" t="n"/>
      <c r="IH312" s="67" t="n"/>
      <c r="II312" s="67" t="n"/>
      <c r="IJ312" s="67" t="n"/>
      <c r="IK312" s="67" t="n"/>
      <c r="IL312" s="67" t="n"/>
      <c r="IM312" s="67" t="n"/>
    </row>
    <row r="313">
      <c r="A313" s="75" t="inlineStr">
        <is>
          <t>OI_CONFIRM_MIN_PRICE_PCT</t>
        </is>
      </c>
      <c r="B313" s="76" t="inlineStr">
        <is>
          <t>1.0</t>
        </is>
      </c>
      <c r="C313" s="76" t="n"/>
      <c r="D313" s="76" t="inlineStr">
        <is>
          <t>ENTRY, GLOBAL_CHECK, STOCKS_EXIT</t>
        </is>
      </c>
      <c r="E313" s="76">
        <f>IF(G313="",E312,IF(G313&gt;0,E312+G313,E312))</f>
        <v/>
      </c>
      <c r="F313" s="67" t="n"/>
      <c r="G313" s="76">
        <f>IFERROR(VLOOKUP($A313&amp;"_"&amp;$B313,Results_Deltas!$A$2:$P$15000,5,FALSE),"")</f>
        <v/>
      </c>
      <c r="H313" s="76" t="inlineStr">
        <is>
          <t>Blanket (page end)</t>
        </is>
      </c>
      <c r="I313" s="67" t="n"/>
      <c r="J313" s="67" t="n"/>
      <c r="K313" s="67" t="n"/>
      <c r="L313" s="67" t="n"/>
      <c r="M313" s="67" t="n"/>
      <c r="N313" s="67" t="n"/>
      <c r="O313" s="67" t="n"/>
      <c r="P313" s="67" t="n"/>
      <c r="Q313" s="67" t="n"/>
      <c r="R313" s="67" t="n"/>
      <c r="S313" s="67" t="n"/>
      <c r="T313" s="67" t="n"/>
      <c r="U313" s="67" t="n"/>
      <c r="V313" s="67" t="n"/>
      <c r="W313" s="67" t="n"/>
      <c r="X313" s="67" t="n"/>
      <c r="Y313" s="67" t="n"/>
      <c r="Z313" s="67" t="n"/>
      <c r="AA313" s="67" t="n"/>
      <c r="AB313" s="67" t="n"/>
      <c r="AC313" s="67" t="n"/>
      <c r="AD313" s="67" t="n"/>
      <c r="AE313" s="67" t="n"/>
      <c r="AF313" s="67" t="n"/>
      <c r="AG313" s="67" t="n"/>
      <c r="AH313" s="67" t="n"/>
      <c r="AI313" s="67" t="n"/>
      <c r="AJ313" s="67" t="n"/>
      <c r="AK313" s="67" t="n"/>
      <c r="AL313" s="67" t="n"/>
      <c r="AM313" s="67" t="n"/>
      <c r="AN313" s="67" t="n"/>
      <c r="AO313" s="67" t="n"/>
      <c r="AP313" s="67" t="n"/>
      <c r="AQ313" s="67" t="n"/>
      <c r="AR313" s="67" t="n"/>
      <c r="AS313" s="67" t="n"/>
      <c r="AT313" s="67" t="n"/>
      <c r="AU313" s="67" t="n"/>
      <c r="AV313" s="67" t="n"/>
      <c r="AW313" s="67" t="n"/>
      <c r="AX313" s="67" t="n"/>
      <c r="AY313" s="67" t="n"/>
      <c r="AZ313" s="67" t="n"/>
      <c r="BA313" s="67" t="n"/>
      <c r="BB313" s="67" t="n"/>
      <c r="BC313" s="67" t="n"/>
      <c r="BD313" s="67" t="n"/>
      <c r="BE313" s="67" t="n"/>
      <c r="BF313" s="67" t="n"/>
      <c r="BG313" s="67" t="n"/>
      <c r="BH313" s="67" t="n"/>
      <c r="BI313" s="67" t="n"/>
      <c r="BJ313" s="67" t="n"/>
      <c r="BK313" s="67" t="n"/>
      <c r="BL313" s="67" t="n"/>
      <c r="BM313" s="67" t="n"/>
      <c r="BN313" s="67" t="n"/>
      <c r="BO313" s="67" t="n"/>
      <c r="BP313" s="67" t="n"/>
      <c r="BQ313" s="67" t="n"/>
      <c r="BR313" s="67" t="n"/>
      <c r="BS313" s="67" t="n"/>
      <c r="BT313" s="67" t="n"/>
      <c r="BU313" s="67" t="n"/>
      <c r="BV313" s="67" t="n"/>
      <c r="BW313" s="67" t="n"/>
      <c r="BX313" s="67" t="n"/>
      <c r="BY313" s="67" t="n"/>
      <c r="BZ313" s="67" t="n"/>
      <c r="CA313" s="67" t="n"/>
      <c r="CB313" s="67" t="n"/>
      <c r="CC313" s="67" t="n"/>
      <c r="CD313" s="67" t="n"/>
      <c r="CE313" s="67" t="n"/>
      <c r="CF313" s="67" t="n"/>
      <c r="CG313" s="67" t="n"/>
      <c r="CH313" s="67" t="n"/>
      <c r="CI313" s="67" t="n"/>
      <c r="CJ313" s="67" t="n"/>
      <c r="CK313" s="67" t="n"/>
      <c r="CL313" s="67" t="n"/>
      <c r="CM313" s="67" t="n"/>
      <c r="CN313" s="67" t="n"/>
      <c r="CO313" s="67" t="n"/>
      <c r="CP313" s="67" t="n"/>
      <c r="CQ313" s="67" t="n"/>
      <c r="CR313" s="67" t="n"/>
      <c r="CS313" s="67" t="n"/>
      <c r="CT313" s="67" t="n"/>
      <c r="CU313" s="67" t="n"/>
      <c r="CV313" s="67" t="n"/>
      <c r="CW313" s="67" t="n"/>
      <c r="CX313" s="67" t="n"/>
      <c r="CY313" s="67" t="n"/>
      <c r="CZ313" s="67" t="n"/>
      <c r="DA313" s="67" t="n"/>
      <c r="DB313" s="67" t="n"/>
      <c r="DC313" s="67" t="n"/>
      <c r="DD313" s="67" t="n"/>
      <c r="DE313" s="67" t="n"/>
      <c r="DF313" s="67" t="n"/>
      <c r="DG313" s="67" t="n"/>
      <c r="DH313" s="67" t="n"/>
      <c r="DI313" s="67" t="n"/>
      <c r="DJ313" s="67" t="n"/>
      <c r="DK313" s="67" t="n"/>
      <c r="DL313" s="67" t="n"/>
      <c r="DM313" s="67" t="n"/>
      <c r="DN313" s="67" t="n"/>
      <c r="DO313" s="67" t="n"/>
      <c r="DP313" s="67" t="n"/>
      <c r="DQ313" s="67" t="n"/>
      <c r="DR313" s="67" t="n"/>
      <c r="DS313" s="67" t="n"/>
      <c r="DT313" s="67" t="n"/>
      <c r="DU313" s="67" t="n"/>
      <c r="DV313" s="67" t="n"/>
      <c r="DW313" s="67" t="n"/>
      <c r="DX313" s="67" t="n"/>
      <c r="DY313" s="67" t="n"/>
      <c r="DZ313" s="67" t="n"/>
      <c r="EA313" s="67" t="n"/>
      <c r="EB313" s="67" t="n"/>
      <c r="EC313" s="67" t="n"/>
      <c r="ED313" s="67" t="n"/>
      <c r="EE313" s="67" t="n"/>
      <c r="EF313" s="67" t="n"/>
      <c r="EG313" s="67" t="n"/>
      <c r="EH313" s="67" t="n"/>
      <c r="EI313" s="67" t="n"/>
      <c r="EJ313" s="67" t="n"/>
      <c r="EK313" s="67" t="n"/>
      <c r="EL313" s="67" t="n"/>
      <c r="EM313" s="67" t="n"/>
      <c r="EN313" s="67" t="n"/>
      <c r="EO313" s="67" t="n"/>
      <c r="EP313" s="67" t="n"/>
      <c r="EQ313" s="67" t="n"/>
      <c r="ER313" s="67" t="n"/>
      <c r="ES313" s="67" t="n"/>
      <c r="ET313" s="67" t="n"/>
      <c r="EU313" s="67" t="n"/>
      <c r="EV313" s="67" t="n"/>
      <c r="EW313" s="67" t="n"/>
      <c r="EX313" s="67" t="n"/>
      <c r="EY313" s="67" t="n"/>
      <c r="EZ313" s="67" t="n"/>
      <c r="FA313" s="67" t="n"/>
      <c r="FB313" s="67" t="n"/>
      <c r="FC313" s="67" t="n"/>
      <c r="FD313" s="67" t="n"/>
      <c r="FE313" s="67" t="n"/>
      <c r="FF313" s="67" t="n"/>
      <c r="FG313" s="67" t="n"/>
      <c r="FH313" s="67" t="n"/>
      <c r="FI313" s="67" t="n"/>
      <c r="FJ313" s="67" t="n"/>
      <c r="FK313" s="67" t="n"/>
      <c r="FL313" s="67" t="n"/>
      <c r="FM313" s="67" t="n"/>
      <c r="FN313" s="67" t="n"/>
      <c r="FO313" s="67" t="n"/>
      <c r="FP313" s="67" t="n"/>
      <c r="FQ313" s="67" t="n"/>
      <c r="FR313" s="67" t="n"/>
      <c r="FS313" s="67" t="n"/>
      <c r="FT313" s="67" t="n"/>
      <c r="FU313" s="67" t="n"/>
      <c r="FV313" s="67" t="n"/>
      <c r="FW313" s="67" t="n"/>
      <c r="FX313" s="67" t="n"/>
      <c r="FY313" s="67" t="n"/>
      <c r="FZ313" s="67" t="n"/>
      <c r="GA313" s="67" t="n"/>
      <c r="GB313" s="67" t="n"/>
      <c r="GC313" s="67" t="n"/>
      <c r="GD313" s="67" t="n"/>
      <c r="GE313" s="67" t="n"/>
      <c r="GF313" s="67" t="n"/>
      <c r="GG313" s="67" t="n"/>
      <c r="GH313" s="67" t="n"/>
      <c r="GI313" s="67" t="n"/>
      <c r="GJ313" s="67" t="n"/>
      <c r="GK313" s="67" t="n"/>
      <c r="GL313" s="67" t="n"/>
      <c r="GM313" s="67" t="n"/>
      <c r="GN313" s="67" t="n"/>
      <c r="GO313" s="67" t="n"/>
      <c r="GP313" s="67" t="n"/>
      <c r="GQ313" s="67" t="n"/>
      <c r="GR313" s="67" t="n"/>
      <c r="GS313" s="67" t="n"/>
      <c r="GT313" s="67" t="n"/>
      <c r="GU313" s="67" t="n"/>
      <c r="GV313" s="67" t="n"/>
      <c r="GW313" s="67" t="n"/>
      <c r="GX313" s="67" t="n"/>
      <c r="GY313" s="67" t="n"/>
      <c r="GZ313" s="67" t="n"/>
      <c r="HA313" s="67" t="n"/>
      <c r="HB313" s="67" t="n"/>
      <c r="HC313" s="67" t="n"/>
      <c r="HD313" s="67" t="n"/>
      <c r="HE313" s="67" t="n"/>
      <c r="HF313" s="67" t="n"/>
      <c r="HG313" s="67" t="n"/>
      <c r="HH313" s="67" t="n"/>
      <c r="HI313" s="67" t="n"/>
      <c r="HJ313" s="67" t="n"/>
      <c r="HK313" s="67" t="n"/>
      <c r="HL313" s="67" t="n"/>
      <c r="HM313" s="67" t="n"/>
      <c r="HN313" s="67" t="n"/>
      <c r="HO313" s="67" t="n"/>
      <c r="HP313" s="67" t="n"/>
      <c r="HQ313" s="67" t="n"/>
      <c r="HR313" s="67" t="n"/>
      <c r="HS313" s="67" t="n"/>
      <c r="HT313" s="67" t="n"/>
      <c r="HU313" s="67" t="n"/>
      <c r="HV313" s="67" t="n"/>
      <c r="HW313" s="67" t="n"/>
      <c r="HX313" s="67" t="n"/>
      <c r="HY313" s="67" t="n"/>
      <c r="HZ313" s="67" t="n"/>
      <c r="IA313" s="67" t="n"/>
      <c r="IB313" s="67" t="n"/>
      <c r="IC313" s="67" t="n"/>
      <c r="ID313" s="67" t="n"/>
      <c r="IE313" s="67" t="n"/>
      <c r="IF313" s="67" t="n"/>
      <c r="IG313" s="67" t="n"/>
      <c r="IH313" s="67" t="n"/>
      <c r="II313" s="67" t="n"/>
      <c r="IJ313" s="67" t="n"/>
      <c r="IK313" s="67" t="n"/>
      <c r="IL313" s="67" t="n"/>
      <c r="IM313" s="67" t="n"/>
    </row>
    <row r="314">
      <c r="A314" s="75" t="inlineStr">
        <is>
          <t>OI_CONFIRM_MIN_PRICE_PCT</t>
        </is>
      </c>
      <c r="B314" s="76" t="inlineStr">
        <is>
          <t>0.5</t>
        </is>
      </c>
      <c r="C314" s="76" t="n"/>
      <c r="D314" s="76" t="inlineStr">
        <is>
          <t>ENTRY, GLOBAL_CHECK, STOCKS_EXIT</t>
        </is>
      </c>
      <c r="E314" s="76">
        <f>IF(G314="",E313,IF(G314&gt;0,E313+G314,E313))</f>
        <v/>
      </c>
      <c r="F314" s="67" t="n"/>
      <c r="G314" s="76">
        <f>IFERROR(VLOOKUP($A314&amp;"_"&amp;$B314,Results_Deltas!$A$2:$P$15000,5,FALSE),"")</f>
        <v/>
      </c>
      <c r="H314" s="76" t="inlineStr">
        <is>
          <t>Blanket (page end)</t>
        </is>
      </c>
      <c r="I314" s="67" t="n"/>
      <c r="J314" s="67" t="n"/>
      <c r="K314" s="67" t="n"/>
      <c r="L314" s="67" t="n"/>
      <c r="M314" s="67" t="n"/>
      <c r="N314" s="67" t="n"/>
      <c r="O314" s="67" t="n"/>
      <c r="P314" s="67" t="n"/>
      <c r="Q314" s="67" t="n"/>
      <c r="R314" s="67" t="n"/>
      <c r="S314" s="67" t="n"/>
      <c r="T314" s="67" t="n"/>
      <c r="U314" s="67" t="n"/>
      <c r="V314" s="67" t="n"/>
      <c r="W314" s="67" t="n"/>
      <c r="X314" s="67" t="n"/>
      <c r="Y314" s="67" t="n"/>
      <c r="Z314" s="67" t="n"/>
      <c r="AA314" s="67" t="n"/>
      <c r="AB314" s="67" t="n"/>
      <c r="AC314" s="67" t="n"/>
      <c r="AD314" s="67" t="n"/>
      <c r="AE314" s="67" t="n"/>
      <c r="AF314" s="67" t="n"/>
      <c r="AG314" s="67" t="n"/>
      <c r="AH314" s="67" t="n"/>
      <c r="AI314" s="67" t="n"/>
      <c r="AJ314" s="67" t="n"/>
      <c r="AK314" s="67" t="n"/>
      <c r="AL314" s="67" t="n"/>
      <c r="AM314" s="67" t="n"/>
      <c r="AN314" s="67" t="n"/>
      <c r="AO314" s="67" t="n"/>
      <c r="AP314" s="67" t="n"/>
      <c r="AQ314" s="67" t="n"/>
      <c r="AR314" s="67" t="n"/>
      <c r="AS314" s="67" t="n"/>
      <c r="AT314" s="67" t="n"/>
      <c r="AU314" s="67" t="n"/>
      <c r="AV314" s="67" t="n"/>
      <c r="AW314" s="67" t="n"/>
      <c r="AX314" s="67" t="n"/>
      <c r="AY314" s="67" t="n"/>
      <c r="AZ314" s="67" t="n"/>
      <c r="BA314" s="67" t="n"/>
      <c r="BB314" s="67" t="n"/>
      <c r="BC314" s="67" t="n"/>
      <c r="BD314" s="67" t="n"/>
      <c r="BE314" s="67" t="n"/>
      <c r="BF314" s="67" t="n"/>
      <c r="BG314" s="67" t="n"/>
      <c r="BH314" s="67" t="n"/>
      <c r="BI314" s="67" t="n"/>
      <c r="BJ314" s="67" t="n"/>
      <c r="BK314" s="67" t="n"/>
      <c r="BL314" s="67" t="n"/>
      <c r="BM314" s="67" t="n"/>
      <c r="BN314" s="67" t="n"/>
      <c r="BO314" s="67" t="n"/>
      <c r="BP314" s="67" t="n"/>
      <c r="BQ314" s="67" t="n"/>
      <c r="BR314" s="67" t="n"/>
      <c r="BS314" s="67" t="n"/>
      <c r="BT314" s="67" t="n"/>
      <c r="BU314" s="67" t="n"/>
      <c r="BV314" s="67" t="n"/>
      <c r="BW314" s="67" t="n"/>
      <c r="BX314" s="67" t="n"/>
      <c r="BY314" s="67" t="n"/>
      <c r="BZ314" s="67" t="n"/>
      <c r="CA314" s="67" t="n"/>
      <c r="CB314" s="67" t="n"/>
      <c r="CC314" s="67" t="n"/>
      <c r="CD314" s="67" t="n"/>
      <c r="CE314" s="67" t="n"/>
      <c r="CF314" s="67" t="n"/>
      <c r="CG314" s="67" t="n"/>
      <c r="CH314" s="67" t="n"/>
      <c r="CI314" s="67" t="n"/>
      <c r="CJ314" s="67" t="n"/>
      <c r="CK314" s="67" t="n"/>
      <c r="CL314" s="67" t="n"/>
      <c r="CM314" s="67" t="n"/>
      <c r="CN314" s="67" t="n"/>
      <c r="CO314" s="67" t="n"/>
      <c r="CP314" s="67" t="n"/>
      <c r="CQ314" s="67" t="n"/>
      <c r="CR314" s="67" t="n"/>
      <c r="CS314" s="67" t="n"/>
      <c r="CT314" s="67" t="n"/>
      <c r="CU314" s="67" t="n"/>
      <c r="CV314" s="67" t="n"/>
      <c r="CW314" s="67" t="n"/>
      <c r="CX314" s="67" t="n"/>
      <c r="CY314" s="67" t="n"/>
      <c r="CZ314" s="67" t="n"/>
      <c r="DA314" s="67" t="n"/>
      <c r="DB314" s="67" t="n"/>
      <c r="DC314" s="67" t="n"/>
      <c r="DD314" s="67" t="n"/>
      <c r="DE314" s="67" t="n"/>
      <c r="DF314" s="67" t="n"/>
      <c r="DG314" s="67" t="n"/>
      <c r="DH314" s="67" t="n"/>
      <c r="DI314" s="67" t="n"/>
      <c r="DJ314" s="67" t="n"/>
      <c r="DK314" s="67" t="n"/>
      <c r="DL314" s="67" t="n"/>
      <c r="DM314" s="67" t="n"/>
      <c r="DN314" s="67" t="n"/>
      <c r="DO314" s="67" t="n"/>
      <c r="DP314" s="67" t="n"/>
      <c r="DQ314" s="67" t="n"/>
      <c r="DR314" s="67" t="n"/>
      <c r="DS314" s="67" t="n"/>
      <c r="DT314" s="67" t="n"/>
      <c r="DU314" s="67" t="n"/>
      <c r="DV314" s="67" t="n"/>
      <c r="DW314" s="67" t="n"/>
      <c r="DX314" s="67" t="n"/>
      <c r="DY314" s="67" t="n"/>
      <c r="DZ314" s="67" t="n"/>
      <c r="EA314" s="67" t="n"/>
      <c r="EB314" s="67" t="n"/>
      <c r="EC314" s="67" t="n"/>
      <c r="ED314" s="67" t="n"/>
      <c r="EE314" s="67" t="n"/>
      <c r="EF314" s="67" t="n"/>
      <c r="EG314" s="67" t="n"/>
      <c r="EH314" s="67" t="n"/>
      <c r="EI314" s="67" t="n"/>
      <c r="EJ314" s="67" t="n"/>
      <c r="EK314" s="67" t="n"/>
      <c r="EL314" s="67" t="n"/>
      <c r="EM314" s="67" t="n"/>
      <c r="EN314" s="67" t="n"/>
      <c r="EO314" s="67" t="n"/>
      <c r="EP314" s="67" t="n"/>
      <c r="EQ314" s="67" t="n"/>
      <c r="ER314" s="67" t="n"/>
      <c r="ES314" s="67" t="n"/>
      <c r="ET314" s="67" t="n"/>
      <c r="EU314" s="67" t="n"/>
      <c r="EV314" s="67" t="n"/>
      <c r="EW314" s="67" t="n"/>
      <c r="EX314" s="67" t="n"/>
      <c r="EY314" s="67" t="n"/>
      <c r="EZ314" s="67" t="n"/>
      <c r="FA314" s="67" t="n"/>
      <c r="FB314" s="67" t="n"/>
      <c r="FC314" s="67" t="n"/>
      <c r="FD314" s="67" t="n"/>
      <c r="FE314" s="67" t="n"/>
      <c r="FF314" s="67" t="n"/>
      <c r="FG314" s="67" t="n"/>
      <c r="FH314" s="67" t="n"/>
      <c r="FI314" s="67" t="n"/>
      <c r="FJ314" s="67" t="n"/>
      <c r="FK314" s="67" t="n"/>
      <c r="FL314" s="67" t="n"/>
      <c r="FM314" s="67" t="n"/>
      <c r="FN314" s="67" t="n"/>
      <c r="FO314" s="67" t="n"/>
      <c r="FP314" s="67" t="n"/>
      <c r="FQ314" s="67" t="n"/>
      <c r="FR314" s="67" t="n"/>
      <c r="FS314" s="67" t="n"/>
      <c r="FT314" s="67" t="n"/>
      <c r="FU314" s="67" t="n"/>
      <c r="FV314" s="67" t="n"/>
      <c r="FW314" s="67" t="n"/>
      <c r="FX314" s="67" t="n"/>
      <c r="FY314" s="67" t="n"/>
      <c r="FZ314" s="67" t="n"/>
      <c r="GA314" s="67" t="n"/>
      <c r="GB314" s="67" t="n"/>
      <c r="GC314" s="67" t="n"/>
      <c r="GD314" s="67" t="n"/>
      <c r="GE314" s="67" t="n"/>
      <c r="GF314" s="67" t="n"/>
      <c r="GG314" s="67" t="n"/>
      <c r="GH314" s="67" t="n"/>
      <c r="GI314" s="67" t="n"/>
      <c r="GJ314" s="67" t="n"/>
      <c r="GK314" s="67" t="n"/>
      <c r="GL314" s="67" t="n"/>
      <c r="GM314" s="67" t="n"/>
      <c r="GN314" s="67" t="n"/>
      <c r="GO314" s="67" t="n"/>
      <c r="GP314" s="67" t="n"/>
      <c r="GQ314" s="67" t="n"/>
      <c r="GR314" s="67" t="n"/>
      <c r="GS314" s="67" t="n"/>
      <c r="GT314" s="67" t="n"/>
      <c r="GU314" s="67" t="n"/>
      <c r="GV314" s="67" t="n"/>
      <c r="GW314" s="67" t="n"/>
      <c r="GX314" s="67" t="n"/>
      <c r="GY314" s="67" t="n"/>
      <c r="GZ314" s="67" t="n"/>
      <c r="HA314" s="67" t="n"/>
      <c r="HB314" s="67" t="n"/>
      <c r="HC314" s="67" t="n"/>
      <c r="HD314" s="67" t="n"/>
      <c r="HE314" s="67" t="n"/>
      <c r="HF314" s="67" t="n"/>
      <c r="HG314" s="67" t="n"/>
      <c r="HH314" s="67" t="n"/>
      <c r="HI314" s="67" t="n"/>
      <c r="HJ314" s="67" t="n"/>
      <c r="HK314" s="67" t="n"/>
      <c r="HL314" s="67" t="n"/>
      <c r="HM314" s="67" t="n"/>
      <c r="HN314" s="67" t="n"/>
      <c r="HO314" s="67" t="n"/>
      <c r="HP314" s="67" t="n"/>
      <c r="HQ314" s="67" t="n"/>
      <c r="HR314" s="67" t="n"/>
      <c r="HS314" s="67" t="n"/>
      <c r="HT314" s="67" t="n"/>
      <c r="HU314" s="67" t="n"/>
      <c r="HV314" s="67" t="n"/>
      <c r="HW314" s="67" t="n"/>
      <c r="HX314" s="67" t="n"/>
      <c r="HY314" s="67" t="n"/>
      <c r="HZ314" s="67" t="n"/>
      <c r="IA314" s="67" t="n"/>
      <c r="IB314" s="67" t="n"/>
      <c r="IC314" s="67" t="n"/>
      <c r="ID314" s="67" t="n"/>
      <c r="IE314" s="67" t="n"/>
      <c r="IF314" s="67" t="n"/>
      <c r="IG314" s="67" t="n"/>
      <c r="IH314" s="67" t="n"/>
      <c r="II314" s="67" t="n"/>
      <c r="IJ314" s="67" t="n"/>
      <c r="IK314" s="67" t="n"/>
      <c r="IL314" s="67" t="n"/>
      <c r="IM314" s="67" t="n"/>
    </row>
  </sheetData>
  <mergeCells count="1">
    <mergeCell ref="A1:IL1"/>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12 GLOBAL_RISK_GATES - 18 bases -&gt; 41 rows - 246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UNIVERSAL_NOLOSS_GATE</t>
        </is>
      </c>
      <c r="B3" s="71" t="inlineStr">
        <is>
          <t>False</t>
        </is>
      </c>
      <c r="C3" s="67" t="n"/>
      <c r="D3" s="67" t="n"/>
      <c r="E3" s="67">
        <f>MAX('REDUCE_SIGNAL_RATER'!E:E)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3" t="n"/>
      <c r="HE3" s="73" t="n"/>
      <c r="HF3" s="73" t="n"/>
      <c r="HG3" s="73" t="n"/>
      <c r="HH3" s="73"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ez_manage.py:4233 top()</t>
        </is>
      </c>
      <c r="IL3" s="67" t="inlineStr">
        <is>
          <t>v12_quick_engine.py:837 x18</t>
        </is>
      </c>
      <c r="IM3" s="67" t="n"/>
    </row>
    <row r="4" ht="11" customHeight="1">
      <c r="A4" s="67" t="inlineStr">
        <is>
          <t>UNIVERSAL_NOLOSS_GATE</t>
        </is>
      </c>
      <c r="B4" s="67"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3" t="n"/>
      <c r="HE4" s="73" t="n"/>
      <c r="HF4" s="73" t="n"/>
      <c r="HG4" s="73" t="n"/>
      <c r="HH4" s="73"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ez_manage.py:4233 top()</t>
        </is>
      </c>
      <c r="IL4" s="67" t="inlineStr">
        <is>
          <t>v12_quick_engine.py:837 x18</t>
        </is>
      </c>
      <c r="IM4" s="67" t="n"/>
    </row>
    <row r="5" ht="11" customHeight="1">
      <c r="A5" s="67" t="inlineStr">
        <is>
          <t>COUNTER_TREND_ADD_BLOCK_ENABLED</t>
        </is>
      </c>
      <c r="B5" s="67" t="inlineStr">
        <is>
          <t>False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ez_manage.py:3055 top()</t>
        </is>
      </c>
      <c r="IL5" s="67" t="inlineStr">
        <is>
          <t>v12_quick_engine.py:1469 x2</t>
        </is>
      </c>
      <c r="IM5" s="67" t="n"/>
    </row>
    <row r="6" ht="11" customHeight="1">
      <c r="A6" s="71" t="inlineStr">
        <is>
          <t>COUNTER_TREND_ADD_BLOCK_ENABLED</t>
        </is>
      </c>
      <c r="B6" s="71" t="inlineStr">
        <is>
          <t>True</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ez_manage.py:3055 top()</t>
        </is>
      </c>
      <c r="IL6" s="67" t="inlineStr">
        <is>
          <t>v12_quick_engine.py:1469 x2</t>
        </is>
      </c>
      <c r="IM6" s="67" t="n"/>
    </row>
    <row r="7" ht="11" customHeight="1">
      <c r="A7" s="67" t="inlineStr">
        <is>
          <t>RECENT_REDUCTION_GUARD_ENABLED</t>
        </is>
      </c>
      <c r="B7" s="67" t="inlineStr">
        <is>
          <t>False</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ez_manage.py:5264 top()</t>
        </is>
      </c>
      <c r="IL7" s="67" t="inlineStr">
        <is>
          <t>v12_quick_engine.py:2806 x1</t>
        </is>
      </c>
      <c r="IM7" s="67" t="n"/>
    </row>
    <row r="8" ht="11" customHeight="1">
      <c r="A8" s="71" t="inlineStr">
        <is>
          <t>RECENT_REDUCTION_GUARD_ENABLED</t>
        </is>
      </c>
      <c r="B8" s="71" t="inlineStr">
        <is>
          <t>True</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ez_manage.py:5264 top()</t>
        </is>
      </c>
      <c r="IL8" s="67" t="inlineStr">
        <is>
          <t>v12_quick_engine.py:2806 x1</t>
        </is>
      </c>
      <c r="IM8" s="67" t="n"/>
    </row>
    <row r="9" ht="11" customHeight="1">
      <c r="A9" s="67" t="inlineStr">
        <is>
          <t>ABSOLUTE_OPEN_LOCK_SEC</t>
        </is>
      </c>
      <c r="B9" s="67" t="inlineStr"/>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config only</t>
        </is>
      </c>
      <c r="IL9" s="67" t="inlineStr">
        <is>
          <t>not declared</t>
        </is>
      </c>
      <c r="IM9" s="67" t="n"/>
    </row>
    <row r="10" ht="11" customHeight="1">
      <c r="A10" s="67" t="inlineStr">
        <is>
          <t>BALANCE_FLOOR_USD</t>
        </is>
      </c>
      <c r="B10" s="67" t="inlineStr"/>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config only</t>
        </is>
      </c>
      <c r="IL10" s="67" t="inlineStr">
        <is>
          <t>not declared</t>
        </is>
      </c>
      <c r="IM10" s="67" t="n"/>
    </row>
    <row r="11" ht="11" customHeight="1">
      <c r="A11" s="67" t="inlineStr">
        <is>
          <t>BLACKLIST_SYMBOLS</t>
        </is>
      </c>
      <c r="B11" s="67" t="inlineStr">
        <is>
          <t>()</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ez_manage.py:4377 top()</t>
        </is>
      </c>
      <c r="IL11" s="67" t="inlineStr">
        <is>
          <t>v12_quick_engine.py:3798 x5</t>
        </is>
      </c>
      <c r="IM11" s="67" t="n"/>
    </row>
    <row r="12" ht="11" customHeight="1">
      <c r="A12" s="67" t="inlineStr">
        <is>
          <t>CIRCUIT_BREAKER_THRESHOLD_PCT</t>
        </is>
      </c>
      <c r="B12" s="67" t="inlineStr"/>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config only</t>
        </is>
      </c>
      <c r="IL12" s="67" t="inlineStr">
        <is>
          <t>not declared</t>
        </is>
      </c>
      <c r="IM12" s="67" t="n"/>
    </row>
    <row r="13" ht="11" customHeight="1">
      <c r="A13" s="67" t="inlineStr">
        <is>
          <t>COUNTER_TREND_SMA200_BYPASS_ENABLED</t>
        </is>
      </c>
      <c r="B13" s="67" t="inlineStr">
        <is>
          <t>False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3" t="n"/>
      <c r="HE13" s="73" t="n"/>
      <c r="HF13" s="73" t="n"/>
      <c r="HG13" s="73" t="n"/>
      <c r="HH13" s="73"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ez_manage.py:3056 top()</t>
        </is>
      </c>
      <c r="IL13" s="67" t="inlineStr">
        <is>
          <t>v12_quick_engine.py:1470 x6</t>
        </is>
      </c>
      <c r="IM13" s="67" t="n"/>
    </row>
    <row r="14" ht="11" customHeight="1">
      <c r="A14" s="71" t="inlineStr">
        <is>
          <t>COUNTER_TREND_SMA200_BYPASS_ENABLED</t>
        </is>
      </c>
      <c r="B14" s="71" t="inlineStr">
        <is>
          <t>True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3" t="n"/>
      <c r="HE14" s="73" t="n"/>
      <c r="HF14" s="73" t="n"/>
      <c r="HG14" s="73" t="n"/>
      <c r="HH14" s="73"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ez_manage.py:3056 top()</t>
        </is>
      </c>
      <c r="IL14" s="67" t="inlineStr">
        <is>
          <t>v12_quick_engine.py:1470 x6</t>
        </is>
      </c>
      <c r="IM14" s="67" t="n"/>
    </row>
    <row r="15" ht="11" customHeight="1">
      <c r="A15" s="67" t="inlineStr">
        <is>
          <t>EXECUTE_NOW_MAX_MARK_AGE_S</t>
        </is>
      </c>
      <c r="B15" s="67" t="inlineStr">
        <is>
          <t>30.0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ez_manage.py:4656 top()</t>
        </is>
      </c>
      <c r="IL15" s="67" t="inlineStr">
        <is>
          <t>v12_quick_engine.py:3868 x1</t>
        </is>
      </c>
      <c r="IM15" s="67" t="n"/>
    </row>
    <row r="16" ht="11" customHeight="1">
      <c r="A16" s="67" t="inlineStr">
        <is>
          <t>EXECUTE_NOW_MAX_MARK_AGE_S</t>
        </is>
      </c>
      <c r="B16" s="67" t="inlineStr">
        <is>
          <t>45.0</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ez_manage.py:4656 top()</t>
        </is>
      </c>
      <c r="IL16" s="67" t="inlineStr">
        <is>
          <t>v12_quick_engine.py:3868 x1</t>
        </is>
      </c>
      <c r="IM16" s="67" t="n"/>
    </row>
    <row r="17" ht="11" customHeight="1">
      <c r="A17" s="71" t="inlineStr">
        <is>
          <t>EXECUTE_NOW_MAX_MARK_AGE_S</t>
        </is>
      </c>
      <c r="B17" s="71" t="inlineStr">
        <is>
          <t>60.0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ez_manage.py:4656 top()</t>
        </is>
      </c>
      <c r="IL17" s="67" t="inlineStr">
        <is>
          <t>v12_quick_engine.py:3868 x1</t>
        </is>
      </c>
      <c r="IM17" s="67" t="n"/>
    </row>
    <row r="18" ht="11" customHeight="1">
      <c r="A18" s="67" t="inlineStr">
        <is>
          <t>EXECUTE_NOW_MAX_MARK_AGE_S</t>
        </is>
      </c>
      <c r="B18" s="67" t="inlineStr">
        <is>
          <t>75.0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ez_manage.py:4656 top()</t>
        </is>
      </c>
      <c r="IL18" s="67" t="inlineStr">
        <is>
          <t>v12_quick_engine.py:3868 x1</t>
        </is>
      </c>
      <c r="IM18" s="67" t="n"/>
    </row>
    <row r="19" ht="11" customHeight="1">
      <c r="A19" s="67" t="inlineStr">
        <is>
          <t>EXECUTE_NOW_MAX_MARK_AGE_S</t>
        </is>
      </c>
      <c r="B19" s="67" t="inlineStr">
        <is>
          <t>90.0</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ez_manage.py:4656 top()</t>
        </is>
      </c>
      <c r="IL19" s="67" t="inlineStr">
        <is>
          <t>v12_quick_engine.py:3868 x1</t>
        </is>
      </c>
      <c r="IM19" s="67" t="n"/>
    </row>
    <row r="20" ht="11" customHeight="1">
      <c r="A20" s="67" t="inlineStr">
        <is>
          <t>HARD_AUGMENT_LOCK_SEC</t>
        </is>
      </c>
      <c r="B20" s="67" t="inlineStr"/>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config only</t>
        </is>
      </c>
      <c r="IL20" s="67" t="inlineStr">
        <is>
          <t>not declared</t>
        </is>
      </c>
      <c r="IM20" s="67" t="n"/>
    </row>
    <row r="21" ht="11" customHeight="1">
      <c r="A21" s="67" t="inlineStr">
        <is>
          <t>HARD_REDUCE_LOCK_SEC</t>
        </is>
      </c>
      <c r="B21" s="67" t="inlineStr"/>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config only</t>
        </is>
      </c>
      <c r="IL21" s="67" t="inlineStr">
        <is>
          <t>not declared</t>
        </is>
      </c>
      <c r="IM21" s="67" t="n"/>
    </row>
    <row r="22" ht="11" customHeight="1">
      <c r="A22" s="67" t="inlineStr">
        <is>
          <t>OPEN_RATE_BREAKER_ENABLED</t>
        </is>
      </c>
      <c r="B22" s="67" t="inlineStr">
        <is>
          <t>False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3" t="n"/>
      <c r="DY22" s="73" t="n"/>
      <c r="DZ22" s="73" t="n"/>
      <c r="EA22" s="73" t="n"/>
      <c r="EB22" s="73"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3" t="n"/>
      <c r="HJ22" s="73" t="n"/>
      <c r="HK22" s="73" t="n"/>
      <c r="HL22" s="73" t="n"/>
      <c r="HM22" s="73"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ez_manage.py:5141 top()</t>
        </is>
      </c>
      <c r="IL22" s="67" t="inlineStr">
        <is>
          <t>v12_quick_engine.py:2538 x1</t>
        </is>
      </c>
      <c r="IM22" s="67" t="n"/>
    </row>
    <row r="23" ht="11" customHeight="1">
      <c r="A23" s="71" t="inlineStr">
        <is>
          <t>OPEN_RATE_BREAKER_ENABLED</t>
        </is>
      </c>
      <c r="B23" s="71" t="inlineStr">
        <is>
          <t>True</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3" t="n"/>
      <c r="DY23" s="73" t="n"/>
      <c r="DZ23" s="73" t="n"/>
      <c r="EA23" s="73" t="n"/>
      <c r="EB23" s="73"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3" t="n"/>
      <c r="HJ23" s="73" t="n"/>
      <c r="HK23" s="73" t="n"/>
      <c r="HL23" s="73" t="n"/>
      <c r="HM23" s="73"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ez_manage.py:5141 top()</t>
        </is>
      </c>
      <c r="IL23" s="67" t="inlineStr">
        <is>
          <t>v12_quick_engine.py:2538 x1</t>
        </is>
      </c>
      <c r="IM23" s="67" t="n"/>
    </row>
    <row r="24" ht="11" customHeight="1">
      <c r="A24" s="67" t="inlineStr">
        <is>
          <t>OPEN_RATE_MAX</t>
        </is>
      </c>
      <c r="B24" s="67" t="inlineStr">
        <is>
          <t>15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3" t="n"/>
      <c r="DY24" s="73" t="n"/>
      <c r="DZ24" s="73" t="n"/>
      <c r="EA24" s="73" t="n"/>
      <c r="EB24" s="73"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3" t="n"/>
      <c r="HJ24" s="73" t="n"/>
      <c r="HK24" s="73" t="n"/>
      <c r="HL24" s="73" t="n"/>
      <c r="HM24" s="73"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ez_manage.py:5142 top()</t>
        </is>
      </c>
      <c r="IL24" s="67" t="inlineStr">
        <is>
          <t>v12_quick_engine.py:2539 x1</t>
        </is>
      </c>
      <c r="IM24" s="67" t="n"/>
    </row>
    <row r="25" ht="11" customHeight="1">
      <c r="A25" s="67" t="inlineStr">
        <is>
          <t>OPEN_RATE_MAX</t>
        </is>
      </c>
      <c r="B25" s="67" t="inlineStr">
        <is>
          <t>22</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3" t="n"/>
      <c r="DY25" s="73" t="n"/>
      <c r="DZ25" s="73" t="n"/>
      <c r="EA25" s="73" t="n"/>
      <c r="EB25" s="73"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3" t="n"/>
      <c r="HJ25" s="73" t="n"/>
      <c r="HK25" s="73" t="n"/>
      <c r="HL25" s="73" t="n"/>
      <c r="HM25" s="73"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ez_manage.py:5142 top()</t>
        </is>
      </c>
      <c r="IL25" s="67" t="inlineStr">
        <is>
          <t>v12_quick_engine.py:2539 x1</t>
        </is>
      </c>
      <c r="IM25" s="67" t="n"/>
    </row>
    <row r="26" ht="11" customHeight="1">
      <c r="A26" s="71" t="inlineStr">
        <is>
          <t>OPEN_RATE_MAX</t>
        </is>
      </c>
      <c r="B26" s="71" t="inlineStr">
        <is>
          <t>30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3" t="n"/>
      <c r="DY26" s="73" t="n"/>
      <c r="DZ26" s="73" t="n"/>
      <c r="EA26" s="73" t="n"/>
      <c r="EB26" s="73"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3" t="n"/>
      <c r="HJ26" s="73" t="n"/>
      <c r="HK26" s="73" t="n"/>
      <c r="HL26" s="73" t="n"/>
      <c r="HM26" s="73"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ez_manage.py:5142 top()</t>
        </is>
      </c>
      <c r="IL26" s="67" t="inlineStr">
        <is>
          <t>v12_quick_engine.py:2539 x1</t>
        </is>
      </c>
      <c r="IM26" s="67" t="n"/>
    </row>
    <row r="27" ht="11" customHeight="1">
      <c r="A27" s="67" t="inlineStr">
        <is>
          <t>OPEN_RATE_MAX</t>
        </is>
      </c>
      <c r="B27" s="67" t="inlineStr">
        <is>
          <t>38</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3" t="n"/>
      <c r="DY27" s="73" t="n"/>
      <c r="DZ27" s="73" t="n"/>
      <c r="EA27" s="73" t="n"/>
      <c r="EB27" s="73"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3" t="n"/>
      <c r="HJ27" s="73" t="n"/>
      <c r="HK27" s="73" t="n"/>
      <c r="HL27" s="73" t="n"/>
      <c r="HM27" s="73"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ez_manage.py:5142 top()</t>
        </is>
      </c>
      <c r="IL27" s="67" t="inlineStr">
        <is>
          <t>v12_quick_engine.py:2539 x1</t>
        </is>
      </c>
      <c r="IM27" s="67" t="n"/>
    </row>
    <row r="28" ht="11" customHeight="1">
      <c r="A28" s="67" t="inlineStr">
        <is>
          <t>OPEN_RATE_MAX</t>
        </is>
      </c>
      <c r="B28" s="67" t="inlineStr">
        <is>
          <t>45</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3" t="n"/>
      <c r="DY28" s="73" t="n"/>
      <c r="DZ28" s="73" t="n"/>
      <c r="EA28" s="73" t="n"/>
      <c r="EB28" s="73"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3" t="n"/>
      <c r="HJ28" s="73" t="n"/>
      <c r="HK28" s="73" t="n"/>
      <c r="HL28" s="73" t="n"/>
      <c r="HM28" s="73"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ez_manage.py:5142 top()</t>
        </is>
      </c>
      <c r="IL28" s="67" t="inlineStr">
        <is>
          <t>v12_quick_engine.py:2539 x1</t>
        </is>
      </c>
      <c r="IM28" s="67" t="n"/>
    </row>
    <row r="29" ht="11" customHeight="1">
      <c r="A29" s="67" t="inlineStr">
        <is>
          <t>RECENT_REDUCTION_GUARD_WINDOW_S</t>
        </is>
      </c>
      <c r="B29" s="67" t="inlineStr">
        <is>
          <t>450.0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ez_manage.py:5266 top()</t>
        </is>
      </c>
      <c r="IL29" s="67" t="inlineStr">
        <is>
          <t>v12_quick_engine.py:4016 x1</t>
        </is>
      </c>
      <c r="IM29" s="67" t="n"/>
    </row>
    <row r="30" ht="11" customHeight="1">
      <c r="A30" s="67" t="inlineStr">
        <is>
          <t>RECENT_REDUCTION_GUARD_WINDOW_S</t>
        </is>
      </c>
      <c r="B30" s="67" t="inlineStr">
        <is>
          <t>675.0</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ez_manage.py:5266 top()</t>
        </is>
      </c>
      <c r="IL30" s="67" t="inlineStr">
        <is>
          <t>v12_quick_engine.py:4016 x1</t>
        </is>
      </c>
      <c r="IM30" s="67" t="n"/>
    </row>
    <row r="31" ht="11" customHeight="1">
      <c r="A31" s="67" t="inlineStr">
        <is>
          <t>RECENT_REDUCTION_GUARD_WINDOW_S</t>
        </is>
      </c>
      <c r="B31" s="67" t="inlineStr">
        <is>
          <t>900.0</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ez_manage.py:5266 top()</t>
        </is>
      </c>
      <c r="IL31" s="67" t="inlineStr">
        <is>
          <t>v12_quick_engine.py:4016 x1</t>
        </is>
      </c>
      <c r="IM31" s="67" t="n"/>
    </row>
    <row r="32" ht="11" customHeight="1">
      <c r="A32" s="67" t="inlineStr">
        <is>
          <t>RECENT_REDUCTION_GUARD_WINDOW_S</t>
        </is>
      </c>
      <c r="B32" s="67" t="inlineStr">
        <is>
          <t>1125.0</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ez_manage.py:5266 top()</t>
        </is>
      </c>
      <c r="IL32" s="67" t="inlineStr">
        <is>
          <t>v12_quick_engine.py:4016 x1</t>
        </is>
      </c>
      <c r="IM32" s="67" t="n"/>
    </row>
    <row r="33" ht="11" customHeight="1">
      <c r="A33" s="67" t="inlineStr">
        <is>
          <t>RECENT_REDUCTION_GUARD_WINDOW_S</t>
        </is>
      </c>
      <c r="B33" s="67" t="inlineStr">
        <is>
          <t>1350.0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ez_manage.py:5266 top()</t>
        </is>
      </c>
      <c r="IL33" s="67" t="inlineStr">
        <is>
          <t>v12_quick_engine.py:4016 x1</t>
        </is>
      </c>
      <c r="IM33" s="67" t="n"/>
    </row>
    <row r="34" ht="11" customHeight="1">
      <c r="A34" s="67" t="inlineStr">
        <is>
          <t>STALE_HOLD_ENABLED</t>
        </is>
      </c>
      <c r="B34" s="67" t="inlineStr"/>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config only</t>
        </is>
      </c>
      <c r="IL34" s="67" t="inlineStr">
        <is>
          <t>not declared</t>
        </is>
      </c>
      <c r="IM34" s="67" t="n"/>
    </row>
    <row r="35" ht="11" customHeight="1">
      <c r="A35" s="67" t="inlineStr">
        <is>
          <t>TRADES_PER_SYM_PER_DAY_MAX</t>
        </is>
      </c>
      <c r="B35" s="67" t="inlineStr">
        <is>
          <t>4</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ez_manage.py:4116 top()</t>
        </is>
      </c>
      <c r="IL35" s="67" t="inlineStr">
        <is>
          <t>v12_quick_engine.py:3383 x1</t>
        </is>
      </c>
      <c r="IM35" s="67" t="n"/>
    </row>
    <row r="36" ht="11" customHeight="1">
      <c r="A36" s="67" t="inlineStr">
        <is>
          <t>TRADES_PER_SYM_PER_DAY_MAX</t>
        </is>
      </c>
      <c r="B36" s="67" t="inlineStr">
        <is>
          <t>6</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ez_manage.py:4116 top()</t>
        </is>
      </c>
      <c r="IL36" s="67" t="inlineStr">
        <is>
          <t>v12_quick_engine.py:3383 x1</t>
        </is>
      </c>
      <c r="IM36" s="67" t="n"/>
    </row>
    <row r="37" ht="11" customHeight="1">
      <c r="A37" s="71" t="inlineStr">
        <is>
          <t>TRADES_PER_SYM_PER_DAY_MAX</t>
        </is>
      </c>
      <c r="B37" s="71" t="inlineStr">
        <is>
          <t>8</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ez_manage.py:4116 top()</t>
        </is>
      </c>
      <c r="IL37" s="67" t="inlineStr">
        <is>
          <t>v12_quick_engine.py:3383 x1</t>
        </is>
      </c>
      <c r="IM37" s="67" t="n"/>
    </row>
    <row r="38" ht="11" customHeight="1">
      <c r="A38" s="67" t="inlineStr">
        <is>
          <t>TRADES_PER_SYM_PER_DAY_MAX</t>
        </is>
      </c>
      <c r="B38" s="67" t="inlineStr">
        <is>
          <t>10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ez_manage.py:4116 top()</t>
        </is>
      </c>
      <c r="IL38" s="67" t="inlineStr">
        <is>
          <t>v12_quick_engine.py:3383 x1</t>
        </is>
      </c>
      <c r="IM38" s="67" t="n"/>
    </row>
    <row r="39" ht="11" customHeight="1">
      <c r="A39" s="67" t="inlineStr">
        <is>
          <t>TRADES_PER_SYM_PER_DAY_MAX</t>
        </is>
      </c>
      <c r="B39" s="67" t="inlineStr">
        <is>
          <t>12</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ez_manage.py:4116 top()</t>
        </is>
      </c>
      <c r="IL39" s="67" t="inlineStr">
        <is>
          <t>v12_quick_engine.py:3383 x1</t>
        </is>
      </c>
      <c r="IM39" s="67" t="n"/>
    </row>
    <row r="40" ht="11" customHeight="1">
      <c r="A40" s="67" t="inlineStr">
        <is>
          <t>UNIVERSAL_NOLOSS_BYPASS_REASONS</t>
        </is>
      </c>
      <c r="B40" s="67" t="inlineStr"/>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config only</t>
        </is>
      </c>
      <c r="IL40" s="67" t="inlineStr">
        <is>
          <t>not declared</t>
        </is>
      </c>
      <c r="IM40" s="67" t="n"/>
    </row>
    <row r="41">
      <c r="A41" s="67" t="inlineStr">
        <is>
          <t>GAP_PER_SYMBOL_AVG_THRESH_PCT</t>
        </is>
      </c>
      <c r="B41" s="67" t="inlineStr">
        <is>
          <t>0.10</t>
        </is>
      </c>
      <c r="C41" s="67" t="n"/>
      <c r="D41" s="67" t="n"/>
      <c r="E41" s="67">
        <f>IF(G41="",E40,IF(G41&gt;0,E40+G41,E40))</f>
        <v/>
      </c>
      <c r="F41" s="67" t="n"/>
      <c r="G41" s="67">
        <f>IFERROR(VLOOKUP($A41&amp;"_"&amp;$B41,Results_Deltas!$A$2:$P$15000,5,FALSE),"")</f>
        <v/>
      </c>
      <c r="H41" s="67">
        <f>IFERROR(VLOOKUP($A41,Results_30d_Deltas!$A$2:$H$5000,7,FALSE)-E40,"")</f>
        <v/>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67" t="inlineStr">
        <is>
          <t>GAP_PER_SYMBOL_AVG_THRESH_PCT</t>
        </is>
      </c>
      <c r="B42" s="67" t="inlineStr">
        <is>
          <t>0.30</t>
        </is>
      </c>
      <c r="C42" s="67" t="n"/>
      <c r="D42" s="67" t="n"/>
      <c r="E42" s="67">
        <f>IF(G42="",E41,IF(G42&gt;0,E41+G42,E41))</f>
        <v/>
      </c>
      <c r="F42" s="67" t="n"/>
      <c r="G42" s="67">
        <f>IFERROR(VLOOKUP($A42&amp;"_"&amp;$B42,Results_Deltas!$A$2:$P$15000,5,FALSE),"")</f>
        <v/>
      </c>
      <c r="H42" s="67">
        <f>IFERROR(VLOOKUP($A42,Results_30d_Deltas!$A$2:$H$5000,7,FALSE)-E41,"")</f>
        <v/>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67" t="inlineStr">
        <is>
          <t>GAP_PER_SYMBOL_AVG_THRESH_PCT</t>
        </is>
      </c>
      <c r="B43" s="67" t="inlineStr">
        <is>
          <t>0.50</t>
        </is>
      </c>
      <c r="C43" s="67" t="n"/>
      <c r="D43" s="67" t="n"/>
      <c r="E43" s="67">
        <f>IF(G43="",E42,IF(G43&gt;0,E42+G43,E42))</f>
        <v/>
      </c>
      <c r="F43" s="67" t="n"/>
      <c r="G43" s="67">
        <f>IFERROR(VLOOKUP($A43&amp;"_"&amp;$B43,Results_Deltas!$A$2:$P$15000,5,FALSE),"")</f>
        <v/>
      </c>
      <c r="H43" s="67">
        <f>IFERROR(VLOOKUP($A43,Results_30d_Deltas!$A$2:$H$5000,7,FALSE)-E42,"")</f>
        <v/>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ADX_RANGING_THRESHOLD</t>
        </is>
      </c>
      <c r="B44" s="76" t="inlineStr">
        <is>
          <t>20</t>
        </is>
      </c>
      <c r="C44" s="76" t="n"/>
      <c r="D44" s="76" t="inlineStr">
        <is>
          <t>ENTRY, 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ADX_RANGING_THRESHOLD</t>
        </is>
      </c>
      <c r="B45" s="76" t="inlineStr">
        <is>
          <t>25</t>
        </is>
      </c>
      <c r="C45" s="76" t="n"/>
      <c r="D45" s="76" t="inlineStr">
        <is>
          <t>ENTRY, 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ADX_RANGING_THRESHOLD</t>
        </is>
      </c>
      <c r="B46" s="76" t="inlineStr">
        <is>
          <t>15</t>
        </is>
      </c>
      <c r="C46" s="76" t="n"/>
      <c r="D46" s="76" t="inlineStr">
        <is>
          <t>ENTRY, 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7" t="inlineStr">
        <is>
          <t>ADX_RANGING_THRESHOLD</t>
        </is>
      </c>
      <c r="B47" s="78" t="inlineStr">
        <is>
          <t>10</t>
        </is>
      </c>
      <c r="C47" s="76" t="n"/>
      <c r="D47" s="76" t="inlineStr">
        <is>
          <t>ENTRY, GLOBAL_CHECK,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BANDAID_OFF_LOSER_RECOVER_PCT</t>
        </is>
      </c>
      <c r="B48" s="76" t="inlineStr">
        <is>
          <t>0</t>
        </is>
      </c>
      <c r="C48" s="76" t="n"/>
      <c r="D48" s="76" t="inlineStr">
        <is>
          <t>AUGMENT, ENTRY, EXIT, GLOBAL_CHECK, REDUCE,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BANDAID_OFF_LOSER_RECOVER_PCT</t>
        </is>
      </c>
      <c r="B49" s="76" t="inlineStr">
        <is>
          <t>2.0</t>
        </is>
      </c>
      <c r="C49" s="76" t="n"/>
      <c r="D49" s="76" t="inlineStr">
        <is>
          <t>AUGMENT, ENTRY, EXIT, GLOBAL_CHECK, REDUCE,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BANDAID_OFF_LOSER_RECOVER_PCT</t>
        </is>
      </c>
      <c r="B50" s="76" t="inlineStr">
        <is>
          <t>1.0</t>
        </is>
      </c>
      <c r="C50" s="76" t="n"/>
      <c r="D50" s="76" t="inlineStr">
        <is>
          <t>AUGMENT, ENTRY, EXIT, GLOBAL_CHECK, REDUCE,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BANDAID_OFF_LOSER_RECOVER_PCT</t>
        </is>
      </c>
      <c r="B51" s="76" t="inlineStr">
        <is>
          <t>0.5</t>
        </is>
      </c>
      <c r="C51" s="76" t="n"/>
      <c r="D51" s="76" t="inlineStr">
        <is>
          <t>AUGMENT, ENTRY, EXIT, GLOBAL_CHECK, REDUCE, STOCKS_EXIT</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7" t="inlineStr">
        <is>
          <t>BAND_ARROW_ENABLED</t>
        </is>
      </c>
      <c r="B52" s="78" t="inlineStr">
        <is>
          <t>False</t>
        </is>
      </c>
      <c r="C52" s="76" t="n"/>
      <c r="D52" s="76" t="inlineStr">
        <is>
          <t>GLOBAL_CHECK, STOCKS_EXIT</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BAND_ARROW_ENABLED</t>
        </is>
      </c>
      <c r="B53" s="76" t="inlineStr">
        <is>
          <t>True</t>
        </is>
      </c>
      <c r="C53" s="76" t="n"/>
      <c r="D53" s="76" t="inlineStr">
        <is>
          <t>GLOBAL_CHECK, STOCKS_EXIT</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COOLDOWN_LOCKS_FILTER_TF</t>
        </is>
      </c>
      <c r="B54" s="76" t="inlineStr">
        <is>
          <t>OFF</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COOLDOWN_LOCKS_FILTER_TF</t>
        </is>
      </c>
      <c r="B55" s="76" t="inlineStr">
        <is>
          <t>D</t>
        </is>
      </c>
      <c r="C55" s="76" t="n"/>
      <c r="D55" s="76" t="inlineStr">
        <is>
          <t>GLOBAL_CHECK</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COOLDOWN_LOCKS_FILTER_TF</t>
        </is>
      </c>
      <c r="B56" s="76" t="inlineStr">
        <is>
          <t>4h</t>
        </is>
      </c>
      <c r="C56" s="76" t="n"/>
      <c r="D56" s="76" t="inlineStr">
        <is>
          <t>GLOBAL_CHECK</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COOLDOWN_LOCKS_FILTER_TF</t>
        </is>
      </c>
      <c r="B57" s="76" t="inlineStr">
        <is>
          <t>1h</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7" t="inlineStr">
        <is>
          <t>COOLDOWN_LOCKS_FILTER_TF</t>
        </is>
      </c>
      <c r="B58" s="78" t="inlineStr">
        <is>
          <t>15m</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7" t="inlineStr">
        <is>
          <t>CRYPTO_SPIKE_FADE_THRESHOLD_PCT</t>
        </is>
      </c>
      <c r="B59" s="78" t="inlineStr">
        <is>
          <t>10</t>
        </is>
      </c>
      <c r="C59" s="76" t="n"/>
      <c r="D59" s="76" t="inlineStr">
        <is>
          <t>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CRYPTO_SPIKE_FADE_THRESHOLD_PCT</t>
        </is>
      </c>
      <c r="B60" s="76" t="inlineStr">
        <is>
          <t>12.5</t>
        </is>
      </c>
      <c r="C60" s="76" t="n"/>
      <c r="D60" s="76" t="inlineStr">
        <is>
          <t>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CRYPTO_SPIKE_FADE_THRESHOLD_PCT</t>
        </is>
      </c>
      <c r="B61" s="76" t="inlineStr">
        <is>
          <t>7.5</t>
        </is>
      </c>
      <c r="C61" s="76" t="n"/>
      <c r="D61" s="76" t="inlineStr">
        <is>
          <t>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CRYPTO_SPIKE_FADE_THRESHOLD_PCT</t>
        </is>
      </c>
      <c r="B62" s="76" t="inlineStr">
        <is>
          <t>5</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7" t="inlineStr">
        <is>
          <t>DC_MOMENT_STRONG_THRESHOLD</t>
        </is>
      </c>
      <c r="B63" s="78" t="inlineStr">
        <is>
          <t>40</t>
        </is>
      </c>
      <c r="C63" s="76" t="n"/>
      <c r="D63" s="76" t="inlineStr">
        <is>
          <t>ENTRY, 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DC_MOMENT_STRONG_THRESHOLD</t>
        </is>
      </c>
      <c r="B64" s="76" t="inlineStr">
        <is>
          <t>50</t>
        </is>
      </c>
      <c r="C64" s="76" t="n"/>
      <c r="D64" s="76" t="inlineStr">
        <is>
          <t>ENTRY, 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DC_MOMENT_STRONG_THRESHOLD</t>
        </is>
      </c>
      <c r="B65" s="76" t="inlineStr">
        <is>
          <t>30</t>
        </is>
      </c>
      <c r="C65" s="76" t="n"/>
      <c r="D65" s="76" t="inlineStr">
        <is>
          <t>ENTRY, 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DC_MOMENT_STRONG_THRESHOLD</t>
        </is>
      </c>
      <c r="B66" s="76" t="inlineStr">
        <is>
          <t>20</t>
        </is>
      </c>
      <c r="C66" s="76" t="n"/>
      <c r="D66" s="76" t="inlineStr">
        <is>
          <t>ENTRY, 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DELTA_HTF_GATE</t>
        </is>
      </c>
      <c r="B67" s="76" t="inlineStr">
        <is>
          <t>4h</t>
        </is>
      </c>
      <c r="C67" s="76" t="n"/>
      <c r="D67" s="76" t="inlineStr">
        <is>
          <t>ENTRY, 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DELTA_HTF_GATE</t>
        </is>
      </c>
      <c r="B68" s="76" t="inlineStr">
        <is>
          <t>4h_ALT</t>
        </is>
      </c>
      <c r="C68" s="76" t="n"/>
      <c r="D68" s="76" t="inlineStr">
        <is>
          <t>ENTRY, 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7" t="inlineStr">
        <is>
          <t>DELTA_REENTRY_FILTER_ENABLED</t>
        </is>
      </c>
      <c r="B69" s="78" t="inlineStr">
        <is>
          <t>False</t>
        </is>
      </c>
      <c r="C69" s="76" t="n"/>
      <c r="D69" s="76" t="inlineStr">
        <is>
          <t>ENTRY, 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DELTA_REENTRY_FILTER_ENABLED</t>
        </is>
      </c>
      <c r="B70" s="76" t="inlineStr">
        <is>
          <t>True</t>
        </is>
      </c>
      <c r="C70" s="76" t="n"/>
      <c r="D70" s="76" t="inlineStr">
        <is>
          <t>ENTRY, 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DUP_GUARD_FILTER_TF</t>
        </is>
      </c>
      <c r="B71" s="76" t="inlineStr">
        <is>
          <t>OFF</t>
        </is>
      </c>
      <c r="C71" s="76" t="n"/>
      <c r="D71" s="76" t="inlineStr">
        <is>
          <t>GLOBAL_CHECK</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DUP_GUARD_FILTER_TF</t>
        </is>
      </c>
      <c r="B72" s="76" t="inlineStr">
        <is>
          <t>D</t>
        </is>
      </c>
      <c r="C72" s="76" t="n"/>
      <c r="D72" s="76" t="inlineStr">
        <is>
          <t>GLOBAL_CHECK</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DUP_GUARD_FILTER_TF</t>
        </is>
      </c>
      <c r="B73" s="76" t="inlineStr">
        <is>
          <t>4h</t>
        </is>
      </c>
      <c r="C73" s="76" t="n"/>
      <c r="D73" s="76" t="inlineStr">
        <is>
          <t>GLOBAL_CHECK</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DUP_GUARD_FILTER_TF</t>
        </is>
      </c>
      <c r="B74" s="76" t="inlineStr">
        <is>
          <t>1h</t>
        </is>
      </c>
      <c r="C74" s="76" t="n"/>
      <c r="D74" s="76" t="inlineStr">
        <is>
          <t>GLOBAL_CHECK</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7" t="inlineStr">
        <is>
          <t>DUP_GUARD_FILTER_TF</t>
        </is>
      </c>
      <c r="B75" s="78" t="inlineStr">
        <is>
          <t>15m</t>
        </is>
      </c>
      <c r="C75" s="76" t="n"/>
      <c r="D75" s="76" t="inlineStr">
        <is>
          <t>GLOBAL_CHECK</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EMA_9_21_FILTER_MIN_TFS</t>
        </is>
      </c>
      <c r="B76" s="76" t="inlineStr">
        <is>
          <t>0</t>
        </is>
      </c>
      <c r="C76" s="76" t="n"/>
      <c r="D76" s="76" t="inlineStr">
        <is>
          <t>GLOBAL_CHECK</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EMA_9_21_FILTER_MIN_TFS</t>
        </is>
      </c>
      <c r="B77" s="76" t="inlineStr">
        <is>
          <t>2</t>
        </is>
      </c>
      <c r="C77" s="76" t="n"/>
      <c r="D77" s="76" t="inlineStr">
        <is>
          <t>GLOBAL_CHECK</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EMA_9_21_FILTER_MIN_TFS</t>
        </is>
      </c>
      <c r="B78" s="76" t="inlineStr">
        <is>
          <t>1</t>
        </is>
      </c>
      <c r="C78" s="76" t="n"/>
      <c r="D78" s="76" t="inlineStr">
        <is>
          <t>GLOBAL_CHECK</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EMA_BLANKET_FILTER_ENABLED</t>
        </is>
      </c>
      <c r="B79" s="76" t="inlineStr">
        <is>
          <t>False</t>
        </is>
      </c>
      <c r="C79" s="76" t="n"/>
      <c r="D79" s="76" t="inlineStr">
        <is>
          <t>GLOBAL_CHECK</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7" t="inlineStr">
        <is>
          <t>EMA_BLANKET_FILTER_ENABLED</t>
        </is>
      </c>
      <c r="B80" s="78" t="inlineStr">
        <is>
          <t>True</t>
        </is>
      </c>
      <c r="C80" s="76" t="n"/>
      <c r="D80" s="76" t="inlineStr">
        <is>
          <t>GLOBAL_CHECK</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EMA_BLANKET_FILTER_MIN_TFS</t>
        </is>
      </c>
      <c r="B81" s="76" t="inlineStr">
        <is>
          <t>0</t>
        </is>
      </c>
      <c r="C81" s="76" t="n"/>
      <c r="D81" s="76" t="inlineStr">
        <is>
          <t>GLOBAL_CHECK</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EMA_BLANKET_FILTER_MIN_TFS</t>
        </is>
      </c>
      <c r="B82" s="76" t="inlineStr">
        <is>
          <t>2</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EMA_BLANKET_FILTER_MIN_TFS</t>
        </is>
      </c>
      <c r="B83" s="76" t="inlineStr">
        <is>
          <t>1</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EXECUTE_NOW_SINGLE_GATE_ENFORCE</t>
        </is>
      </c>
      <c r="B84" s="76" t="inlineStr">
        <is>
          <t>0.0</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EXECUTE_NOW_SINGLE_GATE_ENFORCE</t>
        </is>
      </c>
      <c r="B85" s="76" t="inlineStr">
        <is>
          <t>0.0_ALT</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EZ_MANAGE_THROTTLER_RATE</t>
        </is>
      </c>
      <c r="B86" s="76" t="inlineStr">
        <is>
          <t>0.0</t>
        </is>
      </c>
      <c r="C86" s="76" t="n"/>
      <c r="D86" s="76" t="inlineStr">
        <is>
          <t>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EZ_MANAGE_THROTTLER_RATE</t>
        </is>
      </c>
      <c r="B87" s="76" t="inlineStr">
        <is>
          <t>0.0_ALT</t>
        </is>
      </c>
      <c r="C87" s="76" t="n"/>
      <c r="D87" s="76" t="inlineStr">
        <is>
          <t>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7" t="inlineStr">
        <is>
          <t>FG_FEAR_THRESHOLD</t>
        </is>
      </c>
      <c r="B88" s="78" t="inlineStr">
        <is>
          <t>25</t>
        </is>
      </c>
      <c r="C88" s="76" t="n"/>
      <c r="D88" s="76" t="inlineStr">
        <is>
          <t>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FG_FEAR_THRESHOLD</t>
        </is>
      </c>
      <c r="B89" s="76" t="inlineStr">
        <is>
          <t>31.25</t>
        </is>
      </c>
      <c r="C89" s="76" t="n"/>
      <c r="D89" s="76" t="inlineStr">
        <is>
          <t>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FG_FEAR_THRESHOLD</t>
        </is>
      </c>
      <c r="B90" s="76" t="inlineStr">
        <is>
          <t>18.75</t>
        </is>
      </c>
      <c r="C90" s="76" t="n"/>
      <c r="D90" s="76" t="inlineStr">
        <is>
          <t>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FG_FEAR_THRESHOLD</t>
        </is>
      </c>
      <c r="B91" s="76" t="inlineStr">
        <is>
          <t>12.5</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7" t="inlineStr">
        <is>
          <t>FG_GREED_THRESHOLD</t>
        </is>
      </c>
      <c r="B92" s="78" t="inlineStr">
        <is>
          <t>75</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FG_GREED_THRESHOLD</t>
        </is>
      </c>
      <c r="B93" s="76" t="inlineStr">
        <is>
          <t>93.75</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FG_GREED_THRESHOLD</t>
        </is>
      </c>
      <c r="B94" s="76" t="inlineStr">
        <is>
          <t>56.25</t>
        </is>
      </c>
      <c r="C94" s="76" t="n"/>
      <c r="D94" s="76" t="inlineStr">
        <is>
          <t>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FG_GREED_THRESHOLD</t>
        </is>
      </c>
      <c r="B95" s="76" t="inlineStr">
        <is>
          <t>37.5</t>
        </is>
      </c>
      <c r="C95" s="76" t="n"/>
      <c r="D95" s="76" t="inlineStr">
        <is>
          <t>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FUNDING_GATE_FILTER_TF</t>
        </is>
      </c>
      <c r="B96" s="76" t="inlineStr">
        <is>
          <t>OFF</t>
        </is>
      </c>
      <c r="C96" s="76" t="n"/>
      <c r="D96" s="76" t="inlineStr">
        <is>
          <t>GLOBAL_CHECK</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FUNDING_GATE_FILTER_TF</t>
        </is>
      </c>
      <c r="B97" s="76" t="inlineStr">
        <is>
          <t>D</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FUNDING_GATE_FILTER_TF</t>
        </is>
      </c>
      <c r="B98" s="76" t="inlineStr">
        <is>
          <t>4h</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FUNDING_GATE_FILTER_TF</t>
        </is>
      </c>
      <c r="B99" s="76" t="inlineStr">
        <is>
          <t>1h</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7" t="inlineStr">
        <is>
          <t>FUNDING_GATE_FILTER_TF</t>
        </is>
      </c>
      <c r="B100" s="78" t="inlineStr">
        <is>
          <t>15m</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FUNDING_GATE_LONG_MAX</t>
        </is>
      </c>
      <c r="B101" s="76" t="inlineStr">
        <is>
          <t>0.0</t>
        </is>
      </c>
      <c r="C101" s="76" t="n"/>
      <c r="D101" s="76" t="inlineStr">
        <is>
          <t>ENTRY, 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FUNDING_GATE_LONG_MAX</t>
        </is>
      </c>
      <c r="B102" s="76" t="inlineStr">
        <is>
          <t>0.0_ALT</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FUNDING_GATE_MTF_REQUIRED</t>
        </is>
      </c>
      <c r="B103" s="76" t="inlineStr">
        <is>
          <t>0.0</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FUNDING_GATE_MTF_REQUIRED</t>
        </is>
      </c>
      <c r="B104" s="76" t="inlineStr">
        <is>
          <t>0.0_ALT</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FUNDING_GATE_SHORT_MIN</t>
        </is>
      </c>
      <c r="B105" s="76" t="inlineStr">
        <is>
          <t>0.0</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FUNDING_GATE_SHORT_MIN</t>
        </is>
      </c>
      <c r="B106" s="76" t="inlineStr">
        <is>
          <t>0.0_ALT</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GOLDEN_RULE_BASE_USD</t>
        </is>
      </c>
      <c r="B107" s="76" t="inlineStr">
        <is>
          <t>0.0</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GOLDEN_RULE_BASE_USD</t>
        </is>
      </c>
      <c r="B108" s="76" t="inlineStr">
        <is>
          <t>0.0_ALT</t>
        </is>
      </c>
      <c r="C108" s="76" t="n"/>
      <c r="D108" s="76" t="inlineStr">
        <is>
          <t>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GR_FILTER_ALL_ENTRIES</t>
        </is>
      </c>
      <c r="B109" s="76" t="inlineStr">
        <is>
          <t>0.0</t>
        </is>
      </c>
      <c r="C109" s="76" t="n"/>
      <c r="D109" s="76" t="inlineStr">
        <is>
          <t>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GR_FILTER_ALL_ENTRIES</t>
        </is>
      </c>
      <c r="B110" s="76" t="inlineStr">
        <is>
          <t>0.0_ALT</t>
        </is>
      </c>
      <c r="C110" s="76" t="n"/>
      <c r="D110" s="76" t="inlineStr">
        <is>
          <t>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7" t="inlineStr">
        <is>
          <t>GR_FILTER_VEC_ENABLED</t>
        </is>
      </c>
      <c r="B111" s="78" t="inlineStr">
        <is>
          <t>False</t>
        </is>
      </c>
      <c r="C111" s="76" t="n"/>
      <c r="D111" s="76" t="inlineStr">
        <is>
          <t>GLOBAL_CHECK</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GR_FILTER_VEC_ENABLED</t>
        </is>
      </c>
      <c r="B112" s="76" t="inlineStr">
        <is>
          <t>True</t>
        </is>
      </c>
      <c r="C112" s="76" t="n"/>
      <c r="D112" s="76" t="inlineStr">
        <is>
          <t>GLOBAL_CHECK</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GR_FILTER_VEC_MIN_TFS</t>
        </is>
      </c>
      <c r="B113" s="76" t="inlineStr">
        <is>
          <t>0</t>
        </is>
      </c>
      <c r="C113" s="76" t="n"/>
      <c r="D113" s="76" t="inlineStr">
        <is>
          <t>GLOBAL_CHECK</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GR_FILTER_VEC_MIN_TFS</t>
        </is>
      </c>
      <c r="B114" s="78" t="inlineStr">
        <is>
          <t>2</t>
        </is>
      </c>
      <c r="C114" s="76" t="n"/>
      <c r="D114" s="76" t="inlineStr">
        <is>
          <t>GLOBAL_CHECK</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GR_FILTER_VEC_MIN_TFS</t>
        </is>
      </c>
      <c r="B115" s="76" t="inlineStr">
        <is>
          <t>1</t>
        </is>
      </c>
      <c r="C115" s="76" t="n"/>
      <c r="D115" s="76" t="inlineStr">
        <is>
          <t>GLOBAL_CHECK</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7" t="inlineStr">
        <is>
          <t>HA_WICK_QUALITY_ENABLED</t>
        </is>
      </c>
      <c r="B116" s="78" t="inlineStr">
        <is>
          <t>False</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HA_WICK_QUALITY_ENABLED</t>
        </is>
      </c>
      <c r="B117" s="76" t="inlineStr">
        <is>
          <t>True</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7" t="inlineStr">
        <is>
          <t>HA_WICK_QUALITY_SCORE</t>
        </is>
      </c>
      <c r="B118" s="78" t="inlineStr">
        <is>
          <t>15</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HA_WICK_QUALITY_SCORE</t>
        </is>
      </c>
      <c r="B119" s="76" t="inlineStr">
        <is>
          <t>15_ALT</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HA_WICK_QUALITY_TF</t>
        </is>
      </c>
      <c r="B120" s="76" t="inlineStr">
        <is>
          <t>OFF</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HA_WICK_QUALITY_TF</t>
        </is>
      </c>
      <c r="B121" s="76" t="inlineStr">
        <is>
          <t>D</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HA_WICK_QUALITY_TF</t>
        </is>
      </c>
      <c r="B122" s="76" t="inlineStr">
        <is>
          <t>4h</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7" t="inlineStr">
        <is>
          <t>HA_WICK_QUALITY_TF</t>
        </is>
      </c>
      <c r="B123" s="78" t="inlineStr">
        <is>
          <t>1h</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HA_WICK_QUALITY_TF</t>
        </is>
      </c>
      <c r="B124" s="76" t="inlineStr">
        <is>
          <t>15m</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HLR_SMA_BAND_PCT</t>
        </is>
      </c>
      <c r="B125" s="76" t="inlineStr">
        <is>
          <t>0</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HLR_SMA_BAND_PCT</t>
        </is>
      </c>
      <c r="B126" s="76" t="inlineStr">
        <is>
          <t>2.0</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HLR_SMA_BAND_PCT</t>
        </is>
      </c>
      <c r="B127" s="76" t="inlineStr">
        <is>
          <t>1.0</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HLR_SMA_BAND_PCT</t>
        </is>
      </c>
      <c r="B128" s="76" t="inlineStr">
        <is>
          <t>0.5</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HLR_TOP_MIN_TFS</t>
        </is>
      </c>
      <c r="B129" s="76" t="inlineStr">
        <is>
          <t>0</t>
        </is>
      </c>
      <c r="C129" s="76" t="n"/>
      <c r="D129" s="76" t="inlineStr">
        <is>
          <t>GLOBAL_CHECK, REENTRY,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7" t="inlineStr">
        <is>
          <t>HLR_TOP_MIN_TFS</t>
        </is>
      </c>
      <c r="B130" s="78" t="inlineStr">
        <is>
          <t>2</t>
        </is>
      </c>
      <c r="C130" s="76" t="n"/>
      <c r="D130" s="76" t="inlineStr">
        <is>
          <t>GLOBAL_CHECK, REENTRY,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HLR_TOP_MIN_TFS</t>
        </is>
      </c>
      <c r="B131" s="76" t="inlineStr">
        <is>
          <t>1</t>
        </is>
      </c>
      <c r="C131" s="76" t="n"/>
      <c r="D131" s="76" t="inlineStr">
        <is>
          <t>GLOBAL_CHECK, REENTRY,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HTF4_CONF</t>
        </is>
      </c>
      <c r="B132" s="76" t="inlineStr">
        <is>
          <t>False</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HTF4_CONF</t>
        </is>
      </c>
      <c r="B133" s="76" t="inlineStr">
        <is>
          <t>False_ALT</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7" t="inlineStr">
        <is>
          <t>HTF_DIRECTION_GATE_ENABLED</t>
        </is>
      </c>
      <c r="B134" s="78" t="inlineStr">
        <is>
          <t>False</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HTF_DIRECTION_GATE_ENABLED</t>
        </is>
      </c>
      <c r="B135" s="76" t="inlineStr">
        <is>
          <t>True</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HTF_GATE_BYPASS_RZ</t>
        </is>
      </c>
      <c r="B136" s="76" t="inlineStr">
        <is>
          <t>0.0</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HTF_GATE_BYPASS_RZ</t>
        </is>
      </c>
      <c r="B137" s="76" t="inlineStr">
        <is>
          <t>0.0_ALT</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HTF_GATE_D_MANDATORY</t>
        </is>
      </c>
      <c r="B138" s="76" t="inlineStr">
        <is>
          <t>0.0</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HTF_GATE_D_MANDATORY</t>
        </is>
      </c>
      <c r="B139" s="76" t="inlineStr">
        <is>
          <t>0.0_ALT</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HTF_GATE_MIN_CONFIRMATIONS</t>
        </is>
      </c>
      <c r="B140" s="76" t="inlineStr">
        <is>
          <t>0.0</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HTF_GATE_MIN_CONFIRMATIONS</t>
        </is>
      </c>
      <c r="B141" s="76" t="inlineStr">
        <is>
          <t>0.0_ALT</t>
        </is>
      </c>
      <c r="C141" s="76" t="n"/>
      <c r="D141" s="76" t="inlineStr">
        <is>
          <t>ENTRY, 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HTF_TREND_VETO_BYPASS_ENABLED</t>
        </is>
      </c>
      <c r="B142" s="76" t="inlineStr">
        <is>
          <t>False</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7" t="inlineStr">
        <is>
          <t>HTF_TREND_VETO_BYPASS_ENABLED</t>
        </is>
      </c>
      <c r="B143" s="78" t="inlineStr">
        <is>
          <t>True</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HTF_TREND_VETO_BYPASS_REASONS</t>
        </is>
      </c>
      <c r="B144" s="76" t="inlineStr">
        <is>
          <t>0.0</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HTF_TREND_VETO_BYPASS_REASONS</t>
        </is>
      </c>
      <c r="B145" s="76" t="inlineStr">
        <is>
          <t>0.0_ALT</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LEADERBOARD_FILTER</t>
        </is>
      </c>
      <c r="B146" s="76" t="inlineStr">
        <is>
          <t>False</t>
        </is>
      </c>
      <c r="C146" s="76" t="n"/>
      <c r="D146" s="76" t="inlineStr">
        <is>
          <t>AUGMENT, ENTRY, EXIT, GLOBAL_CHECK, REDUCE,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LEADERBOARD_FILTER</t>
        </is>
      </c>
      <c r="B147" s="76" t="inlineStr">
        <is>
          <t>False_ALT</t>
        </is>
      </c>
      <c r="C147" s="76" t="n"/>
      <c r="D147" s="76" t="inlineStr">
        <is>
          <t>AUGMENT, ENTRY, EXIT, GLOBAL_CHECK, REDUCE,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7" t="inlineStr">
        <is>
          <t>LH_HL_FILTER_ENABLED</t>
        </is>
      </c>
      <c r="B148" s="78" t="inlineStr">
        <is>
          <t>False</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LH_HL_FILTER_ENABLED</t>
        </is>
      </c>
      <c r="B149" s="76" t="inlineStr">
        <is>
          <t>True</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7" t="inlineStr">
        <is>
          <t>LH_HL_FILTER_MODE</t>
        </is>
      </c>
      <c r="B150" s="78" t="inlineStr">
        <is>
          <t>STRICT_2BAR</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LH_HL_FILTER_MODE</t>
        </is>
      </c>
      <c r="B151" s="76" t="inlineStr">
        <is>
          <t>STRICT_2BAR_ALT</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7" t="inlineStr">
        <is>
          <t>LH_HL_FILTER_REQUIRE_BOTH</t>
        </is>
      </c>
      <c r="B152" s="78" t="inlineStr">
        <is>
          <t>False</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LH_HL_FILTER_REQUIRE_BOTH</t>
        </is>
      </c>
      <c r="B153" s="76" t="inlineStr">
        <is>
          <t>False_ALT</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LIVE_VEC_EMERGENCY_BRAKE_ENABLED</t>
        </is>
      </c>
      <c r="B154" s="78" t="inlineStr">
        <is>
          <t>False</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LIVE_VEC_EMERGENCY_BRAKE_ENABLED</t>
        </is>
      </c>
      <c r="B155" s="76" t="inlineStr">
        <is>
          <t>True</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7" t="inlineStr">
        <is>
          <t>LR_BAND_LADDER_STOCH_EXTREME</t>
        </is>
      </c>
      <c r="B156" s="78" t="inlineStr">
        <is>
          <t>30.0</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LR_BAND_LADDER_STOCH_EXTREME</t>
        </is>
      </c>
      <c r="B157" s="76" t="inlineStr">
        <is>
          <t>30.0_ALT</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LR_BAND_LADDER_TF_BOTTOM</t>
        </is>
      </c>
      <c r="B158" s="76" t="inlineStr">
        <is>
          <t>0</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LR_BAND_LADDER_TF_BOTTOM</t>
        </is>
      </c>
      <c r="B159" s="76" t="inlineStr">
        <is>
          <t>1</t>
        </is>
      </c>
      <c r="C159" s="76" t="n"/>
      <c r="D159" s="76" t="inlineStr">
        <is>
          <t>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LR_BAND_LADDER_TF_TOP</t>
        </is>
      </c>
      <c r="B160" s="76" t="inlineStr">
        <is>
          <t>0</t>
        </is>
      </c>
      <c r="C160" s="76" t="n"/>
      <c r="D160" s="76" t="inlineStr">
        <is>
          <t>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LR_BAND_LADDER_TF_TOP</t>
        </is>
      </c>
      <c r="B161" s="76" t="inlineStr">
        <is>
          <t>1</t>
        </is>
      </c>
      <c r="C161" s="76" t="n"/>
      <c r="D161" s="76" t="inlineStr">
        <is>
          <t>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7" t="inlineStr">
        <is>
          <t>MANDATORY_REENTRY_WT_FILTER_MIN_TFS</t>
        </is>
      </c>
      <c r="B162" s="78" t="inlineStr">
        <is>
          <t>1</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MANDATORY_REENTRY_WT_FILTER_MIN_TFS</t>
        </is>
      </c>
      <c r="B163" s="76" t="inlineStr">
        <is>
          <t>3</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MANDATORY_REENTRY_WT_FILTER_MIN_TFS</t>
        </is>
      </c>
      <c r="B164" s="76" t="inlineStr">
        <is>
          <t>2</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MANDATORY_REENTRY_WT_FILTER_MIN_VELOCITY</t>
        </is>
      </c>
      <c r="B165" s="78" t="inlineStr">
        <is>
          <t>0.0</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MANDATORY_REENTRY_WT_FILTER_MIN_VELOCITY</t>
        </is>
      </c>
      <c r="B166" s="76" t="inlineStr">
        <is>
          <t>0.0_ALT</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7" t="inlineStr">
        <is>
          <t>MANDATORY_REENTRY_WT_FILTER_REQUIRE_FLIP</t>
        </is>
      </c>
      <c r="B167" s="78" t="inlineStr">
        <is>
          <t>False</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MANDATORY_REENTRY_WT_FILTER_REQUIRE_FLIP</t>
        </is>
      </c>
      <c r="B168" s="76" t="inlineStr">
        <is>
          <t>False_ALT</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MANDATORY_REENTRY_WT_FILTER_VELOCITY_RATIO</t>
        </is>
      </c>
      <c r="B169" s="78" t="inlineStr">
        <is>
          <t>0.90</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MANDATORY_REENTRY_WT_FILTER_VELOCITY_RATIO</t>
        </is>
      </c>
      <c r="B170" s="76" t="inlineStr">
        <is>
          <t>0.90_ALT</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7" t="inlineStr">
        <is>
          <t>MARKET_QUALITY_SCORE_ENABLED</t>
        </is>
      </c>
      <c r="B171" s="78" t="inlineStr">
        <is>
          <t>False</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MARKET_QUALITY_SCORE_ENABLED</t>
        </is>
      </c>
      <c r="B172" s="76" t="inlineStr">
        <is>
          <t>True</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MI_TF_AGREE_MIN</t>
        </is>
      </c>
      <c r="B173" s="76" t="inlineStr">
        <is>
          <t>0.0</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MI_TF_AGREE_MIN</t>
        </is>
      </c>
      <c r="B174" s="76" t="inlineStr">
        <is>
          <t>0.0_ALT</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MOVER_THRESHOLD</t>
        </is>
      </c>
      <c r="B175" s="78" t="inlineStr">
        <is>
          <t>5</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MOVER_THRESHOLD</t>
        </is>
      </c>
      <c r="B176" s="76" t="inlineStr">
        <is>
          <t>6.25</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MOVER_THRESHOLD</t>
        </is>
      </c>
      <c r="B177" s="76" t="inlineStr">
        <is>
          <t>3.75</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MOVER_THRESHOLD</t>
        </is>
      </c>
      <c r="B178" s="76" t="inlineStr">
        <is>
          <t>2.5</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MTF_FILTER_STRONG_BUY_QUICK_BYPASS</t>
        </is>
      </c>
      <c r="B179" s="76" t="inlineStr">
        <is>
          <t>0.0</t>
        </is>
      </c>
      <c r="C179" s="76" t="n"/>
      <c r="D179" s="76" t="inlineStr">
        <is>
          <t>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MTF_FILTER_STRONG_BUY_QUICK_BYPASS</t>
        </is>
      </c>
      <c r="B180" s="76" t="inlineStr">
        <is>
          <t>0.0_ALT</t>
        </is>
      </c>
      <c r="C180" s="76" t="n"/>
      <c r="D180" s="76" t="inlineStr">
        <is>
          <t>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MTF_GR_MIN_IND</t>
        </is>
      </c>
      <c r="B181" s="76" t="inlineStr">
        <is>
          <t>5</t>
        </is>
      </c>
      <c r="C181" s="76" t="n"/>
      <c r="D181" s="76" t="inlineStr">
        <is>
          <t>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MTF_GR_MIN_IND</t>
        </is>
      </c>
      <c r="B182" s="76" t="inlineStr">
        <is>
          <t>5_ALT</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7" t="inlineStr">
        <is>
          <t>MTS_BOTTOM_BONUS_THRESHOLD</t>
        </is>
      </c>
      <c r="B183" s="78" t="inlineStr">
        <is>
          <t>25</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MTS_BOTTOM_BONUS_THRESHOLD</t>
        </is>
      </c>
      <c r="B184" s="76" t="inlineStr">
        <is>
          <t>31.25</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MTS_BOTTOM_BONUS_THRESHOLD</t>
        </is>
      </c>
      <c r="B185" s="76" t="inlineStr">
        <is>
          <t>18.75</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MTS_BOTTOM_BONUS_THRESHOLD</t>
        </is>
      </c>
      <c r="B186" s="76" t="inlineStr">
        <is>
          <t>12.5</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7" t="inlineStr">
        <is>
          <t>MTS_BOTTOM_STRONG_THRESHOLD</t>
        </is>
      </c>
      <c r="B187" s="78" t="inlineStr">
        <is>
          <t>40</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MTS_BOTTOM_STRONG_THRESHOLD</t>
        </is>
      </c>
      <c r="B188" s="76" t="inlineStr">
        <is>
          <t>50</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MTS_BOTTOM_STRONG_THRESHOLD</t>
        </is>
      </c>
      <c r="B189" s="76" t="inlineStr">
        <is>
          <t>30</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MTS_BOTTOM_STRONG_THRESHOLD</t>
        </is>
      </c>
      <c r="B190" s="76" t="inlineStr">
        <is>
          <t>20</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MTS_GATE_ENABLED</t>
        </is>
      </c>
      <c r="B191" s="76" t="inlineStr">
        <is>
          <t>False</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7" t="inlineStr">
        <is>
          <t>MTS_GATE_ENABLED</t>
        </is>
      </c>
      <c r="B192" s="78" t="inlineStr">
        <is>
          <t>True</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7" t="inlineStr">
        <is>
          <t>NEWBORN_LOSS_KILL_GAIN_THRESHOLD_PCT</t>
        </is>
      </c>
      <c r="B193" s="78" t="inlineStr">
        <is>
          <t>0</t>
        </is>
      </c>
      <c r="C193" s="76" t="n"/>
      <c r="D193" s="76" t="inlineStr">
        <is>
          <t>AUGMENT, EXIT, GLOBAL_CHECK, REDUCE,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NEWBORN_LOSS_KILL_GAIN_THRESHOLD_PCT</t>
        </is>
      </c>
      <c r="B194" s="76" t="inlineStr">
        <is>
          <t>2.0</t>
        </is>
      </c>
      <c r="C194" s="76" t="n"/>
      <c r="D194" s="76" t="inlineStr">
        <is>
          <t>AUGMENT, EXIT, GLOBAL_CHECK, REDUCE,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NEWBORN_LOSS_KILL_GAIN_THRESHOLD_PCT</t>
        </is>
      </c>
      <c r="B195" s="76" t="inlineStr">
        <is>
          <t>1.0</t>
        </is>
      </c>
      <c r="C195" s="76" t="n"/>
      <c r="D195" s="76" t="inlineStr">
        <is>
          <t>AUGMENT, EXIT, GLOBAL_CHECK, REDUCE,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NEWBORN_LOSS_KILL_GAIN_THRESHOLD_PCT</t>
        </is>
      </c>
      <c r="B196" s="76" t="inlineStr">
        <is>
          <t>0.5</t>
        </is>
      </c>
      <c r="C196" s="76" t="n"/>
      <c r="D196" s="76" t="inlineStr">
        <is>
          <t>AUGMENT, EXIT, GLOBAL_CHECK, REDUCE,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NEWBORN_LOSS_KILL_REQUIRE_VEL_AGAINST</t>
        </is>
      </c>
      <c r="B197" s="76" t="inlineStr">
        <is>
          <t>0.0</t>
        </is>
      </c>
      <c r="C197" s="76" t="n"/>
      <c r="D197" s="76" t="inlineStr">
        <is>
          <t>AUGMENT, EXIT, GLOBAL_CHECK, REDUCE,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NEWBORN_LOSS_KILL_REQUIRE_VEL_AGAINST</t>
        </is>
      </c>
      <c r="B198" s="76" t="inlineStr">
        <is>
          <t>0.0_ALT</t>
        </is>
      </c>
      <c r="C198" s="76" t="n"/>
      <c r="D198" s="76" t="inlineStr">
        <is>
          <t>AUGMENT, EXIT, GLOBAL_CHECK, REDUCE,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NEW_POSITION_MAX_LOSS_THRESHOLD</t>
        </is>
      </c>
      <c r="B199" s="76" t="inlineStr">
        <is>
          <t>0</t>
        </is>
      </c>
      <c r="C199" s="76" t="n"/>
      <c r="D199" s="76" t="inlineStr">
        <is>
          <t>AUGMENT, EXIT, GLOBAL_CHECK, REDUCE,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NEW_POSITION_MAX_LOSS_THRESHOLD</t>
        </is>
      </c>
      <c r="B200" s="76" t="inlineStr">
        <is>
          <t>2.0</t>
        </is>
      </c>
      <c r="C200" s="76" t="n"/>
      <c r="D200" s="76" t="inlineStr">
        <is>
          <t>AUGMENT, EXIT, GLOBAL_CHECK, REDUCE,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NEW_POSITION_MAX_LOSS_THRESHOLD</t>
        </is>
      </c>
      <c r="B201" s="76" t="inlineStr">
        <is>
          <t>1.0</t>
        </is>
      </c>
      <c r="C201" s="76" t="n"/>
      <c r="D201" s="76" t="inlineStr">
        <is>
          <t>AUGMENT, EXIT, GLOBAL_CHECK, REDUCE,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NEW_POSITION_MAX_LOSS_THRESHOLD</t>
        </is>
      </c>
      <c r="B202" s="76" t="inlineStr">
        <is>
          <t>0.5</t>
        </is>
      </c>
      <c r="C202" s="76" t="n"/>
      <c r="D202" s="76" t="inlineStr">
        <is>
          <t>AUGMENT, EXIT, GLOBAL_CHECK, REDUCE,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OI_CONFIRM_ENABLED</t>
        </is>
      </c>
      <c r="B203" s="76" t="inlineStr">
        <is>
          <t>False</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7" t="inlineStr">
        <is>
          <t>OI_CONFIRM_ENABLED</t>
        </is>
      </c>
      <c r="B204" s="78" t="inlineStr">
        <is>
          <t>True</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OI_CONFIRM_MIN_CHANGE_PCT</t>
        </is>
      </c>
      <c r="B205" s="76" t="inlineStr">
        <is>
          <t>0</t>
        </is>
      </c>
      <c r="C205" s="76" t="n"/>
      <c r="D205" s="76" t="inlineStr">
        <is>
          <t>ENTRY, 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OI_CONFIRM_MIN_CHANGE_PCT</t>
        </is>
      </c>
      <c r="B206" s="76" t="inlineStr">
        <is>
          <t>2.0</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5" t="inlineStr">
        <is>
          <t>OI_CONFIRM_MIN_CHANGE_PCT</t>
        </is>
      </c>
      <c r="B207" s="76" t="inlineStr">
        <is>
          <t>1.0</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7" t="inlineStr">
        <is>
          <t>OI_CONFIRM_MIN_CHANGE_PCT</t>
        </is>
      </c>
      <c r="B208" s="78" t="inlineStr">
        <is>
          <t>0.5</t>
        </is>
      </c>
      <c r="C208" s="76" t="n"/>
      <c r="D208" s="76" t="inlineStr">
        <is>
          <t>ENTRY, 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OI_CONFIRM_MIN_PRICE_PCT</t>
        </is>
      </c>
      <c r="B209" s="76" t="inlineStr">
        <is>
          <t>0</t>
        </is>
      </c>
      <c r="C209" s="76" t="n"/>
      <c r="D209" s="76" t="inlineStr">
        <is>
          <t>ENTRY, 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OI_CONFIRM_MIN_PRICE_PCT</t>
        </is>
      </c>
      <c r="B210" s="76" t="inlineStr">
        <is>
          <t>2.0</t>
        </is>
      </c>
      <c r="C210" s="76" t="n"/>
      <c r="D210" s="76" t="inlineStr">
        <is>
          <t>ENTRY, 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OI_CONFIRM_MIN_PRICE_PCT</t>
        </is>
      </c>
      <c r="B211" s="76" t="inlineStr">
        <is>
          <t>1.0</t>
        </is>
      </c>
      <c r="C211" s="76" t="n"/>
      <c r="D211" s="76" t="inlineStr">
        <is>
          <t>ENTRY, 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OI_CONFIRM_MIN_PRICE_PCT</t>
        </is>
      </c>
      <c r="B212" s="76" t="inlineStr">
        <is>
          <t>0.5</t>
        </is>
      </c>
      <c r="C212" s="76" t="n"/>
      <c r="D212" s="76" t="inlineStr">
        <is>
          <t>ENTRY, 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1" t="inlineStr">
        <is>
          <t>UNIVERSAL_NOLOSS_GATE</t>
        </is>
      </c>
      <c r="B213" s="71" t="inlineStr">
        <is>
          <t>False</t>
        </is>
      </c>
      <c r="C213" s="67" t="n"/>
      <c r="D213" s="67" t="n"/>
      <c r="E213" s="67">
        <f>IF(G213="",E212,IF(G213&gt;0,E212+G213,E212))</f>
        <v/>
      </c>
      <c r="F213" s="67" t="n"/>
      <c r="G213" s="67">
        <f>IFERROR(VLOOKUP($A213&amp;"_"&amp;$B213,Results_Deltas!$A$2:$P$15000,5,FALSE),"")</f>
        <v/>
      </c>
      <c r="H213" s="67">
        <f>IFERROR(VLOOKUP($A214,Results_30d_Deltas!$A$2:$H$5000,7,FALSE)-E3,"")</f>
        <v/>
      </c>
      <c r="I213" s="67">
        <f>IFERROR(VLOOKUP($A214,Results_30d_Deltas!$A$2:$H$5000,6,FALSE),"")</f>
        <v/>
      </c>
      <c r="J213" s="67" t="n"/>
      <c r="K213" s="67" t="n"/>
      <c r="L213" s="67">
        <f>IF(B4=C4,"YES","NO")</f>
        <v/>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9" t="n"/>
      <c r="HE213" s="79" t="n"/>
      <c r="HF213" s="79" t="n"/>
      <c r="HG213" s="79" t="n"/>
      <c r="HH213" s="79"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67" t="n"/>
      <c r="IK213" s="67" t="inlineStr">
        <is>
          <t>ez_manage.py:4233 top()</t>
        </is>
      </c>
      <c r="IL213" s="67" t="inlineStr">
        <is>
          <t>v12_quick_engine.py:837 x18</t>
        </is>
      </c>
      <c r="IM213" s="67" t="n"/>
    </row>
  </sheetData>
  <mergeCells count="1">
    <mergeCell ref="A1:IL1"/>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2026-09-08T23:07:10Z</dcterms:created>
  <dcterms:modified xmlns:dcterms="http://purl.org/dc/terms/" xmlns:xsi="http://www.w3.org/2001/XMLSchema-instance" xsi:type="dcterms:W3CDTF">2026-09-15T02:32:19Z</dcterms:modified>
</cp:coreProperties>
</file>