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6">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xf numFmtId="164" fontId="14" fillId="0" borderId="0" pivotButton="0" quotePrefix="0" xfId="0"/>
    <xf numFmtId="0" fontId="14" fillId="17" borderId="1" pivotButton="0" quotePrefix="0" xfId="0"/>
    <xf numFmtId="0" fontId="14" fillId="17" borderId="0" pivotButton="0" quotePrefix="0" xfId="0"/>
    <xf numFmtId="49"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-1.443363110521922</v>
      </c>
      <c r="N3" s="75" t="inlineStr">
        <is>
          <t>1/13</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IF(G7="",E6,IF(G7&gt;0,E6+G7,E6))</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69" t="n">
        <v>-0.1488924195897515</v>
      </c>
      <c r="N4" s="75" t="inlineStr">
        <is>
          <t>2/28</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4" t="inlineStr">
        <is>
          <t>LIVE_ENTRY_ENGINE_FILTER_TF=OFF</t>
        </is>
      </c>
      <c r="FL4" s="34" t="inlineStr">
        <is>
          <t>LIVE_ENTRY_ENGINE_FILTER_TF=D</t>
        </is>
      </c>
      <c r="FM4" s="34" t="inlineStr">
        <is>
          <t>LIVE_ENTRY_ENGINE_FILTER_TF=4h</t>
        </is>
      </c>
      <c r="FN4" s="34" t="inlineStr">
        <is>
          <t>LIVE_ENTRY_ENGINE_FILTER_TF=1h</t>
        </is>
      </c>
      <c r="FO4" s="34"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BB_SQUEEZE_ENTRY_ENABLED</t>
        </is>
      </c>
      <c r="B5" s="26" t="inlineStr">
        <is>
          <t>False</t>
        </is>
      </c>
      <c r="C5" s="26" t="n"/>
      <c r="D5" s="26" t="n"/>
      <c r="E5" s="26">
        <f>IF(G9="",E8,IF(G9&gt;0,E8+G9,E8))</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69" t="n">
        <v>0</v>
      </c>
      <c r="N5" s="75" t="inlineStr">
        <is>
          <t>UNTESTED</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6" t="inlineStr">
        <is>
          <t>LIVE_ENTRY_ENGINE_FILTER_TF=OFF</t>
        </is>
      </c>
      <c r="FL5" s="36" t="inlineStr">
        <is>
          <t>LIVE_ENTRY_ENGINE_FILTER_TF=D</t>
        </is>
      </c>
      <c r="FM5" s="36" t="inlineStr">
        <is>
          <t>LIVE_ENTRY_ENGINE_FILTER_TF=4h</t>
        </is>
      </c>
      <c r="FN5" s="36" t="inlineStr">
        <is>
          <t>LIVE_ENTRY_ENGINE_FILTER_TF=1h</t>
        </is>
      </c>
      <c r="FO5" s="36"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IF(G11="",E10,IF(G11&gt;0,E10+G11,E10))</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69" t="n">
        <v>0.4983574507294249</v>
      </c>
      <c r="N6" s="75" t="inlineStr">
        <is>
          <t>2/28</t>
        </is>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4" t="inlineStr">
        <is>
          <t>FIRST_OPEN_THROTTLE_FILTER_TF=OFF</t>
        </is>
      </c>
      <c r="EA6" s="34" t="inlineStr">
        <is>
          <t>FIRST_OPEN_THROTTLE_FILTER_TF=D</t>
        </is>
      </c>
      <c r="EB6" s="34" t="inlineStr">
        <is>
          <t>FIRST_OPEN_THROTTLE_FILTER_TF=4h</t>
        </is>
      </c>
      <c r="EC6" s="34" t="inlineStr">
        <is>
          <t>FIRST_OPEN_THROTTLE_FILTER_TF=1h</t>
        </is>
      </c>
      <c r="ED6" s="34"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4" t="inlineStr">
        <is>
          <t>OPEN_INTENT_SIZE_GATES_FILTER_TF=OFF</t>
        </is>
      </c>
      <c r="HL6" s="34" t="inlineStr">
        <is>
          <t>OPEN_INTENT_SIZE_GATES_FILTER_TF=D</t>
        </is>
      </c>
      <c r="HM6" s="34" t="inlineStr">
        <is>
          <t>OPEN_INTENT_SIZE_GATES_FILTER_TF=4h</t>
        </is>
      </c>
      <c r="HN6" s="34" t="inlineStr">
        <is>
          <t>OPEN_INTENT_SIZE_GATES_FILTER_TF=1h</t>
        </is>
      </c>
      <c r="HO6" s="34" t="inlineStr">
        <is>
          <t>OPEN_INTENT_SIZE_GATES_FILTER_TF=15m</t>
        </is>
      </c>
      <c r="HP6" s="33" t="n"/>
      <c r="HQ6" s="33" t="n"/>
      <c r="HR6" s="33" t="n"/>
      <c r="HS6" s="33" t="n"/>
      <c r="HT6" s="33" t="n"/>
      <c r="HU6" s="33" t="n"/>
      <c r="HV6" s="33" t="n"/>
      <c r="HW6" s="33" t="n"/>
      <c r="HX6" s="33" t="n"/>
      <c r="HY6" s="33" t="n"/>
      <c r="HZ6" s="34" t="inlineStr">
        <is>
          <t>WT_15M_BOUNCE_BB_MAX=0.95</t>
        </is>
      </c>
      <c r="IA6" s="34" t="inlineStr">
        <is>
          <t>WT_15M_BOUNCE_BB_MAX=0.9</t>
        </is>
      </c>
      <c r="IB6" s="34" t="inlineStr">
        <is>
          <t>WT_15M_BOUNCE_BB_MAX=0.8</t>
        </is>
      </c>
      <c r="IC6" s="34" t="inlineStr">
        <is>
          <t>WT_15M_BOUNCE_BB_MIN=0.05</t>
        </is>
      </c>
      <c r="ID6" s="34" t="inlineStr">
        <is>
          <t>WT_15M_BOUNCE_BB_MIN=0.1</t>
        </is>
      </c>
      <c r="IE6" s="34" t="inlineStr">
        <is>
          <t>WT_15M_BOUNCE_BB_MIN=0.2</t>
        </is>
      </c>
      <c r="IF6" s="34" t="inlineStr">
        <is>
          <t>WT_15M_BOUNCE_HIGH_1H_GT_PREV=True</t>
        </is>
      </c>
      <c r="IG6" s="34" t="inlineStr">
        <is>
          <t>WT_15M_BOUNCE_HIGH_1H_GT_PREV=False</t>
        </is>
      </c>
      <c r="IH6" s="34" t="inlineStr">
        <is>
          <t>WT_15M_BOUNCE_LOW_1H_GT_PREV=True</t>
        </is>
      </c>
      <c r="II6" s="34" t="inlineStr">
        <is>
          <t>WT_15M_BOUNCE_LOW_1H_GT_PREV=False</t>
        </is>
      </c>
      <c r="IJ6" s="34" t="inlineStr">
        <is>
          <t>WT_15M_BOUNCE_REL_VOL_GT_1=True</t>
        </is>
      </c>
      <c r="IK6" s="34"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IF(G12="",E11,IF(G12&gt;0,E11+G12,E11))</f>
        <v/>
      </c>
      <c r="F7" s="26" t="n"/>
      <c r="G7" s="38">
        <f>IFERROR(VLOOKUP($A26&amp;"_"&amp;$B26,Results_Deltas!$A$2:$P$15000,5,FALSE),"")</f>
        <v/>
      </c>
      <c r="H7" s="38" t="inlineStr">
        <is>
          <t>Blanket (page end)</t>
        </is>
      </c>
      <c r="I7" s="26" t="n"/>
      <c r="J7" s="26" t="n"/>
      <c r="K7" s="26" t="n"/>
      <c r="L7" s="26" t="inlineStr">
        <is>
          <t>NO</t>
        </is>
      </c>
      <c r="M7" s="72"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IF(G13="",E12,IF(G13&gt;0,E12+G13,E12))</f>
        <v/>
      </c>
      <c r="F8" s="26" t="n"/>
      <c r="G8" s="38">
        <f>IFERROR(VLOOKUP($A27&amp;"_"&amp;$B27,Results_Deltas!$A$2:$P$15000,5,FALSE),"")</f>
        <v/>
      </c>
      <c r="H8" s="38" t="inlineStr">
        <is>
          <t>Blanket (page end)</t>
        </is>
      </c>
      <c r="I8" s="26" t="n"/>
      <c r="J8" s="26" t="n"/>
      <c r="K8" s="26" t="n"/>
      <c r="L8" s="26" t="inlineStr">
        <is>
          <t>NO</t>
        </is>
      </c>
      <c r="M8" s="72"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5.75" customHeight="1" s="67">
      <c r="A9" s="37" t="inlineStr">
        <is>
          <t>ADX_RANGING_THRESHOLD</t>
        </is>
      </c>
      <c r="B9" s="38" t="inlineStr">
        <is>
          <t>15</t>
        </is>
      </c>
      <c r="C9" s="38" t="n"/>
      <c r="D9" s="38" t="inlineStr">
        <is>
          <t>ENTRY, GLOBAL_CHECK, STOCKS_EXIT</t>
        </is>
      </c>
      <c r="E9" s="38">
        <f>IF(G14="",E13,IF(G14&gt;0,E13+G14,E13))</f>
        <v/>
      </c>
      <c r="F9" s="26" t="n"/>
      <c r="G9" s="38">
        <f>IFERROR(VLOOKUP($A28&amp;"_"&amp;$B28,Results_Deltas!$A$2:$P$15000,5,FALSE),"")</f>
        <v/>
      </c>
      <c r="H9" s="38" t="inlineStr">
        <is>
          <t>Blanket (page end)</t>
        </is>
      </c>
      <c r="I9" s="26" t="n"/>
      <c r="J9" s="26" t="n"/>
      <c r="K9" s="26" t="n"/>
      <c r="L9" s="26" t="inlineStr">
        <is>
          <t>NO</t>
        </is>
      </c>
      <c r="M9" s="72"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IF(G15="",E14,IF(G15&gt;0,E14+G15,E14))</f>
        <v/>
      </c>
      <c r="F10" s="26" t="n"/>
      <c r="G10" s="38">
        <f>IFERROR(VLOOKUP($A29&amp;"_"&amp;$B29,Results_Deltas!$A$2:$P$15000,5,FALSE),"")</f>
        <v/>
      </c>
      <c r="H10" s="38" t="inlineStr">
        <is>
          <t>Blanket (page end)</t>
        </is>
      </c>
      <c r="I10" s="26" t="n"/>
      <c r="J10" s="26" t="n"/>
      <c r="K10" s="26" t="n"/>
      <c r="L10" s="26" t="inlineStr">
        <is>
          <t>YES</t>
        </is>
      </c>
      <c r="M10" s="72"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IF(G16="",E15,IF(G16&gt;0,E15+G16,E15))</f>
        <v/>
      </c>
      <c r="F11" s="26" t="n"/>
      <c r="G11" s="38">
        <f>IFERROR(VLOOKUP($A30&amp;"_"&amp;$B30,Results_Deltas!$A$2:$P$15000,5,FALSE),"")</f>
        <v/>
      </c>
      <c r="H11" s="38" t="inlineStr">
        <is>
          <t>Blanket (page end)</t>
        </is>
      </c>
      <c r="I11" s="26" t="n"/>
      <c r="J11" s="26" t="n"/>
      <c r="K11" s="26" t="n"/>
      <c r="L11" s="26" t="inlineStr">
        <is>
          <t>NO</t>
        </is>
      </c>
      <c r="M11" s="72"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IF(G17="",E16,IF(G17&gt;0,E16+G17,E16))</f>
        <v/>
      </c>
      <c r="F12" s="26" t="n"/>
      <c r="G12" s="38">
        <f>IFERROR(VLOOKUP($A31&amp;"_"&amp;$B31,Results_Deltas!$A$2:$P$15000,5,FALSE),"")</f>
        <v/>
      </c>
      <c r="H12" s="38" t="inlineStr">
        <is>
          <t>Blanket (page end)</t>
        </is>
      </c>
      <c r="I12" s="26" t="n"/>
      <c r="J12" s="26" t="n"/>
      <c r="K12" s="26" t="n"/>
      <c r="L12" s="26" t="inlineStr">
        <is>
          <t>NO</t>
        </is>
      </c>
      <c r="M12" s="72"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IF(G18="",E17,IF(G18&gt;0,E17+G18,E17))</f>
        <v/>
      </c>
      <c r="F13" s="26" t="n"/>
      <c r="G13" s="38">
        <f>IFERROR(VLOOKUP($A32&amp;"_"&amp;$B32,Results_Deltas!$A$2:$P$15000,5,FALSE),"")</f>
        <v/>
      </c>
      <c r="H13" s="38" t="inlineStr">
        <is>
          <t>Blanket (page end)</t>
        </is>
      </c>
      <c r="I13" s="26" t="n"/>
      <c r="J13" s="26" t="n"/>
      <c r="K13" s="26" t="n"/>
      <c r="L13" s="26" t="inlineStr">
        <is>
          <t>NO</t>
        </is>
      </c>
      <c r="M13" s="72"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IF(G19="",E18,IF(G19&gt;0,E18+G19,E18))</f>
        <v/>
      </c>
      <c r="F14" s="26" t="n"/>
      <c r="G14" s="38">
        <f>IFERROR(VLOOKUP($A33&amp;"_"&amp;$B33,Results_Deltas!$A$2:$P$15000,5,FALSE),"")</f>
        <v/>
      </c>
      <c r="H14" s="38" t="inlineStr">
        <is>
          <t>Blanket (page end)</t>
        </is>
      </c>
      <c r="I14" s="26" t="n"/>
      <c r="J14" s="26" t="n"/>
      <c r="K14" s="26" t="n"/>
      <c r="L14" s="26" t="inlineStr">
        <is>
          <t>NO</t>
        </is>
      </c>
      <c r="M14" s="72"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IF(G20="",E19,IF(G20&gt;0,E19+G20,E19))</f>
        <v/>
      </c>
      <c r="F15" s="26" t="n"/>
      <c r="G15" s="38">
        <f>IFERROR(VLOOKUP($A34&amp;"_"&amp;$B34,Results_Deltas!$A$2:$P$15000,5,FALSE),"")</f>
        <v/>
      </c>
      <c r="H15" s="38" t="inlineStr">
        <is>
          <t>Blanket (page end)</t>
        </is>
      </c>
      <c r="I15" s="26" t="n"/>
      <c r="J15" s="26" t="n"/>
      <c r="K15" s="26" t="n"/>
      <c r="L15" s="26" t="inlineStr">
        <is>
          <t>YES</t>
        </is>
      </c>
      <c r="M15" s="72"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IF(G21="",E20,IF(G21&gt;0,E20+G21,E20))</f>
        <v/>
      </c>
      <c r="F16" s="26" t="n"/>
      <c r="G16" s="38">
        <f>IFERROR(VLOOKUP($A35&amp;"_"&amp;$B35,Results_Deltas!$A$2:$P$15000,5,FALSE),"")</f>
        <v/>
      </c>
      <c r="H16" s="38" t="inlineStr">
        <is>
          <t>Blanket (page end)</t>
        </is>
      </c>
      <c r="I16" s="26" t="n"/>
      <c r="J16" s="26" t="n"/>
      <c r="K16" s="26" t="n"/>
      <c r="L16" s="26" t="inlineStr">
        <is>
          <t>NO</t>
        </is>
      </c>
      <c r="M16" s="72"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IF(G22="",E21,IF(G22&gt;0,E21+G22,E21))</f>
        <v/>
      </c>
      <c r="F17" s="26" t="n"/>
      <c r="G17" s="38">
        <f>IFERROR(VLOOKUP($A36&amp;"_"&amp;$B36,Results_Deltas!$A$2:$P$15000,5,FALSE),"")</f>
        <v/>
      </c>
      <c r="H17" s="38" t="inlineStr">
        <is>
          <t>Blanket (page end)</t>
        </is>
      </c>
      <c r="I17" s="26" t="n"/>
      <c r="J17" s="26" t="n"/>
      <c r="K17" s="26" t="n"/>
      <c r="L17" s="26" t="inlineStr">
        <is>
          <t>NO</t>
        </is>
      </c>
      <c r="M17" s="72"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IF(G23="",E22,IF(G23&gt;0,E22+G23,E22))</f>
        <v/>
      </c>
      <c r="F18" s="26" t="n"/>
      <c r="G18" s="38">
        <f>IFERROR(VLOOKUP($A37&amp;"_"&amp;$B37,Results_Deltas!$A$2:$P$15000,5,FALSE),"")</f>
        <v/>
      </c>
      <c r="H18" s="38" t="inlineStr">
        <is>
          <t>Blanket (page end)</t>
        </is>
      </c>
      <c r="I18" s="26" t="n"/>
      <c r="J18" s="26" t="n"/>
      <c r="K18" s="26" t="n"/>
      <c r="L18" s="26" t="inlineStr">
        <is>
          <t>NO</t>
        </is>
      </c>
      <c r="M18" s="72"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IF(G24="",E23,IF(G24&gt;0,E23+G24,E23))</f>
        <v/>
      </c>
      <c r="F19" s="26" t="n"/>
      <c r="G19" s="38">
        <f>IFERROR(VLOOKUP($A38&amp;"_"&amp;$B38,Results_Deltas!$A$2:$P$15000,5,FALSE),"")</f>
        <v/>
      </c>
      <c r="H19" s="38" t="inlineStr">
        <is>
          <t>Blanket (page end)</t>
        </is>
      </c>
      <c r="I19" s="26" t="n"/>
      <c r="J19" s="26" t="n"/>
      <c r="K19" s="26" t="n"/>
      <c r="L19" s="26" t="inlineStr">
        <is>
          <t>NO</t>
        </is>
      </c>
      <c r="M19" s="72"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IF(G25="",E24,IF(G25&gt;0,E24+G25,E24))</f>
        <v/>
      </c>
      <c r="F20" s="26" t="n"/>
      <c r="G20" s="38">
        <f>IFERROR(VLOOKUP($A39&amp;"_"&amp;$B39,Results_Deltas!$A$2:$P$15000,5,FALSE),"")</f>
        <v/>
      </c>
      <c r="H20" s="38" t="inlineStr">
        <is>
          <t>Blanket (page end)</t>
        </is>
      </c>
      <c r="I20" s="26" t="n"/>
      <c r="J20" s="26" t="n"/>
      <c r="K20" s="26" t="n"/>
      <c r="L20" s="26" t="inlineStr">
        <is>
          <t>NO</t>
        </is>
      </c>
      <c r="M20" s="72"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IF(G26="",E25,IF(G26&gt;0,E25+G26,E25))</f>
        <v/>
      </c>
      <c r="F21" s="26" t="n"/>
      <c r="G21" s="38">
        <f>IFERROR(VLOOKUP($A40&amp;"_"&amp;$B40,Results_Deltas!$A$2:$P$15000,5,FALSE),"")</f>
        <v/>
      </c>
      <c r="H21" s="38" t="inlineStr">
        <is>
          <t>Blanket (page end)</t>
        </is>
      </c>
      <c r="I21" s="26" t="n"/>
      <c r="J21" s="26" t="n"/>
      <c r="K21" s="26" t="n"/>
      <c r="L21" s="26" t="inlineStr">
        <is>
          <t>NO</t>
        </is>
      </c>
      <c r="M21" s="72"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IF(G27="",E26,IF(G27&gt;0,E26+G27,E26))</f>
        <v/>
      </c>
      <c r="F22" s="26" t="n"/>
      <c r="G22" s="38">
        <f>IFERROR(VLOOKUP($A41&amp;"_"&amp;$B41,Results_Deltas!$A$2:$P$15000,5,FALSE),"")</f>
        <v/>
      </c>
      <c r="H22" s="38" t="inlineStr">
        <is>
          <t>Blanket (page end)</t>
        </is>
      </c>
      <c r="I22" s="26" t="n"/>
      <c r="J22" s="26" t="n"/>
      <c r="K22" s="26" t="n"/>
      <c r="L22" s="26" t="inlineStr">
        <is>
          <t>NO</t>
        </is>
      </c>
      <c r="M22" s="72"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IF(G28="",E27,IF(G28&gt;0,E27+G28,E27))</f>
        <v/>
      </c>
      <c r="F23" s="26" t="n"/>
      <c r="G23" s="38">
        <f>IFERROR(VLOOKUP($A42&amp;"_"&amp;$B42,Results_Deltas!$A$2:$P$15000,5,FALSE),"")</f>
        <v/>
      </c>
      <c r="H23" s="38" t="inlineStr">
        <is>
          <t>Blanket (page end)</t>
        </is>
      </c>
      <c r="I23" s="26" t="n"/>
      <c r="J23" s="26" t="n"/>
      <c r="K23" s="26" t="n"/>
      <c r="L23" s="26" t="inlineStr">
        <is>
          <t>NO</t>
        </is>
      </c>
      <c r="M23" s="72"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IF(G29="",E28,IF(G29&gt;0,E28+G29,E28))</f>
        <v/>
      </c>
      <c r="F24" s="26" t="n"/>
      <c r="G24" s="38">
        <f>IFERROR(VLOOKUP($A43&amp;"_"&amp;$B43,Results_Deltas!$A$2:$P$15000,5,FALSE),"")</f>
        <v/>
      </c>
      <c r="H24" s="38" t="inlineStr">
        <is>
          <t>Blanket (page end)</t>
        </is>
      </c>
      <c r="I24" s="26" t="n"/>
      <c r="J24" s="26" t="n"/>
      <c r="K24" s="26" t="n"/>
      <c r="L24" s="26" t="inlineStr">
        <is>
          <t>NO</t>
        </is>
      </c>
      <c r="M24" s="72"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IF(G30="",E29,IF(G30&gt;0,E29+G30,E29))</f>
        <v/>
      </c>
      <c r="F25" s="26" t="n"/>
      <c r="G25" s="38">
        <f>IFERROR(VLOOKUP($A44&amp;"_"&amp;$B44,Results_Deltas!$A$2:$P$15000,5,FALSE),"")</f>
        <v/>
      </c>
      <c r="H25" s="38" t="inlineStr">
        <is>
          <t>Blanket (page end)</t>
        </is>
      </c>
      <c r="I25" s="26" t="n"/>
      <c r="J25" s="26" t="n"/>
      <c r="K25" s="26" t="n"/>
      <c r="L25" s="26" t="inlineStr">
        <is>
          <t>NO</t>
        </is>
      </c>
      <c r="M25" s="72"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IF(G31="",E30,IF(G31&gt;0,E30+G31,E30))</f>
        <v/>
      </c>
      <c r="F26" s="26" t="n"/>
      <c r="G26" s="38">
        <f>IFERROR(VLOOKUP($A45&amp;"_"&amp;$B45,Results_Deltas!$A$2:$P$15000,5,FALSE),"")</f>
        <v/>
      </c>
      <c r="H26" s="38" t="inlineStr">
        <is>
          <t>Blanket (page end)</t>
        </is>
      </c>
      <c r="I26" s="26" t="n"/>
      <c r="J26" s="26" t="n"/>
      <c r="K26" s="26" t="n"/>
      <c r="L26" s="26" t="inlineStr">
        <is>
          <t>NO</t>
        </is>
      </c>
      <c r="M26" s="72"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IF(G32="",E31,IF(G32&gt;0,E31+G32,E31))</f>
        <v/>
      </c>
      <c r="F27" s="26" t="n"/>
      <c r="G27" s="38">
        <f>IFERROR(VLOOKUP($A46&amp;"_"&amp;$B46,Results_Deltas!$A$2:$P$15000,5,FALSE),"")</f>
        <v/>
      </c>
      <c r="H27" s="38" t="inlineStr">
        <is>
          <t>Blanket (page end)</t>
        </is>
      </c>
      <c r="I27" s="26" t="n"/>
      <c r="J27" s="26" t="n"/>
      <c r="K27" s="26" t="n"/>
      <c r="L27" s="26" t="inlineStr">
        <is>
          <t>YES</t>
        </is>
      </c>
      <c r="M27" s="72"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IF(G33="",E32,IF(G33&gt;0,E32+G33,E32))</f>
        <v/>
      </c>
      <c r="F28" s="26" t="n"/>
      <c r="G28" s="38">
        <f>IFERROR(VLOOKUP($A47&amp;"_"&amp;$B47,Results_Deltas!$A$2:$P$15000,5,FALSE),"")</f>
        <v/>
      </c>
      <c r="H28" s="38" t="inlineStr">
        <is>
          <t>Blanket (page end)</t>
        </is>
      </c>
      <c r="I28" s="26" t="n"/>
      <c r="J28" s="26" t="n"/>
      <c r="K28" s="26" t="n"/>
      <c r="L28" s="26" t="inlineStr">
        <is>
          <t>YES</t>
        </is>
      </c>
      <c r="M28" s="72"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IF(G34="",E33,IF(G34&gt;0,E33+G34,E33))</f>
        <v/>
      </c>
      <c r="F29" s="26" t="n"/>
      <c r="G29" s="38">
        <f>IFERROR(VLOOKUP($A48&amp;"_"&amp;$B48,Results_Deltas!$A$2:$P$15000,5,FALSE),"")</f>
        <v/>
      </c>
      <c r="H29" s="38" t="inlineStr">
        <is>
          <t>Blanket (page end)</t>
        </is>
      </c>
      <c r="I29" s="26" t="n"/>
      <c r="J29" s="26" t="n"/>
      <c r="K29" s="26" t="n"/>
      <c r="L29" s="26" t="inlineStr">
        <is>
          <t>NO</t>
        </is>
      </c>
      <c r="M29" s="72"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IF(G35="",E34,IF(G35&gt;0,E34+G35,E34))</f>
        <v/>
      </c>
      <c r="F30" s="26" t="n"/>
      <c r="G30" s="38">
        <f>IFERROR(VLOOKUP($A49&amp;"_"&amp;$B49,Results_Deltas!$A$2:$P$15000,5,FALSE),"")</f>
        <v/>
      </c>
      <c r="H30" s="38" t="inlineStr">
        <is>
          <t>Blanket (page end)</t>
        </is>
      </c>
      <c r="I30" s="26" t="n"/>
      <c r="J30" s="26" t="n"/>
      <c r="K30" s="26" t="n"/>
      <c r="L30" s="26" t="inlineStr">
        <is>
          <t>NO</t>
        </is>
      </c>
      <c r="M30" s="72"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IF(G36="",E35,IF(G36&gt;0,E35+G36,E35))</f>
        <v/>
      </c>
      <c r="F31" s="26" t="n"/>
      <c r="G31" s="38">
        <f>IFERROR(VLOOKUP($A50&amp;"_"&amp;$B50,Results_Deltas!$A$2:$P$15000,5,FALSE),"")</f>
        <v/>
      </c>
      <c r="H31" s="38" t="inlineStr">
        <is>
          <t>Blanket (page end)</t>
        </is>
      </c>
      <c r="I31" s="26" t="n"/>
      <c r="J31" s="26" t="n"/>
      <c r="K31" s="26" t="n"/>
      <c r="L31" s="26" t="inlineStr">
        <is>
          <t>NO</t>
        </is>
      </c>
      <c r="M31" s="72"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IF(G37="",E36,IF(G37&gt;0,E36+G37,E36))</f>
        <v/>
      </c>
      <c r="F32" s="26" t="n"/>
      <c r="G32" s="38">
        <f>IFERROR(VLOOKUP($A51&amp;"_"&amp;$B51,Results_Deltas!$A$2:$P$15000,5,FALSE),"")</f>
        <v/>
      </c>
      <c r="H32" s="38" t="inlineStr">
        <is>
          <t>Blanket (page end)</t>
        </is>
      </c>
      <c r="I32" s="26" t="n"/>
      <c r="J32" s="26" t="n"/>
      <c r="K32" s="26" t="n"/>
      <c r="L32" s="26" t="inlineStr">
        <is>
          <t>YES</t>
        </is>
      </c>
      <c r="M32" s="72"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IF(G38="",E37,IF(G38&gt;0,E37+G38,E37))</f>
        <v/>
      </c>
      <c r="F33" s="26" t="n"/>
      <c r="G33" s="38">
        <f>IFERROR(VLOOKUP($A52&amp;"_"&amp;$B52,Results_Deltas!$A$2:$P$15000,5,FALSE),"")</f>
        <v/>
      </c>
      <c r="H33" s="38" t="inlineStr">
        <is>
          <t>Blanket (page end)</t>
        </is>
      </c>
      <c r="I33" s="26" t="n"/>
      <c r="J33" s="26" t="n"/>
      <c r="K33" s="26" t="n"/>
      <c r="L33" s="26" t="inlineStr">
        <is>
          <t>NO</t>
        </is>
      </c>
      <c r="M33" s="72"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IF(G39="",E38,IF(G39&gt;0,E38+G39,E38))</f>
        <v/>
      </c>
      <c r="F34" s="26" t="n"/>
      <c r="G34" s="38">
        <f>IFERROR(VLOOKUP($A53&amp;"_"&amp;$B53,Results_Deltas!$A$2:$P$15000,5,FALSE),"")</f>
        <v/>
      </c>
      <c r="H34" s="38" t="inlineStr">
        <is>
          <t>Blanket (page end)</t>
        </is>
      </c>
      <c r="I34" s="26" t="n"/>
      <c r="J34" s="26" t="n"/>
      <c r="K34" s="26" t="n"/>
      <c r="L34" s="26" t="inlineStr">
        <is>
          <t>NO</t>
        </is>
      </c>
      <c r="M34" s="72"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IF(G40="",E39,IF(G40&gt;0,E39+G40,E39))</f>
        <v/>
      </c>
      <c r="F35" s="26" t="n"/>
      <c r="G35" s="38">
        <f>IFERROR(VLOOKUP($A54&amp;"_"&amp;$B54,Results_Deltas!$A$2:$P$15000,5,FALSE),"")</f>
        <v/>
      </c>
      <c r="H35" s="38" t="inlineStr">
        <is>
          <t>Blanket (page end)</t>
        </is>
      </c>
      <c r="I35" s="26" t="n"/>
      <c r="J35" s="26" t="n"/>
      <c r="K35" s="26" t="n"/>
      <c r="L35" s="26" t="inlineStr">
        <is>
          <t>NO</t>
        </is>
      </c>
      <c r="M35" s="72"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IF(G41="",E40,IF(G41&gt;0,E40+G41,E40))</f>
        <v/>
      </c>
      <c r="F36" s="26" t="n"/>
      <c r="G36" s="38">
        <f>IFERROR(VLOOKUP($A55&amp;"_"&amp;$B55,Results_Deltas!$A$2:$P$15000,5,FALSE),"")</f>
        <v/>
      </c>
      <c r="H36" s="38" t="inlineStr">
        <is>
          <t>Blanket (page end)</t>
        </is>
      </c>
      <c r="I36" s="26" t="n"/>
      <c r="J36" s="26" t="n"/>
      <c r="K36" s="26" t="n"/>
      <c r="L36" s="26" t="inlineStr">
        <is>
          <t>NO</t>
        </is>
      </c>
      <c r="M36" s="72"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IF(G42="",E41,IF(G42&gt;0,E41+G42,E41))</f>
        <v/>
      </c>
      <c r="F37" s="26" t="n"/>
      <c r="G37" s="38">
        <f>IFERROR(VLOOKUP($A56&amp;"_"&amp;$B56,Results_Deltas!$A$2:$P$15000,5,FALSE),"")</f>
        <v/>
      </c>
      <c r="H37" s="38" t="inlineStr">
        <is>
          <t>Blanket (page end)</t>
        </is>
      </c>
      <c r="I37" s="26" t="n"/>
      <c r="J37" s="26" t="n"/>
      <c r="K37" s="26" t="n"/>
      <c r="L37" s="26" t="inlineStr">
        <is>
          <t>NO</t>
        </is>
      </c>
      <c r="M37" s="72"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IF(G43="",E42,IF(G43&gt;0,E42+G43,E42))</f>
        <v/>
      </c>
      <c r="F38" s="26" t="n"/>
      <c r="G38" s="38">
        <f>IFERROR(VLOOKUP($A57&amp;"_"&amp;$B57,Results_Deltas!$A$2:$P$15000,5,FALSE),"")</f>
        <v/>
      </c>
      <c r="H38" s="38" t="inlineStr">
        <is>
          <t>Blanket (page end)</t>
        </is>
      </c>
      <c r="I38" s="26" t="n"/>
      <c r="J38" s="26" t="n"/>
      <c r="K38" s="26" t="n"/>
      <c r="L38" s="26" t="inlineStr">
        <is>
          <t>YES</t>
        </is>
      </c>
      <c r="M38" s="72"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IF(G44="",E43,IF(G44&gt;0,E43+G44,E43))</f>
        <v/>
      </c>
      <c r="F39" s="26" t="n"/>
      <c r="G39" s="38">
        <f>IFERROR(VLOOKUP($A58&amp;"_"&amp;$B58,Results_Deltas!$A$2:$P$15000,5,FALSE),"")</f>
        <v/>
      </c>
      <c r="H39" s="38" t="inlineStr">
        <is>
          <t>Blanket (page end)</t>
        </is>
      </c>
      <c r="I39" s="26" t="n"/>
      <c r="J39" s="26" t="n"/>
      <c r="K39" s="26" t="n"/>
      <c r="L39" s="26" t="inlineStr">
        <is>
          <t>NO</t>
        </is>
      </c>
      <c r="M39" s="72"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IF(G45="",E44,IF(G45&gt;0,E44+G45,E44))</f>
        <v/>
      </c>
      <c r="F40" s="26" t="n"/>
      <c r="G40" s="38">
        <f>IFERROR(VLOOKUP($A59&amp;"_"&amp;$B59,Results_Deltas!$A$2:$P$15000,5,FALSE),"")</f>
        <v/>
      </c>
      <c r="H40" s="38" t="inlineStr">
        <is>
          <t>Blanket (page end)</t>
        </is>
      </c>
      <c r="I40" s="26" t="n"/>
      <c r="J40" s="26" t="n"/>
      <c r="K40" s="26" t="n"/>
      <c r="L40" s="26" t="inlineStr">
        <is>
          <t>NO</t>
        </is>
      </c>
      <c r="M40" s="72"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IF(G46="",E45,IF(G46&gt;0,E45+G46,E45))</f>
        <v/>
      </c>
      <c r="F41" s="26" t="n"/>
      <c r="G41" s="38">
        <f>IFERROR(VLOOKUP($A60&amp;"_"&amp;$B60,Results_Deltas!$A$2:$P$15000,5,FALSE),"")</f>
        <v/>
      </c>
      <c r="H41" s="38" t="inlineStr">
        <is>
          <t>Blanket (page end)</t>
        </is>
      </c>
      <c r="I41" s="26" t="n"/>
      <c r="J41" s="26" t="n"/>
      <c r="K41" s="26" t="n"/>
      <c r="L41" s="26" t="inlineStr">
        <is>
          <t>NO</t>
        </is>
      </c>
      <c r="M41" s="72"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IF(G47="",E46,IF(G47&gt;0,E46+G47,E46))</f>
        <v/>
      </c>
      <c r="F42" s="26" t="n"/>
      <c r="G42" s="38">
        <f>IFERROR(VLOOKUP($A61&amp;"_"&amp;$B61,Results_Deltas!$A$2:$P$15000,5,FALSE),"")</f>
        <v/>
      </c>
      <c r="H42" s="38" t="inlineStr">
        <is>
          <t>Blanket (page end)</t>
        </is>
      </c>
      <c r="I42" s="26" t="n"/>
      <c r="J42" s="26" t="n"/>
      <c r="K42" s="26" t="n"/>
      <c r="L42" s="26" t="inlineStr">
        <is>
          <t>NO</t>
        </is>
      </c>
      <c r="M42" s="72"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IF(G48="",E47,IF(G48&gt;0,E47+G48,E47))</f>
        <v/>
      </c>
      <c r="F43" s="26" t="n"/>
      <c r="G43" s="38">
        <f>IFERROR(VLOOKUP($A62&amp;"_"&amp;$B62,Results_Deltas!$A$2:$P$15000,5,FALSE),"")</f>
        <v/>
      </c>
      <c r="H43" s="38" t="inlineStr">
        <is>
          <t>Blanket (page end)</t>
        </is>
      </c>
      <c r="I43" s="26" t="n"/>
      <c r="J43" s="26" t="n"/>
      <c r="K43" s="26" t="n"/>
      <c r="L43" s="26" t="inlineStr">
        <is>
          <t>NO</t>
        </is>
      </c>
      <c r="M43" s="72"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IF(G49="",E48,IF(G49&gt;0,E48+G49,E48))</f>
        <v/>
      </c>
      <c r="F44" s="26" t="n"/>
      <c r="G44" s="38">
        <f>IFERROR(VLOOKUP($A63&amp;"_"&amp;$B63,Results_Deltas!$A$2:$P$15000,5,FALSE),"")</f>
        <v/>
      </c>
      <c r="H44" s="38" t="inlineStr">
        <is>
          <t>Blanket (page end)</t>
        </is>
      </c>
      <c r="I44" s="26" t="n"/>
      <c r="J44" s="26" t="n"/>
      <c r="K44" s="26" t="n"/>
      <c r="L44" s="26" t="inlineStr">
        <is>
          <t>YES</t>
        </is>
      </c>
      <c r="M44" s="72"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IF(G50="",E49,IF(G50&gt;0,E49+G50,E49))</f>
        <v/>
      </c>
      <c r="F45" s="26" t="n"/>
      <c r="G45" s="38">
        <f>IFERROR(VLOOKUP($A64&amp;"_"&amp;$B64,Results_Deltas!$A$2:$P$15000,5,FALSE),"")</f>
        <v/>
      </c>
      <c r="H45" s="38" t="inlineStr">
        <is>
          <t>Blanket (page end)</t>
        </is>
      </c>
      <c r="I45" s="26" t="n"/>
      <c r="J45" s="26" t="n"/>
      <c r="K45" s="26" t="n"/>
      <c r="L45" s="26" t="inlineStr">
        <is>
          <t>NO</t>
        </is>
      </c>
      <c r="M45" s="72"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IF(G51="",E50,IF(G51&gt;0,E50+G51,E50))</f>
        <v/>
      </c>
      <c r="F46" s="26" t="n"/>
      <c r="G46" s="38">
        <f>IFERROR(VLOOKUP($A65&amp;"_"&amp;$B65,Results_Deltas!$A$2:$P$15000,5,FALSE),"")</f>
        <v/>
      </c>
      <c r="H46" s="38" t="inlineStr">
        <is>
          <t>Blanket (page end)</t>
        </is>
      </c>
      <c r="I46" s="26" t="n"/>
      <c r="J46" s="26" t="n"/>
      <c r="K46" s="26" t="n"/>
      <c r="L46" s="26" t="inlineStr">
        <is>
          <t>NO</t>
        </is>
      </c>
      <c r="M46" s="72"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IF(G52="",E51,IF(G52&gt;0,E51+G52,E51))</f>
        <v/>
      </c>
      <c r="F47" s="26" t="n"/>
      <c r="G47" s="38">
        <f>IFERROR(VLOOKUP($A66&amp;"_"&amp;$B66,Results_Deltas!$A$2:$P$15000,5,FALSE),"")</f>
        <v/>
      </c>
      <c r="H47" s="38" t="inlineStr">
        <is>
          <t>Blanket (page end)</t>
        </is>
      </c>
      <c r="I47" s="26" t="n"/>
      <c r="J47" s="26" t="n"/>
      <c r="K47" s="26" t="n"/>
      <c r="L47" s="26" t="inlineStr">
        <is>
          <t>NO</t>
        </is>
      </c>
      <c r="M47" s="72"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IF(G53="",E52,IF(G53&gt;0,E52+G53,E52))</f>
        <v/>
      </c>
      <c r="F48" s="26" t="n"/>
      <c r="G48" s="38">
        <f>IFERROR(VLOOKUP($A67&amp;"_"&amp;$B67,Results_Deltas!$A$2:$P$15000,5,FALSE),"")</f>
        <v/>
      </c>
      <c r="H48" s="38" t="inlineStr">
        <is>
          <t>Blanket (page end)</t>
        </is>
      </c>
      <c r="I48" s="26" t="n"/>
      <c r="J48" s="26" t="n"/>
      <c r="K48" s="26" t="n"/>
      <c r="L48" s="26" t="inlineStr">
        <is>
          <t>NO</t>
        </is>
      </c>
      <c r="M48" s="72"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IF(G54="",E53,IF(G54&gt;0,E53+G54,E53))</f>
        <v/>
      </c>
      <c r="F49" s="26" t="n"/>
      <c r="G49" s="38">
        <f>IFERROR(VLOOKUP($A68&amp;"_"&amp;$B68,Results_Deltas!$A$2:$P$15000,5,FALSE),"")</f>
        <v/>
      </c>
      <c r="H49" s="38" t="inlineStr">
        <is>
          <t>Blanket (page end)</t>
        </is>
      </c>
      <c r="I49" s="26" t="n"/>
      <c r="J49" s="26" t="n"/>
      <c r="K49" s="26" t="n"/>
      <c r="L49" s="26" t="inlineStr">
        <is>
          <t>YES</t>
        </is>
      </c>
      <c r="M49" s="72"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IF(G55="",E54,IF(G55&gt;0,E54+G55,E54))</f>
        <v/>
      </c>
      <c r="F50" s="26" t="n"/>
      <c r="G50" s="38">
        <f>IFERROR(VLOOKUP($A69&amp;"_"&amp;$B69,Results_Deltas!$A$2:$P$15000,5,FALSE),"")</f>
        <v/>
      </c>
      <c r="H50" s="38" t="inlineStr">
        <is>
          <t>Blanket (page end)</t>
        </is>
      </c>
      <c r="I50" s="26" t="n"/>
      <c r="J50" s="26" t="n"/>
      <c r="K50" s="26" t="n"/>
      <c r="L50" s="26" t="inlineStr">
        <is>
          <t>NO</t>
        </is>
      </c>
      <c r="M50" s="72"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IF(G56="",E55,IF(G56&gt;0,E55+G56,E55))</f>
        <v/>
      </c>
      <c r="F51" s="26" t="n"/>
      <c r="G51" s="38">
        <f>IFERROR(VLOOKUP($A70&amp;"_"&amp;$B70,Results_Deltas!$A$2:$P$15000,5,FALSE),"")</f>
        <v/>
      </c>
      <c r="H51" s="38" t="inlineStr">
        <is>
          <t>Blanket (page end)</t>
        </is>
      </c>
      <c r="I51" s="26" t="n"/>
      <c r="J51" s="26" t="n"/>
      <c r="K51" s="26" t="n"/>
      <c r="L51" s="26" t="inlineStr">
        <is>
          <t>NO</t>
        </is>
      </c>
      <c r="M51" s="72"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IF(G57="",E56,IF(G57&gt;0,E56+G57,E56))</f>
        <v/>
      </c>
      <c r="F52" s="26" t="n"/>
      <c r="G52" s="38">
        <f>IFERROR(VLOOKUP($A71&amp;"_"&amp;$B71,Results_Deltas!$A$2:$P$15000,5,FALSE),"")</f>
        <v/>
      </c>
      <c r="H52" s="38" t="inlineStr">
        <is>
          <t>Blanket (page end)</t>
        </is>
      </c>
      <c r="I52" s="26" t="n"/>
      <c r="J52" s="26" t="n"/>
      <c r="K52" s="26" t="n"/>
      <c r="L52" s="26" t="inlineStr">
        <is>
          <t>NO</t>
        </is>
      </c>
      <c r="M52" s="72"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IF(G58="",E57,IF(G58&gt;0,E57+G58,E57))</f>
        <v/>
      </c>
      <c r="F53" s="26" t="n"/>
      <c r="G53" s="38">
        <f>IFERROR(VLOOKUP($A72&amp;"_"&amp;$B72,Results_Deltas!$A$2:$P$15000,5,FALSE),"")</f>
        <v/>
      </c>
      <c r="H53" s="38" t="inlineStr">
        <is>
          <t>Blanket (page end)</t>
        </is>
      </c>
      <c r="I53" s="26" t="n"/>
      <c r="J53" s="26" t="n"/>
      <c r="K53" s="26" t="n"/>
      <c r="L53" s="26" t="inlineStr">
        <is>
          <t>NO</t>
        </is>
      </c>
      <c r="M53" s="72"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IF(G59="",E58,IF(G59&gt;0,E58+G59,E58))</f>
        <v/>
      </c>
      <c r="F54" s="26" t="n"/>
      <c r="G54" s="38">
        <f>IFERROR(VLOOKUP($A73&amp;"_"&amp;$B73,Results_Deltas!$A$2:$P$15000,5,FALSE),"")</f>
        <v/>
      </c>
      <c r="H54" s="38" t="inlineStr">
        <is>
          <t>Blanket (page end)</t>
        </is>
      </c>
      <c r="I54" s="26" t="n"/>
      <c r="J54" s="26" t="n"/>
      <c r="K54" s="26" t="n"/>
      <c r="L54" s="26" t="inlineStr">
        <is>
          <t>NO</t>
        </is>
      </c>
      <c r="M54" s="72"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IF(G60="",E59,IF(G60&gt;0,E59+G60,E59))</f>
        <v/>
      </c>
      <c r="F55" s="26" t="n"/>
      <c r="G55" s="38">
        <f>IFERROR(VLOOKUP($A74&amp;"_"&amp;$B74,Results_Deltas!$A$2:$P$15000,5,FALSE),"")</f>
        <v/>
      </c>
      <c r="H55" s="38" t="inlineStr">
        <is>
          <t>Blanket (page end)</t>
        </is>
      </c>
      <c r="I55" s="26" t="n"/>
      <c r="J55" s="26" t="n"/>
      <c r="K55" s="26" t="n"/>
      <c r="L55" s="26" t="inlineStr">
        <is>
          <t>NO</t>
        </is>
      </c>
      <c r="M55" s="72"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IF(G61="",E60,IF(G61&gt;0,E60+G61,E60))</f>
        <v/>
      </c>
      <c r="F56" s="26" t="n"/>
      <c r="G56" s="38">
        <f>IFERROR(VLOOKUP($A75&amp;"_"&amp;$B75,Results_Deltas!$A$2:$P$15000,5,FALSE),"")</f>
        <v/>
      </c>
      <c r="H56" s="38" t="inlineStr">
        <is>
          <t>Blanket (page end)</t>
        </is>
      </c>
      <c r="I56" s="26" t="n"/>
      <c r="J56" s="26" t="n"/>
      <c r="K56" s="26" t="n"/>
      <c r="L56" s="26" t="inlineStr">
        <is>
          <t>NO</t>
        </is>
      </c>
      <c r="M56" s="72"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IF(G62="",E61,IF(G62&gt;0,E61+G62,E61))</f>
        <v/>
      </c>
      <c r="F57" s="26" t="n"/>
      <c r="G57" s="38">
        <f>IFERROR(VLOOKUP($A76&amp;"_"&amp;$B76,Results_Deltas!$A$2:$P$15000,5,FALSE),"")</f>
        <v/>
      </c>
      <c r="H57" s="38" t="inlineStr">
        <is>
          <t>Blanket (page end)</t>
        </is>
      </c>
      <c r="I57" s="26" t="n"/>
      <c r="J57" s="26" t="n"/>
      <c r="K57" s="26" t="n"/>
      <c r="L57" s="26" t="inlineStr">
        <is>
          <t>YES</t>
        </is>
      </c>
      <c r="M57" s="72"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IF(G63="",E62,IF(G63&gt;0,E62+G63,E62))</f>
        <v/>
      </c>
      <c r="F58" s="26" t="n"/>
      <c r="G58" s="38">
        <f>IFERROR(VLOOKUP($A77&amp;"_"&amp;$B77,Results_Deltas!$A$2:$P$15000,5,FALSE),"")</f>
        <v/>
      </c>
      <c r="H58" s="38" t="inlineStr">
        <is>
          <t>Blanket (page end)</t>
        </is>
      </c>
      <c r="I58" s="26" t="n"/>
      <c r="J58" s="26" t="n"/>
      <c r="K58" s="26" t="n"/>
      <c r="L58" s="26" t="inlineStr">
        <is>
          <t>NO</t>
        </is>
      </c>
      <c r="M58" s="26" t="n"/>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IF(G64="",E63,IF(G64&gt;0,E63+G64,E63))</f>
        <v/>
      </c>
      <c r="F59" s="26" t="n"/>
      <c r="G59" s="38">
        <f>IFERROR(VLOOKUP($A78&amp;"_"&amp;$B78,Results_Deltas!$A$2:$P$15000,5,FALSE),"")</f>
        <v/>
      </c>
      <c r="H59" s="38" t="inlineStr">
        <is>
          <t>Blanket (page end)</t>
        </is>
      </c>
      <c r="I59" s="26" t="n"/>
      <c r="J59" s="26" t="n"/>
      <c r="K59" s="26" t="n"/>
      <c r="L59" s="26" t="inlineStr">
        <is>
          <t>NO</t>
        </is>
      </c>
      <c r="M59" s="26" t="n"/>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IF(G65="",E64,IF(G65&gt;0,E64+G65,E64))</f>
        <v/>
      </c>
      <c r="F60" s="26" t="n"/>
      <c r="G60" s="38">
        <f>IFERROR(VLOOKUP($A79&amp;"_"&amp;$B79,Results_Deltas!$A$2:$P$15000,5,FALSE),"")</f>
        <v/>
      </c>
      <c r="H60" s="38" t="inlineStr">
        <is>
          <t>Blanket (page end)</t>
        </is>
      </c>
      <c r="I60" s="26" t="n"/>
      <c r="J60" s="26" t="n"/>
      <c r="K60" s="26" t="n"/>
      <c r="L60" s="26" t="inlineStr">
        <is>
          <t>NO</t>
        </is>
      </c>
      <c r="M60" s="26" t="n"/>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IF(G66="",E65,IF(G66&gt;0,E65+G66,E65))</f>
        <v/>
      </c>
      <c r="F61" s="26" t="n"/>
      <c r="G61" s="38">
        <f>IFERROR(VLOOKUP($A80&amp;"_"&amp;$B80,Results_Deltas!$A$2:$P$15000,5,FALSE),"")</f>
        <v/>
      </c>
      <c r="H61" s="38" t="inlineStr">
        <is>
          <t>Blanket (page end)</t>
        </is>
      </c>
      <c r="I61" s="26" t="n"/>
      <c r="J61" s="26" t="n"/>
      <c r="K61" s="26" t="n"/>
      <c r="L61" s="26" t="inlineStr">
        <is>
          <t>YES</t>
        </is>
      </c>
      <c r="M61" s="26" t="n"/>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IF(G67="",E66,IF(G67&gt;0,E66+G67,E66))</f>
        <v/>
      </c>
      <c r="F62" s="26" t="n"/>
      <c r="G62" s="38">
        <f>IFERROR(VLOOKUP($A81&amp;"_"&amp;$B81,Results_Deltas!$A$2:$P$15000,5,FALSE),"")</f>
        <v/>
      </c>
      <c r="H62" s="38" t="inlineStr">
        <is>
          <t>Blanket (page end)</t>
        </is>
      </c>
      <c r="I62" s="26" t="n"/>
      <c r="J62" s="26" t="n"/>
      <c r="K62" s="26" t="n"/>
      <c r="L62" s="26" t="inlineStr">
        <is>
          <t>NO</t>
        </is>
      </c>
      <c r="M62" s="26" t="n"/>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IF(G68="",E67,IF(G68&gt;0,E67+G68,E67))</f>
        <v/>
      </c>
      <c r="F63" s="26" t="n"/>
      <c r="G63" s="38">
        <f>IFERROR(VLOOKUP($A82&amp;"_"&amp;$B82,Results_Deltas!$A$2:$P$15000,5,FALSE),"")</f>
        <v/>
      </c>
      <c r="H63" s="38" t="inlineStr">
        <is>
          <t>Blanket (page end)</t>
        </is>
      </c>
      <c r="I63" s="26" t="n"/>
      <c r="J63" s="26" t="n"/>
      <c r="K63" s="26" t="n"/>
      <c r="L63" s="26" t="inlineStr">
        <is>
          <t>NO</t>
        </is>
      </c>
      <c r="M63" s="26" t="n"/>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IF(G69="",E68,IF(G69&gt;0,E68+G69,E68))</f>
        <v/>
      </c>
      <c r="F64" s="26" t="n"/>
      <c r="G64" s="38">
        <f>IFERROR(VLOOKUP($A83&amp;"_"&amp;$B83,Results_Deltas!$A$2:$P$15000,5,FALSE),"")</f>
        <v/>
      </c>
      <c r="H64" s="38" t="inlineStr">
        <is>
          <t>Blanket (page end)</t>
        </is>
      </c>
      <c r="I64" s="26" t="n"/>
      <c r="J64" s="26" t="n"/>
      <c r="K64" s="26" t="n"/>
      <c r="L64" s="26" t="inlineStr">
        <is>
          <t>NO</t>
        </is>
      </c>
      <c r="M64" s="26" t="n"/>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IF(G70="",E69,IF(G70&gt;0,E69+G70,E69))</f>
        <v/>
      </c>
      <c r="F65" s="26" t="n"/>
      <c r="G65" s="38">
        <f>IFERROR(VLOOKUP($A84&amp;"_"&amp;$B84,Results_Deltas!$A$2:$P$15000,5,FALSE),"")</f>
        <v/>
      </c>
      <c r="H65" s="38" t="inlineStr">
        <is>
          <t>Blanket (page end)</t>
        </is>
      </c>
      <c r="I65" s="26" t="n"/>
      <c r="J65" s="26" t="n"/>
      <c r="K65" s="26" t="n"/>
      <c r="L65" s="26" t="inlineStr">
        <is>
          <t>NO</t>
        </is>
      </c>
      <c r="M65" s="26" t="n"/>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IF(G71="",E70,IF(G71&gt;0,E70+G71,E70))</f>
        <v/>
      </c>
      <c r="F66" s="26" t="n"/>
      <c r="G66" s="38">
        <f>IFERROR(VLOOKUP($A85&amp;"_"&amp;$B85,Results_Deltas!$A$2:$P$15000,5,FALSE),"")</f>
        <v/>
      </c>
      <c r="H66" s="38" t="inlineStr">
        <is>
          <t>Blanket (page end)</t>
        </is>
      </c>
      <c r="I66" s="26" t="n"/>
      <c r="J66" s="26" t="n"/>
      <c r="K66" s="26" t="n"/>
      <c r="L66" s="26" t="inlineStr">
        <is>
          <t>NO</t>
        </is>
      </c>
      <c r="M66" s="26" t="n"/>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IF(G72="",E71,IF(G72&gt;0,E71+G72,E71))</f>
        <v/>
      </c>
      <c r="F67" s="26" t="n"/>
      <c r="G67" s="38">
        <f>IFERROR(VLOOKUP($A86&amp;"_"&amp;$B86,Results_Deltas!$A$2:$P$15000,5,FALSE),"")</f>
        <v/>
      </c>
      <c r="H67" s="38" t="inlineStr">
        <is>
          <t>Blanket (page end)</t>
        </is>
      </c>
      <c r="I67" s="26" t="n"/>
      <c r="J67" s="26" t="n"/>
      <c r="K67" s="26" t="n"/>
      <c r="L67" s="26" t="inlineStr">
        <is>
          <t>NO</t>
        </is>
      </c>
      <c r="M67" s="26" t="n"/>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IF(G73="",E72,IF(G73&gt;0,E72+G73,E72))</f>
        <v/>
      </c>
      <c r="F68" s="26" t="n"/>
      <c r="G68" s="38">
        <f>IFERROR(VLOOKUP($A87&amp;"_"&amp;$B87,Results_Deltas!$A$2:$P$15000,5,FALSE),"")</f>
        <v/>
      </c>
      <c r="H68" s="38" t="inlineStr">
        <is>
          <t>Blanket (page end)</t>
        </is>
      </c>
      <c r="I68" s="26" t="n"/>
      <c r="J68" s="26" t="n"/>
      <c r="K68" s="26" t="n"/>
      <c r="L68" s="26" t="inlineStr">
        <is>
          <t>NO</t>
        </is>
      </c>
      <c r="M68" s="26" t="n"/>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IF(G74="",E73,IF(G74&gt;0,E73+G74,E73))</f>
        <v/>
      </c>
      <c r="F69" s="26" t="n"/>
      <c r="G69" s="38">
        <f>IFERROR(VLOOKUP($A88&amp;"_"&amp;$B88,Results_Deltas!$A$2:$P$15000,5,FALSE),"")</f>
        <v/>
      </c>
      <c r="H69" s="38" t="inlineStr">
        <is>
          <t>Blanket (page end)</t>
        </is>
      </c>
      <c r="I69" s="26" t="n"/>
      <c r="J69" s="26" t="n"/>
      <c r="K69" s="26" t="n"/>
      <c r="L69" s="26" t="inlineStr">
        <is>
          <t>YES</t>
        </is>
      </c>
      <c r="M69" s="26" t="n"/>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IF(G75="",E74,IF(G75&gt;0,E74+G75,E74))</f>
        <v/>
      </c>
      <c r="F70" s="26" t="n"/>
      <c r="G70" s="38">
        <f>IFERROR(VLOOKUP($A89&amp;"_"&amp;$B89,Results_Deltas!$A$2:$P$15000,5,FALSE),"")</f>
        <v/>
      </c>
      <c r="H70" s="38" t="inlineStr">
        <is>
          <t>Blanket (page end)</t>
        </is>
      </c>
      <c r="I70" s="26" t="n"/>
      <c r="J70" s="26" t="n"/>
      <c r="K70" s="26" t="n"/>
      <c r="L70" s="26" t="inlineStr">
        <is>
          <t>NO</t>
        </is>
      </c>
      <c r="M70" s="26" t="n"/>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IF(G76="",E75,IF(G76&gt;0,E75+G76,E75))</f>
        <v/>
      </c>
      <c r="F71" s="26" t="n"/>
      <c r="G71" s="38">
        <f>IFERROR(VLOOKUP($A90&amp;"_"&amp;$B90,Results_Deltas!$A$2:$P$15000,5,FALSE),"")</f>
        <v/>
      </c>
      <c r="H71" s="38" t="inlineStr">
        <is>
          <t>Blanket (page end)</t>
        </is>
      </c>
      <c r="I71" s="26" t="n"/>
      <c r="J71" s="26" t="n"/>
      <c r="K71" s="26" t="n"/>
      <c r="L71" s="26" t="inlineStr">
        <is>
          <t>NO</t>
        </is>
      </c>
      <c r="M71" s="26" t="n"/>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IF(G77="",E76,IF(G77&gt;0,E76+G77,E76))</f>
        <v/>
      </c>
      <c r="F72" s="26" t="n"/>
      <c r="G72" s="38">
        <f>IFERROR(VLOOKUP($A91&amp;"_"&amp;$B91,Results_Deltas!$A$2:$P$15000,5,FALSE),"")</f>
        <v/>
      </c>
      <c r="H72" s="38" t="inlineStr">
        <is>
          <t>Blanket (page end)</t>
        </is>
      </c>
      <c r="I72" s="26" t="n"/>
      <c r="J72" s="26" t="n"/>
      <c r="K72" s="26" t="n"/>
      <c r="L72" s="26" t="inlineStr">
        <is>
          <t>NO</t>
        </is>
      </c>
      <c r="M72" s="26" t="n"/>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IF(G78="",E77,IF(G78&gt;0,E77+G78,E77))</f>
        <v/>
      </c>
      <c r="F73" s="26" t="n"/>
      <c r="G73" s="38">
        <f>IFERROR(VLOOKUP($A92&amp;"_"&amp;$B92,Results_Deltas!$A$2:$P$15000,5,FALSE),"")</f>
        <v/>
      </c>
      <c r="H73" s="38" t="inlineStr">
        <is>
          <t>Blanket (page end)</t>
        </is>
      </c>
      <c r="I73" s="26" t="n"/>
      <c r="J73" s="26" t="n"/>
      <c r="K73" s="26" t="n"/>
      <c r="L73" s="26" t="inlineStr">
        <is>
          <t>NO</t>
        </is>
      </c>
      <c r="M73" s="26" t="n"/>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IF(G79="",E78,IF(G79&gt;0,E78+G79,E78))</f>
        <v/>
      </c>
      <c r="F74" s="26" t="n"/>
      <c r="G74" s="38">
        <f>IFERROR(VLOOKUP($A93&amp;"_"&amp;$B93,Results_Deltas!$A$2:$P$15000,5,FALSE),"")</f>
        <v/>
      </c>
      <c r="H74" s="38" t="inlineStr">
        <is>
          <t>Blanket (page end)</t>
        </is>
      </c>
      <c r="I74" s="26" t="n"/>
      <c r="J74" s="26" t="n"/>
      <c r="K74" s="26" t="n"/>
      <c r="L74" s="26" t="inlineStr">
        <is>
          <t>NO</t>
        </is>
      </c>
      <c r="M74" s="26" t="n"/>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IF(G80="",E79,IF(G80&gt;0,E79+G80,E79))</f>
        <v/>
      </c>
      <c r="F75" s="26" t="n"/>
      <c r="G75" s="38">
        <f>IFERROR(VLOOKUP($A94&amp;"_"&amp;$B94,Results_Deltas!$A$2:$P$15000,5,FALSE),"")</f>
        <v/>
      </c>
      <c r="H75" s="38" t="inlineStr">
        <is>
          <t>Blanket (page end)</t>
        </is>
      </c>
      <c r="I75" s="26" t="n"/>
      <c r="J75" s="26" t="n"/>
      <c r="K75" s="26" t="n"/>
      <c r="L75" s="26" t="inlineStr">
        <is>
          <t>NO</t>
        </is>
      </c>
      <c r="M75" s="26" t="n"/>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IF(G81="",E80,IF(G81&gt;0,E80+G81,E80))</f>
        <v/>
      </c>
      <c r="F76" s="26" t="n"/>
      <c r="G76" s="38">
        <f>IFERROR(VLOOKUP($A95&amp;"_"&amp;$B95,Results_Deltas!$A$2:$P$15000,5,FALSE),"")</f>
        <v/>
      </c>
      <c r="H76" s="38" t="inlineStr">
        <is>
          <t>Blanket (page end)</t>
        </is>
      </c>
      <c r="I76" s="26" t="n"/>
      <c r="J76" s="26" t="n"/>
      <c r="K76" s="26" t="n"/>
      <c r="L76" s="26" t="inlineStr">
        <is>
          <t>NO</t>
        </is>
      </c>
      <c r="M76" s="26" t="n"/>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IF(G82="",E81,IF(G82&gt;0,E81+G82,E81))</f>
        <v/>
      </c>
      <c r="F77" s="26" t="n"/>
      <c r="G77" s="38">
        <f>IFERROR(VLOOKUP($A96&amp;"_"&amp;$B96,Results_Deltas!$A$2:$P$15000,5,FALSE),"")</f>
        <v/>
      </c>
      <c r="H77" s="38" t="inlineStr">
        <is>
          <t>Blanket (page end)</t>
        </is>
      </c>
      <c r="I77" s="26" t="n"/>
      <c r="J77" s="26" t="n"/>
      <c r="K77" s="26" t="n"/>
      <c r="L77" s="26" t="inlineStr">
        <is>
          <t>NO</t>
        </is>
      </c>
      <c r="M77" s="26" t="n"/>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IF(G83="",E82,IF(G83&gt;0,E82+G83,E82))</f>
        <v/>
      </c>
      <c r="F78" s="26" t="n"/>
      <c r="G78" s="38">
        <f>IFERROR(VLOOKUP($A97&amp;"_"&amp;$B97,Results_Deltas!$A$2:$P$15000,5,FALSE),"")</f>
        <v/>
      </c>
      <c r="H78" s="38" t="inlineStr">
        <is>
          <t>Blanket (page end)</t>
        </is>
      </c>
      <c r="I78" s="26" t="n"/>
      <c r="J78" s="26" t="n"/>
      <c r="K78" s="26" t="n"/>
      <c r="L78" s="26" t="inlineStr">
        <is>
          <t>NO</t>
        </is>
      </c>
      <c r="M78" s="26" t="n"/>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IF(G84="",E83,IF(G84&gt;0,E83+G84,E83))</f>
        <v/>
      </c>
      <c r="F79" s="26" t="n"/>
      <c r="G79" s="38">
        <f>IFERROR(VLOOKUP($A98&amp;"_"&amp;$B98,Results_Deltas!$A$2:$P$15000,5,FALSE),"")</f>
        <v/>
      </c>
      <c r="H79" s="38" t="inlineStr">
        <is>
          <t>Blanket (page end)</t>
        </is>
      </c>
      <c r="I79" s="26" t="n"/>
      <c r="J79" s="26" t="n"/>
      <c r="K79" s="26" t="n"/>
      <c r="L79" s="26" t="inlineStr">
        <is>
          <t>NO</t>
        </is>
      </c>
      <c r="M79" s="26" t="n"/>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IF(G85="",E84,IF(G85&gt;0,E84+G85,E84))</f>
        <v/>
      </c>
      <c r="F80" s="26" t="n"/>
      <c r="G80" s="38">
        <f>IFERROR(VLOOKUP($A99&amp;"_"&amp;$B99,Results_Deltas!$A$2:$P$15000,5,FALSE),"")</f>
        <v/>
      </c>
      <c r="H80" s="38" t="inlineStr">
        <is>
          <t>Blanket (page end)</t>
        </is>
      </c>
      <c r="I80" s="26" t="n"/>
      <c r="J80" s="26" t="n"/>
      <c r="K80" s="26" t="n"/>
      <c r="L80" s="26" t="inlineStr">
        <is>
          <t>YES</t>
        </is>
      </c>
      <c r="M80" s="26" t="n"/>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IF(G86="",E85,IF(G86&gt;0,E85+G86,E85))</f>
        <v/>
      </c>
      <c r="F81" s="26" t="n"/>
      <c r="G81" s="38">
        <f>IFERROR(VLOOKUP($A100&amp;"_"&amp;$B100,Results_Deltas!$A$2:$P$15000,5,FALSE),"")</f>
        <v/>
      </c>
      <c r="H81" s="38" t="inlineStr">
        <is>
          <t>Blanket (page end)</t>
        </is>
      </c>
      <c r="I81" s="26" t="n"/>
      <c r="J81" s="26" t="n"/>
      <c r="K81" s="26" t="n"/>
      <c r="L81" s="26" t="inlineStr">
        <is>
          <t>NO</t>
        </is>
      </c>
      <c r="M81" s="26" t="n"/>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IF(G87="",E86,IF(G87&gt;0,E86+G87,E86))</f>
        <v/>
      </c>
      <c r="F82" s="26" t="n"/>
      <c r="G82" s="38">
        <f>IFERROR(VLOOKUP($A101&amp;"_"&amp;$B101,Results_Deltas!$A$2:$P$15000,5,FALSE),"")</f>
        <v/>
      </c>
      <c r="H82" s="38" t="inlineStr">
        <is>
          <t>Blanket (page end)</t>
        </is>
      </c>
      <c r="I82" s="26" t="n"/>
      <c r="J82" s="26" t="n"/>
      <c r="K82" s="26" t="n"/>
      <c r="L82" s="26" t="inlineStr">
        <is>
          <t>NO</t>
        </is>
      </c>
      <c r="M82" s="26" t="n"/>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IF(G88="",E87,IF(G88&gt;0,E87+G88,E87))</f>
        <v/>
      </c>
      <c r="F83" s="26" t="n"/>
      <c r="G83" s="38">
        <f>IFERROR(VLOOKUP($A102&amp;"_"&amp;$B102,Results_Deltas!$A$2:$P$15000,5,FALSE),"")</f>
        <v/>
      </c>
      <c r="H83" s="38" t="inlineStr">
        <is>
          <t>Blanket (page end)</t>
        </is>
      </c>
      <c r="I83" s="26" t="n"/>
      <c r="J83" s="26" t="n"/>
      <c r="K83" s="26" t="n"/>
      <c r="L83" s="26" t="inlineStr">
        <is>
          <t>YES</t>
        </is>
      </c>
      <c r="M83" s="26" t="n"/>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IF(G89="",E88,IF(G89&gt;0,E88+G89,E88))</f>
        <v/>
      </c>
      <c r="F84" s="26" t="n"/>
      <c r="G84" s="38">
        <f>IFERROR(VLOOKUP($A103&amp;"_"&amp;$B103,Results_Deltas!$A$2:$P$15000,5,FALSE),"")</f>
        <v/>
      </c>
      <c r="H84" s="38" t="inlineStr">
        <is>
          <t>Blanket (page end)</t>
        </is>
      </c>
      <c r="I84" s="26" t="n"/>
      <c r="J84" s="26" t="n"/>
      <c r="K84" s="26" t="n"/>
      <c r="L84" s="26" t="inlineStr">
        <is>
          <t>NO</t>
        </is>
      </c>
      <c r="M84" s="26" t="n"/>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IF(G90="",E89,IF(G90&gt;0,E89+G90,E89))</f>
        <v/>
      </c>
      <c r="F85" s="26" t="n"/>
      <c r="G85" s="38">
        <f>IFERROR(VLOOKUP($A104&amp;"_"&amp;$B104,Results_Deltas!$A$2:$P$15000,5,FALSE),"")</f>
        <v/>
      </c>
      <c r="H85" s="38" t="inlineStr">
        <is>
          <t>Blanket (page end)</t>
        </is>
      </c>
      <c r="I85" s="26" t="n"/>
      <c r="J85" s="26" t="n"/>
      <c r="K85" s="26" t="n"/>
      <c r="L85" s="26" t="inlineStr">
        <is>
          <t>YES</t>
        </is>
      </c>
      <c r="M85" s="26" t="n"/>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IF(G91="",E90,IF(G91&gt;0,E90+G91,E90))</f>
        <v/>
      </c>
      <c r="F86" s="26" t="n"/>
      <c r="G86" s="38">
        <f>IFERROR(VLOOKUP($A105&amp;"_"&amp;$B105,Results_Deltas!$A$2:$P$15000,5,FALSE),"")</f>
        <v/>
      </c>
      <c r="H86" s="38" t="inlineStr">
        <is>
          <t>Blanket (page end)</t>
        </is>
      </c>
      <c r="I86" s="26" t="n"/>
      <c r="J86" s="26" t="n"/>
      <c r="K86" s="26" t="n"/>
      <c r="L86" s="26" t="inlineStr">
        <is>
          <t>NO</t>
        </is>
      </c>
      <c r="M86" s="26" t="n"/>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IF(G92="",E91,IF(G92&gt;0,E91+G92,E91))</f>
        <v/>
      </c>
      <c r="F87" s="26" t="n"/>
      <c r="G87" s="38">
        <f>IFERROR(VLOOKUP($A106&amp;"_"&amp;$B106,Results_Deltas!$A$2:$P$15000,5,FALSE),"")</f>
        <v/>
      </c>
      <c r="H87" s="38" t="inlineStr">
        <is>
          <t>Blanket (page end)</t>
        </is>
      </c>
      <c r="I87" s="26" t="n"/>
      <c r="J87" s="26" t="n"/>
      <c r="K87" s="26" t="n"/>
      <c r="L87" s="26" t="inlineStr">
        <is>
          <t>YES</t>
        </is>
      </c>
      <c r="M87" s="26" t="n"/>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IF(G93="",E92,IF(G93&gt;0,E92+G93,E92))</f>
        <v/>
      </c>
      <c r="F88" s="26" t="n"/>
      <c r="G88" s="38">
        <f>IFERROR(VLOOKUP($A107&amp;"_"&amp;$B107,Results_Deltas!$A$2:$P$15000,5,FALSE),"")</f>
        <v/>
      </c>
      <c r="H88" s="38" t="inlineStr">
        <is>
          <t>Blanket (page end)</t>
        </is>
      </c>
      <c r="I88" s="26" t="n"/>
      <c r="J88" s="26" t="n"/>
      <c r="K88" s="26" t="n"/>
      <c r="L88" s="26" t="inlineStr">
        <is>
          <t>NO</t>
        </is>
      </c>
      <c r="M88" s="26" t="n"/>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IF(G94="",E93,IF(G94&gt;0,E93+G94,E93))</f>
        <v/>
      </c>
      <c r="F89" s="26" t="n"/>
      <c r="G89" s="38">
        <f>IFERROR(VLOOKUP($A108&amp;"_"&amp;$B108,Results_Deltas!$A$2:$P$15000,5,FALSE),"")</f>
        <v/>
      </c>
      <c r="H89" s="38" t="inlineStr">
        <is>
          <t>Blanket (page end)</t>
        </is>
      </c>
      <c r="I89" s="26" t="n"/>
      <c r="J89" s="26" t="n"/>
      <c r="K89" s="26" t="n"/>
      <c r="L89" s="26" t="inlineStr">
        <is>
          <t>NO</t>
        </is>
      </c>
      <c r="M89" s="26" t="n"/>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IF(G95="",E94,IF(G95&gt;0,E94+G95,E94))</f>
        <v/>
      </c>
      <c r="F90" s="26" t="n"/>
      <c r="G90" s="38">
        <f>IFERROR(VLOOKUP($A109&amp;"_"&amp;$B109,Results_Deltas!$A$2:$P$15000,5,FALSE),"")</f>
        <v/>
      </c>
      <c r="H90" s="38" t="inlineStr">
        <is>
          <t>Blanket (page end)</t>
        </is>
      </c>
      <c r="I90" s="26" t="n"/>
      <c r="J90" s="26" t="n"/>
      <c r="K90" s="26" t="n"/>
      <c r="L90" s="26" t="inlineStr">
        <is>
          <t>NO</t>
        </is>
      </c>
      <c r="M90" s="26" t="n"/>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IF(G96="",E95,IF(G96&gt;0,E95+G96,E95))</f>
        <v/>
      </c>
      <c r="F91" s="26" t="n"/>
      <c r="G91" s="38">
        <f>IFERROR(VLOOKUP($A110&amp;"_"&amp;$B110,Results_Deltas!$A$2:$P$15000,5,FALSE),"")</f>
        <v/>
      </c>
      <c r="H91" s="38" t="inlineStr">
        <is>
          <t>Blanket (page end)</t>
        </is>
      </c>
      <c r="I91" s="26" t="n"/>
      <c r="J91" s="26" t="n"/>
      <c r="K91" s="26" t="n"/>
      <c r="L91" s="26" t="inlineStr">
        <is>
          <t>NO</t>
        </is>
      </c>
      <c r="M91" s="26" t="n"/>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IF(G97="",E96,IF(G97&gt;0,E96+G97,E96))</f>
        <v/>
      </c>
      <c r="F92" s="26" t="n"/>
      <c r="G92" s="38">
        <f>IFERROR(VLOOKUP($A111&amp;"_"&amp;$B111,Results_Deltas!$A$2:$P$15000,5,FALSE),"")</f>
        <v/>
      </c>
      <c r="H92" s="38" t="inlineStr">
        <is>
          <t>Blanket (page end)</t>
        </is>
      </c>
      <c r="I92" s="26" t="n"/>
      <c r="J92" s="26" t="n"/>
      <c r="K92" s="26" t="n"/>
      <c r="L92" s="26" t="inlineStr">
        <is>
          <t>YES</t>
        </is>
      </c>
      <c r="M92" s="26" t="n"/>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IF(G98="",E97,IF(G98&gt;0,E97+G98,E97))</f>
        <v/>
      </c>
      <c r="F93" s="26" t="n"/>
      <c r="G93" s="38">
        <f>IFERROR(VLOOKUP($A112&amp;"_"&amp;$B112,Results_Deltas!$A$2:$P$15000,5,FALSE),"")</f>
        <v/>
      </c>
      <c r="H93" s="38" t="inlineStr">
        <is>
          <t>Blanket (page end)</t>
        </is>
      </c>
      <c r="I93" s="26" t="n"/>
      <c r="J93" s="26" t="n"/>
      <c r="K93" s="26" t="n"/>
      <c r="L93" s="26" t="inlineStr">
        <is>
          <t>NO</t>
        </is>
      </c>
      <c r="M93" s="26" t="n"/>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IF(G99="",E98,IF(G99&gt;0,E98+G99,E98))</f>
        <v/>
      </c>
      <c r="F94" s="26" t="n"/>
      <c r="G94" s="38">
        <f>IFERROR(VLOOKUP($A113&amp;"_"&amp;$B113,Results_Deltas!$A$2:$P$15000,5,FALSE),"")</f>
        <v/>
      </c>
      <c r="H94" s="38" t="inlineStr">
        <is>
          <t>Blanket (page end)</t>
        </is>
      </c>
      <c r="I94" s="26" t="n"/>
      <c r="J94" s="26" t="n"/>
      <c r="K94" s="26" t="n"/>
      <c r="L94" s="26" t="inlineStr">
        <is>
          <t>NO</t>
        </is>
      </c>
      <c r="M94" s="26" t="n"/>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IF(G100="",E99,IF(G100&gt;0,E99+G100,E99))</f>
        <v/>
      </c>
      <c r="F95" s="26" t="n"/>
      <c r="G95" s="38">
        <f>IFERROR(VLOOKUP($A114&amp;"_"&amp;$B114,Results_Deltas!$A$2:$P$15000,5,FALSE),"")</f>
        <v/>
      </c>
      <c r="H95" s="38" t="inlineStr">
        <is>
          <t>Blanket (page end)</t>
        </is>
      </c>
      <c r="I95" s="26" t="n"/>
      <c r="J95" s="26" t="n"/>
      <c r="K95" s="26" t="n"/>
      <c r="L95" s="26" t="inlineStr">
        <is>
          <t>NO</t>
        </is>
      </c>
      <c r="M95" s="26" t="n"/>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IF(G101="",E100,IF(G101&gt;0,E100+G101,E100))</f>
        <v/>
      </c>
      <c r="F96" s="26" t="n"/>
      <c r="G96" s="38">
        <f>IFERROR(VLOOKUP($A115&amp;"_"&amp;$B115,Results_Deltas!$A$2:$P$15000,5,FALSE),"")</f>
        <v/>
      </c>
      <c r="H96" s="38" t="inlineStr">
        <is>
          <t>Blanket (page end)</t>
        </is>
      </c>
      <c r="I96" s="26" t="n"/>
      <c r="J96" s="26" t="n"/>
      <c r="K96" s="26" t="n"/>
      <c r="L96" s="26" t="inlineStr">
        <is>
          <t>NO</t>
        </is>
      </c>
      <c r="M96" s="26" t="n"/>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IF(G102="",E101,IF(G102&gt;0,E101+G102,E101))</f>
        <v/>
      </c>
      <c r="F97" s="26" t="n"/>
      <c r="G97" s="38">
        <f>IFERROR(VLOOKUP($A116&amp;"_"&amp;$B116,Results_Deltas!$A$2:$P$15000,5,FALSE),"")</f>
        <v/>
      </c>
      <c r="H97" s="38" t="inlineStr">
        <is>
          <t>Blanket (page end)</t>
        </is>
      </c>
      <c r="I97" s="26" t="n"/>
      <c r="J97" s="26" t="n"/>
      <c r="K97" s="26" t="n"/>
      <c r="L97" s="26" t="inlineStr">
        <is>
          <t>NO</t>
        </is>
      </c>
      <c r="M97" s="26" t="n"/>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IF(G103="",E102,IF(G103&gt;0,E102+G103,E102))</f>
        <v/>
      </c>
      <c r="F98" s="26" t="n"/>
      <c r="G98" s="38">
        <f>IFERROR(VLOOKUP($A117&amp;"_"&amp;$B117,Results_Deltas!$A$2:$P$15000,5,FALSE),"")</f>
        <v/>
      </c>
      <c r="H98" s="38" t="inlineStr">
        <is>
          <t>Blanket (page end)</t>
        </is>
      </c>
      <c r="I98" s="26" t="n"/>
      <c r="J98" s="26" t="n"/>
      <c r="K98" s="26" t="n"/>
      <c r="L98" s="26" t="inlineStr">
        <is>
          <t>NO</t>
        </is>
      </c>
      <c r="M98" s="26" t="n"/>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IF(G104="",E103,IF(G104&gt;0,E103+G104,E103))</f>
        <v/>
      </c>
      <c r="F99" s="26" t="n"/>
      <c r="G99" s="38">
        <f>IFERROR(VLOOKUP($A118&amp;"_"&amp;$B118,Results_Deltas!$A$2:$P$15000,5,FALSE),"")</f>
        <v/>
      </c>
      <c r="H99" s="38" t="inlineStr">
        <is>
          <t>Blanket (page end)</t>
        </is>
      </c>
      <c r="I99" s="26" t="n"/>
      <c r="J99" s="26" t="n"/>
      <c r="K99" s="26" t="n"/>
      <c r="L99" s="26" t="inlineStr">
        <is>
          <t>YES</t>
        </is>
      </c>
      <c r="M99" s="26" t="n"/>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IF(G105="",E104,IF(G105&gt;0,E104+G105,E104))</f>
        <v/>
      </c>
      <c r="F100" s="26" t="n"/>
      <c r="G100" s="38">
        <f>IFERROR(VLOOKUP($A119&amp;"_"&amp;$B119,Results_Deltas!$A$2:$P$15000,5,FALSE),"")</f>
        <v/>
      </c>
      <c r="H100" s="38" t="inlineStr">
        <is>
          <t>Blanket (page end)</t>
        </is>
      </c>
      <c r="I100" s="26" t="n"/>
      <c r="J100" s="26" t="n"/>
      <c r="K100" s="26" t="n"/>
      <c r="L100" s="26" t="inlineStr">
        <is>
          <t>NO</t>
        </is>
      </c>
      <c r="M100" s="26" t="n"/>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IF(G106="",E105,IF(G106&gt;0,E105+G106,E105))</f>
        <v/>
      </c>
      <c r="F101" s="26" t="n"/>
      <c r="G101" s="38">
        <f>IFERROR(VLOOKUP($A120&amp;"_"&amp;$B120,Results_Deltas!$A$2:$P$15000,5,FALSE),"")</f>
        <v/>
      </c>
      <c r="H101" s="38" t="inlineStr">
        <is>
          <t>Blanket (page end)</t>
        </is>
      </c>
      <c r="I101" s="26" t="n"/>
      <c r="J101" s="26" t="n"/>
      <c r="K101" s="26" t="n"/>
      <c r="L101" s="26" t="inlineStr">
        <is>
          <t>NO</t>
        </is>
      </c>
      <c r="M101" s="26" t="n"/>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IF(G107="",E106,IF(G107&gt;0,E106+G107,E106))</f>
        <v/>
      </c>
      <c r="F102" s="26" t="n"/>
      <c r="G102" s="38">
        <f>IFERROR(VLOOKUP($A121&amp;"_"&amp;$B121,Results_Deltas!$A$2:$P$15000,5,FALSE),"")</f>
        <v/>
      </c>
      <c r="H102" s="38" t="inlineStr">
        <is>
          <t>Blanket (page end)</t>
        </is>
      </c>
      <c r="I102" s="26" t="n"/>
      <c r="J102" s="26" t="n"/>
      <c r="K102" s="26" t="n"/>
      <c r="L102" s="26" t="inlineStr">
        <is>
          <t>NO</t>
        </is>
      </c>
      <c r="M102" s="26" t="n"/>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IF(G108="",E107,IF(G108&gt;0,E107+G108,E107))</f>
        <v/>
      </c>
      <c r="F103" s="26" t="n"/>
      <c r="G103" s="38">
        <f>IFERROR(VLOOKUP($A122&amp;"_"&amp;$B122,Results_Deltas!$A$2:$P$15000,5,FALSE),"")</f>
        <v/>
      </c>
      <c r="H103" s="38" t="inlineStr">
        <is>
          <t>Blanket (page end)</t>
        </is>
      </c>
      <c r="I103" s="26" t="n"/>
      <c r="J103" s="26" t="n"/>
      <c r="K103" s="26" t="n"/>
      <c r="L103" s="26" t="inlineStr">
        <is>
          <t>YES</t>
        </is>
      </c>
      <c r="M103" s="26" t="n"/>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IF(G109="",E108,IF(G109&gt;0,E108+G109,E108))</f>
        <v/>
      </c>
      <c r="F104" s="26" t="n"/>
      <c r="G104" s="38">
        <f>IFERROR(VLOOKUP($A123&amp;"_"&amp;$B123,Results_Deltas!$A$2:$P$15000,5,FALSE),"")</f>
        <v/>
      </c>
      <c r="H104" s="38" t="inlineStr">
        <is>
          <t>Blanket (page end)</t>
        </is>
      </c>
      <c r="I104" s="26" t="n"/>
      <c r="J104" s="26" t="n"/>
      <c r="K104" s="26" t="n"/>
      <c r="L104" s="26" t="inlineStr">
        <is>
          <t>NO</t>
        </is>
      </c>
      <c r="M104" s="26" t="n"/>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IF(G110="",E109,IF(G110&gt;0,E109+G110,E109))</f>
        <v/>
      </c>
      <c r="F105" s="26" t="n"/>
      <c r="G105" s="38">
        <f>IFERROR(VLOOKUP($A124&amp;"_"&amp;$B124,Results_Deltas!$A$2:$P$15000,5,FALSE),"")</f>
        <v/>
      </c>
      <c r="H105" s="38" t="inlineStr">
        <is>
          <t>Blanket (page end)</t>
        </is>
      </c>
      <c r="I105" s="26" t="n"/>
      <c r="J105" s="26" t="n"/>
      <c r="K105" s="26" t="n"/>
      <c r="L105" s="26" t="inlineStr">
        <is>
          <t>NO</t>
        </is>
      </c>
      <c r="M105" s="26" t="n"/>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IF(G111="",E110,IF(G111&gt;0,E110+G111,E110))</f>
        <v/>
      </c>
      <c r="F106" s="26" t="n"/>
      <c r="G106" s="38">
        <f>IFERROR(VLOOKUP($A125&amp;"_"&amp;$B125,Results_Deltas!$A$2:$P$15000,5,FALSE),"")</f>
        <v/>
      </c>
      <c r="H106" s="38" t="inlineStr">
        <is>
          <t>Blanket (page end)</t>
        </is>
      </c>
      <c r="I106" s="26" t="n"/>
      <c r="J106" s="26" t="n"/>
      <c r="K106" s="26" t="n"/>
      <c r="L106" s="26" t="inlineStr">
        <is>
          <t>NO</t>
        </is>
      </c>
      <c r="M106" s="26" t="n"/>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IF(G112="",E111,IF(G112&gt;0,E111+G112,E111))</f>
        <v/>
      </c>
      <c r="F107" s="26" t="n"/>
      <c r="G107" s="38">
        <f>IFERROR(VLOOKUP($A126&amp;"_"&amp;$B126,Results_Deltas!$A$2:$P$15000,5,FALSE),"")</f>
        <v/>
      </c>
      <c r="H107" s="38" t="inlineStr">
        <is>
          <t>Blanket (page end)</t>
        </is>
      </c>
      <c r="I107" s="26" t="n"/>
      <c r="J107" s="26" t="n"/>
      <c r="K107" s="26" t="n"/>
      <c r="L107" s="26" t="inlineStr">
        <is>
          <t>NO</t>
        </is>
      </c>
      <c r="M107" s="26" t="n"/>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IF(G113="",E112,IF(G113&gt;0,E112+G113,E112))</f>
        <v/>
      </c>
      <c r="F108" s="26" t="n"/>
      <c r="G108" s="38">
        <f>IFERROR(VLOOKUP($A127&amp;"_"&amp;$B127,Results_Deltas!$A$2:$P$15000,5,FALSE),"")</f>
        <v/>
      </c>
      <c r="H108" s="38" t="inlineStr">
        <is>
          <t>Blanket (page end)</t>
        </is>
      </c>
      <c r="I108" s="26" t="n"/>
      <c r="J108" s="26" t="n"/>
      <c r="K108" s="26" t="n"/>
      <c r="L108" s="26" t="inlineStr">
        <is>
          <t>NO</t>
        </is>
      </c>
      <c r="M108" s="26" t="n"/>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IF(G114="",E113,IF(G114&gt;0,E113+G114,E113))</f>
        <v/>
      </c>
      <c r="F109" s="26" t="n"/>
      <c r="G109" s="38">
        <f>IFERROR(VLOOKUP($A128&amp;"_"&amp;$B128,Results_Deltas!$A$2:$P$15000,5,FALSE),"")</f>
        <v/>
      </c>
      <c r="H109" s="38" t="inlineStr">
        <is>
          <t>Blanket (page end)</t>
        </is>
      </c>
      <c r="I109" s="26" t="n"/>
      <c r="J109" s="26" t="n"/>
      <c r="K109" s="26" t="n"/>
      <c r="L109" s="26" t="inlineStr">
        <is>
          <t>NO</t>
        </is>
      </c>
      <c r="M109" s="26" t="n"/>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IF(G115="",E114,IF(G115&gt;0,E114+G115,E114))</f>
        <v/>
      </c>
      <c r="F110" s="26" t="n"/>
      <c r="G110" s="38">
        <f>IFERROR(VLOOKUP($A129&amp;"_"&amp;$B129,Results_Deltas!$A$2:$P$15000,5,FALSE),"")</f>
        <v/>
      </c>
      <c r="H110" s="38" t="inlineStr">
        <is>
          <t>Blanket (page end)</t>
        </is>
      </c>
      <c r="I110" s="26" t="n"/>
      <c r="J110" s="26" t="n"/>
      <c r="K110" s="26" t="n"/>
      <c r="L110" s="26" t="inlineStr">
        <is>
          <t>NO</t>
        </is>
      </c>
      <c r="M110" s="26" t="n"/>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IF(G116="",E115,IF(G116&gt;0,E115+G116,E115))</f>
        <v/>
      </c>
      <c r="F111" s="26" t="n"/>
      <c r="G111" s="38">
        <f>IFERROR(VLOOKUP($A130&amp;"_"&amp;$B130,Results_Deltas!$A$2:$P$15000,5,FALSE),"")</f>
        <v/>
      </c>
      <c r="H111" s="38" t="inlineStr">
        <is>
          <t>Blanket (page end)</t>
        </is>
      </c>
      <c r="I111" s="26" t="n"/>
      <c r="J111" s="26" t="n"/>
      <c r="K111" s="26" t="n"/>
      <c r="L111" s="26" t="inlineStr">
        <is>
          <t>NO</t>
        </is>
      </c>
      <c r="M111" s="26" t="n"/>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IF(G117="",E116,IF(G117&gt;0,E116+G117,E116))</f>
        <v/>
      </c>
      <c r="F112" s="26" t="n"/>
      <c r="G112" s="38">
        <f>IFERROR(VLOOKUP($A131&amp;"_"&amp;$B131,Results_Deltas!$A$2:$P$15000,5,FALSE),"")</f>
        <v/>
      </c>
      <c r="H112" s="38" t="inlineStr">
        <is>
          <t>Blanket (page end)</t>
        </is>
      </c>
      <c r="I112" s="26" t="n"/>
      <c r="J112" s="26" t="n"/>
      <c r="K112" s="26" t="n"/>
      <c r="L112" s="26" t="inlineStr">
        <is>
          <t>YES</t>
        </is>
      </c>
      <c r="M112" s="26" t="n"/>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IF(G118="",E117,IF(G118&gt;0,E117+G118,E117))</f>
        <v/>
      </c>
      <c r="F113" s="26" t="n"/>
      <c r="G113" s="38">
        <f>IFERROR(VLOOKUP($A132&amp;"_"&amp;$B132,Results_Deltas!$A$2:$P$15000,5,FALSE),"")</f>
        <v/>
      </c>
      <c r="H113" s="38" t="inlineStr">
        <is>
          <t>Blanket (page end)</t>
        </is>
      </c>
      <c r="I113" s="26" t="n"/>
      <c r="J113" s="26" t="n"/>
      <c r="K113" s="26" t="n"/>
      <c r="L113" s="26" t="inlineStr">
        <is>
          <t>NO</t>
        </is>
      </c>
      <c r="M113" s="26" t="n"/>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IF(G119="",E118,IF(G119&gt;0,E118+G119,E118))</f>
        <v/>
      </c>
      <c r="F114" s="26" t="n"/>
      <c r="G114" s="38">
        <f>IFERROR(VLOOKUP($A133&amp;"_"&amp;$B133,Results_Deltas!$A$2:$P$15000,5,FALSE),"")</f>
        <v/>
      </c>
      <c r="H114" s="38" t="inlineStr">
        <is>
          <t>Blanket (page end)</t>
        </is>
      </c>
      <c r="I114" s="26" t="n"/>
      <c r="J114" s="26" t="n"/>
      <c r="K114" s="26" t="n"/>
      <c r="L114" s="26" t="inlineStr">
        <is>
          <t>NO</t>
        </is>
      </c>
      <c r="M114" s="26" t="n"/>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IF(G120="",E119,IF(G120&gt;0,E119+G120,E119))</f>
        <v/>
      </c>
      <c r="F115" s="26" t="n"/>
      <c r="G115" s="38">
        <f>IFERROR(VLOOKUP($A134&amp;"_"&amp;$B134,Results_Deltas!$A$2:$P$15000,5,FALSE),"")</f>
        <v/>
      </c>
      <c r="H115" s="38" t="inlineStr">
        <is>
          <t>Blanket (page end)</t>
        </is>
      </c>
      <c r="I115" s="26" t="n"/>
      <c r="J115" s="26" t="n"/>
      <c r="K115" s="26" t="n"/>
      <c r="L115" s="26" t="inlineStr">
        <is>
          <t>NO</t>
        </is>
      </c>
      <c r="M115" s="26" t="n"/>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IF(G121="",E120,IF(G121&gt;0,E120+G121,E120))</f>
        <v/>
      </c>
      <c r="F116" s="26" t="n"/>
      <c r="G116" s="38">
        <f>IFERROR(VLOOKUP($A135&amp;"_"&amp;$B135,Results_Deltas!$A$2:$P$15000,5,FALSE),"")</f>
        <v/>
      </c>
      <c r="H116" s="38" t="inlineStr">
        <is>
          <t>Blanket (page end)</t>
        </is>
      </c>
      <c r="I116" s="26" t="n"/>
      <c r="J116" s="26" t="n"/>
      <c r="K116" s="26" t="n"/>
      <c r="L116" s="26" t="inlineStr">
        <is>
          <t>NO</t>
        </is>
      </c>
      <c r="M116" s="26" t="n"/>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IF(G122="",E121,IF(G122&gt;0,E121+G122,E121))</f>
        <v/>
      </c>
      <c r="F117" s="26" t="n"/>
      <c r="G117" s="38">
        <f>IFERROR(VLOOKUP($A136&amp;"_"&amp;$B136,Results_Deltas!$A$2:$P$15000,5,FALSE),"")</f>
        <v/>
      </c>
      <c r="H117" s="38" t="inlineStr">
        <is>
          <t>Blanket (page end)</t>
        </is>
      </c>
      <c r="I117" s="26" t="n"/>
      <c r="J117" s="26" t="n"/>
      <c r="K117" s="26" t="n"/>
      <c r="L117" s="26" t="inlineStr">
        <is>
          <t>YES</t>
        </is>
      </c>
      <c r="M117" s="26" t="n"/>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IF(G123="",E122,IF(G123&gt;0,E122+G123,E122))</f>
        <v/>
      </c>
      <c r="F118" s="26" t="n"/>
      <c r="G118" s="38">
        <f>IFERROR(VLOOKUP($A137&amp;"_"&amp;$B137,Results_Deltas!$A$2:$P$15000,5,FALSE),"")</f>
        <v/>
      </c>
      <c r="H118" s="38" t="inlineStr">
        <is>
          <t>Blanket (page end)</t>
        </is>
      </c>
      <c r="I118" s="26" t="n"/>
      <c r="J118" s="26" t="n"/>
      <c r="K118" s="26" t="n"/>
      <c r="L118" s="26" t="inlineStr">
        <is>
          <t>NO</t>
        </is>
      </c>
      <c r="M118" s="26" t="n"/>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IF(G124="",E123,IF(G124&gt;0,E123+G124,E123))</f>
        <v/>
      </c>
      <c r="F119" s="26" t="n"/>
      <c r="G119" s="38">
        <f>IFERROR(VLOOKUP($A138&amp;"_"&amp;$B138,Results_Deltas!$A$2:$P$15000,5,FALSE),"")</f>
        <v/>
      </c>
      <c r="H119" s="38" t="inlineStr">
        <is>
          <t>Blanket (page end)</t>
        </is>
      </c>
      <c r="I119" s="26" t="n"/>
      <c r="J119" s="26" t="n"/>
      <c r="K119" s="26" t="n"/>
      <c r="L119" s="26" t="inlineStr">
        <is>
          <t>YES</t>
        </is>
      </c>
      <c r="M119" s="26" t="n"/>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IF(G125="",E124,IF(G125&gt;0,E124+G125,E124))</f>
        <v/>
      </c>
      <c r="F120" s="26" t="n"/>
      <c r="G120" s="38">
        <f>IFERROR(VLOOKUP($A139&amp;"_"&amp;$B139,Results_Deltas!$A$2:$P$15000,5,FALSE),"")</f>
        <v/>
      </c>
      <c r="H120" s="38" t="inlineStr">
        <is>
          <t>Blanket (page end)</t>
        </is>
      </c>
      <c r="I120" s="26" t="n"/>
      <c r="J120" s="26" t="n"/>
      <c r="K120" s="26" t="n"/>
      <c r="L120" s="26" t="inlineStr">
        <is>
          <t>NO</t>
        </is>
      </c>
      <c r="M120" s="26" t="n"/>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IF(G126="",E125,IF(G126&gt;0,E125+G126,E125))</f>
        <v/>
      </c>
      <c r="F121" s="26" t="n"/>
      <c r="G121" s="38">
        <f>IFERROR(VLOOKUP($A140&amp;"_"&amp;$B140,Results_Deltas!$A$2:$P$15000,5,FALSE),"")</f>
        <v/>
      </c>
      <c r="H121" s="38" t="inlineStr">
        <is>
          <t>Blanket (page end)</t>
        </is>
      </c>
      <c r="I121" s="26" t="n"/>
      <c r="J121" s="26" t="n"/>
      <c r="K121" s="26" t="n"/>
      <c r="L121" s="26" t="inlineStr">
        <is>
          <t>YES</t>
        </is>
      </c>
      <c r="M121" s="26" t="n"/>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IF(G127="",E126,IF(G127&gt;0,E126+G127,E126))</f>
        <v/>
      </c>
      <c r="F122" s="26" t="n"/>
      <c r="G122" s="38">
        <f>IFERROR(VLOOKUP($A141&amp;"_"&amp;$B141,Results_Deltas!$A$2:$P$15000,5,FALSE),"")</f>
        <v/>
      </c>
      <c r="H122" s="38" t="inlineStr">
        <is>
          <t>Blanket (page end)</t>
        </is>
      </c>
      <c r="I122" s="26" t="n"/>
      <c r="J122" s="26" t="n"/>
      <c r="K122" s="26" t="n"/>
      <c r="L122" s="26" t="inlineStr">
        <is>
          <t>NO</t>
        </is>
      </c>
      <c r="M122" s="26" t="n"/>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IF(G128="",E127,IF(G128&gt;0,E127+G128,E127))</f>
        <v/>
      </c>
      <c r="F123" s="26" t="n"/>
      <c r="G123" s="38">
        <f>IFERROR(VLOOKUP($A142&amp;"_"&amp;$B142,Results_Deltas!$A$2:$P$15000,5,FALSE),"")</f>
        <v/>
      </c>
      <c r="H123" s="38" t="inlineStr">
        <is>
          <t>Blanket (page end)</t>
        </is>
      </c>
      <c r="I123" s="26" t="n"/>
      <c r="J123" s="26" t="n"/>
      <c r="K123" s="26" t="n"/>
      <c r="L123" s="26" t="inlineStr">
        <is>
          <t>YES</t>
        </is>
      </c>
      <c r="M123" s="26" t="n"/>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IF(G129="",E128,IF(G129&gt;0,E128+G129,E128))</f>
        <v/>
      </c>
      <c r="F124" s="26" t="n"/>
      <c r="G124" s="38">
        <f>IFERROR(VLOOKUP($A143&amp;"_"&amp;$B143,Results_Deltas!$A$2:$P$15000,5,FALSE),"")</f>
        <v/>
      </c>
      <c r="H124" s="38" t="inlineStr">
        <is>
          <t>Blanket (page end)</t>
        </is>
      </c>
      <c r="I124" s="26" t="n"/>
      <c r="J124" s="26" t="n"/>
      <c r="K124" s="26" t="n"/>
      <c r="L124" s="26" t="inlineStr">
        <is>
          <t>NO</t>
        </is>
      </c>
      <c r="M124" s="26" t="n"/>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IF(G130="",E129,IF(G130&gt;0,E129+G130,E129))</f>
        <v/>
      </c>
      <c r="F125" s="26" t="n"/>
      <c r="G125" s="38">
        <f>IFERROR(VLOOKUP($A144&amp;"_"&amp;$B144,Results_Deltas!$A$2:$P$15000,5,FALSE),"")</f>
        <v/>
      </c>
      <c r="H125" s="38" t="inlineStr">
        <is>
          <t>Blanket (page end)</t>
        </is>
      </c>
      <c r="I125" s="26" t="n"/>
      <c r="J125" s="26" t="n"/>
      <c r="K125" s="26" t="n"/>
      <c r="L125" s="26" t="inlineStr">
        <is>
          <t>YES</t>
        </is>
      </c>
      <c r="M125" s="26" t="n"/>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IF(G131="",E130,IF(G131&gt;0,E130+G131,E130))</f>
        <v/>
      </c>
      <c r="F126" s="26" t="n"/>
      <c r="G126" s="38">
        <f>IFERROR(VLOOKUP($A145&amp;"_"&amp;$B145,Results_Deltas!$A$2:$P$15000,5,FALSE),"")</f>
        <v/>
      </c>
      <c r="H126" s="38" t="inlineStr">
        <is>
          <t>Blanket (page end)</t>
        </is>
      </c>
      <c r="I126" s="26" t="n"/>
      <c r="J126" s="26" t="n"/>
      <c r="K126" s="26" t="n"/>
      <c r="L126" s="26" t="inlineStr">
        <is>
          <t>NO</t>
        </is>
      </c>
      <c r="M126" s="26" t="n"/>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IF(G132="",E131,IF(G132&gt;0,E131+G132,E131))</f>
        <v/>
      </c>
      <c r="F127" s="26" t="n"/>
      <c r="G127" s="38">
        <f>IFERROR(VLOOKUP($A146&amp;"_"&amp;$B146,Results_Deltas!$A$2:$P$15000,5,FALSE),"")</f>
        <v/>
      </c>
      <c r="H127" s="38" t="inlineStr">
        <is>
          <t>Blanket (page end)</t>
        </is>
      </c>
      <c r="I127" s="26" t="n"/>
      <c r="J127" s="26" t="n"/>
      <c r="K127" s="26" t="n"/>
      <c r="L127" s="26" t="inlineStr">
        <is>
          <t>NO</t>
        </is>
      </c>
      <c r="M127" s="26" t="n"/>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IF(G133="",E132,IF(G133&gt;0,E132+G133,E132))</f>
        <v/>
      </c>
      <c r="F128" s="26" t="n"/>
      <c r="G128" s="38">
        <f>IFERROR(VLOOKUP($A147&amp;"_"&amp;$B147,Results_Deltas!$A$2:$P$15000,5,FALSE),"")</f>
        <v/>
      </c>
      <c r="H128" s="38" t="inlineStr">
        <is>
          <t>Blanket (page end)</t>
        </is>
      </c>
      <c r="I128" s="26" t="n"/>
      <c r="J128" s="26" t="n"/>
      <c r="K128" s="26" t="n"/>
      <c r="L128" s="26" t="inlineStr">
        <is>
          <t>NO</t>
        </is>
      </c>
      <c r="M128" s="26" t="n"/>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IF(G134="",E133,IF(G134&gt;0,E133+G134,E133))</f>
        <v/>
      </c>
      <c r="F129" s="26" t="n"/>
      <c r="G129" s="38">
        <f>IFERROR(VLOOKUP($A148&amp;"_"&amp;$B148,Results_Deltas!$A$2:$P$15000,5,FALSE),"")</f>
        <v/>
      </c>
      <c r="H129" s="38" t="inlineStr">
        <is>
          <t>Blanket (page end)</t>
        </is>
      </c>
      <c r="I129" s="26" t="n"/>
      <c r="J129" s="26" t="n"/>
      <c r="K129" s="26" t="n"/>
      <c r="L129" s="26" t="inlineStr">
        <is>
          <t>NO</t>
        </is>
      </c>
      <c r="M129" s="26" t="n"/>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IF(G135="",E134,IF(G135&gt;0,E134+G135,E134))</f>
        <v/>
      </c>
      <c r="F130" s="26" t="n"/>
      <c r="G130" s="38">
        <f>IFERROR(VLOOKUP($A149&amp;"_"&amp;$B149,Results_Deltas!$A$2:$P$15000,5,FALSE),"")</f>
        <v/>
      </c>
      <c r="H130" s="38" t="inlineStr">
        <is>
          <t>Blanket (page end)</t>
        </is>
      </c>
      <c r="I130" s="26" t="n"/>
      <c r="J130" s="26" t="n"/>
      <c r="K130" s="26" t="n"/>
      <c r="L130" s="26" t="inlineStr">
        <is>
          <t>NO</t>
        </is>
      </c>
      <c r="M130" s="26" t="n"/>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IF(G136="",E135,IF(G136&gt;0,E135+G136,E135))</f>
        <v/>
      </c>
      <c r="F131" s="26" t="n"/>
      <c r="G131" s="38">
        <f>IFERROR(VLOOKUP($A150&amp;"_"&amp;$B150,Results_Deltas!$A$2:$P$15000,5,FALSE),"")</f>
        <v/>
      </c>
      <c r="H131" s="38" t="inlineStr">
        <is>
          <t>Blanket (page end)</t>
        </is>
      </c>
      <c r="I131" s="26" t="n"/>
      <c r="J131" s="26" t="n"/>
      <c r="K131" s="26" t="n"/>
      <c r="L131" s="26" t="inlineStr">
        <is>
          <t>YES</t>
        </is>
      </c>
      <c r="M131" s="26" t="n"/>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IF(G137="",E136,IF(G137&gt;0,E136+G137,E136))</f>
        <v/>
      </c>
      <c r="F132" s="26" t="n"/>
      <c r="G132" s="38">
        <f>IFERROR(VLOOKUP($A151&amp;"_"&amp;$B151,Results_Deltas!$A$2:$P$15000,5,FALSE),"")</f>
        <v/>
      </c>
      <c r="H132" s="38" t="inlineStr">
        <is>
          <t>Blanket (page end)</t>
        </is>
      </c>
      <c r="I132" s="26" t="n"/>
      <c r="J132" s="26" t="n"/>
      <c r="K132" s="26" t="n"/>
      <c r="L132" s="26" t="inlineStr">
        <is>
          <t>NO</t>
        </is>
      </c>
      <c r="M132" s="26" t="n"/>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IF(G138="",E137,IF(G138&gt;0,E137+G138,E137))</f>
        <v/>
      </c>
      <c r="F133" s="26" t="n"/>
      <c r="G133" s="38">
        <f>IFERROR(VLOOKUP($A152&amp;"_"&amp;$B152,Results_Deltas!$A$2:$P$15000,5,FALSE),"")</f>
        <v/>
      </c>
      <c r="H133" s="38" t="inlineStr">
        <is>
          <t>Blanket (page end)</t>
        </is>
      </c>
      <c r="I133" s="26" t="n"/>
      <c r="J133" s="26" t="n"/>
      <c r="K133" s="26" t="n"/>
      <c r="L133" s="26" t="inlineStr">
        <is>
          <t>NO</t>
        </is>
      </c>
      <c r="M133" s="26" t="n"/>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IF(G139="",E138,IF(G139&gt;0,E138+G139,E138))</f>
        <v/>
      </c>
      <c r="F134" s="26" t="n"/>
      <c r="G134" s="38">
        <f>IFERROR(VLOOKUP($A153&amp;"_"&amp;$B153,Results_Deltas!$A$2:$P$15000,5,FALSE),"")</f>
        <v/>
      </c>
      <c r="H134" s="38" t="inlineStr">
        <is>
          <t>Blanket (page end)</t>
        </is>
      </c>
      <c r="I134" s="26" t="n"/>
      <c r="J134" s="26" t="n"/>
      <c r="K134" s="26" t="n"/>
      <c r="L134" s="26" t="inlineStr">
        <is>
          <t>YES</t>
        </is>
      </c>
      <c r="M134" s="26" t="n"/>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IF(G140="",E139,IF(G140&gt;0,E139+G140,E139))</f>
        <v/>
      </c>
      <c r="F135" s="26" t="n"/>
      <c r="G135" s="38">
        <f>IFERROR(VLOOKUP($A154&amp;"_"&amp;$B154,Results_Deltas!$A$2:$P$15000,5,FALSE),"")</f>
        <v/>
      </c>
      <c r="H135" s="38" t="inlineStr">
        <is>
          <t>Blanket (page end)</t>
        </is>
      </c>
      <c r="I135" s="26" t="n"/>
      <c r="J135" s="26" t="n"/>
      <c r="K135" s="26" t="n"/>
      <c r="L135" s="26" t="inlineStr">
        <is>
          <t>NO</t>
        </is>
      </c>
      <c r="M135" s="26" t="n"/>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IF(G141="",E140,IF(G141&gt;0,E140+G141,E140))</f>
        <v/>
      </c>
      <c r="F136" s="26" t="n"/>
      <c r="G136" s="38">
        <f>IFERROR(VLOOKUP($A155&amp;"_"&amp;$B155,Results_Deltas!$A$2:$P$15000,5,FALSE),"")</f>
        <v/>
      </c>
      <c r="H136" s="38" t="inlineStr">
        <is>
          <t>Blanket (page end)</t>
        </is>
      </c>
      <c r="I136" s="26" t="n"/>
      <c r="J136" s="26" t="n"/>
      <c r="K136" s="26" t="n"/>
      <c r="L136" s="26" t="inlineStr">
        <is>
          <t>YES</t>
        </is>
      </c>
      <c r="M136" s="26" t="n"/>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IF(G142="",E141,IF(G142&gt;0,E141+G142,E141))</f>
        <v/>
      </c>
      <c r="F137" s="26" t="n"/>
      <c r="G137" s="38">
        <f>IFERROR(VLOOKUP($A156&amp;"_"&amp;$B156,Results_Deltas!$A$2:$P$15000,5,FALSE),"")</f>
        <v/>
      </c>
      <c r="H137" s="38" t="inlineStr">
        <is>
          <t>Blanket (page end)</t>
        </is>
      </c>
      <c r="I137" s="26" t="n"/>
      <c r="J137" s="26" t="n"/>
      <c r="K137" s="26" t="n"/>
      <c r="L137" s="26" t="inlineStr">
        <is>
          <t>NO</t>
        </is>
      </c>
      <c r="M137" s="26" t="n"/>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IF(G143="",E142,IF(G143&gt;0,E142+G143,E142))</f>
        <v/>
      </c>
      <c r="F138" s="26" t="n"/>
      <c r="G138" s="38">
        <f>IFERROR(VLOOKUP($A157&amp;"_"&amp;$B157,Results_Deltas!$A$2:$P$15000,5,FALSE),"")</f>
        <v/>
      </c>
      <c r="H138" s="38" t="inlineStr">
        <is>
          <t>Blanket (page end)</t>
        </is>
      </c>
      <c r="I138" s="26" t="n"/>
      <c r="J138" s="26" t="n"/>
      <c r="K138" s="26" t="n"/>
      <c r="L138" s="26" t="inlineStr">
        <is>
          <t>YES</t>
        </is>
      </c>
      <c r="M138" s="26" t="n"/>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IF(G144="",E143,IF(G144&gt;0,E143+G144,E143))</f>
        <v/>
      </c>
      <c r="F139" s="26" t="n"/>
      <c r="G139" s="38">
        <f>IFERROR(VLOOKUP($A158&amp;"_"&amp;$B158,Results_Deltas!$A$2:$P$15000,5,FALSE),"")</f>
        <v/>
      </c>
      <c r="H139" s="38" t="inlineStr">
        <is>
          <t>Blanket (page end)</t>
        </is>
      </c>
      <c r="I139" s="26" t="n"/>
      <c r="J139" s="26" t="n"/>
      <c r="K139" s="26" t="n"/>
      <c r="L139" s="26" t="inlineStr">
        <is>
          <t>NO</t>
        </is>
      </c>
      <c r="M139" s="26" t="n"/>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IF(G145="",E144,IF(G145&gt;0,E144+G145,E144))</f>
        <v/>
      </c>
      <c r="F140" s="26" t="n"/>
      <c r="G140" s="38">
        <f>IFERROR(VLOOKUP($A159&amp;"_"&amp;$B159,Results_Deltas!$A$2:$P$15000,5,FALSE),"")</f>
        <v/>
      </c>
      <c r="H140" s="38" t="inlineStr">
        <is>
          <t>Blanket (page end)</t>
        </is>
      </c>
      <c r="I140" s="26" t="n"/>
      <c r="J140" s="26" t="n"/>
      <c r="K140" s="26" t="n"/>
      <c r="L140" s="26" t="inlineStr">
        <is>
          <t>YES</t>
        </is>
      </c>
      <c r="M140" s="26" t="n"/>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IF(G146="",E145,IF(G146&gt;0,E145+G146,E145))</f>
        <v/>
      </c>
      <c r="F141" s="26" t="n"/>
      <c r="G141" s="38">
        <f>IFERROR(VLOOKUP($A160&amp;"_"&amp;$B160,Results_Deltas!$A$2:$P$15000,5,FALSE),"")</f>
        <v/>
      </c>
      <c r="H141" s="38" t="inlineStr">
        <is>
          <t>Blanket (page end)</t>
        </is>
      </c>
      <c r="I141" s="26" t="n"/>
      <c r="J141" s="26" t="n"/>
      <c r="K141" s="26" t="n"/>
      <c r="L141" s="26" t="inlineStr">
        <is>
          <t>NO</t>
        </is>
      </c>
      <c r="M141" s="26" t="n"/>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IF(G147="",E146,IF(G147&gt;0,E146+G147,E146))</f>
        <v/>
      </c>
      <c r="F142" s="26" t="n"/>
      <c r="G142" s="38">
        <f>IFERROR(VLOOKUP($A161&amp;"_"&amp;$B161,Results_Deltas!$A$2:$P$15000,5,FALSE),"")</f>
        <v/>
      </c>
      <c r="H142" s="38" t="inlineStr">
        <is>
          <t>Blanket (page end)</t>
        </is>
      </c>
      <c r="I142" s="26" t="n"/>
      <c r="J142" s="26" t="n"/>
      <c r="K142" s="26" t="n"/>
      <c r="L142" s="26" t="inlineStr">
        <is>
          <t>NO</t>
        </is>
      </c>
      <c r="M142" s="26" t="n"/>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IF(G148="",E147,IF(G148&gt;0,E147+G148,E147))</f>
        <v/>
      </c>
      <c r="F143" s="26" t="n"/>
      <c r="G143" s="38">
        <f>IFERROR(VLOOKUP($A162&amp;"_"&amp;$B162,Results_Deltas!$A$2:$P$15000,5,FALSE),"")</f>
        <v/>
      </c>
      <c r="H143" s="38" t="inlineStr">
        <is>
          <t>Blanket (page end)</t>
        </is>
      </c>
      <c r="I143" s="26" t="n"/>
      <c r="J143" s="26" t="n"/>
      <c r="K143" s="26" t="n"/>
      <c r="L143" s="26" t="inlineStr">
        <is>
          <t>NO</t>
        </is>
      </c>
      <c r="M143" s="26" t="n"/>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IF(G149="",E148,IF(G149&gt;0,E148+G149,E148))</f>
        <v/>
      </c>
      <c r="F144" s="26" t="n"/>
      <c r="G144" s="38">
        <f>IFERROR(VLOOKUP($A163&amp;"_"&amp;$B163,Results_Deltas!$A$2:$P$15000,5,FALSE),"")</f>
        <v/>
      </c>
      <c r="H144" s="38" t="inlineStr">
        <is>
          <t>Blanket (page end)</t>
        </is>
      </c>
      <c r="I144" s="26" t="n"/>
      <c r="J144" s="26" t="n"/>
      <c r="K144" s="26" t="n"/>
      <c r="L144" s="26" t="inlineStr">
        <is>
          <t>YES</t>
        </is>
      </c>
      <c r="M144" s="26" t="n"/>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IF(G150="",E149,IF(G150&gt;0,E149+G150,E149))</f>
        <v/>
      </c>
      <c r="F145" s="26" t="n"/>
      <c r="G145" s="38">
        <f>IFERROR(VLOOKUP($A164&amp;"_"&amp;$B164,Results_Deltas!$A$2:$P$15000,5,FALSE),"")</f>
        <v/>
      </c>
      <c r="H145" s="38" t="inlineStr">
        <is>
          <t>Blanket (page end)</t>
        </is>
      </c>
      <c r="I145" s="26" t="n"/>
      <c r="J145" s="26" t="n"/>
      <c r="K145" s="26" t="n"/>
      <c r="L145" s="26" t="inlineStr">
        <is>
          <t>NO</t>
        </is>
      </c>
      <c r="M145" s="26" t="n"/>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IF(G151="",E150,IF(G151&gt;0,E150+G151,E150))</f>
        <v/>
      </c>
      <c r="F146" s="26" t="n"/>
      <c r="G146" s="38">
        <f>IFERROR(VLOOKUP($A165&amp;"_"&amp;$B165,Results_Deltas!$A$2:$P$15000,5,FALSE),"")</f>
        <v/>
      </c>
      <c r="H146" s="38" t="inlineStr">
        <is>
          <t>Blanket (page end)</t>
        </is>
      </c>
      <c r="I146" s="26" t="n"/>
      <c r="J146" s="26" t="n"/>
      <c r="K146" s="26" t="n"/>
      <c r="L146" s="26" t="inlineStr">
        <is>
          <t>NO</t>
        </is>
      </c>
      <c r="M146" s="26" t="n"/>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IF(G152="",E151,IF(G152&gt;0,E151+G152,E151))</f>
        <v/>
      </c>
      <c r="F147" s="26" t="n"/>
      <c r="G147" s="38">
        <f>IFERROR(VLOOKUP($A166&amp;"_"&amp;$B166,Results_Deltas!$A$2:$P$15000,5,FALSE),"")</f>
        <v/>
      </c>
      <c r="H147" s="38" t="inlineStr">
        <is>
          <t>Blanket (page end)</t>
        </is>
      </c>
      <c r="I147" s="26" t="n"/>
      <c r="J147" s="26" t="n"/>
      <c r="K147" s="26" t="n"/>
      <c r="L147" s="26" t="inlineStr">
        <is>
          <t>NO</t>
        </is>
      </c>
      <c r="M147" s="26" t="n"/>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IF(G153="",E152,IF(G153&gt;0,E152+G153,E152))</f>
        <v/>
      </c>
      <c r="F148" s="26" t="n"/>
      <c r="G148" s="38">
        <f>IFERROR(VLOOKUP($A167&amp;"_"&amp;$B167,Results_Deltas!$A$2:$P$15000,5,FALSE),"")</f>
        <v/>
      </c>
      <c r="H148" s="38" t="inlineStr">
        <is>
          <t>Blanket (page end)</t>
        </is>
      </c>
      <c r="I148" s="26" t="n"/>
      <c r="J148" s="26" t="n"/>
      <c r="K148" s="26" t="n"/>
      <c r="L148" s="26" t="inlineStr">
        <is>
          <t>NO</t>
        </is>
      </c>
      <c r="M148" s="26" t="n"/>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IF(G154="",E153,IF(G154&gt;0,E153+G154,E153))</f>
        <v/>
      </c>
      <c r="F149" s="26" t="n"/>
      <c r="G149" s="38">
        <f>IFERROR(VLOOKUP($A168&amp;"_"&amp;$B168,Results_Deltas!$A$2:$P$15000,5,FALSE),"")</f>
        <v/>
      </c>
      <c r="H149" s="38" t="inlineStr">
        <is>
          <t>Blanket (page end)</t>
        </is>
      </c>
      <c r="I149" s="26" t="n"/>
      <c r="J149" s="26" t="n"/>
      <c r="K149" s="26" t="n"/>
      <c r="L149" s="26" t="inlineStr">
        <is>
          <t>NO</t>
        </is>
      </c>
      <c r="M149" s="26" t="n"/>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IF(G155="",E154,IF(G155&gt;0,E154+G155,E154))</f>
        <v/>
      </c>
      <c r="F150" s="26" t="n"/>
      <c r="G150" s="38">
        <f>IFERROR(VLOOKUP($A169&amp;"_"&amp;$B169,Results_Deltas!$A$2:$P$15000,5,FALSE),"")</f>
        <v/>
      </c>
      <c r="H150" s="38" t="inlineStr">
        <is>
          <t>Blanket (page end)</t>
        </is>
      </c>
      <c r="I150" s="26" t="n"/>
      <c r="J150" s="26" t="n"/>
      <c r="K150" s="26" t="n"/>
      <c r="L150" s="26" t="inlineStr">
        <is>
          <t>NO</t>
        </is>
      </c>
      <c r="M150" s="26" t="n"/>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IF(G156="",E155,IF(G156&gt;0,E155+G156,E155))</f>
        <v/>
      </c>
      <c r="F151" s="26" t="n"/>
      <c r="G151" s="38">
        <f>IFERROR(VLOOKUP($A170&amp;"_"&amp;$B170,Results_Deltas!$A$2:$P$15000,5,FALSE),"")</f>
        <v/>
      </c>
      <c r="H151" s="38" t="inlineStr">
        <is>
          <t>Blanket (page end)</t>
        </is>
      </c>
      <c r="I151" s="26" t="n"/>
      <c r="J151" s="26" t="n"/>
      <c r="K151" s="26" t="n"/>
      <c r="L151" s="26" t="inlineStr">
        <is>
          <t>NO</t>
        </is>
      </c>
      <c r="M151" s="26" t="n"/>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IF(G157="",E156,IF(G157&gt;0,E156+G157,E156))</f>
        <v/>
      </c>
      <c r="F152" s="26" t="n"/>
      <c r="G152" s="38">
        <f>IFERROR(VLOOKUP($A171&amp;"_"&amp;$B171,Results_Deltas!$A$2:$P$15000,5,FALSE),"")</f>
        <v/>
      </c>
      <c r="H152" s="38" t="inlineStr">
        <is>
          <t>Blanket (page end)</t>
        </is>
      </c>
      <c r="I152" s="26" t="n"/>
      <c r="J152" s="26" t="n"/>
      <c r="K152" s="26" t="n"/>
      <c r="L152" s="26" t="inlineStr">
        <is>
          <t>YES</t>
        </is>
      </c>
      <c r="M152" s="26" t="n"/>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IF(G158="",E157,IF(G158&gt;0,E157+G158,E157))</f>
        <v/>
      </c>
      <c r="F153" s="26" t="n"/>
      <c r="G153" s="38">
        <f>IFERROR(VLOOKUP($A172&amp;"_"&amp;$B172,Results_Deltas!$A$2:$P$15000,5,FALSE),"")</f>
        <v/>
      </c>
      <c r="H153" s="38" t="inlineStr">
        <is>
          <t>Blanket (page end)</t>
        </is>
      </c>
      <c r="I153" s="26" t="n"/>
      <c r="J153" s="26" t="n"/>
      <c r="K153" s="26" t="n"/>
      <c r="L153" s="26" t="inlineStr">
        <is>
          <t>NO</t>
        </is>
      </c>
      <c r="M153" s="26" t="n"/>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IF(G159="",E158,IF(G159&gt;0,E158+G159,E158))</f>
        <v/>
      </c>
      <c r="F154" s="26" t="n"/>
      <c r="G154" s="38">
        <f>IFERROR(VLOOKUP($A173&amp;"_"&amp;$B173,Results_Deltas!$A$2:$P$15000,5,FALSE),"")</f>
        <v/>
      </c>
      <c r="H154" s="38" t="inlineStr">
        <is>
          <t>Blanket (page end)</t>
        </is>
      </c>
      <c r="I154" s="26" t="n"/>
      <c r="J154" s="26" t="n"/>
      <c r="K154" s="26" t="n"/>
      <c r="L154" s="26" t="inlineStr">
        <is>
          <t>NO</t>
        </is>
      </c>
      <c r="M154" s="26" t="n"/>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IF(G160="",E159,IF(G160&gt;0,E159+G160,E159))</f>
        <v/>
      </c>
      <c r="F155" s="26" t="n"/>
      <c r="G155" s="38">
        <f>IFERROR(VLOOKUP($A174&amp;"_"&amp;$B174,Results_Deltas!$A$2:$P$15000,5,FALSE),"")</f>
        <v/>
      </c>
      <c r="H155" s="38" t="inlineStr">
        <is>
          <t>Blanket (page end)</t>
        </is>
      </c>
      <c r="I155" s="26" t="n"/>
      <c r="J155" s="26" t="n"/>
      <c r="K155" s="26" t="n"/>
      <c r="L155" s="26" t="inlineStr">
        <is>
          <t>NO</t>
        </is>
      </c>
      <c r="M155" s="26" t="n"/>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IF(G161="",E160,IF(G161&gt;0,E160+G161,E160))</f>
        <v/>
      </c>
      <c r="F156" s="26" t="n"/>
      <c r="G156" s="38">
        <f>IFERROR(VLOOKUP($A175&amp;"_"&amp;$B175,Results_Deltas!$A$2:$P$15000,5,FALSE),"")</f>
        <v/>
      </c>
      <c r="H156" s="38" t="inlineStr">
        <is>
          <t>Blanket (page end)</t>
        </is>
      </c>
      <c r="I156" s="26" t="n"/>
      <c r="J156" s="26" t="n"/>
      <c r="K156" s="26" t="n"/>
      <c r="L156" s="26" t="inlineStr">
        <is>
          <t>YES</t>
        </is>
      </c>
      <c r="M156" s="26" t="n"/>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IF(G162="",E161,IF(G162&gt;0,E161+G162,E161))</f>
        <v/>
      </c>
      <c r="F157" s="26" t="n"/>
      <c r="G157" s="38">
        <f>IFERROR(VLOOKUP($A176&amp;"_"&amp;$B176,Results_Deltas!$A$2:$P$15000,5,FALSE),"")</f>
        <v/>
      </c>
      <c r="H157" s="38" t="inlineStr">
        <is>
          <t>Blanket (page end)</t>
        </is>
      </c>
      <c r="I157" s="26" t="n"/>
      <c r="J157" s="26" t="n"/>
      <c r="K157" s="26" t="n"/>
      <c r="L157" s="26" t="inlineStr">
        <is>
          <t>NO</t>
        </is>
      </c>
      <c r="M157" s="26" t="n"/>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IF(G163="",E162,IF(G163&gt;0,E162+G163,E162))</f>
        <v/>
      </c>
      <c r="F158" s="26" t="n"/>
      <c r="G158" s="38">
        <f>IFERROR(VLOOKUP($A177&amp;"_"&amp;$B177,Results_Deltas!$A$2:$P$15000,5,FALSE),"")</f>
        <v/>
      </c>
      <c r="H158" s="38" t="inlineStr">
        <is>
          <t>Blanket (page end)</t>
        </is>
      </c>
      <c r="I158" s="26" t="n"/>
      <c r="J158" s="26" t="n"/>
      <c r="K158" s="26" t="n"/>
      <c r="L158" s="26" t="inlineStr">
        <is>
          <t>NO</t>
        </is>
      </c>
      <c r="M158" s="26" t="n"/>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IF(G164="",E163,IF(G164&gt;0,E163+G164,E163))</f>
        <v/>
      </c>
      <c r="F159" s="26" t="n"/>
      <c r="G159" s="38">
        <f>IFERROR(VLOOKUP($A178&amp;"_"&amp;$B178,Results_Deltas!$A$2:$P$15000,5,FALSE),"")</f>
        <v/>
      </c>
      <c r="H159" s="38" t="inlineStr">
        <is>
          <t>Blanket (page end)</t>
        </is>
      </c>
      <c r="I159" s="26" t="n"/>
      <c r="J159" s="26" t="n"/>
      <c r="K159" s="26" t="n"/>
      <c r="L159" s="26" t="inlineStr">
        <is>
          <t>NO</t>
        </is>
      </c>
      <c r="M159" s="26" t="n"/>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IF(G165="",E164,IF(G165&gt;0,E164+G165,E164))</f>
        <v/>
      </c>
      <c r="F160" s="26" t="n"/>
      <c r="G160" s="38">
        <f>IFERROR(VLOOKUP($A179&amp;"_"&amp;$B179,Results_Deltas!$A$2:$P$15000,5,FALSE),"")</f>
        <v/>
      </c>
      <c r="H160" s="38" t="inlineStr">
        <is>
          <t>Blanket (page end)</t>
        </is>
      </c>
      <c r="I160" s="26" t="n"/>
      <c r="J160" s="26" t="n"/>
      <c r="K160" s="26" t="n"/>
      <c r="L160" s="26" t="inlineStr">
        <is>
          <t>NO</t>
        </is>
      </c>
      <c r="M160" s="26" t="n"/>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IF(G166="",E165,IF(G166&gt;0,E165+G166,E165))</f>
        <v/>
      </c>
      <c r="F161" s="26" t="n"/>
      <c r="G161" s="38">
        <f>IFERROR(VLOOKUP($A180&amp;"_"&amp;$B180,Results_Deltas!$A$2:$P$15000,5,FALSE),"")</f>
        <v/>
      </c>
      <c r="H161" s="38" t="inlineStr">
        <is>
          <t>Blanket (page end)</t>
        </is>
      </c>
      <c r="I161" s="26" t="n"/>
      <c r="J161" s="26" t="n"/>
      <c r="K161" s="26" t="n"/>
      <c r="L161" s="26" t="inlineStr">
        <is>
          <t>YES</t>
        </is>
      </c>
      <c r="M161" s="26" t="n"/>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IF(G167="",E166,IF(G167&gt;0,E166+G167,E166))</f>
        <v/>
      </c>
      <c r="F162" s="26" t="n"/>
      <c r="G162" s="38">
        <f>IFERROR(VLOOKUP($A181&amp;"_"&amp;$B181,Results_Deltas!$A$2:$P$15000,5,FALSE),"")</f>
        <v/>
      </c>
      <c r="H162" s="38" t="inlineStr">
        <is>
          <t>Blanket (page end)</t>
        </is>
      </c>
      <c r="I162" s="26" t="n"/>
      <c r="J162" s="26" t="n"/>
      <c r="K162" s="26" t="n"/>
      <c r="L162" s="26" t="inlineStr">
        <is>
          <t>YES</t>
        </is>
      </c>
      <c r="M162" s="26" t="n"/>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IF(G168="",E167,IF(G168&gt;0,E167+G168,E167))</f>
        <v/>
      </c>
      <c r="F163" s="26" t="n"/>
      <c r="G163" s="38">
        <f>IFERROR(VLOOKUP($A182&amp;"_"&amp;$B182,Results_Deltas!$A$2:$P$15000,5,FALSE),"")</f>
        <v/>
      </c>
      <c r="H163" s="38" t="inlineStr">
        <is>
          <t>Blanket (page end)</t>
        </is>
      </c>
      <c r="I163" s="26" t="n"/>
      <c r="J163" s="26" t="n"/>
      <c r="K163" s="26" t="n"/>
      <c r="L163" s="26" t="inlineStr">
        <is>
          <t>NO</t>
        </is>
      </c>
      <c r="M163" s="26" t="n"/>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IF(G169="",E168,IF(G169&gt;0,E168+G169,E168))</f>
        <v/>
      </c>
      <c r="F164" s="26" t="n"/>
      <c r="G164" s="38">
        <f>IFERROR(VLOOKUP($A183&amp;"_"&amp;$B183,Results_Deltas!$A$2:$P$15000,5,FALSE),"")</f>
        <v/>
      </c>
      <c r="H164" s="38" t="inlineStr">
        <is>
          <t>Blanket (page end)</t>
        </is>
      </c>
      <c r="I164" s="26" t="n"/>
      <c r="J164" s="26" t="n"/>
      <c r="K164" s="26" t="n"/>
      <c r="L164" s="26" t="inlineStr">
        <is>
          <t>NO</t>
        </is>
      </c>
      <c r="M164" s="26" t="n"/>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IF(G170="",E169,IF(G170&gt;0,E169+G170,E169))</f>
        <v/>
      </c>
      <c r="F165" s="26" t="n"/>
      <c r="G165" s="38">
        <f>IFERROR(VLOOKUP($A184&amp;"_"&amp;$B184,Results_Deltas!$A$2:$P$15000,5,FALSE),"")</f>
        <v/>
      </c>
      <c r="H165" s="38" t="inlineStr">
        <is>
          <t>Blanket (page end)</t>
        </is>
      </c>
      <c r="I165" s="26" t="n"/>
      <c r="J165" s="26" t="n"/>
      <c r="K165" s="26" t="n"/>
      <c r="L165" s="26" t="inlineStr">
        <is>
          <t>NO</t>
        </is>
      </c>
      <c r="M165" s="26" t="n"/>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IF(G171="",E170,IF(G171&gt;0,E170+G171,E170))</f>
        <v/>
      </c>
      <c r="F166" s="26" t="n"/>
      <c r="G166" s="38">
        <f>IFERROR(VLOOKUP($A185&amp;"_"&amp;$B185,Results_Deltas!$A$2:$P$15000,5,FALSE),"")</f>
        <v/>
      </c>
      <c r="H166" s="38" t="inlineStr">
        <is>
          <t>Blanket (page end)</t>
        </is>
      </c>
      <c r="I166" s="26" t="n"/>
      <c r="J166" s="26" t="n"/>
      <c r="K166" s="26" t="n"/>
      <c r="L166" s="26" t="inlineStr">
        <is>
          <t>NO</t>
        </is>
      </c>
      <c r="M166" s="26" t="n"/>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IF(G172="",E171,IF(G172&gt;0,E171+G172,E171))</f>
        <v/>
      </c>
      <c r="F167" s="26" t="n"/>
      <c r="G167" s="38">
        <f>IFERROR(VLOOKUP($A186&amp;"_"&amp;$B186,Results_Deltas!$A$2:$P$15000,5,FALSE),"")</f>
        <v/>
      </c>
      <c r="H167" s="38" t="inlineStr">
        <is>
          <t>Blanket (page end)</t>
        </is>
      </c>
      <c r="I167" s="26" t="n"/>
      <c r="J167" s="26" t="n"/>
      <c r="K167" s="26" t="n"/>
      <c r="L167" s="26" t="inlineStr">
        <is>
          <t>NO</t>
        </is>
      </c>
      <c r="M167" s="26" t="n"/>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IF(G173="",E172,IF(G173&gt;0,E172+G173,E172))</f>
        <v/>
      </c>
      <c r="F168" s="26" t="n"/>
      <c r="G168" s="38">
        <f>IFERROR(VLOOKUP($A187&amp;"_"&amp;$B187,Results_Deltas!$A$2:$P$15000,5,FALSE),"")</f>
        <v/>
      </c>
      <c r="H168" s="38" t="inlineStr">
        <is>
          <t>Blanket (page end)</t>
        </is>
      </c>
      <c r="I168" s="26" t="n"/>
      <c r="J168" s="26" t="n"/>
      <c r="K168" s="26" t="n"/>
      <c r="L168" s="26" t="inlineStr">
        <is>
          <t>NO</t>
        </is>
      </c>
      <c r="M168" s="26" t="n"/>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IF(G174="",E173,IF(G174&gt;0,E173+G174,E173))</f>
        <v/>
      </c>
      <c r="F169" s="26" t="n"/>
      <c r="G169" s="38">
        <f>IFERROR(VLOOKUP($A188&amp;"_"&amp;$B188,Results_Deltas!$A$2:$P$15000,5,FALSE),"")</f>
        <v/>
      </c>
      <c r="H169" s="38" t="inlineStr">
        <is>
          <t>Blanket (page end)</t>
        </is>
      </c>
      <c r="I169" s="26" t="n"/>
      <c r="J169" s="26" t="n"/>
      <c r="K169" s="26" t="n"/>
      <c r="L169" s="26" t="inlineStr">
        <is>
          <t>NO</t>
        </is>
      </c>
      <c r="M169" s="26" t="n"/>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IF(G175="",E174,IF(G175&gt;0,E174+G175,E174))</f>
        <v/>
      </c>
      <c r="F170" s="26" t="n"/>
      <c r="G170" s="38">
        <f>IFERROR(VLOOKUP($A189&amp;"_"&amp;$B189,Results_Deltas!$A$2:$P$15000,5,FALSE),"")</f>
        <v/>
      </c>
      <c r="H170" s="38" t="inlineStr">
        <is>
          <t>Blanket (page end)</t>
        </is>
      </c>
      <c r="I170" s="26" t="n"/>
      <c r="J170" s="26" t="n"/>
      <c r="K170" s="26" t="n"/>
      <c r="L170" s="26" t="inlineStr">
        <is>
          <t>NO</t>
        </is>
      </c>
      <c r="M170" s="26" t="n"/>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IF(G176="",E175,IF(G176&gt;0,E175+G176,E175))</f>
        <v/>
      </c>
      <c r="F171" s="26" t="n"/>
      <c r="G171" s="38">
        <f>IFERROR(VLOOKUP($A190&amp;"_"&amp;$B190,Results_Deltas!$A$2:$P$15000,5,FALSE),"")</f>
        <v/>
      </c>
      <c r="H171" s="38" t="inlineStr">
        <is>
          <t>Blanket (page end)</t>
        </is>
      </c>
      <c r="I171" s="26" t="n"/>
      <c r="J171" s="26" t="n"/>
      <c r="K171" s="26" t="n"/>
      <c r="L171" s="26" t="inlineStr">
        <is>
          <t>NO</t>
        </is>
      </c>
      <c r="M171" s="26" t="n"/>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IF(G177="",E176,IF(G177&gt;0,E176+G177,E176))</f>
        <v/>
      </c>
      <c r="F172" s="26" t="n"/>
      <c r="G172" s="38">
        <f>IFERROR(VLOOKUP($A191&amp;"_"&amp;$B191,Results_Deltas!$A$2:$P$15000,5,FALSE),"")</f>
        <v/>
      </c>
      <c r="H172" s="38" t="inlineStr">
        <is>
          <t>Blanket (page end)</t>
        </is>
      </c>
      <c r="I172" s="26" t="n"/>
      <c r="J172" s="26" t="n"/>
      <c r="K172" s="26" t="n"/>
      <c r="L172" s="26" t="inlineStr">
        <is>
          <t>NO</t>
        </is>
      </c>
      <c r="M172" s="26" t="n"/>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IF(G178="",E177,IF(G178&gt;0,E177+G178,E177))</f>
        <v/>
      </c>
      <c r="F173" s="26" t="n"/>
      <c r="G173" s="38">
        <f>IFERROR(VLOOKUP($A192&amp;"_"&amp;$B192,Results_Deltas!$A$2:$P$15000,5,FALSE),"")</f>
        <v/>
      </c>
      <c r="H173" s="38" t="inlineStr">
        <is>
          <t>Blanket (page end)</t>
        </is>
      </c>
      <c r="I173" s="26" t="n"/>
      <c r="J173" s="26" t="n"/>
      <c r="K173" s="26" t="n"/>
      <c r="L173" s="26" t="inlineStr">
        <is>
          <t>YES</t>
        </is>
      </c>
      <c r="M173" s="26" t="n"/>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IF(G179="",E178,IF(G179&gt;0,E178+G179,E178))</f>
        <v/>
      </c>
      <c r="F174" s="26" t="n"/>
      <c r="G174" s="38">
        <f>IFERROR(VLOOKUP($A193&amp;"_"&amp;$B193,Results_Deltas!$A$2:$P$15000,5,FALSE),"")</f>
        <v/>
      </c>
      <c r="H174" s="38" t="inlineStr">
        <is>
          <t>Blanket (page end)</t>
        </is>
      </c>
      <c r="I174" s="26" t="n"/>
      <c r="J174" s="26" t="n"/>
      <c r="K174" s="26" t="n"/>
      <c r="L174" s="26" t="inlineStr">
        <is>
          <t>NO</t>
        </is>
      </c>
      <c r="M174" s="26" t="n"/>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IF(G180="",E179,IF(G180&gt;0,E179+G180,E179))</f>
        <v/>
      </c>
      <c r="F175" s="26" t="n"/>
      <c r="G175" s="38">
        <f>IFERROR(VLOOKUP($A194&amp;"_"&amp;$B194,Results_Deltas!$A$2:$P$15000,5,FALSE),"")</f>
        <v/>
      </c>
      <c r="H175" s="38" t="inlineStr">
        <is>
          <t>Blanket (page end)</t>
        </is>
      </c>
      <c r="I175" s="26" t="n"/>
      <c r="J175" s="26" t="n"/>
      <c r="K175" s="26" t="n"/>
      <c r="L175" s="26" t="inlineStr">
        <is>
          <t>NO</t>
        </is>
      </c>
      <c r="M175" s="26" t="n"/>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IF(G181="",E180,IF(G181&gt;0,E180+G181,E180))</f>
        <v/>
      </c>
      <c r="F176" s="26" t="n"/>
      <c r="G176" s="38">
        <f>IFERROR(VLOOKUP($A195&amp;"_"&amp;$B195,Results_Deltas!$A$2:$P$15000,5,FALSE),"")</f>
        <v/>
      </c>
      <c r="H176" s="38" t="inlineStr">
        <is>
          <t>Blanket (page end)</t>
        </is>
      </c>
      <c r="I176" s="26" t="n"/>
      <c r="J176" s="26" t="n"/>
      <c r="K176" s="26" t="n"/>
      <c r="L176" s="26" t="inlineStr">
        <is>
          <t>NO</t>
        </is>
      </c>
      <c r="M176" s="26" t="n"/>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IF(G182="",E181,IF(G182&gt;0,E181+G182,E181))</f>
        <v/>
      </c>
      <c r="F177" s="26" t="n"/>
      <c r="G177" s="38">
        <f>IFERROR(VLOOKUP($A196&amp;"_"&amp;$B196,Results_Deltas!$A$2:$P$15000,5,FALSE),"")</f>
        <v/>
      </c>
      <c r="H177" s="38" t="inlineStr">
        <is>
          <t>Blanket (page end)</t>
        </is>
      </c>
      <c r="I177" s="26" t="n"/>
      <c r="J177" s="26" t="n"/>
      <c r="K177" s="26" t="n"/>
      <c r="L177" s="26" t="inlineStr">
        <is>
          <t>YES</t>
        </is>
      </c>
      <c r="M177" s="26" t="n"/>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IF(G183="",E182,IF(G183&gt;0,E182+G183,E182))</f>
        <v/>
      </c>
      <c r="F178" s="26" t="n"/>
      <c r="G178" s="38">
        <f>IFERROR(VLOOKUP($A197&amp;"_"&amp;$B197,Results_Deltas!$A$2:$P$15000,5,FALSE),"")</f>
        <v/>
      </c>
      <c r="H178" s="38" t="inlineStr">
        <is>
          <t>Blanket (page end)</t>
        </is>
      </c>
      <c r="I178" s="26" t="n"/>
      <c r="J178" s="26" t="n"/>
      <c r="K178" s="26" t="n"/>
      <c r="L178" s="26" t="inlineStr">
        <is>
          <t>NO</t>
        </is>
      </c>
      <c r="M178" s="26" t="n"/>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IF(G184="",E183,IF(G184&gt;0,E183+G184,E183))</f>
        <v/>
      </c>
      <c r="F179" s="26" t="n"/>
      <c r="G179" s="38">
        <f>IFERROR(VLOOKUP($A198&amp;"_"&amp;$B198,Results_Deltas!$A$2:$P$15000,5,FALSE),"")</f>
        <v/>
      </c>
      <c r="H179" s="38" t="inlineStr">
        <is>
          <t>Blanket (page end)</t>
        </is>
      </c>
      <c r="I179" s="26" t="n"/>
      <c r="J179" s="26" t="n"/>
      <c r="K179" s="26" t="n"/>
      <c r="L179" s="26" t="inlineStr">
        <is>
          <t>NO</t>
        </is>
      </c>
      <c r="M179" s="26" t="n"/>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IF(G185="",E184,IF(G185&gt;0,E184+G185,E184))</f>
        <v/>
      </c>
      <c r="F180" s="26" t="n"/>
      <c r="G180" s="38">
        <f>IFERROR(VLOOKUP($A199&amp;"_"&amp;$B199,Results_Deltas!$A$2:$P$15000,5,FALSE),"")</f>
        <v/>
      </c>
      <c r="H180" s="38" t="inlineStr">
        <is>
          <t>Blanket (page end)</t>
        </is>
      </c>
      <c r="I180" s="26" t="n"/>
      <c r="J180" s="26" t="n"/>
      <c r="K180" s="26" t="n"/>
      <c r="L180" s="26" t="inlineStr">
        <is>
          <t>NO</t>
        </is>
      </c>
      <c r="M180" s="26" t="n"/>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IF(G186="",E185,IF(G186&gt;0,E185+G186,E185))</f>
        <v/>
      </c>
      <c r="F181" s="26" t="n"/>
      <c r="G181" s="38">
        <f>IFERROR(VLOOKUP($A200&amp;"_"&amp;$B200,Results_Deltas!$A$2:$P$15000,5,FALSE),"")</f>
        <v/>
      </c>
      <c r="H181" s="38" t="inlineStr">
        <is>
          <t>Blanket (page end)</t>
        </is>
      </c>
      <c r="I181" s="26" t="n"/>
      <c r="J181" s="26" t="n"/>
      <c r="K181" s="26" t="n"/>
      <c r="L181" s="26" t="inlineStr">
        <is>
          <t>NO</t>
        </is>
      </c>
      <c r="M181" s="26" t="n"/>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0.5</t>
        </is>
      </c>
      <c r="C182" s="38" t="n"/>
      <c r="D182" s="38" t="inlineStr">
        <is>
          <t>ENTRY, GLOBAL_CHECK, STOCKS_EXIT</t>
        </is>
      </c>
      <c r="E182" s="38">
        <f>IF(G187="",E186,IF(G187&gt;0,E186+G187,E186))</f>
        <v/>
      </c>
      <c r="F182" s="26" t="n"/>
      <c r="G182" s="38">
        <f>IFERROR(VLOOKUP($A200&amp;"_"&amp;$B200,Results_Deltas!$A$2:$P$15000,5,FALSE),"")</f>
        <v/>
      </c>
      <c r="H182" s="38" t="inlineStr">
        <is>
          <t>Blanket (page end)</t>
        </is>
      </c>
      <c r="I182" s="26" t="n"/>
      <c r="J182" s="26" t="n"/>
      <c r="K182" s="26" t="n"/>
      <c r="L182" s="26" t="inlineStr">
        <is>
          <t>NO</t>
        </is>
      </c>
      <c r="M182" s="26" t="n"/>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c r="N2" s="70" t="inlineStr">
        <is>
          <t>POS_CNT</t>
        </is>
      </c>
    </row>
    <row r="3" s="67"/>
    <row r="4"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5.7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-1.221835845267563</v>
      </c>
      <c r="N3" s="75" t="inlineStr">
        <is>
          <t>1/24</t>
        </is>
      </c>
      <c r="O3" s="73" t="inlineStr">
        <is>
          <t>ATR_TRAIL_FILTER_TF=OFF</t>
        </is>
      </c>
      <c r="P3" s="73" t="inlineStr">
        <is>
          <t>ATR_TRAIL_FILTER_TF=D</t>
        </is>
      </c>
      <c r="Q3" s="73" t="inlineStr">
        <is>
          <t>ATR_TRAIL_FILTER_TF=4h</t>
        </is>
      </c>
      <c r="R3" s="73" t="inlineStr">
        <is>
          <t>ATR_TRAIL_FILTER_TF=1h</t>
        </is>
      </c>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ez_manage.py:4586 top()</t>
        </is>
      </c>
      <c r="IN3" s="26" t="inlineStr">
        <is>
          <t>v12_quick_engine.py:567 x9</t>
        </is>
      </c>
      <c r="IO3" s="26" t="n"/>
    </row>
    <row r="4" ht="10.5" customHeight="1" s="67">
      <c r="A4" s="26" t="inlineStr">
        <is>
          <t>DD_BOUNCE_ENABLED</t>
        </is>
      </c>
      <c r="B4" s="26" t="inlineStr">
        <is>
          <t>True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NO</t>
        </is>
      </c>
      <c r="M4" s="0" t="n">
        <v>-1.221835845267563</v>
      </c>
      <c r="N4" s="75" t="inlineStr">
        <is>
          <t>1/24</t>
        </is>
      </c>
      <c r="O4" s="74" t="inlineStr">
        <is>
          <t>ATR_TRAIL_FILTER_TF=OFF</t>
        </is>
      </c>
      <c r="P4" s="74" t="inlineStr">
        <is>
          <t>ATR_TRAIL_FILTER_TF=D</t>
        </is>
      </c>
      <c r="Q4" s="74" t="inlineStr">
        <is>
          <t>ATR_TRAIL_FILTER_TF=4h</t>
        </is>
      </c>
      <c r="R4" s="74" t="inlineStr">
        <is>
          <t>ATR_TRAIL_FILTER_TF=1h</t>
        </is>
      </c>
      <c r="S4" s="32" t="n"/>
      <c r="T4" s="32" t="n"/>
      <c r="U4" s="32" t="n"/>
      <c r="V4" s="32" t="n"/>
      <c r="W4" s="32" t="n"/>
      <c r="X4" s="32" t="n"/>
      <c r="Y4" s="32" t="n"/>
      <c r="Z4" s="32" t="n"/>
      <c r="AA4" s="32" t="n"/>
      <c r="AB4" s="32" t="n"/>
      <c r="AC4" s="32" t="n"/>
      <c r="AD4" s="32" t="n"/>
      <c r="AE4" s="32" t="n"/>
      <c r="AF4" s="32" t="n"/>
      <c r="AG4" s="32" t="n"/>
      <c r="AH4" s="32" t="n"/>
      <c r="AI4" s="32" t="n"/>
      <c r="AJ4" s="32" t="n"/>
      <c r="AK4" s="32" t="n"/>
      <c r="AL4" s="32" t="n"/>
      <c r="AM4" s="32" t="n"/>
      <c r="AN4" s="32" t="n"/>
      <c r="AO4" s="32" t="n"/>
      <c r="AP4" s="32" t="n"/>
      <c r="AQ4" s="32" t="n"/>
      <c r="AR4" s="32" t="n"/>
      <c r="AS4" s="32" t="n"/>
      <c r="AT4" s="32" t="n"/>
      <c r="AU4" s="32" t="n"/>
      <c r="AV4" s="32" t="n"/>
      <c r="AW4" s="32" t="n"/>
      <c r="AX4" s="32" t="n"/>
      <c r="AY4" s="32" t="n"/>
      <c r="AZ4" s="32" t="n"/>
      <c r="BA4" s="32" t="n"/>
      <c r="BB4" s="32" t="n"/>
      <c r="BC4" s="32" t="n"/>
      <c r="BD4" s="32" t="n"/>
      <c r="BE4" s="32" t="n"/>
      <c r="BF4" s="32" t="n"/>
      <c r="BG4" s="32" t="n"/>
      <c r="BH4" s="32" t="n"/>
      <c r="BI4" s="32" t="n"/>
      <c r="BJ4" s="32" t="n"/>
      <c r="BK4" s="32" t="n"/>
      <c r="BL4" s="32" t="n"/>
      <c r="BM4" s="32" t="n"/>
      <c r="BN4" s="32" t="n"/>
      <c r="BO4" s="32" t="n"/>
      <c r="BP4" s="32" t="n"/>
      <c r="BQ4" s="32" t="n"/>
      <c r="BR4" s="32" t="n"/>
      <c r="BS4" s="32" t="n"/>
      <c r="BT4" s="32" t="n"/>
      <c r="BU4" s="32" t="n"/>
      <c r="BV4" s="32" t="n"/>
      <c r="BW4" s="32" t="n"/>
      <c r="BX4" s="32" t="n"/>
      <c r="BY4" s="32" t="n"/>
      <c r="BZ4" s="32" t="n"/>
      <c r="CA4" s="32" t="n"/>
      <c r="CB4" s="32" t="n"/>
      <c r="CC4" s="32" t="n"/>
      <c r="CD4" s="32" t="n"/>
      <c r="CE4" s="32" t="n"/>
      <c r="CF4" s="32" t="n"/>
      <c r="CG4" s="32" t="n"/>
      <c r="CH4" s="32" t="n"/>
      <c r="CI4" s="32" t="n"/>
      <c r="CJ4" s="32" t="n"/>
      <c r="CK4" s="32" t="n"/>
      <c r="CL4" s="32" t="n"/>
      <c r="CM4" s="32" t="n"/>
      <c r="CN4" s="32" t="n"/>
      <c r="CO4" s="32" t="n"/>
      <c r="CP4" s="32" t="n"/>
      <c r="CQ4" s="32" t="n"/>
      <c r="CR4" s="32" t="n"/>
      <c r="CS4" s="32" t="n"/>
      <c r="CT4" s="32" t="n"/>
      <c r="CU4" s="32" t="n"/>
      <c r="CV4" s="32" t="n"/>
      <c r="CW4" s="32" t="n"/>
      <c r="CX4" s="32" t="n"/>
      <c r="CY4" s="32" t="n"/>
      <c r="CZ4" s="32" t="n"/>
      <c r="DA4" s="32" t="n"/>
      <c r="DB4" s="32" t="n"/>
      <c r="DC4" s="32" t="n"/>
      <c r="DD4" s="32" t="n"/>
      <c r="DE4" s="32" t="n"/>
      <c r="DF4" s="32" t="n"/>
      <c r="DG4" s="32" t="n"/>
      <c r="DH4" s="32" t="n"/>
      <c r="DI4" s="32" t="n"/>
      <c r="DJ4" s="32" t="n"/>
      <c r="DK4" s="32" t="n"/>
      <c r="DL4" s="32" t="n"/>
      <c r="DM4" s="32" t="n"/>
      <c r="DN4" s="32" t="n"/>
      <c r="DO4" s="32" t="n"/>
      <c r="DP4" s="32" t="n"/>
      <c r="DQ4" s="32" t="n"/>
      <c r="DR4" s="32" t="n"/>
      <c r="DS4" s="32" t="n"/>
      <c r="DT4" s="32" t="n"/>
      <c r="DU4" s="32" t="n"/>
      <c r="DV4" s="32" t="n"/>
      <c r="DW4" s="32" t="n"/>
      <c r="DX4" s="32" t="n"/>
      <c r="DY4" s="32" t="n"/>
      <c r="DZ4" s="32" t="n"/>
      <c r="EA4" s="32" t="n"/>
      <c r="EB4" s="32" t="n"/>
      <c r="EC4" s="32" t="n"/>
      <c r="ED4" s="32" t="n"/>
      <c r="EE4" s="32" t="n"/>
      <c r="EF4" s="32" t="n"/>
      <c r="EG4" s="32" t="n"/>
      <c r="EH4" s="32" t="n"/>
      <c r="EI4" s="32" t="n"/>
      <c r="EJ4" s="32" t="n"/>
      <c r="EK4" s="32" t="n"/>
      <c r="EL4" s="32" t="n"/>
      <c r="EM4" s="32" t="n"/>
      <c r="EN4" s="32" t="n"/>
      <c r="EO4" s="32" t="n"/>
      <c r="EP4" s="32" t="n"/>
      <c r="EQ4" s="32" t="n"/>
      <c r="ER4" s="32" t="n"/>
      <c r="ES4" s="32" t="n"/>
      <c r="ET4" s="32" t="n"/>
      <c r="EU4" s="32" t="n"/>
      <c r="EV4" s="32" t="n"/>
      <c r="EW4" s="32" t="n"/>
      <c r="EX4" s="32" t="n"/>
      <c r="EY4" s="32" t="n"/>
      <c r="EZ4" s="32" t="n"/>
      <c r="FA4" s="32" t="n"/>
      <c r="FB4" s="32" t="n"/>
      <c r="FC4" s="32" t="n"/>
      <c r="FD4" s="32" t="n"/>
      <c r="FE4" s="32" t="n"/>
      <c r="FF4" s="32" t="n"/>
      <c r="FG4" s="32" t="n"/>
      <c r="FH4" s="32" t="n"/>
      <c r="FI4" s="32" t="n"/>
      <c r="FJ4" s="32" t="n"/>
      <c r="FK4" s="32" t="n"/>
      <c r="FL4" s="32" t="n"/>
      <c r="FM4" s="32" t="n"/>
      <c r="FN4" s="32" t="n"/>
      <c r="FO4" s="32" t="n"/>
      <c r="FP4" s="32" t="n"/>
      <c r="FQ4" s="32" t="n"/>
      <c r="FR4" s="32" t="n"/>
      <c r="FS4" s="32" t="n"/>
      <c r="FT4" s="32" t="n"/>
      <c r="FU4" s="32" t="n"/>
      <c r="FV4" s="32" t="n"/>
      <c r="FW4" s="32" t="n"/>
      <c r="FX4" s="32" t="n"/>
      <c r="FY4" s="32" t="n"/>
      <c r="FZ4" s="32" t="n"/>
      <c r="GA4" s="32" t="n"/>
      <c r="GB4" s="32" t="n"/>
      <c r="GC4" s="32" t="n"/>
      <c r="GD4" s="32" t="n"/>
      <c r="GE4" s="32" t="n"/>
      <c r="GF4" s="32" t="n"/>
      <c r="GG4" s="32" t="n"/>
      <c r="GH4" s="32" t="n"/>
      <c r="GI4" s="32" t="n"/>
      <c r="GJ4" s="32" t="n"/>
      <c r="GK4" s="32" t="n"/>
      <c r="GL4" s="32" t="n"/>
      <c r="GM4" s="32" t="n"/>
      <c r="GN4" s="32" t="n"/>
      <c r="GO4" s="32" t="n"/>
      <c r="GP4" s="32" t="n"/>
      <c r="GQ4" s="32" t="n"/>
      <c r="GR4" s="32" t="n"/>
      <c r="GS4" s="32" t="n"/>
      <c r="GT4" s="32" t="n"/>
      <c r="GU4" s="32" t="n"/>
      <c r="GV4" s="32" t="n"/>
      <c r="GW4" s="32" t="n"/>
      <c r="GX4" s="32" t="n"/>
      <c r="GY4" s="32" t="n"/>
      <c r="GZ4" s="32" t="n"/>
      <c r="HA4" s="32" t="n"/>
      <c r="HB4" s="32" t="n"/>
      <c r="HC4" s="32" t="n"/>
      <c r="HD4" s="32" t="n"/>
      <c r="HE4" s="32" t="n"/>
      <c r="HF4" s="32" t="n"/>
      <c r="HG4" s="32" t="n"/>
      <c r="HH4" s="32" t="n"/>
      <c r="HI4" s="32" t="n"/>
      <c r="HJ4" s="32" t="n"/>
      <c r="HK4" s="32" t="n"/>
      <c r="HL4" s="32" t="n"/>
      <c r="HM4" s="32" t="n"/>
      <c r="HN4" s="32" t="n"/>
      <c r="HO4" s="32" t="n"/>
      <c r="HP4" s="32" t="n"/>
      <c r="HQ4" s="32" t="n"/>
      <c r="HR4" s="32" t="n"/>
      <c r="HS4" s="32" t="n"/>
      <c r="HT4" s="32" t="n"/>
      <c r="HU4" s="32" t="n"/>
      <c r="HV4" s="32" t="n"/>
      <c r="HW4" s="32" t="n"/>
      <c r="HX4" s="32" t="n"/>
      <c r="HY4" s="32" t="n"/>
      <c r="HZ4" s="32" t="n"/>
      <c r="IA4" s="32" t="n"/>
      <c r="IB4" s="32" t="n"/>
      <c r="IC4" s="32" t="n"/>
      <c r="ID4" s="32" t="n"/>
      <c r="IE4" s="32" t="n"/>
      <c r="IF4" s="32" t="n"/>
      <c r="IG4" s="32" t="n"/>
      <c r="IH4" s="32" t="n"/>
      <c r="II4" s="32" t="n"/>
      <c r="IJ4" s="32" t="n"/>
      <c r="IK4" s="32" t="n"/>
      <c r="IL4" s="26" t="n"/>
      <c r="IM4" s="26" t="inlineStr">
        <is>
          <t>ez_manage.py:4586 top()</t>
        </is>
      </c>
      <c r="IN4" s="26" t="inlineStr">
        <is>
          <t>v12_quick_engine.py:567 x9</t>
        </is>
      </c>
      <c r="IO4" s="26" t="n"/>
    </row>
    <row r="5" ht="10.5" customHeight="1" s="67">
      <c r="A5" s="37" t="inlineStr">
        <is>
          <t>ADX_RANGING_THRESHOLD</t>
        </is>
      </c>
      <c r="B5" s="38" t="inlineStr">
        <is>
          <t>20</t>
        </is>
      </c>
      <c r="C5" s="38" t="n"/>
      <c r="D5" s="38" t="inlineStr">
        <is>
          <t>ENTRY, GLOBAL_CHECK, STOCKS_EXIT</t>
        </is>
      </c>
      <c r="E5" s="38" t="n"/>
      <c r="F5" s="26" t="n"/>
      <c r="G5" s="38">
        <f>IFERROR(VLOOKUP($A59&amp;"_"&amp;$B59,Results_Deltas!$A$2:$P$15000,5,FALSE),"")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15</t>
        </is>
      </c>
      <c r="C7" s="38" t="n"/>
      <c r="D7" s="38" t="inlineStr">
        <is>
          <t>ENTRY, GLOBAL_CHECK, STOCKS_EXIT</t>
        </is>
      </c>
      <c r="E7" s="38" t="n"/>
      <c r="F7" s="26" t="n"/>
      <c r="G7" s="38">
        <f>IFERROR(VLOOKUP($A61&amp;"_"&amp;$B61,Results_Deltas!$A$2:$P$15000,5,FALSE),"")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ADX_RANGING_THRESHOLD</t>
        </is>
      </c>
      <c r="B8" s="40" t="inlineStr">
        <is>
          <t>10</t>
        </is>
      </c>
      <c r="C8" s="38" t="n"/>
      <c r="D8" s="38" t="inlineStr">
        <is>
          <t>ENTRY, GLOBAL_CHECK, STOCKS_EXIT</t>
        </is>
      </c>
      <c r="E8" s="38" t="n"/>
      <c r="F8" s="26" t="n"/>
      <c r="G8" s="38">
        <f>IFERROR(VLOOKUP($A62&amp;"_"&amp;$B62,Results_Deltas!$A$2:$P$15000,5,FALSE),"")</f>
        <v/>
      </c>
      <c r="H8" s="38" t="inlineStr">
        <is>
          <t>Blanket (page end)</t>
        </is>
      </c>
      <c r="I8" s="26" t="n"/>
      <c r="J8" s="26" t="n"/>
      <c r="K8" s="26" t="n"/>
      <c r="L8" s="26" t="inlineStr">
        <is>
          <t>YES</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IFERROR(VLOOKUP($A63&amp;"_"&amp;$B63,Results_Deltas!$A$2:$P$15000,5,FALSE),"")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IFERROR(VLOOKUP($A64&amp;"_"&amp;$B64,Results_Deltas!$A$2:$P$15000,5,FALSE),"")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IFERROR(VLOOKUP($A65&amp;"_"&amp;$B65,Results_Deltas!$A$2:$P$15000,5,FALSE),"")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IFERROR(VLOOKUP($A66&amp;"_"&amp;$B66,Results_Deltas!$A$2:$P$15000,5,FALSE),"")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IFERROR(VLOOKUP($A67&amp;"_"&amp;$B67,Results_Deltas!$A$2:$P$15000,5,FALSE),"")</f>
        <v/>
      </c>
      <c r="H13" s="38" t="inlineStr">
        <is>
          <t>Blanket (page end)</t>
        </is>
      </c>
      <c r="I13" s="26" t="n"/>
      <c r="J13" s="26" t="n"/>
      <c r="K13" s="26" t="n"/>
      <c r="L13" s="26" t="inlineStr">
        <is>
          <t>YES</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IFERROR(VLOOKUP($A68&amp;"_"&amp;$B68,Results_Deltas!$A$2:$P$15000,5,FALSE),"")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IFERROR(VLOOKUP($A69&amp;"_"&amp;$B69,Results_Deltas!$A$2:$P$15000,5,FALSE),"")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IFERROR(VLOOKUP($A70&amp;"_"&amp;$B70,Results_Deltas!$A$2:$P$15000,5,FALSE),"")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IFERROR(VLOOKUP($A71&amp;"_"&amp;$B71,Results_Deltas!$A$2:$P$15000,5,FALSE),"")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IFERROR(VLOOKUP($A72&amp;"_"&amp;$B72,Results_Deltas!$A$2:$P$15000,5,FALSE),"")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IFERROR(VLOOKUP($A73&amp;"_"&amp;$B73,Results_Deltas!$A$2:$P$15000,5,FALSE),"")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IFERROR(VLOOKUP($A74&amp;"_"&amp;$B74,Results_Deltas!$A$2:$P$15000,5,FALSE),"")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IFERROR(VLOOKUP($A75&amp;"_"&amp;$B75,Results_Deltas!$A$2:$P$15000,5,FALSE),"")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IFERROR(VLOOKUP($A76&amp;"_"&amp;$B76,Results_Deltas!$A$2:$P$15000,5,FALSE),"")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IFERROR(VLOOKUP($A77&amp;"_"&amp;$B77,Results_Deltas!$A$2:$P$15000,5,FALSE),"")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IFERROR(VLOOKUP($A78&amp;"_"&amp;$B78,Results_Deltas!$A$2:$P$15000,5,FALSE),"")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IFERROR(VLOOKUP($A79&amp;"_"&amp;$B79,Results_Deltas!$A$2:$P$15000,5,FALSE),"")</f>
        <v/>
      </c>
      <c r="H25" s="38" t="inlineStr">
        <is>
          <t>Blanket (page end)</t>
        </is>
      </c>
      <c r="I25" s="26" t="n"/>
      <c r="J25" s="26" t="n"/>
      <c r="K25" s="26" t="n"/>
      <c r="L25" s="26" t="inlineStr">
        <is>
          <t>YES</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IFERROR(VLOOKUP($A80&amp;"_"&amp;$B80,Results_Deltas!$A$2:$P$15000,5,FALSE),"")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20</t>
        </is>
      </c>
      <c r="C27" s="38" t="n"/>
      <c r="D27" s="38" t="inlineStr">
        <is>
          <t>ENTRY, GLOBAL_CHECK, STOCKS_EXIT</t>
        </is>
      </c>
      <c r="E27" s="38" t="n"/>
      <c r="F27" s="26" t="n"/>
      <c r="G27" s="38">
        <f>IFERROR(VLOOKUP($A81&amp;"_"&amp;$B81,Results_Deltas!$A$2:$P$15000,5,FALSE),"")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t>
        </is>
      </c>
      <c r="C28" s="38" t="n"/>
      <c r="D28" s="38" t="inlineStr">
        <is>
          <t>ENTRY, GLOBAL_CHECK, STOCKS_EXIT</t>
        </is>
      </c>
      <c r="E28" s="38" t="n"/>
      <c r="F28" s="26" t="n"/>
      <c r="G28" s="38">
        <f>IFERROR(VLOOKUP($A82&amp;"_"&amp;$B82,Results_Deltas!$A$2:$P$15000,5,FALSE),"")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4h_ALT</t>
        </is>
      </c>
      <c r="C29" s="38" t="n"/>
      <c r="D29" s="38" t="inlineStr">
        <is>
          <t>ENTRY, GLOBAL_CHECK, STOCKS_EXIT</t>
        </is>
      </c>
      <c r="E29" s="38" t="n"/>
      <c r="F29" s="26" t="n"/>
      <c r="G29" s="38">
        <f>IFERROR(VLOOKUP($A83&amp;"_"&amp;$B83,Results_Deltas!$A$2:$P$15000,5,FALSE),"")</f>
        <v/>
      </c>
      <c r="H29" s="38" t="inlineStr">
        <is>
          <t>Blanket (page end)</t>
        </is>
      </c>
      <c r="I29" s="26" t="n"/>
      <c r="J29" s="26" t="n"/>
      <c r="K29" s="26" t="n"/>
      <c r="L29" s="26" t="inlineStr">
        <is>
          <t>YES</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DELTA_REENTRY_FILTER_ENABLED</t>
        </is>
      </c>
      <c r="B30" s="40" t="inlineStr">
        <is>
          <t>False</t>
        </is>
      </c>
      <c r="C30" s="38" t="n"/>
      <c r="D30" s="38" t="inlineStr">
        <is>
          <t>ENTRY, GLOBAL_CHECK, STOCKS_EXIT</t>
        </is>
      </c>
      <c r="E30" s="38" t="n"/>
      <c r="F30" s="26" t="n"/>
      <c r="G30" s="38">
        <f>IFERROR(VLOOKUP($A84&amp;"_"&amp;$B84,Results_Deltas!$A$2:$P$15000,5,FALSE),"")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DELTA_REENTRY_FILTER_ENABLED</t>
        </is>
      </c>
      <c r="B31" s="38" t="inlineStr">
        <is>
          <t>True</t>
        </is>
      </c>
      <c r="C31" s="38" t="n"/>
      <c r="D31" s="38" t="inlineStr">
        <is>
          <t>ENTRY, GLOBAL_CHECK, STOCKS_EXIT</t>
        </is>
      </c>
      <c r="E31" s="38" t="n"/>
      <c r="F31" s="26" t="n"/>
      <c r="G31" s="38">
        <f>IFERROR(VLOOKUP($A85&amp;"_"&amp;$B85,Results_Deltas!$A$2:$P$15000,5,FALSE),"")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OFF</t>
        </is>
      </c>
      <c r="C32" s="38" t="n"/>
      <c r="D32" s="38" t="inlineStr">
        <is>
          <t>GLOBAL_CHECK</t>
        </is>
      </c>
      <c r="E32" s="38" t="n"/>
      <c r="F32" s="26" t="n"/>
      <c r="G32" s="38">
        <f>IFERROR(VLOOKUP($A86&amp;"_"&amp;$B86,Results_Deltas!$A$2:$P$15000,5,FALSE),"")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D</t>
        </is>
      </c>
      <c r="C33" s="38" t="n"/>
      <c r="D33" s="38" t="inlineStr">
        <is>
          <t>GLOBAL_CHECK</t>
        </is>
      </c>
      <c r="E33" s="38" t="n"/>
      <c r="F33" s="26" t="n"/>
      <c r="G33" s="38">
        <f>IFERROR(VLOOKUP($A87&amp;"_"&amp;$B87,Results_Deltas!$A$2:$P$15000,5,FALSE),"")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4h</t>
        </is>
      </c>
      <c r="C34" s="38" t="n"/>
      <c r="D34" s="38" t="inlineStr">
        <is>
          <t>GLOBAL_CHECK</t>
        </is>
      </c>
      <c r="E34" s="38" t="n"/>
      <c r="F34" s="26" t="n"/>
      <c r="G34" s="38">
        <f>IFERROR(VLOOKUP($A88&amp;"_"&amp;$B88,Results_Deltas!$A$2:$P$15000,5,FALSE),"")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1h</t>
        </is>
      </c>
      <c r="C35" s="38" t="n"/>
      <c r="D35" s="38" t="inlineStr">
        <is>
          <t>GLOBAL_CHECK</t>
        </is>
      </c>
      <c r="E35" s="38" t="n"/>
      <c r="F35" s="26" t="n"/>
      <c r="G35" s="38">
        <f>IFERROR(VLOOKUP($A89&amp;"_"&amp;$B89,Results_Deltas!$A$2:$P$15000,5,FALSE),"")</f>
        <v/>
      </c>
      <c r="H35" s="38" t="inlineStr">
        <is>
          <t>Blanket (page end)</t>
        </is>
      </c>
      <c r="I35" s="26" t="n"/>
      <c r="J35" s="26" t="n"/>
      <c r="K35" s="26" t="n"/>
      <c r="L35" s="26" t="inlineStr">
        <is>
          <t>YES</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DUP_GUARD_FILTER_TF</t>
        </is>
      </c>
      <c r="B36" s="40" t="inlineStr">
        <is>
          <t>15m</t>
        </is>
      </c>
      <c r="C36" s="38" t="n"/>
      <c r="D36" s="38" t="inlineStr">
        <is>
          <t>GLOBAL_CHECK</t>
        </is>
      </c>
      <c r="E36" s="38" t="n"/>
      <c r="F36" s="26" t="n"/>
      <c r="G36" s="38">
        <f>IFERROR(VLOOKUP($A90&amp;"_"&amp;$B90,Results_Deltas!$A$2:$P$15000,5,FALSE),"")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0</t>
        </is>
      </c>
      <c r="C37" s="38" t="n"/>
      <c r="D37" s="38" t="inlineStr">
        <is>
          <t>GLOBAL_CHECK</t>
        </is>
      </c>
      <c r="E37" s="38" t="n"/>
      <c r="F37" s="26" t="n"/>
      <c r="G37" s="38">
        <f>IFERROR(VLOOKUP($A91&amp;"_"&amp;$B91,Results_Deltas!$A$2:$P$15000,5,FALSE),"")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2</t>
        </is>
      </c>
      <c r="C38" s="38" t="n"/>
      <c r="D38" s="38" t="inlineStr">
        <is>
          <t>GLOBAL_CHECK</t>
        </is>
      </c>
      <c r="E38" s="38" t="n"/>
      <c r="F38" s="26" t="n"/>
      <c r="G38" s="38">
        <f>IFERROR(VLOOKUP($A92&amp;"_"&amp;$B92,Results_Deltas!$A$2:$P$15000,5,FALSE),"")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1</t>
        </is>
      </c>
      <c r="C39" s="38" t="n"/>
      <c r="D39" s="38" t="inlineStr">
        <is>
          <t>GLOBAL_CHECK</t>
        </is>
      </c>
      <c r="E39" s="38" t="n"/>
      <c r="F39" s="26" t="n"/>
      <c r="G39" s="38">
        <f>IFERROR(VLOOKUP($A93&amp;"_"&amp;$B93,Results_Deltas!$A$2:$P$15000,5,FALSE),"")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EMA_BLANKET_FILTER_ENABLED</t>
        </is>
      </c>
      <c r="B40" s="38" t="inlineStr">
        <is>
          <t>False</t>
        </is>
      </c>
      <c r="C40" s="38" t="n"/>
      <c r="D40" s="38" t="inlineStr">
        <is>
          <t>GLOBAL_CHECK</t>
        </is>
      </c>
      <c r="E40" s="38" t="n"/>
      <c r="F40" s="26" t="n"/>
      <c r="G40" s="38">
        <f>IFERROR(VLOOKUP($A94&amp;"_"&amp;$B94,Results_Deltas!$A$2:$P$15000,5,FALSE),"")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EMA_BLANKET_FILTER_ENABLED</t>
        </is>
      </c>
      <c r="B41" s="40" t="inlineStr">
        <is>
          <t>True</t>
        </is>
      </c>
      <c r="C41" s="38" t="n"/>
      <c r="D41" s="38" t="inlineStr">
        <is>
          <t>GLOBAL_CHECK</t>
        </is>
      </c>
      <c r="E41" s="38" t="n"/>
      <c r="F41" s="26" t="n"/>
      <c r="G41" s="38">
        <f>IFERROR(VLOOKUP($A95&amp;"_"&amp;$B95,Results_Deltas!$A$2:$P$15000,5,FALSE),"")</f>
        <v/>
      </c>
      <c r="H41" s="38" t="inlineStr">
        <is>
          <t>Blanket (page end)</t>
        </is>
      </c>
      <c r="I41" s="26" t="n"/>
      <c r="J41" s="26" t="n"/>
      <c r="K41" s="26" t="n"/>
      <c r="L41" s="26" t="inlineStr">
        <is>
          <t>YES</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0</t>
        </is>
      </c>
      <c r="C42" s="38" t="n"/>
      <c r="D42" s="38" t="inlineStr">
        <is>
          <t>GLOBAL_CHECK</t>
        </is>
      </c>
      <c r="E42" s="38" t="n"/>
      <c r="F42" s="26" t="n"/>
      <c r="G42" s="38">
        <f>IFERROR(VLOOKUP($A96&amp;"_"&amp;$B96,Results_Deltas!$A$2:$P$15000,5,FALSE),"")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2</t>
        </is>
      </c>
      <c r="C43" s="38" t="n"/>
      <c r="D43" s="38" t="inlineStr">
        <is>
          <t>GLOBAL_CHECK</t>
        </is>
      </c>
      <c r="E43" s="38" t="n"/>
      <c r="F43" s="26" t="n"/>
      <c r="G43" s="38">
        <f>IFERROR(VLOOKUP($A97&amp;"_"&amp;$B97,Results_Deltas!$A$2:$P$15000,5,FALSE),"")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EMA_BLANKET_FILTER_MIN_TFS</t>
        </is>
      </c>
      <c r="B44" s="38" t="inlineStr">
        <is>
          <t>1</t>
        </is>
      </c>
      <c r="C44" s="38" t="n"/>
      <c r="D44" s="38" t="inlineStr">
        <is>
          <t>GLOBAL_CHECK</t>
        </is>
      </c>
      <c r="E44" s="38" t="n"/>
      <c r="F44" s="26" t="n"/>
      <c r="G44" s="38">
        <f>IFERROR(VLOOKUP($A98&amp;"_"&amp;$B98,Results_Deltas!$A$2:$P$15000,5,FALSE),"")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t>
        </is>
      </c>
      <c r="C45" s="38" t="n"/>
      <c r="D45" s="38" t="inlineStr">
        <is>
          <t>ENTRY, GLOBAL_CHECK, STOCKS_EXIT</t>
        </is>
      </c>
      <c r="E45" s="38" t="n"/>
      <c r="F45" s="26" t="n"/>
      <c r="G45" s="38">
        <f>IFERROR(VLOOKUP($A99&amp;"_"&amp;$B99,Results_Deltas!$A$2:$P$15000,5,FALSE),"")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EXECUTE_NOW_SINGLE_GATE_ENFORCE</t>
        </is>
      </c>
      <c r="B46" s="38" t="inlineStr">
        <is>
          <t>0.0_ALT</t>
        </is>
      </c>
      <c r="C46" s="38" t="n"/>
      <c r="D46" s="38" t="inlineStr">
        <is>
          <t>ENTRY, GLOBAL_CHECK, STOCKS_EXIT</t>
        </is>
      </c>
      <c r="E46" s="38" t="n"/>
      <c r="F46" s="26" t="n"/>
      <c r="G46" s="38">
        <f>IFERROR(VLOOKUP($A100&amp;"_"&amp;$B100,Results_Deltas!$A$2:$P$15000,5,FALSE),"")</f>
        <v/>
      </c>
      <c r="H46" s="38" t="inlineStr">
        <is>
          <t>Blanket (page end)</t>
        </is>
      </c>
      <c r="I46" s="26" t="n"/>
      <c r="J46" s="26" t="n"/>
      <c r="K46" s="26" t="n"/>
      <c r="L46" s="26" t="inlineStr">
        <is>
          <t>YES</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t>
        </is>
      </c>
      <c r="C47" s="38" t="n"/>
      <c r="D47" s="38" t="inlineStr">
        <is>
          <t>GLOBAL_CHECK, STOCKS_EXIT</t>
        </is>
      </c>
      <c r="E47" s="38" t="n"/>
      <c r="F47" s="26" t="n"/>
      <c r="G47" s="38">
        <f>IFERROR(VLOOKUP($A101&amp;"_"&amp;$B101,Results_Deltas!$A$2:$P$15000,5,FALSE),"")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EZ_MANAGE_THROTTLER_RATE</t>
        </is>
      </c>
      <c r="B48" s="38" t="inlineStr">
        <is>
          <t>0.0_ALT</t>
        </is>
      </c>
      <c r="C48" s="38" t="n"/>
      <c r="D48" s="38" t="inlineStr">
        <is>
          <t>GLOBAL_CHECK, STOCKS_EXIT</t>
        </is>
      </c>
      <c r="E48" s="38" t="n"/>
      <c r="F48" s="26" t="n"/>
      <c r="G48" s="38">
        <f>IFERROR(VLOOKUP($A102&amp;"_"&amp;$B102,Results_Deltas!$A$2:$P$15000,5,FALSE),"")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FG_FEAR_THRESHOLD</t>
        </is>
      </c>
      <c r="B49" s="40" t="inlineStr">
        <is>
          <t>25</t>
        </is>
      </c>
      <c r="C49" s="38" t="n"/>
      <c r="D49" s="38" t="inlineStr">
        <is>
          <t>GLOBAL_CHECK, STOCKS_EXIT</t>
        </is>
      </c>
      <c r="E49" s="38" t="n"/>
      <c r="F49" s="26" t="n"/>
      <c r="G49" s="38">
        <f>IFERROR(VLOOKUP($A103&amp;"_"&amp;$B103,Results_Deltas!$A$2:$P$15000,5,FALSE),"")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1" t="n">
        <v>0</v>
      </c>
      <c r="N3" s="75" t="inlineStr">
        <is>
          <t>UNTESTED</t>
        </is>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1" t="n">
        <v>0</v>
      </c>
      <c r="N4" s="75" t="inlineStr">
        <is>
          <t>UNTESTED</t>
        </is>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1" t="n">
        <v>0</v>
      </c>
      <c r="N5" s="75" t="inlineStr">
        <is>
          <t>UNTESTED</t>
        </is>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1" t="n">
        <v>0</v>
      </c>
      <c r="N6" s="75" t="inlineStr">
        <is>
          <t>UNTESTED</t>
        </is>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1" t="n">
        <v>0</v>
      </c>
      <c r="N7" s="75" t="inlineStr">
        <is>
          <t>UNTESTED</t>
        </is>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1" t="n">
        <v>0</v>
      </c>
      <c r="N8" s="75" t="inlineStr">
        <is>
          <t>UNTESTED</t>
        </is>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1" t="n">
        <v>0</v>
      </c>
      <c r="N9" s="75" t="inlineStr">
        <is>
          <t>UNTESTED</t>
        </is>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1" t="n">
        <v>0</v>
      </c>
      <c r="N10" s="75" t="inlineStr">
        <is>
          <t>UNTESTED</t>
        </is>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1" t="n">
        <v>0</v>
      </c>
      <c r="N11" s="75" t="inlineStr">
        <is>
          <t>UNTESTED</t>
        </is>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1" t="n">
        <v>0</v>
      </c>
      <c r="N12" s="75" t="inlineStr">
        <is>
          <t>UNTESTED</t>
        </is>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1" t="n">
        <v>0</v>
      </c>
      <c r="N13" s="75" t="inlineStr">
        <is>
          <t>UNTESTED</t>
        </is>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1" t="n">
        <v>0</v>
      </c>
      <c r="N14" s="75" t="inlineStr">
        <is>
          <t>UNTESTED</t>
        </is>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70"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1" t="n">
        <v>-0.9564960772650978</v>
      </c>
      <c r="N3" s="75" t="inlineStr">
        <is>
          <t>2/27</t>
        </is>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1" t="n">
        <v>0.02702630097734527</v>
      </c>
      <c r="N4" s="75" t="inlineStr">
        <is>
          <t>4/21</t>
        </is>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UNIVERSAL_NOLOSS_GATE</t>
        </is>
      </c>
      <c r="B5" s="27" t="inlineStr">
        <is>
          <t>False</t>
        </is>
      </c>
      <c r="C5" s="26" t="n"/>
      <c r="D5" s="26" t="n"/>
      <c r="E5" s="26" t="n"/>
      <c r="F5" s="26" t="n"/>
      <c r="G5" s="26">
        <f>IFERROR(VLOOKUP($A213&amp;"_"&amp;$B213,Results_Deltas!$A$2:$P$15000,5,FALSE),"")</f>
        <v/>
      </c>
      <c r="H5" s="26">
        <f>IFERROR(VLOOKUP($A214,Results_30d_Deltas!$A$2:$H$5000,7,FALSE)-E3,"")</f>
        <v/>
      </c>
      <c r="I5" s="26">
        <f>IFERROR(VLOOKUP($A214,Results_30d_Deltas!$A$2:$H$5000,6,FALSE),"")</f>
        <v/>
      </c>
      <c r="J5" s="26" t="n"/>
      <c r="K5" s="26" t="n"/>
      <c r="L5" s="26" t="inlineStr">
        <is>
          <t>YES</t>
        </is>
      </c>
      <c r="M5" s="71" t="n">
        <v>0.02702630097734527</v>
      </c>
      <c r="N5" s="75" t="inlineStr">
        <is>
          <t>4/21</t>
        </is>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6" t="inlineStr">
        <is>
          <t>NOLOSS_BYPASS_WT5OF5_FILTER_TF=OFF</t>
        </is>
      </c>
      <c r="HG5" s="36" t="inlineStr">
        <is>
          <t>NOLOSS_BYPASS_WT5OF5_FILTER_TF=D</t>
        </is>
      </c>
      <c r="HH5" s="36" t="inlineStr">
        <is>
          <t>NOLOSS_BYPASS_WT5OF5_FILTER_TF=4h</t>
        </is>
      </c>
      <c r="HI5" s="36" t="inlineStr">
        <is>
          <t>NOLOSS_BYPASS_WT5OF5_FILTER_TF=1h</t>
        </is>
      </c>
      <c r="HJ5" s="36" t="inlineStr">
        <is>
          <t>NOLOSS_BYPASS_WT5OF5_FILTER_TF=15m</t>
        </is>
      </c>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ez_manage.py:4233 top()</t>
        </is>
      </c>
      <c r="IN5" s="26" t="inlineStr">
        <is>
          <t>v12_quick_engine.py:837 x18</t>
        </is>
      </c>
      <c r="IO5" s="26" t="n"/>
    </row>
    <row r="6" ht="10.5" customHeight="1" s="67">
      <c r="A6" s="26" t="inlineStr">
        <is>
          <t>ABSOLUTE_OPEN_LOCK_SEC</t>
        </is>
      </c>
      <c r="B6" s="26" t="n"/>
      <c r="C6" s="26" t="n"/>
      <c r="D6" s="26" t="n"/>
      <c r="E6" s="26" t="n"/>
      <c r="F6" s="26" t="n"/>
      <c r="G6" s="26">
        <f>IFERROR(VLOOKUP($A9&amp;"_"&amp;$B9,Results_Deltas!$A$2:$P$15000,5,FALSE),"")</f>
        <v/>
      </c>
      <c r="H6" s="26">
        <f>IFERROR(VLOOKUP($A9,Results_30d_Deltas!$A$2:$H$5000,7,FALSE)-E8,"")</f>
        <v/>
      </c>
      <c r="I6" s="26">
        <f>IFERROR(VLOOKUP($A9,Results_30d_Deltas!$A$2:$H$5000,6,FALSE),"")</f>
        <v/>
      </c>
      <c r="J6" s="26" t="n"/>
      <c r="K6" s="26" t="n"/>
      <c r="L6" s="26" t="inlineStr">
        <is>
          <t>YES</t>
        </is>
      </c>
      <c r="N6" s="75" t="inlineStr">
        <is>
          <t>UNTESTED</t>
        </is>
      </c>
      <c r="O6" s="73" t="inlineStr">
        <is>
          <t>ATR_TRAIL_FILTER_TF=OFF</t>
        </is>
      </c>
      <c r="P6" s="73" t="inlineStr">
        <is>
          <t>ATR_TRAIL_FILTER_TF=D</t>
        </is>
      </c>
      <c r="Q6" s="73" t="inlineStr">
        <is>
          <t>ATR_TRAIL_FILTER_TF=4h</t>
        </is>
      </c>
      <c r="R6" s="73" t="inlineStr">
        <is>
          <t>ATR_TRAIL_FILTER_TF=1h</t>
        </is>
      </c>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config only</t>
        </is>
      </c>
      <c r="IN6" s="26" t="inlineStr">
        <is>
          <t>not declared</t>
        </is>
      </c>
      <c r="IO6" s="26" t="n"/>
    </row>
    <row r="7" ht="15.75" customHeight="1" s="67">
      <c r="A7" s="26" t="inlineStr">
        <is>
          <t>ABSOLUTE_OPEN_LOCK_SEC</t>
        </is>
      </c>
      <c r="B7" s="26" t="n"/>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YES</t>
        </is>
      </c>
      <c r="N7" s="75" t="inlineStr">
        <is>
          <t>UNTESTED</t>
        </is>
      </c>
      <c r="O7" s="74" t="inlineStr">
        <is>
          <t>ATR_TRAIL_FILTER_TF=OFF</t>
        </is>
      </c>
      <c r="P7" s="74" t="inlineStr">
        <is>
          <t>ATR_TRAIL_FILTER_TF=D</t>
        </is>
      </c>
      <c r="Q7" s="74" t="inlineStr">
        <is>
          <t>ATR_TRAIL_FILTER_TF=4h</t>
        </is>
      </c>
      <c r="R7" s="74" t="inlineStr">
        <is>
          <t>ATR_TRAIL_FILTER_TF=1h</t>
        </is>
      </c>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32" t="n"/>
      <c r="HG7" s="32" t="n"/>
      <c r="HH7" s="32" t="n"/>
      <c r="HI7" s="32" t="n"/>
      <c r="HJ7" s="32" t="n"/>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config only</t>
        </is>
      </c>
      <c r="IN7" s="26" t="inlineStr">
        <is>
          <t>not declared</t>
        </is>
      </c>
      <c r="IO7" s="26" t="n"/>
    </row>
    <row r="8" ht="10.5" customHeight="1" s="67">
      <c r="A8" s="26" t="inlineStr">
        <is>
          <t>ABSOLUTE_OPEN_LOCK_SEC</t>
        </is>
      </c>
      <c r="B8" s="26" t="n"/>
      <c r="C8" s="26" t="n"/>
      <c r="D8" s="26" t="n"/>
      <c r="E8" s="26" t="n"/>
      <c r="F8" s="26" t="n"/>
      <c r="G8" s="26">
        <f>IFERROR(VLOOKUP($A9&amp;"_"&amp;$B9,Results_Deltas!$A$2:$P$15000,5,FALSE),"")</f>
        <v/>
      </c>
      <c r="H8" s="26">
        <f>IFERROR(VLOOKUP($A9,Results_30d_Deltas!$A$2:$H$5000,7,FALSE)-E8,"")</f>
        <v/>
      </c>
      <c r="I8" s="26">
        <f>IFERROR(VLOOKUP($A9,Results_30d_Deltas!$A$2:$H$5000,6,FALSE),"")</f>
        <v/>
      </c>
      <c r="J8" s="26" t="n"/>
      <c r="K8" s="26" t="n"/>
      <c r="L8" s="26" t="inlineStr">
        <is>
          <t>YES</t>
        </is>
      </c>
      <c r="N8" s="75" t="inlineStr">
        <is>
          <t>UNTESTED</t>
        </is>
      </c>
      <c r="O8" s="74" t="inlineStr">
        <is>
          <t>ATR_TRAIL_FILTER_TF=OFF</t>
        </is>
      </c>
      <c r="P8" s="74" t="inlineStr">
        <is>
          <t>ATR_TRAIL_FILTER_TF=D</t>
        </is>
      </c>
      <c r="Q8" s="74" t="inlineStr">
        <is>
          <t>ATR_TRAIL_FILTER_TF=4h</t>
        </is>
      </c>
      <c r="R8" s="74" t="inlineStr">
        <is>
          <t>ATR_TRAIL_FILTER_TF=1h</t>
        </is>
      </c>
      <c r="S8" s="32" t="n"/>
      <c r="T8" s="32" t="n"/>
      <c r="U8" s="32" t="n"/>
      <c r="V8" s="32" t="n"/>
      <c r="W8" s="32" t="n"/>
      <c r="X8" s="32" t="n"/>
      <c r="Y8" s="32" t="n"/>
      <c r="Z8" s="32" t="n"/>
      <c r="AA8" s="32" t="n"/>
      <c r="AB8" s="32" t="n"/>
      <c r="AC8" s="32" t="n"/>
      <c r="AD8" s="32" t="n"/>
      <c r="AE8" s="32" t="n"/>
      <c r="AF8" s="32" t="n"/>
      <c r="AG8" s="32" t="n"/>
      <c r="AH8" s="32" t="n"/>
      <c r="AI8" s="32" t="n"/>
      <c r="AJ8" s="32" t="n"/>
      <c r="AK8" s="32" t="n"/>
      <c r="AL8" s="32" t="n"/>
      <c r="AM8" s="32" t="n"/>
      <c r="AN8" s="32" t="n"/>
      <c r="AO8" s="32" t="n"/>
      <c r="AP8" s="32" t="n"/>
      <c r="AQ8" s="32" t="n"/>
      <c r="AR8" s="32" t="n"/>
      <c r="AS8" s="32" t="n"/>
      <c r="AT8" s="32" t="n"/>
      <c r="AU8" s="32" t="n"/>
      <c r="AV8" s="32" t="n"/>
      <c r="AW8" s="32" t="n"/>
      <c r="AX8" s="32" t="n"/>
      <c r="AY8" s="32" t="n"/>
      <c r="AZ8" s="32" t="n"/>
      <c r="BA8" s="32" t="n"/>
      <c r="BB8" s="32" t="n"/>
      <c r="BC8" s="32" t="n"/>
      <c r="BD8" s="32" t="n"/>
      <c r="BE8" s="32" t="n"/>
      <c r="BF8" s="32" t="n"/>
      <c r="BG8" s="32" t="n"/>
      <c r="BH8" s="32" t="n"/>
      <c r="BI8" s="32" t="n"/>
      <c r="BJ8" s="32" t="n"/>
      <c r="BK8" s="32" t="n"/>
      <c r="BL8" s="32" t="n"/>
      <c r="BM8" s="32" t="n"/>
      <c r="BN8" s="32" t="n"/>
      <c r="BO8" s="32" t="n"/>
      <c r="BP8" s="32" t="n"/>
      <c r="BQ8" s="32" t="n"/>
      <c r="BR8" s="32" t="n"/>
      <c r="BS8" s="32" t="n"/>
      <c r="BT8" s="32" t="n"/>
      <c r="BU8" s="32" t="n"/>
      <c r="BV8" s="32" t="n"/>
      <c r="BW8" s="32" t="n"/>
      <c r="BX8" s="32" t="n"/>
      <c r="BY8" s="32" t="n"/>
      <c r="BZ8" s="32" t="n"/>
      <c r="CA8" s="32" t="n"/>
      <c r="CB8" s="32" t="n"/>
      <c r="CC8" s="32" t="n"/>
      <c r="CD8" s="32" t="n"/>
      <c r="CE8" s="32" t="n"/>
      <c r="CF8" s="32" t="n"/>
      <c r="CG8" s="32" t="n"/>
      <c r="CH8" s="32" t="n"/>
      <c r="CI8" s="32" t="n"/>
      <c r="CJ8" s="32" t="n"/>
      <c r="CK8" s="32" t="n"/>
      <c r="CL8" s="32" t="n"/>
      <c r="CM8" s="32" t="n"/>
      <c r="CN8" s="32" t="n"/>
      <c r="CO8" s="32" t="n"/>
      <c r="CP8" s="32" t="n"/>
      <c r="CQ8" s="32" t="n"/>
      <c r="CR8" s="32" t="n"/>
      <c r="CS8" s="32" t="n"/>
      <c r="CT8" s="32" t="n"/>
      <c r="CU8" s="32" t="n"/>
      <c r="CV8" s="32" t="n"/>
      <c r="CW8" s="32" t="n"/>
      <c r="CX8" s="32" t="n"/>
      <c r="CY8" s="32" t="n"/>
      <c r="CZ8" s="32" t="n"/>
      <c r="DA8" s="32" t="n"/>
      <c r="DB8" s="32" t="n"/>
      <c r="DC8" s="32" t="n"/>
      <c r="DD8" s="32" t="n"/>
      <c r="DE8" s="32" t="n"/>
      <c r="DF8" s="32" t="n"/>
      <c r="DG8" s="32" t="n"/>
      <c r="DH8" s="32" t="n"/>
      <c r="DI8" s="32" t="n"/>
      <c r="DJ8" s="32" t="n"/>
      <c r="DK8" s="32" t="n"/>
      <c r="DL8" s="32" t="n"/>
      <c r="DM8" s="32" t="n"/>
      <c r="DN8" s="32" t="n"/>
      <c r="DO8" s="32" t="n"/>
      <c r="DP8" s="32" t="n"/>
      <c r="DQ8" s="32" t="n"/>
      <c r="DR8" s="32" t="n"/>
      <c r="DS8" s="32" t="n"/>
      <c r="DT8" s="32" t="n"/>
      <c r="DU8" s="32" t="n"/>
      <c r="DV8" s="32" t="n"/>
      <c r="DW8" s="32" t="n"/>
      <c r="DX8" s="32" t="n"/>
      <c r="DY8" s="32" t="n"/>
      <c r="DZ8" s="32" t="n"/>
      <c r="EA8" s="32" t="n"/>
      <c r="EB8" s="32" t="n"/>
      <c r="EC8" s="32" t="n"/>
      <c r="ED8" s="32" t="n"/>
      <c r="EE8" s="32" t="n"/>
      <c r="EF8" s="32" t="n"/>
      <c r="EG8" s="32" t="n"/>
      <c r="EH8" s="32" t="n"/>
      <c r="EI8" s="32" t="n"/>
      <c r="EJ8" s="32" t="n"/>
      <c r="EK8" s="32" t="n"/>
      <c r="EL8" s="32" t="n"/>
      <c r="EM8" s="32" t="n"/>
      <c r="EN8" s="32" t="n"/>
      <c r="EO8" s="32" t="n"/>
      <c r="EP8" s="32" t="n"/>
      <c r="EQ8" s="32" t="n"/>
      <c r="ER8" s="32" t="n"/>
      <c r="ES8" s="32" t="n"/>
      <c r="ET8" s="32" t="n"/>
      <c r="EU8" s="32" t="n"/>
      <c r="EV8" s="32" t="n"/>
      <c r="EW8" s="32" t="n"/>
      <c r="EX8" s="32" t="n"/>
      <c r="EY8" s="32" t="n"/>
      <c r="EZ8" s="32" t="n"/>
      <c r="FA8" s="32" t="n"/>
      <c r="FB8" s="32" t="n"/>
      <c r="FC8" s="32" t="n"/>
      <c r="FD8" s="32" t="n"/>
      <c r="FE8" s="32" t="n"/>
      <c r="FF8" s="32" t="n"/>
      <c r="FG8" s="32" t="n"/>
      <c r="FH8" s="32" t="n"/>
      <c r="FI8" s="32" t="n"/>
      <c r="FJ8" s="32" t="n"/>
      <c r="FK8" s="32" t="n"/>
      <c r="FL8" s="32" t="n"/>
      <c r="FM8" s="32" t="n"/>
      <c r="FN8" s="32" t="n"/>
      <c r="FO8" s="32" t="n"/>
      <c r="FP8" s="32" t="n"/>
      <c r="FQ8" s="32" t="n"/>
      <c r="FR8" s="32" t="n"/>
      <c r="FS8" s="32" t="n"/>
      <c r="FT8" s="32" t="n"/>
      <c r="FU8" s="32" t="n"/>
      <c r="FV8" s="32" t="n"/>
      <c r="FW8" s="32" t="n"/>
      <c r="FX8" s="32" t="n"/>
      <c r="FY8" s="32" t="n"/>
      <c r="FZ8" s="32" t="n"/>
      <c r="GA8" s="32" t="n"/>
      <c r="GB8" s="32" t="n"/>
      <c r="GC8" s="32" t="n"/>
      <c r="GD8" s="32" t="n"/>
      <c r="GE8" s="32" t="n"/>
      <c r="GF8" s="32" t="n"/>
      <c r="GG8" s="32" t="n"/>
      <c r="GH8" s="32" t="n"/>
      <c r="GI8" s="32" t="n"/>
      <c r="GJ8" s="32" t="n"/>
      <c r="GK8" s="32" t="n"/>
      <c r="GL8" s="32" t="n"/>
      <c r="GM8" s="32" t="n"/>
      <c r="GN8" s="32" t="n"/>
      <c r="GO8" s="32" t="n"/>
      <c r="GP8" s="32" t="n"/>
      <c r="GQ8" s="32" t="n"/>
      <c r="GR8" s="32" t="n"/>
      <c r="GS8" s="32" t="n"/>
      <c r="GT8" s="32" t="n"/>
      <c r="GU8" s="32" t="n"/>
      <c r="GV8" s="32" t="n"/>
      <c r="GW8" s="32" t="n"/>
      <c r="GX8" s="32" t="n"/>
      <c r="GY8" s="32" t="n"/>
      <c r="GZ8" s="32" t="n"/>
      <c r="HA8" s="32" t="n"/>
      <c r="HB8" s="32" t="n"/>
      <c r="HC8" s="32" t="n"/>
      <c r="HD8" s="32" t="n"/>
      <c r="HE8" s="32" t="n"/>
      <c r="HF8" s="32" t="n"/>
      <c r="HG8" s="32" t="n"/>
      <c r="HH8" s="32" t="n"/>
      <c r="HI8" s="32" t="n"/>
      <c r="HJ8" s="32" t="n"/>
      <c r="HK8" s="32" t="n"/>
      <c r="HL8" s="32" t="n"/>
      <c r="HM8" s="32" t="n"/>
      <c r="HN8" s="32" t="n"/>
      <c r="HO8" s="32" t="n"/>
      <c r="HP8" s="32" t="n"/>
      <c r="HQ8" s="32" t="n"/>
      <c r="HR8" s="32" t="n"/>
      <c r="HS8" s="32" t="n"/>
      <c r="HT8" s="32" t="n"/>
      <c r="HU8" s="32" t="n"/>
      <c r="HV8" s="32" t="n"/>
      <c r="HW8" s="32" t="n"/>
      <c r="HX8" s="32" t="n"/>
      <c r="HY8" s="32" t="n"/>
      <c r="HZ8" s="32" t="n"/>
      <c r="IA8" s="32" t="n"/>
      <c r="IB8" s="32" t="n"/>
      <c r="IC8" s="32" t="n"/>
      <c r="ID8" s="32" t="n"/>
      <c r="IE8" s="32" t="n"/>
      <c r="IF8" s="32" t="n"/>
      <c r="IG8" s="32" t="n"/>
      <c r="IH8" s="32" t="n"/>
      <c r="II8" s="32" t="n"/>
      <c r="IJ8" s="32" t="n"/>
      <c r="IK8" s="32" t="n"/>
      <c r="IL8" s="26" t="n"/>
      <c r="IM8" s="26" t="inlineStr">
        <is>
          <t>config only</t>
        </is>
      </c>
      <c r="IN8" s="26" t="inlineStr">
        <is>
          <t>not declared</t>
        </is>
      </c>
      <c r="IO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N9" s="75" t="inlineStr">
        <is>
          <t>UNTESTED</t>
        </is>
      </c>
      <c r="O9" s="74" t="inlineStr">
        <is>
          <t>ATR_TRAIL_FILTER_TF=OFF</t>
        </is>
      </c>
      <c r="P9" s="74" t="inlineStr">
        <is>
          <t>ATR_TRAIL_FILTER_TF=D</t>
        </is>
      </c>
      <c r="Q9" s="74" t="inlineStr">
        <is>
          <t>ATR_TRAIL_FILTER_TF=4h</t>
        </is>
      </c>
      <c r="R9" s="74" t="inlineStr">
        <is>
          <t>ATR_TRAIL_FILTER_TF=1h</t>
        </is>
      </c>
      <c r="S9" s="32" t="n"/>
      <c r="T9" s="32" t="n"/>
      <c r="U9" s="32" t="n"/>
      <c r="V9" s="32" t="n"/>
      <c r="W9" s="32" t="n"/>
      <c r="X9" s="32" t="n"/>
      <c r="Y9" s="32" t="n"/>
      <c r="Z9" s="32" t="n"/>
      <c r="AA9" s="32" t="n"/>
      <c r="AB9" s="32" t="n"/>
      <c r="AC9" s="32" t="n"/>
      <c r="AD9" s="32" t="n"/>
      <c r="AE9" s="32" t="n"/>
      <c r="AF9" s="32" t="n"/>
      <c r="AG9" s="32" t="n"/>
      <c r="AH9" s="32" t="n"/>
      <c r="AI9" s="32" t="n"/>
      <c r="AJ9" s="32" t="n"/>
      <c r="AK9" s="32" t="n"/>
      <c r="AL9" s="32" t="n"/>
      <c r="AM9" s="32" t="n"/>
      <c r="AN9" s="32" t="n"/>
      <c r="AO9" s="32" t="n"/>
      <c r="AP9" s="32" t="n"/>
      <c r="AQ9" s="32" t="n"/>
      <c r="AR9" s="32" t="n"/>
      <c r="AS9" s="32" t="n"/>
      <c r="AT9" s="32" t="n"/>
      <c r="AU9" s="32" t="n"/>
      <c r="AV9" s="32" t="n"/>
      <c r="AW9" s="32" t="n"/>
      <c r="AX9" s="32" t="n"/>
      <c r="AY9" s="32" t="n"/>
      <c r="AZ9" s="32" t="n"/>
      <c r="BA9" s="32" t="n"/>
      <c r="BB9" s="32" t="n"/>
      <c r="BC9" s="32" t="n"/>
      <c r="BD9" s="32" t="n"/>
      <c r="BE9" s="32" t="n"/>
      <c r="BF9" s="32" t="n"/>
      <c r="BG9" s="32" t="n"/>
      <c r="BH9" s="32" t="n"/>
      <c r="BI9" s="32" t="n"/>
      <c r="BJ9" s="32" t="n"/>
      <c r="BK9" s="32" t="n"/>
      <c r="BL9" s="32" t="n"/>
      <c r="BM9" s="32" t="n"/>
      <c r="BN9" s="32" t="n"/>
      <c r="BO9" s="32" t="n"/>
      <c r="BP9" s="32" t="n"/>
      <c r="BQ9" s="32" t="n"/>
      <c r="BR9" s="32" t="n"/>
      <c r="BS9" s="32" t="n"/>
      <c r="BT9" s="32" t="n"/>
      <c r="BU9" s="32" t="n"/>
      <c r="BV9" s="32" t="n"/>
      <c r="BW9" s="32" t="n"/>
      <c r="BX9" s="32" t="n"/>
      <c r="BY9" s="32" t="n"/>
      <c r="BZ9" s="32" t="n"/>
      <c r="CA9" s="32" t="n"/>
      <c r="CB9" s="32" t="n"/>
      <c r="CC9" s="32" t="n"/>
      <c r="CD9" s="32" t="n"/>
      <c r="CE9" s="32" t="n"/>
      <c r="CF9" s="32" t="n"/>
      <c r="CG9" s="32" t="n"/>
      <c r="CH9" s="32" t="n"/>
      <c r="CI9" s="32" t="n"/>
      <c r="CJ9" s="32" t="n"/>
      <c r="CK9" s="32" t="n"/>
      <c r="CL9" s="32" t="n"/>
      <c r="CM9" s="32" t="n"/>
      <c r="CN9" s="32" t="n"/>
      <c r="CO9" s="32" t="n"/>
      <c r="CP9" s="32" t="n"/>
      <c r="CQ9" s="32" t="n"/>
      <c r="CR9" s="32" t="n"/>
      <c r="CS9" s="32" t="n"/>
      <c r="CT9" s="32" t="n"/>
      <c r="CU9" s="32" t="n"/>
      <c r="CV9" s="32" t="n"/>
      <c r="CW9" s="32" t="n"/>
      <c r="CX9" s="32" t="n"/>
      <c r="CY9" s="32" t="n"/>
      <c r="CZ9" s="32" t="n"/>
      <c r="DA9" s="32" t="n"/>
      <c r="DB9" s="32" t="n"/>
      <c r="DC9" s="32" t="n"/>
      <c r="DD9" s="32" t="n"/>
      <c r="DE9" s="32" t="n"/>
      <c r="DF9" s="32" t="n"/>
      <c r="DG9" s="32" t="n"/>
      <c r="DH9" s="32" t="n"/>
      <c r="DI9" s="32" t="n"/>
      <c r="DJ9" s="32" t="n"/>
      <c r="DK9" s="32" t="n"/>
      <c r="DL9" s="32" t="n"/>
      <c r="DM9" s="32" t="n"/>
      <c r="DN9" s="32" t="n"/>
      <c r="DO9" s="32" t="n"/>
      <c r="DP9" s="32" t="n"/>
      <c r="DQ9" s="32" t="n"/>
      <c r="DR9" s="32" t="n"/>
      <c r="DS9" s="32" t="n"/>
      <c r="DT9" s="32" t="n"/>
      <c r="DU9" s="32" t="n"/>
      <c r="DV9" s="32" t="n"/>
      <c r="DW9" s="32" t="n"/>
      <c r="DX9" s="32" t="n"/>
      <c r="DY9" s="32" t="n"/>
      <c r="DZ9" s="32" t="n"/>
      <c r="EA9" s="32" t="n"/>
      <c r="EB9" s="32" t="n"/>
      <c r="EC9" s="32" t="n"/>
      <c r="ED9" s="32" t="n"/>
      <c r="EE9" s="32" t="n"/>
      <c r="EF9" s="32" t="n"/>
      <c r="EG9" s="32" t="n"/>
      <c r="EH9" s="32" t="n"/>
      <c r="EI9" s="32" t="n"/>
      <c r="EJ9" s="32" t="n"/>
      <c r="EK9" s="32" t="n"/>
      <c r="EL9" s="32" t="n"/>
      <c r="EM9" s="32" t="n"/>
      <c r="EN9" s="32" t="n"/>
      <c r="EO9" s="32" t="n"/>
      <c r="EP9" s="32" t="n"/>
      <c r="EQ9" s="32" t="n"/>
      <c r="ER9" s="32" t="n"/>
      <c r="ES9" s="32" t="n"/>
      <c r="ET9" s="32" t="n"/>
      <c r="EU9" s="32" t="n"/>
      <c r="EV9" s="32" t="n"/>
      <c r="EW9" s="32" t="n"/>
      <c r="EX9" s="32" t="n"/>
      <c r="EY9" s="32" t="n"/>
      <c r="EZ9" s="32" t="n"/>
      <c r="FA9" s="32" t="n"/>
      <c r="FB9" s="32" t="n"/>
      <c r="FC9" s="32" t="n"/>
      <c r="FD9" s="32" t="n"/>
      <c r="FE9" s="32" t="n"/>
      <c r="FF9" s="32" t="n"/>
      <c r="FG9" s="32" t="n"/>
      <c r="FH9" s="32" t="n"/>
      <c r="FI9" s="32" t="n"/>
      <c r="FJ9" s="32" t="n"/>
      <c r="FK9" s="32" t="n"/>
      <c r="FL9" s="32" t="n"/>
      <c r="FM9" s="32" t="n"/>
      <c r="FN9" s="32" t="n"/>
      <c r="FO9" s="32" t="n"/>
      <c r="FP9" s="32" t="n"/>
      <c r="FQ9" s="32" t="n"/>
      <c r="FR9" s="32" t="n"/>
      <c r="FS9" s="32" t="n"/>
      <c r="FT9" s="32" t="n"/>
      <c r="FU9" s="32" t="n"/>
      <c r="FV9" s="32" t="n"/>
      <c r="FW9" s="32" t="n"/>
      <c r="FX9" s="32" t="n"/>
      <c r="FY9" s="32" t="n"/>
      <c r="FZ9" s="32" t="n"/>
      <c r="GA9" s="32" t="n"/>
      <c r="GB9" s="32" t="n"/>
      <c r="GC9" s="32" t="n"/>
      <c r="GD9" s="32" t="n"/>
      <c r="GE9" s="32" t="n"/>
      <c r="GF9" s="32" t="n"/>
      <c r="GG9" s="32" t="n"/>
      <c r="GH9" s="32" t="n"/>
      <c r="GI9" s="32" t="n"/>
      <c r="GJ9" s="32" t="n"/>
      <c r="GK9" s="32" t="n"/>
      <c r="GL9" s="32" t="n"/>
      <c r="GM9" s="32" t="n"/>
      <c r="GN9" s="32" t="n"/>
      <c r="GO9" s="32" t="n"/>
      <c r="GP9" s="32" t="n"/>
      <c r="GQ9" s="32" t="n"/>
      <c r="GR9" s="32" t="n"/>
      <c r="GS9" s="32" t="n"/>
      <c r="GT9" s="32" t="n"/>
      <c r="GU9" s="32" t="n"/>
      <c r="GV9" s="32" t="n"/>
      <c r="GW9" s="32" t="n"/>
      <c r="GX9" s="32" t="n"/>
      <c r="GY9" s="32" t="n"/>
      <c r="GZ9" s="32" t="n"/>
      <c r="HA9" s="32" t="n"/>
      <c r="HB9" s="32" t="n"/>
      <c r="HC9" s="32" t="n"/>
      <c r="HD9" s="32" t="n"/>
      <c r="HE9" s="32" t="n"/>
      <c r="HF9" s="32" t="n"/>
      <c r="HG9" s="32" t="n"/>
      <c r="HH9" s="32" t="n"/>
      <c r="HI9" s="32" t="n"/>
      <c r="HJ9" s="32" t="n"/>
      <c r="HK9" s="32" t="n"/>
      <c r="HL9" s="32" t="n"/>
      <c r="HM9" s="32" t="n"/>
      <c r="HN9" s="32" t="n"/>
      <c r="HO9" s="32" t="n"/>
      <c r="HP9" s="32" t="n"/>
      <c r="HQ9" s="32" t="n"/>
      <c r="HR9" s="32" t="n"/>
      <c r="HS9" s="32" t="n"/>
      <c r="HT9" s="32" t="n"/>
      <c r="HU9" s="32" t="n"/>
      <c r="HV9" s="32" t="n"/>
      <c r="HW9" s="32" t="n"/>
      <c r="HX9" s="32" t="n"/>
      <c r="HY9" s="32" t="n"/>
      <c r="HZ9" s="32" t="n"/>
      <c r="IA9" s="32" t="n"/>
      <c r="IB9" s="32" t="n"/>
      <c r="IC9" s="32" t="n"/>
      <c r="ID9" s="32" t="n"/>
      <c r="IE9" s="32" t="n"/>
      <c r="IF9" s="32" t="n"/>
      <c r="IG9" s="32" t="n"/>
      <c r="IH9" s="32" t="n"/>
      <c r="II9" s="32" t="n"/>
      <c r="IJ9" s="32" t="n"/>
      <c r="IK9" s="32" t="n"/>
      <c r="IL9" s="26" t="n"/>
      <c r="IM9" s="26" t="inlineStr">
        <is>
          <t>config only</t>
        </is>
      </c>
      <c r="IN9" s="26" t="inlineStr">
        <is>
          <t>not declared</t>
        </is>
      </c>
      <c r="IO9" s="26" t="n"/>
    </row>
    <row r="10" ht="10.5" customHeight="1" s="67">
      <c r="A10" s="26" t="inlineStr">
        <is>
          <t>CIRCUIT_BREAKER_THRESHOLD_PCT</t>
        </is>
      </c>
      <c r="B10" s="26" t="n"/>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YES</t>
        </is>
      </c>
      <c r="N10" s="75" t="inlineStr">
        <is>
          <t>UNTESTED</t>
        </is>
      </c>
      <c r="O10" s="73" t="inlineStr">
        <is>
          <t>ATR_TRAIL_FILTER_TF=OFF</t>
        </is>
      </c>
      <c r="P10" s="73" t="inlineStr">
        <is>
          <t>ATR_TRAIL_FILTER_TF=D</t>
        </is>
      </c>
      <c r="Q10" s="73" t="inlineStr">
        <is>
          <t>ATR_TRAIL_FILTER_TF=4h</t>
        </is>
      </c>
      <c r="R10" s="73" t="inlineStr">
        <is>
          <t>ATR_TRAIL_FILTER_TF=1h</t>
        </is>
      </c>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config only</t>
        </is>
      </c>
      <c r="IN10" s="26" t="inlineStr">
        <is>
          <t>not declared</t>
        </is>
      </c>
      <c r="IO10" s="26" t="n"/>
    </row>
    <row r="11" ht="10.5" customHeight="1" s="67">
      <c r="A11" s="26" t="inlineStr">
        <is>
          <t>CIRCUIT_BREAKER_THRESHOLD_PCT</t>
        </is>
      </c>
      <c r="B11" s="26" t="n"/>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YES</t>
        </is>
      </c>
      <c r="N11" s="75" t="inlineStr">
        <is>
          <t>UNTESTED</t>
        </is>
      </c>
      <c r="O11" s="74" t="inlineStr">
        <is>
          <t>ATR_TRAIL_FILTER_TF=OFF</t>
        </is>
      </c>
      <c r="P11" s="74" t="inlineStr">
        <is>
          <t>ATR_TRAIL_FILTER_TF=D</t>
        </is>
      </c>
      <c r="Q11" s="74" t="inlineStr">
        <is>
          <t>ATR_TRAIL_FILTER_TF=4h</t>
        </is>
      </c>
      <c r="R11" s="74" t="inlineStr">
        <is>
          <t>ATR_TRAIL_FILTER_TF=1h</t>
        </is>
      </c>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32" t="n"/>
      <c r="HG11" s="32" t="n"/>
      <c r="HH11" s="32" t="n"/>
      <c r="HI11" s="32" t="n"/>
      <c r="HJ11" s="32" t="n"/>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config only</t>
        </is>
      </c>
      <c r="IN11" s="26" t="inlineStr">
        <is>
          <t>not declared</t>
        </is>
      </c>
      <c r="IO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N12" s="75" t="inlineStr">
        <is>
          <t>UNTESTED</t>
        </is>
      </c>
      <c r="O12" s="74" t="inlineStr">
        <is>
          <t>ATR_TRAIL_FILTER_TF=OFF</t>
        </is>
      </c>
      <c r="P12" s="74" t="inlineStr">
        <is>
          <t>ATR_TRAIL_FILTER_TF=D</t>
        </is>
      </c>
      <c r="Q12" s="74" t="inlineStr">
        <is>
          <t>ATR_TRAIL_FILTER_TF=4h</t>
        </is>
      </c>
      <c r="R12" s="74" t="inlineStr">
        <is>
          <t>ATR_TRAIL_FILTER_TF=1h</t>
        </is>
      </c>
      <c r="S12" s="32" t="n"/>
      <c r="T12" s="32" t="n"/>
      <c r="U12" s="32" t="n"/>
      <c r="V12" s="32" t="n"/>
      <c r="W12" s="32" t="n"/>
      <c r="X12" s="32" t="n"/>
      <c r="Y12" s="32" t="n"/>
      <c r="Z12" s="32" t="n"/>
      <c r="AA12" s="32" t="n"/>
      <c r="AB12" s="32" t="n"/>
      <c r="AC12" s="32" t="n"/>
      <c r="AD12" s="32" t="n"/>
      <c r="AE12" s="32" t="n"/>
      <c r="AF12" s="32" t="n"/>
      <c r="AG12" s="32" t="n"/>
      <c r="AH12" s="32" t="n"/>
      <c r="AI12" s="32" t="n"/>
      <c r="AJ12" s="32" t="n"/>
      <c r="AK12" s="32" t="n"/>
      <c r="AL12" s="32" t="n"/>
      <c r="AM12" s="32" t="n"/>
      <c r="AN12" s="32" t="n"/>
      <c r="AO12" s="32" t="n"/>
      <c r="AP12" s="32" t="n"/>
      <c r="AQ12" s="32" t="n"/>
      <c r="AR12" s="32" t="n"/>
      <c r="AS12" s="32" t="n"/>
      <c r="AT12" s="32" t="n"/>
      <c r="AU12" s="32" t="n"/>
      <c r="AV12" s="32" t="n"/>
      <c r="AW12" s="32" t="n"/>
      <c r="AX12" s="32" t="n"/>
      <c r="AY12" s="32" t="n"/>
      <c r="AZ12" s="32" t="n"/>
      <c r="BA12" s="32" t="n"/>
      <c r="BB12" s="32" t="n"/>
      <c r="BC12" s="32" t="n"/>
      <c r="BD12" s="32" t="n"/>
      <c r="BE12" s="32" t="n"/>
      <c r="BF12" s="32" t="n"/>
      <c r="BG12" s="32" t="n"/>
      <c r="BH12" s="32" t="n"/>
      <c r="BI12" s="32" t="n"/>
      <c r="BJ12" s="32" t="n"/>
      <c r="BK12" s="32" t="n"/>
      <c r="BL12" s="32" t="n"/>
      <c r="BM12" s="32" t="n"/>
      <c r="BN12" s="32" t="n"/>
      <c r="BO12" s="32" t="n"/>
      <c r="BP12" s="32" t="n"/>
      <c r="BQ12" s="32" t="n"/>
      <c r="BR12" s="32" t="n"/>
      <c r="BS12" s="32" t="n"/>
      <c r="BT12" s="32" t="n"/>
      <c r="BU12" s="32" t="n"/>
      <c r="BV12" s="32" t="n"/>
      <c r="BW12" s="32" t="n"/>
      <c r="BX12" s="32" t="n"/>
      <c r="BY12" s="32" t="n"/>
      <c r="BZ12" s="32" t="n"/>
      <c r="CA12" s="32" t="n"/>
      <c r="CB12" s="32" t="n"/>
      <c r="CC12" s="32" t="n"/>
      <c r="CD12" s="32" t="n"/>
      <c r="CE12" s="32" t="n"/>
      <c r="CF12" s="32" t="n"/>
      <c r="CG12" s="32" t="n"/>
      <c r="CH12" s="32" t="n"/>
      <c r="CI12" s="32" t="n"/>
      <c r="CJ12" s="32" t="n"/>
      <c r="CK12" s="32" t="n"/>
      <c r="CL12" s="32" t="n"/>
      <c r="CM12" s="32" t="n"/>
      <c r="CN12" s="32" t="n"/>
      <c r="CO12" s="32" t="n"/>
      <c r="CP12" s="32" t="n"/>
      <c r="CQ12" s="32" t="n"/>
      <c r="CR12" s="32" t="n"/>
      <c r="CS12" s="32" t="n"/>
      <c r="CT12" s="32" t="n"/>
      <c r="CU12" s="32" t="n"/>
      <c r="CV12" s="32" t="n"/>
      <c r="CW12" s="32" t="n"/>
      <c r="CX12" s="32" t="n"/>
      <c r="CY12" s="32" t="n"/>
      <c r="CZ12" s="32" t="n"/>
      <c r="DA12" s="32" t="n"/>
      <c r="DB12" s="32" t="n"/>
      <c r="DC12" s="32" t="n"/>
      <c r="DD12" s="32" t="n"/>
      <c r="DE12" s="32" t="n"/>
      <c r="DF12" s="32" t="n"/>
      <c r="DG12" s="32" t="n"/>
      <c r="DH12" s="32" t="n"/>
      <c r="DI12" s="32" t="n"/>
      <c r="DJ12" s="32" t="n"/>
      <c r="DK12" s="32" t="n"/>
      <c r="DL12" s="32" t="n"/>
      <c r="DM12" s="32" t="n"/>
      <c r="DN12" s="32" t="n"/>
      <c r="DO12" s="32" t="n"/>
      <c r="DP12" s="32" t="n"/>
      <c r="DQ12" s="32" t="n"/>
      <c r="DR12" s="32" t="n"/>
      <c r="DS12" s="32" t="n"/>
      <c r="DT12" s="32" t="n"/>
      <c r="DU12" s="32" t="n"/>
      <c r="DV12" s="32" t="n"/>
      <c r="DW12" s="32" t="n"/>
      <c r="DX12" s="32" t="n"/>
      <c r="DY12" s="32" t="n"/>
      <c r="DZ12" s="32" t="n"/>
      <c r="EA12" s="32" t="n"/>
      <c r="EB12" s="32" t="n"/>
      <c r="EC12" s="32" t="n"/>
      <c r="ED12" s="32" t="n"/>
      <c r="EE12" s="32" t="n"/>
      <c r="EF12" s="32" t="n"/>
      <c r="EG12" s="32" t="n"/>
      <c r="EH12" s="32" t="n"/>
      <c r="EI12" s="32" t="n"/>
      <c r="EJ12" s="32" t="n"/>
      <c r="EK12" s="32" t="n"/>
      <c r="EL12" s="32" t="n"/>
      <c r="EM12" s="32" t="n"/>
      <c r="EN12" s="32" t="n"/>
      <c r="EO12" s="32" t="n"/>
      <c r="EP12" s="32" t="n"/>
      <c r="EQ12" s="32" t="n"/>
      <c r="ER12" s="32" t="n"/>
      <c r="ES12" s="32" t="n"/>
      <c r="ET12" s="32" t="n"/>
      <c r="EU12" s="32" t="n"/>
      <c r="EV12" s="32" t="n"/>
      <c r="EW12" s="32" t="n"/>
      <c r="EX12" s="32" t="n"/>
      <c r="EY12" s="32" t="n"/>
      <c r="EZ12" s="32" t="n"/>
      <c r="FA12" s="32" t="n"/>
      <c r="FB12" s="32" t="n"/>
      <c r="FC12" s="32" t="n"/>
      <c r="FD12" s="32" t="n"/>
      <c r="FE12" s="32" t="n"/>
      <c r="FF12" s="32" t="n"/>
      <c r="FG12" s="32" t="n"/>
      <c r="FH12" s="32" t="n"/>
      <c r="FI12" s="32" t="n"/>
      <c r="FJ12" s="32" t="n"/>
      <c r="FK12" s="32" t="n"/>
      <c r="FL12" s="32" t="n"/>
      <c r="FM12" s="32" t="n"/>
      <c r="FN12" s="32" t="n"/>
      <c r="FO12" s="32" t="n"/>
      <c r="FP12" s="32" t="n"/>
      <c r="FQ12" s="32" t="n"/>
      <c r="FR12" s="32" t="n"/>
      <c r="FS12" s="32" t="n"/>
      <c r="FT12" s="32" t="n"/>
      <c r="FU12" s="32" t="n"/>
      <c r="FV12" s="32" t="n"/>
      <c r="FW12" s="32" t="n"/>
      <c r="FX12" s="32" t="n"/>
      <c r="FY12" s="32" t="n"/>
      <c r="FZ12" s="32" t="n"/>
      <c r="GA12" s="32" t="n"/>
      <c r="GB12" s="32" t="n"/>
      <c r="GC12" s="32" t="n"/>
      <c r="GD12" s="32" t="n"/>
      <c r="GE12" s="32" t="n"/>
      <c r="GF12" s="32" t="n"/>
      <c r="GG12" s="32" t="n"/>
      <c r="GH12" s="32" t="n"/>
      <c r="GI12" s="32" t="n"/>
      <c r="GJ12" s="32" t="n"/>
      <c r="GK12" s="32" t="n"/>
      <c r="GL12" s="32" t="n"/>
      <c r="GM12" s="32" t="n"/>
      <c r="GN12" s="32" t="n"/>
      <c r="GO12" s="32" t="n"/>
      <c r="GP12" s="32" t="n"/>
      <c r="GQ12" s="32" t="n"/>
      <c r="GR12" s="32" t="n"/>
      <c r="GS12" s="32" t="n"/>
      <c r="GT12" s="32" t="n"/>
      <c r="GU12" s="32" t="n"/>
      <c r="GV12" s="32" t="n"/>
      <c r="GW12" s="32" t="n"/>
      <c r="GX12" s="32" t="n"/>
      <c r="GY12" s="32" t="n"/>
      <c r="GZ12" s="32" t="n"/>
      <c r="HA12" s="32" t="n"/>
      <c r="HB12" s="32" t="n"/>
      <c r="HC12" s="32" t="n"/>
      <c r="HD12" s="32" t="n"/>
      <c r="HE12" s="32" t="n"/>
      <c r="HF12" s="32" t="n"/>
      <c r="HG12" s="32" t="n"/>
      <c r="HH12" s="32" t="n"/>
      <c r="HI12" s="32" t="n"/>
      <c r="HJ12" s="32" t="n"/>
      <c r="HK12" s="32" t="n"/>
      <c r="HL12" s="32" t="n"/>
      <c r="HM12" s="32" t="n"/>
      <c r="HN12" s="32" t="n"/>
      <c r="HO12" s="32" t="n"/>
      <c r="HP12" s="32" t="n"/>
      <c r="HQ12" s="32" t="n"/>
      <c r="HR12" s="32" t="n"/>
      <c r="HS12" s="32" t="n"/>
      <c r="HT12" s="32" t="n"/>
      <c r="HU12" s="32" t="n"/>
      <c r="HV12" s="32" t="n"/>
      <c r="HW12" s="32" t="n"/>
      <c r="HX12" s="32" t="n"/>
      <c r="HY12" s="32" t="n"/>
      <c r="HZ12" s="32" t="n"/>
      <c r="IA12" s="32" t="n"/>
      <c r="IB12" s="32" t="n"/>
      <c r="IC12" s="32" t="n"/>
      <c r="ID12" s="32" t="n"/>
      <c r="IE12" s="32" t="n"/>
      <c r="IF12" s="32" t="n"/>
      <c r="IG12" s="32" t="n"/>
      <c r="IH12" s="32" t="n"/>
      <c r="II12" s="32" t="n"/>
      <c r="IJ12" s="32" t="n"/>
      <c r="IK12" s="32" t="n"/>
      <c r="IL12" s="26" t="n"/>
      <c r="IM12" s="26" t="inlineStr">
        <is>
          <t>config only</t>
        </is>
      </c>
      <c r="IN12" s="26" t="inlineStr">
        <is>
          <t>not declared</t>
        </is>
      </c>
      <c r="IO12" s="26" t="n"/>
    </row>
    <row r="13" ht="10.5" customHeight="1" s="67">
      <c r="A13" s="26" t="inlineStr">
        <is>
          <t>CIRCUIT_BREAKER_THRESHOLD_PCT</t>
        </is>
      </c>
      <c r="B13" s="26" t="n"/>
      <c r="C13" s="26" t="n"/>
      <c r="D13" s="26" t="n"/>
      <c r="E13" s="26" t="n"/>
      <c r="F13" s="26" t="n"/>
      <c r="G13" s="26">
        <f>IFERROR(VLOOKUP($A12&amp;"_"&amp;$B12,Results_Deltas!$A$2:$P$15000,5,FALSE),"")</f>
        <v/>
      </c>
      <c r="H13" s="26">
        <f>IFERROR(VLOOKUP($A12,Results_30d_Deltas!$A$2:$H$5000,7,FALSE)-E11,"")</f>
        <v/>
      </c>
      <c r="I13" s="26">
        <f>IFERROR(VLOOKUP($A12,Results_30d_Deltas!$A$2:$H$5000,6,FALSE),"")</f>
        <v/>
      </c>
      <c r="J13" s="26" t="n"/>
      <c r="K13" s="26" t="n"/>
      <c r="L13" s="26" t="inlineStr">
        <is>
          <t>YES</t>
        </is>
      </c>
      <c r="N13" s="75" t="inlineStr">
        <is>
          <t>UNTESTED</t>
        </is>
      </c>
      <c r="O13" s="74" t="inlineStr">
        <is>
          <t>ATR_TRAIL_FILTER_TF=OFF</t>
        </is>
      </c>
      <c r="P13" s="74" t="inlineStr">
        <is>
          <t>ATR_TRAIL_FILTER_TF=D</t>
        </is>
      </c>
      <c r="Q13" s="74" t="inlineStr">
        <is>
          <t>ATR_TRAIL_FILTER_TF=4h</t>
        </is>
      </c>
      <c r="R13" s="74" t="inlineStr">
        <is>
          <t>ATR_TRAIL_FILTER_TF=1h</t>
        </is>
      </c>
      <c r="S13" s="32" t="n"/>
      <c r="T13" s="32" t="n"/>
      <c r="U13" s="32" t="n"/>
      <c r="V13" s="32" t="n"/>
      <c r="W13" s="32" t="n"/>
      <c r="X13" s="32" t="n"/>
      <c r="Y13" s="32" t="n"/>
      <c r="Z13" s="32" t="n"/>
      <c r="AA13" s="32" t="n"/>
      <c r="AB13" s="32" t="n"/>
      <c r="AC13" s="32" t="n"/>
      <c r="AD13" s="32" t="n"/>
      <c r="AE13" s="32" t="n"/>
      <c r="AF13" s="32" t="n"/>
      <c r="AG13" s="32" t="n"/>
      <c r="AH13" s="32" t="n"/>
      <c r="AI13" s="32" t="n"/>
      <c r="AJ13" s="32" t="n"/>
      <c r="AK13" s="32" t="n"/>
      <c r="AL13" s="32" t="n"/>
      <c r="AM13" s="32" t="n"/>
      <c r="AN13" s="32" t="n"/>
      <c r="AO13" s="32" t="n"/>
      <c r="AP13" s="32" t="n"/>
      <c r="AQ13" s="32" t="n"/>
      <c r="AR13" s="32" t="n"/>
      <c r="AS13" s="32" t="n"/>
      <c r="AT13" s="32" t="n"/>
      <c r="AU13" s="32" t="n"/>
      <c r="AV13" s="32" t="n"/>
      <c r="AW13" s="32" t="n"/>
      <c r="AX13" s="32" t="n"/>
      <c r="AY13" s="32" t="n"/>
      <c r="AZ13" s="32" t="n"/>
      <c r="BA13" s="32" t="n"/>
      <c r="BB13" s="32" t="n"/>
      <c r="BC13" s="32" t="n"/>
      <c r="BD13" s="32" t="n"/>
      <c r="BE13" s="32" t="n"/>
      <c r="BF13" s="32" t="n"/>
      <c r="BG13" s="32" t="n"/>
      <c r="BH13" s="32" t="n"/>
      <c r="BI13" s="32" t="n"/>
      <c r="BJ13" s="32" t="n"/>
      <c r="BK13" s="32" t="n"/>
      <c r="BL13" s="32" t="n"/>
      <c r="BM13" s="32" t="n"/>
      <c r="BN13" s="32" t="n"/>
      <c r="BO13" s="32" t="n"/>
      <c r="BP13" s="32" t="n"/>
      <c r="BQ13" s="32" t="n"/>
      <c r="BR13" s="32" t="n"/>
      <c r="BS13" s="32" t="n"/>
      <c r="BT13" s="32" t="n"/>
      <c r="BU13" s="32" t="n"/>
      <c r="BV13" s="32" t="n"/>
      <c r="BW13" s="32" t="n"/>
      <c r="BX13" s="32" t="n"/>
      <c r="BY13" s="32" t="n"/>
      <c r="BZ13" s="32" t="n"/>
      <c r="CA13" s="32" t="n"/>
      <c r="CB13" s="32" t="n"/>
      <c r="CC13" s="32" t="n"/>
      <c r="CD13" s="32" t="n"/>
      <c r="CE13" s="32" t="n"/>
      <c r="CF13" s="32" t="n"/>
      <c r="CG13" s="32" t="n"/>
      <c r="CH13" s="32" t="n"/>
      <c r="CI13" s="32" t="n"/>
      <c r="CJ13" s="32" t="n"/>
      <c r="CK13" s="32" t="n"/>
      <c r="CL13" s="32" t="n"/>
      <c r="CM13" s="32" t="n"/>
      <c r="CN13" s="32" t="n"/>
      <c r="CO13" s="32" t="n"/>
      <c r="CP13" s="32" t="n"/>
      <c r="CQ13" s="32" t="n"/>
      <c r="CR13" s="32" t="n"/>
      <c r="CS13" s="32" t="n"/>
      <c r="CT13" s="32" t="n"/>
      <c r="CU13" s="32" t="n"/>
      <c r="CV13" s="32" t="n"/>
      <c r="CW13" s="32" t="n"/>
      <c r="CX13" s="32" t="n"/>
      <c r="CY13" s="32" t="n"/>
      <c r="CZ13" s="32" t="n"/>
      <c r="DA13" s="32" t="n"/>
      <c r="DB13" s="32" t="n"/>
      <c r="DC13" s="32" t="n"/>
      <c r="DD13" s="32" t="n"/>
      <c r="DE13" s="32" t="n"/>
      <c r="DF13" s="32" t="n"/>
      <c r="DG13" s="32" t="n"/>
      <c r="DH13" s="32" t="n"/>
      <c r="DI13" s="32" t="n"/>
      <c r="DJ13" s="32" t="n"/>
      <c r="DK13" s="32" t="n"/>
      <c r="DL13" s="32" t="n"/>
      <c r="DM13" s="32" t="n"/>
      <c r="DN13" s="32" t="n"/>
      <c r="DO13" s="32" t="n"/>
      <c r="DP13" s="32" t="n"/>
      <c r="DQ13" s="32" t="n"/>
      <c r="DR13" s="32" t="n"/>
      <c r="DS13" s="32" t="n"/>
      <c r="DT13" s="32" t="n"/>
      <c r="DU13" s="32" t="n"/>
      <c r="DV13" s="32" t="n"/>
      <c r="DW13" s="32" t="n"/>
      <c r="DX13" s="32" t="n"/>
      <c r="DY13" s="32" t="n"/>
      <c r="DZ13" s="32" t="n"/>
      <c r="EA13" s="32" t="n"/>
      <c r="EB13" s="32" t="n"/>
      <c r="EC13" s="32" t="n"/>
      <c r="ED13" s="32" t="n"/>
      <c r="EE13" s="32" t="n"/>
      <c r="EF13" s="32" t="n"/>
      <c r="EG13" s="32" t="n"/>
      <c r="EH13" s="32" t="n"/>
      <c r="EI13" s="32" t="n"/>
      <c r="EJ13" s="32" t="n"/>
      <c r="EK13" s="32" t="n"/>
      <c r="EL13" s="32" t="n"/>
      <c r="EM13" s="32" t="n"/>
      <c r="EN13" s="32" t="n"/>
      <c r="EO13" s="32" t="n"/>
      <c r="EP13" s="32" t="n"/>
      <c r="EQ13" s="32" t="n"/>
      <c r="ER13" s="32" t="n"/>
      <c r="ES13" s="32" t="n"/>
      <c r="ET13" s="32" t="n"/>
      <c r="EU13" s="32" t="n"/>
      <c r="EV13" s="32" t="n"/>
      <c r="EW13" s="32" t="n"/>
      <c r="EX13" s="32" t="n"/>
      <c r="EY13" s="32" t="n"/>
      <c r="EZ13" s="32" t="n"/>
      <c r="FA13" s="32" t="n"/>
      <c r="FB13" s="32" t="n"/>
      <c r="FC13" s="32" t="n"/>
      <c r="FD13" s="32" t="n"/>
      <c r="FE13" s="32" t="n"/>
      <c r="FF13" s="32" t="n"/>
      <c r="FG13" s="32" t="n"/>
      <c r="FH13" s="32" t="n"/>
      <c r="FI13" s="32" t="n"/>
      <c r="FJ13" s="32" t="n"/>
      <c r="FK13" s="32" t="n"/>
      <c r="FL13" s="32" t="n"/>
      <c r="FM13" s="32" t="n"/>
      <c r="FN13" s="32" t="n"/>
      <c r="FO13" s="32" t="n"/>
      <c r="FP13" s="32" t="n"/>
      <c r="FQ13" s="32" t="n"/>
      <c r="FR13" s="32" t="n"/>
      <c r="FS13" s="32" t="n"/>
      <c r="FT13" s="32" t="n"/>
      <c r="FU13" s="32" t="n"/>
      <c r="FV13" s="32" t="n"/>
      <c r="FW13" s="32" t="n"/>
      <c r="FX13" s="32" t="n"/>
      <c r="FY13" s="32" t="n"/>
      <c r="FZ13" s="32" t="n"/>
      <c r="GA13" s="32" t="n"/>
      <c r="GB13" s="32" t="n"/>
      <c r="GC13" s="32" t="n"/>
      <c r="GD13" s="32" t="n"/>
      <c r="GE13" s="32" t="n"/>
      <c r="GF13" s="32" t="n"/>
      <c r="GG13" s="32" t="n"/>
      <c r="GH13" s="32" t="n"/>
      <c r="GI13" s="32" t="n"/>
      <c r="GJ13" s="32" t="n"/>
      <c r="GK13" s="32" t="n"/>
      <c r="GL13" s="32" t="n"/>
      <c r="GM13" s="32" t="n"/>
      <c r="GN13" s="32" t="n"/>
      <c r="GO13" s="32" t="n"/>
      <c r="GP13" s="32" t="n"/>
      <c r="GQ13" s="32" t="n"/>
      <c r="GR13" s="32" t="n"/>
      <c r="GS13" s="32" t="n"/>
      <c r="GT13" s="32" t="n"/>
      <c r="GU13" s="32" t="n"/>
      <c r="GV13" s="32" t="n"/>
      <c r="GW13" s="32" t="n"/>
      <c r="GX13" s="32" t="n"/>
      <c r="GY13" s="32" t="n"/>
      <c r="GZ13" s="32" t="n"/>
      <c r="HA13" s="32" t="n"/>
      <c r="HB13" s="32" t="n"/>
      <c r="HC13" s="32" t="n"/>
      <c r="HD13" s="32" t="n"/>
      <c r="HE13" s="32" t="n"/>
      <c r="HF13" s="32" t="n"/>
      <c r="HG13" s="32" t="n"/>
      <c r="HH13" s="32" t="n"/>
      <c r="HI13" s="32" t="n"/>
      <c r="HJ13" s="32" t="n"/>
      <c r="HK13" s="32" t="n"/>
      <c r="HL13" s="32" t="n"/>
      <c r="HM13" s="32" t="n"/>
      <c r="HN13" s="32" t="n"/>
      <c r="HO13" s="32" t="n"/>
      <c r="HP13" s="32" t="n"/>
      <c r="HQ13" s="32" t="n"/>
      <c r="HR13" s="32" t="n"/>
      <c r="HS13" s="32" t="n"/>
      <c r="HT13" s="32" t="n"/>
      <c r="HU13" s="32" t="n"/>
      <c r="HV13" s="32" t="n"/>
      <c r="HW13" s="32" t="n"/>
      <c r="HX13" s="32" t="n"/>
      <c r="HY13" s="32" t="n"/>
      <c r="HZ13" s="32" t="n"/>
      <c r="IA13" s="32" t="n"/>
      <c r="IB13" s="32" t="n"/>
      <c r="IC13" s="32" t="n"/>
      <c r="ID13" s="32" t="n"/>
      <c r="IE13" s="32" t="n"/>
      <c r="IF13" s="32" t="n"/>
      <c r="IG13" s="32" t="n"/>
      <c r="IH13" s="32" t="n"/>
      <c r="II13" s="32" t="n"/>
      <c r="IJ13" s="32" t="n"/>
      <c r="IK13" s="32" t="n"/>
      <c r="IL13" s="26" t="n"/>
      <c r="IM13" s="26" t="inlineStr">
        <is>
          <t>config only</t>
        </is>
      </c>
      <c r="IN13" s="26" t="inlineStr">
        <is>
          <t>not declared</t>
        </is>
      </c>
      <c r="IO13" s="26" t="n"/>
    </row>
    <row r="14" ht="10.5" customHeight="1" s="67">
      <c r="A14" s="26" t="inlineStr">
        <is>
          <t>CIRCUIT_BREAKER_THRESHOLD_PCT</t>
        </is>
      </c>
      <c r="B14" s="26" t="n"/>
      <c r="C14" s="26" t="n"/>
      <c r="D14" s="26" t="n"/>
      <c r="E14" s="26" t="n"/>
      <c r="F14" s="26" t="n"/>
      <c r="G14" s="26">
        <f>IFERROR(VLOOKUP($A12&amp;"_"&amp;$B12,Results_Deltas!$A$2:$P$15000,5,FALSE),"")</f>
        <v/>
      </c>
      <c r="H14" s="26">
        <f>IFERROR(VLOOKUP($A12,Results_30d_Deltas!$A$2:$H$5000,7,FALSE)-E11,"")</f>
        <v/>
      </c>
      <c r="I14" s="26">
        <f>IFERROR(VLOOKUP($A12,Results_30d_Deltas!$A$2:$H$5000,6,FALSE),"")</f>
        <v/>
      </c>
      <c r="J14" s="26" t="n"/>
      <c r="K14" s="26" t="n"/>
      <c r="L14" s="26" t="inlineStr">
        <is>
          <t>YES</t>
        </is>
      </c>
      <c r="N14" s="75" t="inlineStr">
        <is>
          <t>UNTESTED</t>
        </is>
      </c>
      <c r="O14" s="74" t="inlineStr">
        <is>
          <t>ATR_TRAIL_FILTER_TF=OFF</t>
        </is>
      </c>
      <c r="P14" s="74" t="inlineStr">
        <is>
          <t>ATR_TRAIL_FILTER_TF=D</t>
        </is>
      </c>
      <c r="Q14" s="74" t="inlineStr">
        <is>
          <t>ATR_TRAIL_FILTER_TF=4h</t>
        </is>
      </c>
      <c r="R14" s="74" t="inlineStr">
        <is>
          <t>ATR_TRAIL_FILTER_TF=1h</t>
        </is>
      </c>
      <c r="S14" s="32" t="n"/>
      <c r="T14" s="32" t="n"/>
      <c r="U14" s="32" t="n"/>
      <c r="V14" s="32" t="n"/>
      <c r="W14" s="32" t="n"/>
      <c r="X14" s="32" t="n"/>
      <c r="Y14" s="32" t="n"/>
      <c r="Z14" s="32" t="n"/>
      <c r="AA14" s="32" t="n"/>
      <c r="AB14" s="32" t="n"/>
      <c r="AC14" s="32" t="n"/>
      <c r="AD14" s="32" t="n"/>
      <c r="AE14" s="32" t="n"/>
      <c r="AF14" s="32" t="n"/>
      <c r="AG14" s="32" t="n"/>
      <c r="AH14" s="32" t="n"/>
      <c r="AI14" s="32" t="n"/>
      <c r="AJ14" s="32" t="n"/>
      <c r="AK14" s="32" t="n"/>
      <c r="AL14" s="32" t="n"/>
      <c r="AM14" s="32" t="n"/>
      <c r="AN14" s="32" t="n"/>
      <c r="AO14" s="32" t="n"/>
      <c r="AP14" s="32" t="n"/>
      <c r="AQ14" s="32" t="n"/>
      <c r="AR14" s="32" t="n"/>
      <c r="AS14" s="32" t="n"/>
      <c r="AT14" s="32" t="n"/>
      <c r="AU14" s="32" t="n"/>
      <c r="AV14" s="32" t="n"/>
      <c r="AW14" s="32" t="n"/>
      <c r="AX14" s="32" t="n"/>
      <c r="AY14" s="32" t="n"/>
      <c r="AZ14" s="32" t="n"/>
      <c r="BA14" s="32" t="n"/>
      <c r="BB14" s="32" t="n"/>
      <c r="BC14" s="32" t="n"/>
      <c r="BD14" s="32" t="n"/>
      <c r="BE14" s="32" t="n"/>
      <c r="BF14" s="32" t="n"/>
      <c r="BG14" s="32" t="n"/>
      <c r="BH14" s="32" t="n"/>
      <c r="BI14" s="32" t="n"/>
      <c r="BJ14" s="32" t="n"/>
      <c r="BK14" s="32" t="n"/>
      <c r="BL14" s="32" t="n"/>
      <c r="BM14" s="32" t="n"/>
      <c r="BN14" s="32" t="n"/>
      <c r="BO14" s="32" t="n"/>
      <c r="BP14" s="32" t="n"/>
      <c r="BQ14" s="32" t="n"/>
      <c r="BR14" s="32" t="n"/>
      <c r="BS14" s="32" t="n"/>
      <c r="BT14" s="32" t="n"/>
      <c r="BU14" s="32" t="n"/>
      <c r="BV14" s="32" t="n"/>
      <c r="BW14" s="32" t="n"/>
      <c r="BX14" s="32" t="n"/>
      <c r="BY14" s="32" t="n"/>
      <c r="BZ14" s="32" t="n"/>
      <c r="CA14" s="32" t="n"/>
      <c r="CB14" s="32" t="n"/>
      <c r="CC14" s="32" t="n"/>
      <c r="CD14" s="32" t="n"/>
      <c r="CE14" s="32" t="n"/>
      <c r="CF14" s="32" t="n"/>
      <c r="CG14" s="32" t="n"/>
      <c r="CH14" s="32" t="n"/>
      <c r="CI14" s="32" t="n"/>
      <c r="CJ14" s="32" t="n"/>
      <c r="CK14" s="32" t="n"/>
      <c r="CL14" s="32" t="n"/>
      <c r="CM14" s="32" t="n"/>
      <c r="CN14" s="32" t="n"/>
      <c r="CO14" s="32" t="n"/>
      <c r="CP14" s="32" t="n"/>
      <c r="CQ14" s="32" t="n"/>
      <c r="CR14" s="32" t="n"/>
      <c r="CS14" s="32" t="n"/>
      <c r="CT14" s="32" t="n"/>
      <c r="CU14" s="32" t="n"/>
      <c r="CV14" s="32" t="n"/>
      <c r="CW14" s="32" t="n"/>
      <c r="CX14" s="32" t="n"/>
      <c r="CY14" s="32" t="n"/>
      <c r="CZ14" s="32" t="n"/>
      <c r="DA14" s="32" t="n"/>
      <c r="DB14" s="32" t="n"/>
      <c r="DC14" s="32" t="n"/>
      <c r="DD14" s="32" t="n"/>
      <c r="DE14" s="32" t="n"/>
      <c r="DF14" s="32" t="n"/>
      <c r="DG14" s="32" t="n"/>
      <c r="DH14" s="32" t="n"/>
      <c r="DI14" s="32" t="n"/>
      <c r="DJ14" s="32" t="n"/>
      <c r="DK14" s="32" t="n"/>
      <c r="DL14" s="32" t="n"/>
      <c r="DM14" s="32" t="n"/>
      <c r="DN14" s="32" t="n"/>
      <c r="DO14" s="32" t="n"/>
      <c r="DP14" s="32" t="n"/>
      <c r="DQ14" s="32" t="n"/>
      <c r="DR14" s="32" t="n"/>
      <c r="DS14" s="32" t="n"/>
      <c r="DT14" s="32" t="n"/>
      <c r="DU14" s="32" t="n"/>
      <c r="DV14" s="32" t="n"/>
      <c r="DW14" s="32" t="n"/>
      <c r="DX14" s="32" t="n"/>
      <c r="DY14" s="32" t="n"/>
      <c r="DZ14" s="32" t="n"/>
      <c r="EA14" s="32" t="n"/>
      <c r="EB14" s="32" t="n"/>
      <c r="EC14" s="32" t="n"/>
      <c r="ED14" s="32" t="n"/>
      <c r="EE14" s="32" t="n"/>
      <c r="EF14" s="32" t="n"/>
      <c r="EG14" s="32" t="n"/>
      <c r="EH14" s="32" t="n"/>
      <c r="EI14" s="32" t="n"/>
      <c r="EJ14" s="32" t="n"/>
      <c r="EK14" s="32" t="n"/>
      <c r="EL14" s="32" t="n"/>
      <c r="EM14" s="32" t="n"/>
      <c r="EN14" s="32" t="n"/>
      <c r="EO14" s="32" t="n"/>
      <c r="EP14" s="32" t="n"/>
      <c r="EQ14" s="32" t="n"/>
      <c r="ER14" s="32" t="n"/>
      <c r="ES14" s="32" t="n"/>
      <c r="ET14" s="32" t="n"/>
      <c r="EU14" s="32" t="n"/>
      <c r="EV14" s="32" t="n"/>
      <c r="EW14" s="32" t="n"/>
      <c r="EX14" s="32" t="n"/>
      <c r="EY14" s="32" t="n"/>
      <c r="EZ14" s="32" t="n"/>
      <c r="FA14" s="32" t="n"/>
      <c r="FB14" s="32" t="n"/>
      <c r="FC14" s="32" t="n"/>
      <c r="FD14" s="32" t="n"/>
      <c r="FE14" s="32" t="n"/>
      <c r="FF14" s="32" t="n"/>
      <c r="FG14" s="32" t="n"/>
      <c r="FH14" s="32" t="n"/>
      <c r="FI14" s="32" t="n"/>
      <c r="FJ14" s="32" t="n"/>
      <c r="FK14" s="32" t="n"/>
      <c r="FL14" s="32" t="n"/>
      <c r="FM14" s="32" t="n"/>
      <c r="FN14" s="32" t="n"/>
      <c r="FO14" s="32" t="n"/>
      <c r="FP14" s="32" t="n"/>
      <c r="FQ14" s="32" t="n"/>
      <c r="FR14" s="32" t="n"/>
      <c r="FS14" s="32" t="n"/>
      <c r="FT14" s="32" t="n"/>
      <c r="FU14" s="32" t="n"/>
      <c r="FV14" s="32" t="n"/>
      <c r="FW14" s="32" t="n"/>
      <c r="FX14" s="32" t="n"/>
      <c r="FY14" s="32" t="n"/>
      <c r="FZ14" s="32" t="n"/>
      <c r="GA14" s="32" t="n"/>
      <c r="GB14" s="32" t="n"/>
      <c r="GC14" s="32" t="n"/>
      <c r="GD14" s="32" t="n"/>
      <c r="GE14" s="32" t="n"/>
      <c r="GF14" s="32" t="n"/>
      <c r="GG14" s="32" t="n"/>
      <c r="GH14" s="32" t="n"/>
      <c r="GI14" s="32" t="n"/>
      <c r="GJ14" s="32" t="n"/>
      <c r="GK14" s="32" t="n"/>
      <c r="GL14" s="32" t="n"/>
      <c r="GM14" s="32" t="n"/>
      <c r="GN14" s="32" t="n"/>
      <c r="GO14" s="32" t="n"/>
      <c r="GP14" s="32" t="n"/>
      <c r="GQ14" s="32" t="n"/>
      <c r="GR14" s="32" t="n"/>
      <c r="GS14" s="32" t="n"/>
      <c r="GT14" s="32" t="n"/>
      <c r="GU14" s="32" t="n"/>
      <c r="GV14" s="32" t="n"/>
      <c r="GW14" s="32" t="n"/>
      <c r="GX14" s="32" t="n"/>
      <c r="GY14" s="32" t="n"/>
      <c r="GZ14" s="32" t="n"/>
      <c r="HA14" s="32" t="n"/>
      <c r="HB14" s="32" t="n"/>
      <c r="HC14" s="32" t="n"/>
      <c r="HD14" s="32" t="n"/>
      <c r="HE14" s="32" t="n"/>
      <c r="HF14" s="32" t="n"/>
      <c r="HG14" s="32" t="n"/>
      <c r="HH14" s="32" t="n"/>
      <c r="HI14" s="32" t="n"/>
      <c r="HJ14" s="32" t="n"/>
      <c r="HK14" s="32" t="n"/>
      <c r="HL14" s="32" t="n"/>
      <c r="HM14" s="32" t="n"/>
      <c r="HN14" s="32" t="n"/>
      <c r="HO14" s="32" t="n"/>
      <c r="HP14" s="32" t="n"/>
      <c r="HQ14" s="32" t="n"/>
      <c r="HR14" s="32" t="n"/>
      <c r="HS14" s="32" t="n"/>
      <c r="HT14" s="32" t="n"/>
      <c r="HU14" s="32" t="n"/>
      <c r="HV14" s="32" t="n"/>
      <c r="HW14" s="32" t="n"/>
      <c r="HX14" s="32" t="n"/>
      <c r="HY14" s="32" t="n"/>
      <c r="HZ14" s="32" t="n"/>
      <c r="IA14" s="32" t="n"/>
      <c r="IB14" s="32" t="n"/>
      <c r="IC14" s="32" t="n"/>
      <c r="ID14" s="32" t="n"/>
      <c r="IE14" s="32" t="n"/>
      <c r="IF14" s="32" t="n"/>
      <c r="IG14" s="32" t="n"/>
      <c r="IH14" s="32" t="n"/>
      <c r="II14" s="32" t="n"/>
      <c r="IJ14" s="32" t="n"/>
      <c r="IK14" s="32" t="n"/>
      <c r="IL14" s="26" t="n"/>
      <c r="IM14" s="26" t="inlineStr">
        <is>
          <t>config only</t>
        </is>
      </c>
      <c r="IN14" s="26" t="inlineStr">
        <is>
          <t>not declared</t>
        </is>
      </c>
      <c r="IO14" s="26" t="n"/>
    </row>
    <row r="15" ht="10.5" customHeight="1" s="67">
      <c r="A15" s="37" t="inlineStr">
        <is>
          <t>ADX_RANGING_THRESHOLD</t>
        </is>
      </c>
      <c r="B15" s="38" t="inlineStr">
        <is>
          <t>20</t>
        </is>
      </c>
      <c r="C15" s="38" t="n"/>
      <c r="D15" s="38" t="inlineStr">
        <is>
          <t>ENTRY, GLOBAL_CHECK, STOCKS_EXIT</t>
        </is>
      </c>
      <c r="E15" s="38" t="n"/>
      <c r="F15" s="26" t="n"/>
      <c r="G15" s="38">
        <f>IFERROR(VLOOKUP($A44&amp;"_"&amp;$B44,Results_Deltas!$A$2:$P$15000,5,FALSE),"")</f>
        <v/>
      </c>
      <c r="H15" s="38" t="inlineStr">
        <is>
          <t>Blanket (page end)</t>
        </is>
      </c>
      <c r="I15" s="26" t="n"/>
      <c r="J15" s="26" t="n"/>
      <c r="K15" s="26" t="n"/>
      <c r="L15" s="26" t="inlineStr">
        <is>
          <t>NO</t>
        </is>
      </c>
      <c r="M15" s="71" t="n">
        <v>0</v>
      </c>
      <c r="N15" s="75" t="inlineStr">
        <is>
          <t>UNTESTED</t>
        </is>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ADX_RANGING_THRESHOLD</t>
        </is>
      </c>
      <c r="B16" s="38" t="inlineStr">
        <is>
          <t>25</t>
        </is>
      </c>
      <c r="C16" s="38" t="n"/>
      <c r="D16" s="38" t="inlineStr">
        <is>
          <t>ENTRY, GLOBAL_CHECK, STOCKS_EXIT</t>
        </is>
      </c>
      <c r="E16" s="38" t="n"/>
      <c r="F16" s="26" t="n"/>
      <c r="G16" s="38">
        <f>IFERROR(VLOOKUP($A45&amp;"_"&amp;$B45,Results_Deltas!$A$2:$P$15000,5,FALSE),"")</f>
        <v/>
      </c>
      <c r="H16" s="38" t="inlineStr">
        <is>
          <t>Blanket (page end)</t>
        </is>
      </c>
      <c r="I16" s="26" t="n"/>
      <c r="J16" s="26" t="n"/>
      <c r="K16" s="26" t="n"/>
      <c r="L16" s="26" t="inlineStr">
        <is>
          <t>NO</t>
        </is>
      </c>
      <c r="M16" s="71" t="n">
        <v>0</v>
      </c>
      <c r="N16" s="75" t="inlineStr">
        <is>
          <t>UNTESTED</t>
        </is>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1" t="n">
        <v>0</v>
      </c>
      <c r="N17" s="75" t="inlineStr">
        <is>
          <t>UNTESTED</t>
        </is>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ADX_RANGING_THRESHOLD</t>
        </is>
      </c>
      <c r="B18" s="40" t="inlineStr">
        <is>
          <t>10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NO</t>
        </is>
      </c>
      <c r="M18" s="71" t="n">
        <v>0</v>
      </c>
      <c r="N18" s="75" t="inlineStr">
        <is>
          <t>UNTESTED</t>
        </is>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0</t>
        </is>
      </c>
      <c r="C19" s="38" t="n"/>
      <c r="D19" s="38" t="inlineStr">
        <is>
          <t>AUGMENT, ENTRY, EXIT, GLOBAL_CHECK, REDUCE, STOCKS_EXIT</t>
        </is>
      </c>
      <c r="E19" s="38" t="n"/>
      <c r="F19" s="26" t="n"/>
      <c r="G19" s="38">
        <f>IFERROR(VLOOKUP($A48&amp;"_"&amp;$B48,Results_Deltas!$A$2:$P$15000,5,FALSE),"")</f>
        <v/>
      </c>
      <c r="H19" s="38" t="inlineStr">
        <is>
          <t>Blanket (page end)</t>
        </is>
      </c>
      <c r="I19" s="26" t="n"/>
      <c r="J19" s="26" t="n"/>
      <c r="K19" s="26" t="n"/>
      <c r="L19" s="26" t="inlineStr">
        <is>
          <t>NO</t>
        </is>
      </c>
      <c r="M19" s="71" t="n">
        <v>0</v>
      </c>
      <c r="N19" s="75" t="inlineStr">
        <is>
          <t>UNTESTED</t>
        </is>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2.0</t>
        </is>
      </c>
      <c r="C20" s="38" t="n"/>
      <c r="D20" s="38" t="inlineStr">
        <is>
          <t>AUGMENT, ENTRY, EXIT, GLOBAL_CHECK, REDUCE, STOCKS_EXIT</t>
        </is>
      </c>
      <c r="E20" s="38" t="n"/>
      <c r="F20" s="26" t="n"/>
      <c r="G20" s="38">
        <f>IFERROR(VLOOKUP($A49&amp;"_"&amp;$B49,Results_Deltas!$A$2:$P$15000,5,FALSE),"")</f>
        <v/>
      </c>
      <c r="H20" s="38" t="inlineStr">
        <is>
          <t>Blanket (page end)</t>
        </is>
      </c>
      <c r="I20" s="26" t="n"/>
      <c r="J20" s="26" t="n"/>
      <c r="K20" s="26" t="n"/>
      <c r="L20" s="26" t="inlineStr">
        <is>
          <t>NO</t>
        </is>
      </c>
      <c r="M20" s="71" t="n">
        <v>0</v>
      </c>
      <c r="N20" s="75" t="inlineStr">
        <is>
          <t>UNTESTED</t>
        </is>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BANDAID_OFF_LOSER_RECOVER_PCT</t>
        </is>
      </c>
      <c r="B21" s="38" t="inlineStr">
        <is>
          <t>1.0</t>
        </is>
      </c>
      <c r="C21" s="38" t="n"/>
      <c r="D21" s="38" t="inlineStr">
        <is>
          <t>AUGMENT, ENTRY, EXIT, GLOBAL_CHECK, REDUCE, STOCKS_EXIT</t>
        </is>
      </c>
      <c r="E21" s="38" t="n"/>
      <c r="F21" s="26" t="n"/>
      <c r="G21" s="38">
        <f>IFERROR(VLOOKUP($A50&amp;"_"&amp;$B50,Results_Deltas!$A$2:$P$15000,5,FALSE),"")</f>
        <v/>
      </c>
      <c r="H21" s="38" t="inlineStr">
        <is>
          <t>Blanket (page end)</t>
        </is>
      </c>
      <c r="I21" s="26" t="n"/>
      <c r="J21" s="26" t="n"/>
      <c r="K21" s="26" t="n"/>
      <c r="L21" s="26" t="inlineStr">
        <is>
          <t>NO</t>
        </is>
      </c>
      <c r="M21" s="71" t="n">
        <v>0</v>
      </c>
      <c r="N21" s="75" t="inlineStr">
        <is>
          <t>UNTESTED</t>
        </is>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BANDAID_OFF_LOSER_RECOVER_PCT</t>
        </is>
      </c>
      <c r="B22" s="38" t="inlineStr">
        <is>
          <t>0.5</t>
        </is>
      </c>
      <c r="C22" s="38" t="n"/>
      <c r="D22" s="38" t="inlineStr">
        <is>
          <t>AUGMENT, ENTRY, EXIT, GLOBAL_CHECK, REDUCE, STOCKS_EXIT</t>
        </is>
      </c>
      <c r="E22" s="38" t="n"/>
      <c r="F22" s="26" t="n"/>
      <c r="G22" s="38">
        <f>IFERROR(VLOOKUP($A51&amp;"_"&amp;$B51,Results_Deltas!$A$2:$P$15000,5,FALSE),"")</f>
        <v/>
      </c>
      <c r="H22" s="38" t="inlineStr">
        <is>
          <t>Blanket (page end)</t>
        </is>
      </c>
      <c r="I22" s="26" t="n"/>
      <c r="J22" s="26" t="n"/>
      <c r="K22" s="26" t="n"/>
      <c r="L22" s="26" t="inlineStr">
        <is>
          <t>YES</t>
        </is>
      </c>
      <c r="M22" s="71" t="n">
        <v>0</v>
      </c>
      <c r="N22" s="75" t="inlineStr">
        <is>
          <t>UNTESTED</t>
        </is>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BAND_ARROW_ENABLED</t>
        </is>
      </c>
      <c r="B23" s="40" t="inlineStr">
        <is>
          <t>False</t>
        </is>
      </c>
      <c r="C23" s="38" t="n"/>
      <c r="D23" s="38" t="inlineStr">
        <is>
          <t>GLOBAL_CHECK, STOCKS_EXIT</t>
        </is>
      </c>
      <c r="E23" s="38" t="n"/>
      <c r="F23" s="26" t="n"/>
      <c r="G23" s="38">
        <f>IFERROR(VLOOKUP($A52&amp;"_"&amp;$B52,Results_Deltas!$A$2:$P$15000,5,FALSE),"")</f>
        <v/>
      </c>
      <c r="H23" s="38" t="inlineStr">
        <is>
          <t>Blanket (page end)</t>
        </is>
      </c>
      <c r="I23" s="26" t="n"/>
      <c r="J23" s="26" t="n"/>
      <c r="K23" s="26" t="n"/>
      <c r="L23" s="26" t="inlineStr">
        <is>
          <t>NO</t>
        </is>
      </c>
      <c r="M23" s="71" t="n">
        <v>0</v>
      </c>
      <c r="N23" s="75" t="inlineStr">
        <is>
          <t>UNTESTED</t>
        </is>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BAND_ARROW_ENABLED</t>
        </is>
      </c>
      <c r="B24" s="38" t="inlineStr">
        <is>
          <t>True</t>
        </is>
      </c>
      <c r="C24" s="38" t="n"/>
      <c r="D24" s="38" t="inlineStr">
        <is>
          <t>GLOBAL_CHECK, STOCKS_EXIT</t>
        </is>
      </c>
      <c r="E24" s="38" t="n"/>
      <c r="F24" s="26" t="n"/>
      <c r="G24" s="38">
        <f>IFERROR(VLOOKUP($A53&amp;"_"&amp;$B53,Results_Deltas!$A$2:$P$15000,5,FALSE),"")</f>
        <v/>
      </c>
      <c r="H24" s="38" t="inlineStr">
        <is>
          <t>Blanket (page end)</t>
        </is>
      </c>
      <c r="I24" s="26" t="n"/>
      <c r="J24" s="26" t="n"/>
      <c r="K24" s="26" t="n"/>
      <c r="L24" s="26" t="inlineStr">
        <is>
          <t>NO</t>
        </is>
      </c>
      <c r="M24" s="71" t="n">
        <v>0</v>
      </c>
      <c r="N24" s="75" t="inlineStr">
        <is>
          <t>UNTESTED</t>
        </is>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1" t="n">
        <v>0</v>
      </c>
      <c r="N25" s="75" t="inlineStr">
        <is>
          <t>UNTESTED</t>
        </is>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COOLDOWN_LOCKS_FILTER_TF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1" t="n">
        <v>0</v>
      </c>
      <c r="N26" s="75" t="inlineStr">
        <is>
          <t>UNTESTED</t>
        </is>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1" t="n">
        <v>0</v>
      </c>
      <c r="N27" s="75" t="inlineStr">
        <is>
          <t>UNTESTED</t>
        </is>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NO</t>
        </is>
      </c>
      <c r="M28" s="71" t="n">
        <v>0</v>
      </c>
      <c r="N28" s="75" t="inlineStr">
        <is>
          <t>UNTESTED</t>
        </is>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COOLDOWN_LOCKS_FILTER_TF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1" t="n">
        <v>0</v>
      </c>
      <c r="N29" s="75" t="inlineStr">
        <is>
          <t>UNTESTED</t>
        </is>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CRYPTO_SPIKE_FADE_THRESHOLD_PCT</t>
        </is>
      </c>
      <c r="B30" s="40" t="inlineStr">
        <is>
          <t>10</t>
        </is>
      </c>
      <c r="C30" s="38" t="n"/>
      <c r="D30" s="38" t="inlineStr">
        <is>
          <t>GLOBAL_CHECK, STOCKS_EXIT</t>
        </is>
      </c>
      <c r="E30" s="38" t="n"/>
      <c r="F30" s="26" t="n"/>
      <c r="G30" s="38">
        <f>IFERROR(VLOOKUP($A59&amp;"_"&amp;$B59,Results_Deltas!$A$2:$P$15000,5,FALSE),"")</f>
        <v/>
      </c>
      <c r="H30" s="38" t="inlineStr">
        <is>
          <t>Blanket (page end)</t>
        </is>
      </c>
      <c r="I30" s="26" t="n"/>
      <c r="J30" s="26" t="n"/>
      <c r="K30" s="26" t="n"/>
      <c r="L30" s="26" t="inlineStr">
        <is>
          <t>NO</t>
        </is>
      </c>
      <c r="M30" s="71" t="n">
        <v>0</v>
      </c>
      <c r="N30" s="75" t="inlineStr">
        <is>
          <t>UNTESTED</t>
        </is>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CRYPTO_SPIKE_FADE_THRESHOLD_PCT</t>
        </is>
      </c>
      <c r="B31" s="38" t="inlineStr">
        <is>
          <t>12.5</t>
        </is>
      </c>
      <c r="C31" s="38" t="n"/>
      <c r="D31" s="38" t="inlineStr">
        <is>
          <t>GLOBAL_CHECK, STOCKS_EXIT</t>
        </is>
      </c>
      <c r="E31" s="38" t="n"/>
      <c r="F31" s="26" t="n"/>
      <c r="G31" s="38">
        <f>IFERROR(VLOOKUP($A60&amp;"_"&amp;$B60,Results_Deltas!$A$2:$P$15000,5,FALSE),"")</f>
        <v/>
      </c>
      <c r="H31" s="38" t="inlineStr">
        <is>
          <t>Blanket (page end)</t>
        </is>
      </c>
      <c r="I31" s="26" t="n"/>
      <c r="J31" s="26" t="n"/>
      <c r="K31" s="26" t="n"/>
      <c r="L31" s="26" t="inlineStr">
        <is>
          <t>NO</t>
        </is>
      </c>
      <c r="M31" s="71" t="n">
        <v>0</v>
      </c>
      <c r="N31" s="75" t="inlineStr">
        <is>
          <t>UNTESTED</t>
        </is>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CRYPTO_SPIKE_FADE_THRESHOLD_PCT</t>
        </is>
      </c>
      <c r="B32" s="38" t="inlineStr">
        <is>
          <t>7.5</t>
        </is>
      </c>
      <c r="C32" s="38" t="n"/>
      <c r="D32" s="38" t="inlineStr">
        <is>
          <t>GLOBAL_CHECK, STOCKS_EXIT</t>
        </is>
      </c>
      <c r="E32" s="38" t="n"/>
      <c r="F32" s="26" t="n"/>
      <c r="G32" s="38">
        <f>IFERROR(VLOOKUP($A61&amp;"_"&amp;$B61,Results_Deltas!$A$2:$P$15000,5,FALSE),"")</f>
        <v/>
      </c>
      <c r="H32" s="38" t="inlineStr">
        <is>
          <t>Blanket (page end)</t>
        </is>
      </c>
      <c r="I32" s="26" t="n"/>
      <c r="J32" s="26" t="n"/>
      <c r="K32" s="26" t="n"/>
      <c r="L32" s="26" t="inlineStr">
        <is>
          <t>NO</t>
        </is>
      </c>
      <c r="M32" s="71" t="n">
        <v>0</v>
      </c>
      <c r="N32" s="75" t="inlineStr">
        <is>
          <t>UNTESTED</t>
        </is>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5</t>
        </is>
      </c>
      <c r="C33" s="38" t="n"/>
      <c r="D33" s="38" t="inlineStr">
        <is>
          <t>GLOBAL_CHECK, STOCKS_EXIT</t>
        </is>
      </c>
      <c r="E33" s="38" t="n"/>
      <c r="F33" s="26" t="n"/>
      <c r="G33" s="38">
        <f>IFERROR(VLOOKUP($A62&amp;"_"&amp;$B62,Results_Deltas!$A$2:$P$15000,5,FALSE),"")</f>
        <v/>
      </c>
      <c r="H33" s="38" t="inlineStr">
        <is>
          <t>Blanket (page end)</t>
        </is>
      </c>
      <c r="I33" s="26" t="n"/>
      <c r="J33" s="26" t="n"/>
      <c r="K33" s="26" t="n"/>
      <c r="L33" s="26" t="inlineStr">
        <is>
          <t>YES</t>
        </is>
      </c>
      <c r="M33" s="71" t="n">
        <v>0</v>
      </c>
      <c r="N33" s="75" t="inlineStr">
        <is>
          <t>UNTESTED</t>
        </is>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DC_MOMENT_STRONG_THRESHOLD</t>
        </is>
      </c>
      <c r="B34" s="40" t="inlineStr">
        <is>
          <t>40</t>
        </is>
      </c>
      <c r="C34" s="38" t="n"/>
      <c r="D34" s="38" t="inlineStr">
        <is>
          <t>ENTRY, GLOBAL_CHECK, STOCKS_EXIT</t>
        </is>
      </c>
      <c r="E34" s="38" t="n"/>
      <c r="F34" s="26" t="n"/>
      <c r="G34" s="38">
        <f>IFERROR(VLOOKUP($A63&amp;"_"&amp;$B63,Results_Deltas!$A$2:$P$15000,5,FALSE),"")</f>
        <v/>
      </c>
      <c r="H34" s="38" t="inlineStr">
        <is>
          <t>Blanket (page end)</t>
        </is>
      </c>
      <c r="I34" s="26" t="n"/>
      <c r="J34" s="26" t="n"/>
      <c r="K34" s="26" t="n"/>
      <c r="L34" s="26" t="inlineStr">
        <is>
          <t>YES</t>
        </is>
      </c>
      <c r="M34" s="71" t="n">
        <v>0</v>
      </c>
      <c r="N34" s="75" t="inlineStr">
        <is>
          <t>UNTESTED</t>
        </is>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DC_MOMENT_STRONG_THRESHOLD</t>
        </is>
      </c>
      <c r="B35" s="38" t="inlineStr">
        <is>
          <t>50</t>
        </is>
      </c>
      <c r="C35" s="38" t="n"/>
      <c r="D35" s="38" t="inlineStr">
        <is>
          <t>ENTRY, GLOBAL_CHECK, STOCKS_EXIT</t>
        </is>
      </c>
      <c r="E35" s="38" t="n"/>
      <c r="F35" s="26" t="n"/>
      <c r="G35" s="38">
        <f>IFERROR(VLOOKUP($A64&amp;"_"&amp;$B64,Results_Deltas!$A$2:$P$15000,5,FALSE),"")</f>
        <v/>
      </c>
      <c r="H35" s="38" t="inlineStr">
        <is>
          <t>Blanket (page end)</t>
        </is>
      </c>
      <c r="I35" s="26" t="n"/>
      <c r="J35" s="26" t="n"/>
      <c r="K35" s="26" t="n"/>
      <c r="L35" s="26" t="inlineStr">
        <is>
          <t>NO</t>
        </is>
      </c>
      <c r="M35" s="71" t="n">
        <v>0</v>
      </c>
      <c r="N35" s="75" t="inlineStr">
        <is>
          <t>UNTESTED</t>
        </is>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DC_MOMENT_STRONG_THRESHOLD</t>
        </is>
      </c>
      <c r="B36" s="38" t="inlineStr">
        <is>
          <t>30</t>
        </is>
      </c>
      <c r="C36" s="38" t="n"/>
      <c r="D36" s="38" t="inlineStr">
        <is>
          <t>ENTRY, GLOBAL_CHECK, STOCKS_EXIT</t>
        </is>
      </c>
      <c r="E36" s="38" t="n"/>
      <c r="F36" s="26" t="n"/>
      <c r="G36" s="38">
        <f>IFERROR(VLOOKUP($A65&amp;"_"&amp;$B65,Results_Deltas!$A$2:$P$15000,5,FALSE),"")</f>
        <v/>
      </c>
      <c r="H36" s="38" t="inlineStr">
        <is>
          <t>Blanket (page end)</t>
        </is>
      </c>
      <c r="I36" s="26" t="n"/>
      <c r="J36" s="26" t="n"/>
      <c r="K36" s="26" t="n"/>
      <c r="L36" s="26" t="inlineStr">
        <is>
          <t>NO</t>
        </is>
      </c>
      <c r="M36" s="71" t="n">
        <v>0</v>
      </c>
      <c r="N36" s="75" t="inlineStr">
        <is>
          <t>UNTESTED</t>
        </is>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20</t>
        </is>
      </c>
      <c r="C37" s="38" t="n"/>
      <c r="D37" s="38" t="inlineStr">
        <is>
          <t>ENTRY, GLOBAL_CHECK, STOCKS_EXIT</t>
        </is>
      </c>
      <c r="E37" s="38" t="n"/>
      <c r="F37" s="26" t="n"/>
      <c r="G37" s="38">
        <f>IFERROR(VLOOKUP($A66&amp;"_"&amp;$B66,Results_Deltas!$A$2:$P$15000,5,FALSE),"")</f>
        <v/>
      </c>
      <c r="H37" s="38" t="inlineStr">
        <is>
          <t>Blanket (page end)</t>
        </is>
      </c>
      <c r="I37" s="26" t="n"/>
      <c r="J37" s="26" t="n"/>
      <c r="K37" s="26" t="n"/>
      <c r="L37" s="26" t="inlineStr">
        <is>
          <t>NO</t>
        </is>
      </c>
      <c r="M37" s="71" t="n">
        <v>0</v>
      </c>
      <c r="N37" s="75" t="inlineStr">
        <is>
          <t>UNTESTED</t>
        </is>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DELTA_HTF_GATE</t>
        </is>
      </c>
      <c r="B38" s="38" t="inlineStr">
        <is>
          <t>4h</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YES</t>
        </is>
      </c>
      <c r="M38" s="71" t="n">
        <v>0</v>
      </c>
      <c r="N38" s="75" t="inlineStr">
        <is>
          <t>UNTESTED</t>
        </is>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DELTA_HTF_GATE</t>
        </is>
      </c>
      <c r="B39" s="38" t="inlineStr">
        <is>
          <t>4h_ALT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NO</t>
        </is>
      </c>
      <c r="M39" s="71" t="n">
        <v>0</v>
      </c>
      <c r="N39" s="75" t="inlineStr">
        <is>
          <t>UNTESTED</t>
        </is>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DELTA_REENTRY_FILTER_ENABLED</t>
        </is>
      </c>
      <c r="B40" s="40" t="inlineStr">
        <is>
          <t>False</t>
        </is>
      </c>
      <c r="C40" s="38" t="n"/>
      <c r="D40" s="38" t="inlineStr">
        <is>
          <t>ENTRY, GLOBAL_CHECK, STOCKS_EXIT</t>
        </is>
      </c>
      <c r="E40" s="38" t="n"/>
      <c r="F40" s="26" t="n"/>
      <c r="G40" s="38">
        <f>IFERROR(VLOOKUP($A69&amp;"_"&amp;$B69,Results_Deltas!$A$2:$P$15000,5,FALSE),"")</f>
        <v/>
      </c>
      <c r="H40" s="38" t="inlineStr">
        <is>
          <t>Blanket (page end)</t>
        </is>
      </c>
      <c r="I40" s="26" t="n"/>
      <c r="J40" s="26" t="n"/>
      <c r="K40" s="26" t="n"/>
      <c r="L40" s="26" t="inlineStr">
        <is>
          <t>NO</t>
        </is>
      </c>
      <c r="M40" s="71" t="n">
        <v>0</v>
      </c>
      <c r="N40" s="75" t="inlineStr">
        <is>
          <t>UNTESTED</t>
        </is>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DELTA_REENTRY_FILTER_ENABLED</t>
        </is>
      </c>
      <c r="B41" s="38" t="inlineStr">
        <is>
          <t>True</t>
        </is>
      </c>
      <c r="C41" s="38" t="n"/>
      <c r="D41" s="38" t="inlineStr">
        <is>
          <t>ENTRY, GLOBAL_CHECK, STOCKS_EXIT</t>
        </is>
      </c>
      <c r="E41" s="38" t="n"/>
      <c r="F41" s="26" t="n"/>
      <c r="G41" s="38">
        <f>IFERROR(VLOOKUP($A70&amp;"_"&amp;$B70,Results_Deltas!$A$2:$P$15000,5,FALSE),"")</f>
        <v/>
      </c>
      <c r="H41" s="38" t="inlineStr">
        <is>
          <t>Blanket (page end)</t>
        </is>
      </c>
      <c r="I41" s="26" t="n"/>
      <c r="J41" s="26" t="n"/>
      <c r="K41" s="26" t="n"/>
      <c r="L41" s="26" t="inlineStr">
        <is>
          <t>NO</t>
        </is>
      </c>
      <c r="M41" s="71" t="n">
        <v>0</v>
      </c>
      <c r="N41" s="75" t="inlineStr">
        <is>
          <t>UNTESTED</t>
        </is>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OFF</t>
        </is>
      </c>
      <c r="C42" s="38" t="n"/>
      <c r="D42" s="38" t="inlineStr">
        <is>
          <t>GLOBAL_CHECK</t>
        </is>
      </c>
      <c r="E42" s="38" t="n"/>
      <c r="F42" s="26" t="n"/>
      <c r="G42" s="38">
        <f>IFERROR(VLOOKUP($A71&amp;"_"&amp;$B71,Results_Deltas!$A$2:$P$15000,5,FALSE),"")</f>
        <v/>
      </c>
      <c r="H42" s="38" t="inlineStr">
        <is>
          <t>Blanket (page end)</t>
        </is>
      </c>
      <c r="I42" s="26" t="n"/>
      <c r="J42" s="26" t="n"/>
      <c r="K42" s="26" t="n"/>
      <c r="L42" s="26" t="inlineStr">
        <is>
          <t>NO</t>
        </is>
      </c>
      <c r="M42" s="71" t="n">
        <v>0</v>
      </c>
      <c r="N42" s="75" t="inlineStr">
        <is>
          <t>UNTESTED</t>
        </is>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D</t>
        </is>
      </c>
      <c r="C43" s="38" t="n"/>
      <c r="D43" s="38" t="inlineStr">
        <is>
          <t>GLOBAL_CHECK</t>
        </is>
      </c>
      <c r="E43" s="38" t="n"/>
      <c r="F43" s="26" t="n"/>
      <c r="G43" s="38">
        <f>IFERROR(VLOOKUP($A72&amp;"_"&amp;$B72,Results_Deltas!$A$2:$P$15000,5,FALSE),"")</f>
        <v/>
      </c>
      <c r="H43" s="38" t="inlineStr">
        <is>
          <t>Blanket (page end)</t>
        </is>
      </c>
      <c r="I43" s="26" t="n"/>
      <c r="J43" s="26" t="n"/>
      <c r="K43" s="26" t="n"/>
      <c r="L43" s="26" t="inlineStr">
        <is>
          <t>NO</t>
        </is>
      </c>
      <c r="M43" s="71" t="n">
        <v>0</v>
      </c>
      <c r="N43" s="75" t="inlineStr">
        <is>
          <t>UNTESTED</t>
        </is>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4h</t>
        </is>
      </c>
      <c r="C44" s="38" t="n"/>
      <c r="D44" s="38" t="inlineStr">
        <is>
          <t>GLOBAL_CHECK</t>
        </is>
      </c>
      <c r="E44" s="38" t="n"/>
      <c r="F44" s="26" t="n"/>
      <c r="G44" s="38">
        <f>IFERROR(VLOOKUP($A73&amp;"_"&amp;$B73,Results_Deltas!$A$2:$P$15000,5,FALSE),"")</f>
        <v/>
      </c>
      <c r="H44" s="38" t="inlineStr">
        <is>
          <t>Blanket (page end)</t>
        </is>
      </c>
      <c r="I44" s="26" t="n"/>
      <c r="J44" s="26" t="n"/>
      <c r="K44" s="26" t="n"/>
      <c r="L44" s="26" t="inlineStr">
        <is>
          <t>YES</t>
        </is>
      </c>
      <c r="M44" s="71" t="n">
        <v>0</v>
      </c>
      <c r="N44" s="75" t="inlineStr">
        <is>
          <t>UNTESTED</t>
        </is>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1h</t>
        </is>
      </c>
      <c r="C45" s="38" t="n"/>
      <c r="D45" s="38" t="inlineStr">
        <is>
          <t>GLOBAL_CHECK</t>
        </is>
      </c>
      <c r="E45" s="38" t="n"/>
      <c r="F45" s="26" t="n"/>
      <c r="G45" s="38">
        <f>IFERROR(VLOOKUP($A74&amp;"_"&amp;$B74,Results_Deltas!$A$2:$P$15000,5,FALSE),"")</f>
        <v/>
      </c>
      <c r="H45" s="38" t="inlineStr">
        <is>
          <t>Blanket (page end)</t>
        </is>
      </c>
      <c r="I45" s="26" t="n"/>
      <c r="J45" s="26" t="n"/>
      <c r="K45" s="26" t="n"/>
      <c r="L45" s="26" t="inlineStr">
        <is>
          <t>NO</t>
        </is>
      </c>
      <c r="M45" s="71" t="n">
        <v>0</v>
      </c>
      <c r="N45" s="75" t="inlineStr">
        <is>
          <t>UNTESTED</t>
        </is>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DUP_GUARD_FILTER_TF</t>
        </is>
      </c>
      <c r="B46" s="40" t="inlineStr">
        <is>
          <t>15m</t>
        </is>
      </c>
      <c r="C46" s="38" t="n"/>
      <c r="D46" s="38" t="inlineStr">
        <is>
          <t>GLOBAL_CHECK</t>
        </is>
      </c>
      <c r="E46" s="38" t="n"/>
      <c r="F46" s="26" t="n"/>
      <c r="G46" s="38">
        <f>IFERROR(VLOOKUP($A75&amp;"_"&amp;$B75,Results_Deltas!$A$2:$P$15000,5,FALSE),"")</f>
        <v/>
      </c>
      <c r="H46" s="38" t="inlineStr">
        <is>
          <t>Blanket (page end)</t>
        </is>
      </c>
      <c r="I46" s="26" t="n"/>
      <c r="J46" s="26" t="n"/>
      <c r="K46" s="26" t="n"/>
      <c r="L46" s="26" t="inlineStr">
        <is>
          <t>NO</t>
        </is>
      </c>
      <c r="M46" s="71" t="n">
        <v>0</v>
      </c>
      <c r="N46" s="75" t="inlineStr">
        <is>
          <t>UNTESTED</t>
        </is>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0</t>
        </is>
      </c>
      <c r="C47" s="38" t="n"/>
      <c r="D47" s="38" t="inlineStr">
        <is>
          <t>GLOBAL_CHECK</t>
        </is>
      </c>
      <c r="E47" s="38" t="n"/>
      <c r="F47" s="26" t="n"/>
      <c r="G47" s="38">
        <f>IFERROR(VLOOKUP($A76&amp;"_"&amp;$B76,Results_Deltas!$A$2:$P$15000,5,FALSE),"")</f>
        <v/>
      </c>
      <c r="H47" s="38" t="inlineStr">
        <is>
          <t>Blanket (page end)</t>
        </is>
      </c>
      <c r="I47" s="26" t="n"/>
      <c r="J47" s="26" t="n"/>
      <c r="K47" s="26" t="n"/>
      <c r="L47" s="26" t="inlineStr">
        <is>
          <t>NO</t>
        </is>
      </c>
      <c r="M47" s="71" t="n">
        <v>0</v>
      </c>
      <c r="N47" s="75" t="inlineStr">
        <is>
          <t>UNTESTED</t>
        </is>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EMA_9_21_FILTER_MIN_TFS</t>
        </is>
      </c>
      <c r="B48" s="38" t="inlineStr">
        <is>
          <t>2</t>
        </is>
      </c>
      <c r="C48" s="38" t="n"/>
      <c r="D48" s="38" t="inlineStr">
        <is>
          <t>GLOBAL_CHECK</t>
        </is>
      </c>
      <c r="E48" s="38" t="n"/>
      <c r="F48" s="26" t="n"/>
      <c r="G48" s="38">
        <f>IFERROR(VLOOKUP($A77&amp;"_"&amp;$B77,Results_Deltas!$A$2:$P$15000,5,FALSE),"")</f>
        <v/>
      </c>
      <c r="H48" s="38" t="inlineStr">
        <is>
          <t>Blanket (page end)</t>
        </is>
      </c>
      <c r="I48" s="26" t="n"/>
      <c r="J48" s="26" t="n"/>
      <c r="K48" s="26" t="n"/>
      <c r="L48" s="26" t="inlineStr">
        <is>
          <t>NO</t>
        </is>
      </c>
      <c r="M48" s="71" t="n">
        <v>0</v>
      </c>
      <c r="N48" s="75" t="inlineStr">
        <is>
          <t>UNTESTED</t>
        </is>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1</t>
        </is>
      </c>
      <c r="C49" s="38" t="n"/>
      <c r="D49" s="38" t="inlineStr">
        <is>
          <t>GLOBAL_CHECK</t>
        </is>
      </c>
      <c r="E49" s="38" t="n"/>
      <c r="F49" s="26" t="n"/>
      <c r="G49" s="38">
        <f>IFERROR(VLOOKUP($A78&amp;"_"&amp;$B78,Results_Deltas!$A$2:$P$15000,5,FALSE),"")</f>
        <v/>
      </c>
      <c r="H49" s="38" t="inlineStr">
        <is>
          <t>Blanket (page end)</t>
        </is>
      </c>
      <c r="I49" s="26" t="n"/>
      <c r="J49" s="26" t="n"/>
      <c r="K49" s="26" t="n"/>
      <c r="L49" s="26" t="inlineStr">
        <is>
          <t>NO</t>
        </is>
      </c>
      <c r="M49" s="71" t="n">
        <v>0</v>
      </c>
      <c r="N49" s="75" t="inlineStr">
        <is>
          <t>UNTESTED</t>
        </is>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EMA_BLANKET_FILTER_ENABLED</t>
        </is>
      </c>
      <c r="B50" s="38" t="inlineStr">
        <is>
          <t>False</t>
        </is>
      </c>
      <c r="C50" s="38" t="n"/>
      <c r="D50" s="38" t="inlineStr">
        <is>
          <t>GLOBAL_CHECK</t>
        </is>
      </c>
      <c r="E50" s="38" t="n"/>
      <c r="F50" s="26" t="n"/>
      <c r="G50" s="38">
        <f>IFERROR(VLOOKUP($A79&amp;"_"&amp;$B79,Results_Deltas!$A$2:$P$15000,5,FALSE),"")</f>
        <v/>
      </c>
      <c r="H50" s="38" t="inlineStr">
        <is>
          <t>Blanket (page end)</t>
        </is>
      </c>
      <c r="I50" s="26" t="n"/>
      <c r="J50" s="26" t="n"/>
      <c r="K50" s="26" t="n"/>
      <c r="L50" s="26" t="inlineStr">
        <is>
          <t>YES</t>
        </is>
      </c>
      <c r="M50" s="71" t="n">
        <v>0</v>
      </c>
      <c r="N50" s="75" t="inlineStr">
        <is>
          <t>UNTESTED</t>
        </is>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EMA_BLANKET_FILTER_ENABLED</t>
        </is>
      </c>
      <c r="B51" s="40" t="inlineStr">
        <is>
          <t>True</t>
        </is>
      </c>
      <c r="C51" s="38" t="n"/>
      <c r="D51" s="38" t="inlineStr">
        <is>
          <t>GLOBAL_CHECK</t>
        </is>
      </c>
      <c r="E51" s="38" t="n"/>
      <c r="F51" s="26" t="n"/>
      <c r="G51" s="38">
        <f>IFERROR(VLOOKUP($A80&amp;"_"&amp;$B80,Results_Deltas!$A$2:$P$15000,5,FALSE),"")</f>
        <v/>
      </c>
      <c r="H51" s="38" t="inlineStr">
        <is>
          <t>Blanket (page end)</t>
        </is>
      </c>
      <c r="I51" s="26" t="n"/>
      <c r="J51" s="26" t="n"/>
      <c r="K51" s="26" t="n"/>
      <c r="L51" s="26" t="inlineStr">
        <is>
          <t>NO</t>
        </is>
      </c>
      <c r="M51" s="71" t="n">
        <v>0</v>
      </c>
      <c r="N51" s="75" t="inlineStr">
        <is>
          <t>UNTESTED</t>
        </is>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0</t>
        </is>
      </c>
      <c r="C52" s="38" t="n"/>
      <c r="D52" s="38" t="inlineStr">
        <is>
          <t>GLOBAL_CHECK</t>
        </is>
      </c>
      <c r="E52" s="38" t="n"/>
      <c r="F52" s="26" t="n"/>
      <c r="G52" s="38">
        <f>IFERROR(VLOOKUP($A81&amp;"_"&amp;$B81,Results_Deltas!$A$2:$P$15000,5,FALSE),"")</f>
        <v/>
      </c>
      <c r="H52" s="38" t="inlineStr">
        <is>
          <t>Blanket (page end)</t>
        </is>
      </c>
      <c r="I52" s="26" t="n"/>
      <c r="J52" s="26" t="n"/>
      <c r="K52" s="26" t="n"/>
      <c r="L52" s="26" t="inlineStr">
        <is>
          <t>NO</t>
        </is>
      </c>
      <c r="M52" s="71" t="n">
        <v>0</v>
      </c>
      <c r="N52" s="75" t="inlineStr">
        <is>
          <t>UNTESTED</t>
        </is>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EMA_BLANKET_FILTER_MIN_TFS</t>
        </is>
      </c>
      <c r="B53" s="38" t="inlineStr">
        <is>
          <t>2</t>
        </is>
      </c>
      <c r="C53" s="38" t="n"/>
      <c r="D53" s="38" t="inlineStr">
        <is>
          <t>GLOBAL_CHECK</t>
        </is>
      </c>
      <c r="E53" s="38" t="n"/>
      <c r="F53" s="26" t="n"/>
      <c r="G53" s="38">
        <f>IFERROR(VLOOKUP($A82&amp;"_"&amp;$B82,Results_Deltas!$A$2:$P$15000,5,FALSE),"")</f>
        <v/>
      </c>
      <c r="H53" s="38" t="inlineStr">
        <is>
          <t>Blanket (page end)</t>
        </is>
      </c>
      <c r="I53" s="26" t="n"/>
      <c r="J53" s="26" t="n"/>
      <c r="K53" s="26" t="n"/>
      <c r="L53" s="26" t="inlineStr">
        <is>
          <t>NO</t>
        </is>
      </c>
      <c r="M53" s="71" t="n">
        <v>0</v>
      </c>
      <c r="N53" s="75" t="inlineStr">
        <is>
          <t>UNTESTED</t>
        </is>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1</t>
        </is>
      </c>
      <c r="C54" s="38" t="n"/>
      <c r="D54" s="38" t="inlineStr">
        <is>
          <t>GLOBAL_CHECK</t>
        </is>
      </c>
      <c r="E54" s="38" t="n"/>
      <c r="F54" s="26" t="n"/>
      <c r="G54" s="38">
        <f>IFERROR(VLOOKUP($A83&amp;"_"&amp;$B83,Results_Deltas!$A$2:$P$15000,5,FALSE),"")</f>
        <v/>
      </c>
      <c r="H54" s="38" t="inlineStr">
        <is>
          <t>Blanket (page end)</t>
        </is>
      </c>
      <c r="I54" s="26" t="n"/>
      <c r="J54" s="26" t="n"/>
      <c r="K54" s="26" t="n"/>
      <c r="L54" s="26" t="inlineStr">
        <is>
          <t>NO</t>
        </is>
      </c>
      <c r="M54" s="71" t="n">
        <v>0</v>
      </c>
      <c r="N54" s="75" t="inlineStr">
        <is>
          <t>UNTESTED</t>
        </is>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EXECUTE_NOW_SINGLE_GATE_ENFORCE</t>
        </is>
      </c>
      <c r="B55" s="38" t="inlineStr">
        <is>
          <t>0.0</t>
        </is>
      </c>
      <c r="C55" s="38" t="n"/>
      <c r="D55" s="38" t="inlineStr">
        <is>
          <t>ENTRY, GLOBAL_CHECK, STOCKS_EXIT</t>
        </is>
      </c>
      <c r="E55" s="38" t="n"/>
      <c r="F55" s="26" t="n"/>
      <c r="G55" s="38">
        <f>IFERROR(VLOOKUP($A84&amp;"_"&amp;$B84,Results_Deltas!$A$2:$P$15000,5,FALSE),"")</f>
        <v/>
      </c>
      <c r="H55" s="38" t="inlineStr">
        <is>
          <t>Blanket (page end)</t>
        </is>
      </c>
      <c r="I55" s="26" t="n"/>
      <c r="J55" s="26" t="n"/>
      <c r="K55" s="26" t="n"/>
      <c r="L55" s="26" t="inlineStr">
        <is>
          <t>YES</t>
        </is>
      </c>
      <c r="M55" s="71" t="n">
        <v>0</v>
      </c>
      <c r="N55" s="75" t="inlineStr">
        <is>
          <t>UNTESTED</t>
        </is>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IFERROR(VLOOKUP($A85&amp;"_"&amp;$B85,Results_Deltas!$A$2:$P$15000,5,FALSE),"")</f>
        <v/>
      </c>
      <c r="H56" s="38" t="inlineStr">
        <is>
          <t>Blanket (page end)</t>
        </is>
      </c>
      <c r="I56" s="26" t="n"/>
      <c r="J56" s="26" t="n"/>
      <c r="K56" s="26" t="n"/>
      <c r="L56" s="26" t="inlineStr">
        <is>
          <t>NO</t>
        </is>
      </c>
      <c r="M56" s="71" t="n">
        <v>0</v>
      </c>
      <c r="N56" s="75" t="inlineStr">
        <is>
          <t>UNTESTED</t>
        </is>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EZ_MANAGE_THROTTLER_RATE</t>
        </is>
      </c>
      <c r="B57" s="38" t="inlineStr">
        <is>
          <t>0.0</t>
        </is>
      </c>
      <c r="C57" s="38" t="n"/>
      <c r="D57" s="38" t="inlineStr">
        <is>
          <t>GLOBAL_CHECK, STOCKS_EXIT</t>
        </is>
      </c>
      <c r="E57" s="38" t="n"/>
      <c r="F57" s="26" t="n"/>
      <c r="G57" s="38">
        <f>IFERROR(VLOOKUP($A86&amp;"_"&amp;$B86,Results_Deltas!$A$2:$P$15000,5,FALSE),"")</f>
        <v/>
      </c>
      <c r="H57" s="38" t="inlineStr">
        <is>
          <t>Blanket (page end)</t>
        </is>
      </c>
      <c r="I57" s="26" t="n"/>
      <c r="J57" s="26" t="n"/>
      <c r="K57" s="26" t="n"/>
      <c r="L57" s="26" t="inlineStr">
        <is>
          <t>NO</t>
        </is>
      </c>
      <c r="M57" s="71" t="n">
        <v>0</v>
      </c>
      <c r="N57" s="75" t="inlineStr">
        <is>
          <t>UNTESTED</t>
        </is>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EZ_MANAGE_THROTTLER_RATE</t>
        </is>
      </c>
      <c r="B58" s="38" t="inlineStr">
        <is>
          <t>0.0_ALT</t>
        </is>
      </c>
      <c r="C58" s="38" t="n"/>
      <c r="D58" s="38" t="inlineStr">
        <is>
          <t>GLOBAL_CHECK, STOCKS_EXIT</t>
        </is>
      </c>
      <c r="E58" s="38" t="n"/>
      <c r="F58" s="26" t="n"/>
      <c r="G58" s="38">
        <f>IFERROR(VLOOKUP($A87&amp;"_"&amp;$B87,Results_Deltas!$A$2:$P$15000,5,FALSE),"")</f>
        <v/>
      </c>
      <c r="H58" s="38" t="inlineStr">
        <is>
          <t>Blanket (page end)</t>
        </is>
      </c>
      <c r="I58" s="26" t="n"/>
      <c r="J58" s="26" t="n"/>
      <c r="K58" s="26" t="n"/>
      <c r="L58" s="26" t="inlineStr">
        <is>
          <t>NO</t>
        </is>
      </c>
      <c r="M58" s="71" t="n">
        <v>0</v>
      </c>
      <c r="N58" s="75" t="inlineStr">
        <is>
          <t>UNTESTED</t>
        </is>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FG_FEAR_THRESHOLD</t>
        </is>
      </c>
      <c r="B59" s="40" t="inlineStr">
        <is>
          <t>25</t>
        </is>
      </c>
      <c r="C59" s="38" t="n"/>
      <c r="D59" s="38" t="inlineStr">
        <is>
          <t>GLOBAL_CHECK, STOCKS_EXIT</t>
        </is>
      </c>
      <c r="E59" s="38" t="n"/>
      <c r="F59" s="26" t="n"/>
      <c r="G59" s="38">
        <f>IFERROR(VLOOKUP($A88&amp;"_"&amp;$B88,Results_Deltas!$A$2:$P$15000,5,FALSE),"")</f>
        <v/>
      </c>
      <c r="H59" s="38" t="inlineStr">
        <is>
          <t>Blanket (page end)</t>
        </is>
      </c>
      <c r="I59" s="26" t="n"/>
      <c r="J59" s="26" t="n"/>
      <c r="K59" s="26" t="n"/>
      <c r="L59" s="26" t="inlineStr">
        <is>
          <t>NO</t>
        </is>
      </c>
      <c r="M59" s="71" t="n">
        <v>0</v>
      </c>
      <c r="N59" s="75" t="inlineStr">
        <is>
          <t>UNTESTED</t>
        </is>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31.25</t>
        </is>
      </c>
      <c r="C60" s="38" t="n"/>
      <c r="D60" s="38" t="inlineStr">
        <is>
          <t>GLOBAL_CHECK, STOCKS_EXIT</t>
        </is>
      </c>
      <c r="E60" s="38" t="n"/>
      <c r="F60" s="26" t="n"/>
      <c r="G60" s="38">
        <f>IFERROR(VLOOKUP($A89&amp;"_"&amp;$B89,Results_Deltas!$A$2:$P$15000,5,FALSE),"")</f>
        <v/>
      </c>
      <c r="H60" s="38" t="inlineStr">
        <is>
          <t>Blanket (page end)</t>
        </is>
      </c>
      <c r="I60" s="26" t="n"/>
      <c r="J60" s="26" t="n"/>
      <c r="K60" s="26" t="n"/>
      <c r="L60" s="26" t="inlineStr">
        <is>
          <t>NO</t>
        </is>
      </c>
      <c r="N60" s="75" t="inlineStr">
        <is>
          <t>UNTESTED</t>
        </is>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18.75</t>
        </is>
      </c>
      <c r="C61" s="38" t="n"/>
      <c r="D61" s="38" t="inlineStr">
        <is>
          <t>GLOBAL_CHECK, STOCKS_EXIT</t>
        </is>
      </c>
      <c r="E61" s="38" t="n"/>
      <c r="F61" s="26" t="n"/>
      <c r="G61" s="38">
        <f>IFERROR(VLOOKUP($A90&amp;"_"&amp;$B90,Results_Deltas!$A$2:$P$15000,5,FALSE),"")</f>
        <v/>
      </c>
      <c r="H61" s="38" t="inlineStr">
        <is>
          <t>Blanket (page end)</t>
        </is>
      </c>
      <c r="I61" s="26" t="n"/>
      <c r="J61" s="26" t="n"/>
      <c r="K61" s="26" t="n"/>
      <c r="L61" s="26" t="inlineStr">
        <is>
          <t>NO</t>
        </is>
      </c>
      <c r="N61" s="75" t="inlineStr">
        <is>
          <t>UNTESTED</t>
        </is>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12.5</t>
        </is>
      </c>
      <c r="C62" s="38" t="n"/>
      <c r="D62" s="38" t="inlineStr">
        <is>
          <t>GLOBAL_CHECK, STOCKS_EXIT</t>
        </is>
      </c>
      <c r="E62" s="38" t="n"/>
      <c r="F62" s="26" t="n"/>
      <c r="G62" s="38">
        <f>IFERROR(VLOOKUP($A91&amp;"_"&amp;$B91,Results_Deltas!$A$2:$P$15000,5,FALSE),"")</f>
        <v/>
      </c>
      <c r="H62" s="38" t="inlineStr">
        <is>
          <t>Blanket (page end)</t>
        </is>
      </c>
      <c r="I62" s="26" t="n"/>
      <c r="J62" s="26" t="n"/>
      <c r="K62" s="26" t="n"/>
      <c r="L62" s="26" t="inlineStr">
        <is>
          <t>NO</t>
        </is>
      </c>
      <c r="N62" s="75" t="inlineStr">
        <is>
          <t>UNTESTED</t>
        </is>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9" t="inlineStr">
        <is>
          <t>FG_GREED_THRESHOLD</t>
        </is>
      </c>
      <c r="B63" s="40" t="inlineStr">
        <is>
          <t>75</t>
        </is>
      </c>
      <c r="C63" s="38" t="n"/>
      <c r="D63" s="38" t="inlineStr">
        <is>
          <t>GLOBAL_CHECK, STOCKS_EXIT</t>
        </is>
      </c>
      <c r="E63" s="38" t="n"/>
      <c r="F63" s="26" t="n"/>
      <c r="G63" s="38">
        <f>IFERROR(VLOOKUP($A92&amp;"_"&amp;$B92,Results_Deltas!$A$2:$P$15000,5,FALSE),"")</f>
        <v/>
      </c>
      <c r="H63" s="38" t="inlineStr">
        <is>
          <t>Blanket (page end)</t>
        </is>
      </c>
      <c r="I63" s="26" t="n"/>
      <c r="J63" s="26" t="n"/>
      <c r="K63" s="26" t="n"/>
      <c r="L63" s="26" t="inlineStr">
        <is>
          <t>YES</t>
        </is>
      </c>
      <c r="N63" s="75" t="inlineStr">
        <is>
          <t>UNTESTED</t>
        </is>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93.75</t>
        </is>
      </c>
      <c r="C64" s="38" t="n"/>
      <c r="D64" s="38" t="inlineStr">
        <is>
          <t>GLOBAL_CHECK, STOCKS_EXIT</t>
        </is>
      </c>
      <c r="E64" s="38" t="n"/>
      <c r="F64" s="26" t="n"/>
      <c r="G64" s="38">
        <f>IFERROR(VLOOKUP($A93&amp;"_"&amp;$B93,Results_Deltas!$A$2:$P$15000,5,FALSE),"")</f>
        <v/>
      </c>
      <c r="H64" s="38" t="inlineStr">
        <is>
          <t>Blanket (page end)</t>
        </is>
      </c>
      <c r="I64" s="26" t="n"/>
      <c r="J64" s="26" t="n"/>
      <c r="K64" s="26" t="n"/>
      <c r="L64" s="26" t="inlineStr">
        <is>
          <t>NO</t>
        </is>
      </c>
      <c r="N64" s="75" t="inlineStr">
        <is>
          <t>UNTESTED</t>
        </is>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56.25</t>
        </is>
      </c>
      <c r="C65" s="38" t="n"/>
      <c r="D65" s="38" t="inlineStr">
        <is>
          <t>GLOBAL_CHECK, STOCKS_EXIT</t>
        </is>
      </c>
      <c r="E65" s="38" t="n"/>
      <c r="F65" s="26" t="n"/>
      <c r="G65" s="38">
        <f>IFERROR(VLOOKUP($A94&amp;"_"&amp;$B94,Results_Deltas!$A$2:$P$15000,5,FALSE),"")</f>
        <v/>
      </c>
      <c r="H65" s="38" t="inlineStr">
        <is>
          <t>Blanket (page end)</t>
        </is>
      </c>
      <c r="I65" s="26" t="n"/>
      <c r="J65" s="26" t="n"/>
      <c r="K65" s="26" t="n"/>
      <c r="L65" s="26" t="inlineStr">
        <is>
          <t>NO</t>
        </is>
      </c>
      <c r="N65" s="75" t="inlineStr">
        <is>
          <t>UNTESTED</t>
        </is>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37.5</t>
        </is>
      </c>
      <c r="C66" s="38" t="n"/>
      <c r="D66" s="38" t="inlineStr">
        <is>
          <t>GLOBAL_CHECK, STOCKS_EXIT</t>
        </is>
      </c>
      <c r="E66" s="38" t="n"/>
      <c r="F66" s="26" t="n"/>
      <c r="G66" s="38">
        <f>IFERROR(VLOOKUP($A95&amp;"_"&amp;$B95,Results_Deltas!$A$2:$P$15000,5,FALSE),"")</f>
        <v/>
      </c>
      <c r="H66" s="38" t="inlineStr">
        <is>
          <t>Blanket (page end)</t>
        </is>
      </c>
      <c r="I66" s="26" t="n"/>
      <c r="J66" s="26" t="n"/>
      <c r="K66" s="26" t="n"/>
      <c r="L66" s="26" t="inlineStr">
        <is>
          <t>NO</t>
        </is>
      </c>
      <c r="N66" s="75" t="inlineStr">
        <is>
          <t>UNTESTED</t>
        </is>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OFF</t>
        </is>
      </c>
      <c r="C67" s="38" t="n"/>
      <c r="D67" s="38" t="inlineStr">
        <is>
          <t>GLOBAL_CHECK</t>
        </is>
      </c>
      <c r="E67" s="38" t="n"/>
      <c r="F67" s="26" t="n"/>
      <c r="G67" s="38">
        <f>IFERROR(VLOOKUP($A96&amp;"_"&amp;$B96,Results_Deltas!$A$2:$P$15000,5,FALSE),"")</f>
        <v/>
      </c>
      <c r="H67" s="38" t="inlineStr">
        <is>
          <t>Blanket (page end)</t>
        </is>
      </c>
      <c r="I67" s="26" t="n"/>
      <c r="J67" s="26" t="n"/>
      <c r="K67" s="26" t="n"/>
      <c r="L67" s="26" t="inlineStr">
        <is>
          <t>YES</t>
        </is>
      </c>
      <c r="N67" s="75" t="inlineStr">
        <is>
          <t>UNTESTED</t>
        </is>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D</t>
        </is>
      </c>
      <c r="C68" s="38" t="n"/>
      <c r="D68" s="38" t="inlineStr">
        <is>
          <t>GLOBAL_CHECK</t>
        </is>
      </c>
      <c r="E68" s="38" t="n"/>
      <c r="F68" s="26" t="n"/>
      <c r="G68" s="38">
        <f>IFERROR(VLOOKUP($A97&amp;"_"&amp;$B97,Results_Deltas!$A$2:$P$15000,5,FALSE),"")</f>
        <v/>
      </c>
      <c r="H68" s="38" t="inlineStr">
        <is>
          <t>Blanket (page end)</t>
        </is>
      </c>
      <c r="I68" s="26" t="n"/>
      <c r="J68" s="26" t="n"/>
      <c r="K68" s="26" t="n"/>
      <c r="L68" s="26" t="inlineStr">
        <is>
          <t>NO</t>
        </is>
      </c>
      <c r="N68" s="75" t="inlineStr">
        <is>
          <t>UNTESTED</t>
        </is>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4h</t>
        </is>
      </c>
      <c r="C69" s="38" t="n"/>
      <c r="D69" s="38" t="inlineStr">
        <is>
          <t>GLOBAL_CHECK</t>
        </is>
      </c>
      <c r="E69" s="38" t="n"/>
      <c r="F69" s="26" t="n"/>
      <c r="G69" s="38">
        <f>IFERROR(VLOOKUP($A98&amp;"_"&amp;$B98,Results_Deltas!$A$2:$P$15000,5,FALSE),"")</f>
        <v/>
      </c>
      <c r="H69" s="38" t="inlineStr">
        <is>
          <t>Blanket (page end)</t>
        </is>
      </c>
      <c r="I69" s="26" t="n"/>
      <c r="J69" s="26" t="n"/>
      <c r="K69" s="26" t="n"/>
      <c r="L69" s="26" t="inlineStr">
        <is>
          <t>NO</t>
        </is>
      </c>
      <c r="N69" s="75" t="inlineStr">
        <is>
          <t>UNTESTED</t>
        </is>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1h</t>
        </is>
      </c>
      <c r="C70" s="38" t="n"/>
      <c r="D70" s="38" t="inlineStr">
        <is>
          <t>GLOBAL_CHECK</t>
        </is>
      </c>
      <c r="E70" s="38" t="n"/>
      <c r="F70" s="26" t="n"/>
      <c r="G70" s="38">
        <f>IFERROR(VLOOKUP($A99&amp;"_"&amp;$B99,Results_Deltas!$A$2:$P$15000,5,FALSE),"")</f>
        <v/>
      </c>
      <c r="H70" s="38" t="inlineStr">
        <is>
          <t>Blanket (page end)</t>
        </is>
      </c>
      <c r="I70" s="26" t="n"/>
      <c r="J70" s="26" t="n"/>
      <c r="K70" s="26" t="n"/>
      <c r="L70" s="26" t="inlineStr">
        <is>
          <t>NO</t>
        </is>
      </c>
      <c r="N70" s="75" t="inlineStr">
        <is>
          <t>UNTESTED</t>
        </is>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FUNDING_GATE_FILTER_TF</t>
        </is>
      </c>
      <c r="B71" s="40" t="inlineStr">
        <is>
          <t>15m</t>
        </is>
      </c>
      <c r="C71" s="38" t="n"/>
      <c r="D71" s="38" t="inlineStr">
        <is>
          <t>GLOBAL_CHECK</t>
        </is>
      </c>
      <c r="E71" s="38" t="n"/>
      <c r="F71" s="26" t="n"/>
      <c r="G71" s="38">
        <f>IFERROR(VLOOKUP($A100&amp;"_"&amp;$B100,Results_Deltas!$A$2:$P$15000,5,FALSE),"")</f>
        <v/>
      </c>
      <c r="H71" s="38" t="inlineStr">
        <is>
          <t>Blanket (page end)</t>
        </is>
      </c>
      <c r="I71" s="26" t="n"/>
      <c r="J71" s="26" t="n"/>
      <c r="K71" s="26" t="n"/>
      <c r="L71" s="26" t="inlineStr">
        <is>
          <t>NO</t>
        </is>
      </c>
      <c r="N71" s="75" t="inlineStr">
        <is>
          <t>UNTESTED</t>
        </is>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FUNDING_GATE_LONG_MAX</t>
        </is>
      </c>
      <c r="B72" s="38" t="inlineStr">
        <is>
          <t>0.0</t>
        </is>
      </c>
      <c r="C72" s="38" t="n"/>
      <c r="D72" s="38" t="inlineStr">
        <is>
          <t>ENTRY, GLOBAL_CHECK, STOCKS_EXIT</t>
        </is>
      </c>
      <c r="E72" s="38" t="n"/>
      <c r="F72" s="26" t="n"/>
      <c r="G72" s="38">
        <f>IFERROR(VLOOKUP($A101&amp;"_"&amp;$B101,Results_Deltas!$A$2:$P$15000,5,FALSE),"")</f>
        <v/>
      </c>
      <c r="H72" s="38" t="inlineStr">
        <is>
          <t>Blanket (page end)</t>
        </is>
      </c>
      <c r="I72" s="26" t="n"/>
      <c r="J72" s="26" t="n"/>
      <c r="K72" s="26" t="n"/>
      <c r="L72" s="26" t="inlineStr">
        <is>
          <t>NO</t>
        </is>
      </c>
      <c r="N72" s="75" t="inlineStr">
        <is>
          <t>UNTESTED</t>
        </is>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0.0_ALT</t>
        </is>
      </c>
      <c r="C73" s="38" t="n"/>
      <c r="D73" s="38" t="inlineStr">
        <is>
          <t>ENTRY, GLOBAL_CHECK, STOCKS_EXIT</t>
        </is>
      </c>
      <c r="E73" s="38" t="n"/>
      <c r="F73" s="26" t="n"/>
      <c r="G73" s="38">
        <f>IFERROR(VLOOKUP($A102&amp;"_"&amp;$B102,Results_Deltas!$A$2:$P$15000,5,FALSE),"")</f>
        <v/>
      </c>
      <c r="H73" s="38" t="inlineStr">
        <is>
          <t>Blanket (page end)</t>
        </is>
      </c>
      <c r="I73" s="26" t="n"/>
      <c r="J73" s="26" t="n"/>
      <c r="K73" s="26" t="n"/>
      <c r="L73" s="26" t="inlineStr">
        <is>
          <t>NO</t>
        </is>
      </c>
      <c r="N73" s="75" t="inlineStr">
        <is>
          <t>UNTESTED</t>
        </is>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FUNDING_GATE_MTF_REQUIRED</t>
        </is>
      </c>
      <c r="B74" s="38" t="inlineStr">
        <is>
          <t>0.0</t>
        </is>
      </c>
      <c r="C74" s="38" t="n"/>
      <c r="D74" s="38" t="inlineStr">
        <is>
          <t>ENTRY, GLOBAL_CHECK, STOCKS_EXIT</t>
        </is>
      </c>
      <c r="E74" s="38" t="n"/>
      <c r="F74" s="26" t="n"/>
      <c r="G74" s="38">
        <f>IFERROR(VLOOKUP($A103&amp;"_"&amp;$B103,Results_Deltas!$A$2:$P$15000,5,FALSE),"")</f>
        <v/>
      </c>
      <c r="H74" s="38" t="inlineStr">
        <is>
          <t>Blanket (page end)</t>
        </is>
      </c>
      <c r="I74" s="26" t="n"/>
      <c r="J74" s="26" t="n"/>
      <c r="K74" s="26" t="n"/>
      <c r="L74" s="26" t="inlineStr">
        <is>
          <t>NO</t>
        </is>
      </c>
      <c r="N74" s="75" t="inlineStr">
        <is>
          <t>UNTESTED</t>
        </is>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0.0_ALT</t>
        </is>
      </c>
      <c r="C75" s="38" t="n"/>
      <c r="D75" s="38" t="inlineStr">
        <is>
          <t>ENTRY, GLOBAL_CHECK, STOCKS_EXIT</t>
        </is>
      </c>
      <c r="E75" s="38" t="n"/>
      <c r="F75" s="26" t="n"/>
      <c r="G75" s="38">
        <f>IFERROR(VLOOKUP($A104&amp;"_"&amp;$B104,Results_Deltas!$A$2:$P$15000,5,FALSE),"")</f>
        <v/>
      </c>
      <c r="H75" s="38" t="inlineStr">
        <is>
          <t>Blanket (page end)</t>
        </is>
      </c>
      <c r="I75" s="26" t="n"/>
      <c r="J75" s="26" t="n"/>
      <c r="K75" s="26" t="n"/>
      <c r="L75" s="26" t="inlineStr">
        <is>
          <t>YES</t>
        </is>
      </c>
      <c r="N75" s="75" t="inlineStr">
        <is>
          <t>UNTESTED</t>
        </is>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FUNDING_GATE_SHORT_MIN</t>
        </is>
      </c>
      <c r="B76" s="38" t="inlineStr">
        <is>
          <t>0.0</t>
        </is>
      </c>
      <c r="C76" s="38" t="n"/>
      <c r="D76" s="38" t="inlineStr">
        <is>
          <t>ENTRY, GLOBAL_CHECK, STOCKS_EXIT</t>
        </is>
      </c>
      <c r="E76" s="38" t="n"/>
      <c r="F76" s="26" t="n"/>
      <c r="G76" s="38">
        <f>IFERROR(VLOOKUP($A105&amp;"_"&amp;$B105,Results_Deltas!$A$2:$P$15000,5,FALSE),"")</f>
        <v/>
      </c>
      <c r="H76" s="38" t="inlineStr">
        <is>
          <t>Blanket (page end)</t>
        </is>
      </c>
      <c r="I76" s="26" t="n"/>
      <c r="J76" s="26" t="n"/>
      <c r="K76" s="26" t="n"/>
      <c r="L76" s="26" t="inlineStr">
        <is>
          <t>NO</t>
        </is>
      </c>
      <c r="N76" s="75" t="inlineStr">
        <is>
          <t>UNTESTED</t>
        </is>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0.0_ALT</t>
        </is>
      </c>
      <c r="C77" s="38" t="n"/>
      <c r="D77" s="38" t="inlineStr">
        <is>
          <t>ENTRY, GLOBAL_CHECK, STOCKS_EXIT</t>
        </is>
      </c>
      <c r="E77" s="38" t="n"/>
      <c r="F77" s="26" t="n"/>
      <c r="G77" s="38">
        <f>IFERROR(VLOOKUP($A106&amp;"_"&amp;$B106,Results_Deltas!$A$2:$P$15000,5,FALSE),"")</f>
        <v/>
      </c>
      <c r="H77" s="38" t="inlineStr">
        <is>
          <t>Blanket (page end)</t>
        </is>
      </c>
      <c r="I77" s="26" t="n"/>
      <c r="J77" s="26" t="n"/>
      <c r="K77" s="26" t="n"/>
      <c r="L77" s="26" t="inlineStr">
        <is>
          <t>NO</t>
        </is>
      </c>
      <c r="N77" s="75" t="inlineStr">
        <is>
          <t>UNTESTED</t>
        </is>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GOLDEN_RULE_BASE_USD</t>
        </is>
      </c>
      <c r="B78" s="38" t="inlineStr">
        <is>
          <t>0.0</t>
        </is>
      </c>
      <c r="C78" s="38" t="n"/>
      <c r="D78" s="38" t="inlineStr">
        <is>
          <t>GLOBAL_CHECK, STOCKS_EXIT</t>
        </is>
      </c>
      <c r="E78" s="38" t="n"/>
      <c r="F78" s="26" t="n"/>
      <c r="G78" s="38">
        <f>IFERROR(VLOOKUP($A107&amp;"_"&amp;$B107,Results_Deltas!$A$2:$P$15000,5,FALSE),"")</f>
        <v/>
      </c>
      <c r="H78" s="38" t="inlineStr">
        <is>
          <t>Blanket (page end)</t>
        </is>
      </c>
      <c r="I78" s="26" t="n"/>
      <c r="J78" s="26" t="n"/>
      <c r="K78" s="26" t="n"/>
      <c r="L78" s="26" t="inlineStr">
        <is>
          <t>NO</t>
        </is>
      </c>
      <c r="N78" s="75" t="inlineStr">
        <is>
          <t>UNTESTED</t>
        </is>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0.0_ALT</t>
        </is>
      </c>
      <c r="C79" s="38" t="n"/>
      <c r="D79" s="38" t="inlineStr">
        <is>
          <t>GLOBAL_CHECK, STOCKS_EXIT</t>
        </is>
      </c>
      <c r="E79" s="38" t="n"/>
      <c r="F79" s="26" t="n"/>
      <c r="G79" s="38">
        <f>IFERROR(VLOOKUP($A108&amp;"_"&amp;$B108,Results_Deltas!$A$2:$P$15000,5,FALSE),"")</f>
        <v/>
      </c>
      <c r="H79" s="38" t="inlineStr">
        <is>
          <t>Blanket (page end)</t>
        </is>
      </c>
      <c r="I79" s="26" t="n"/>
      <c r="J79" s="26" t="n"/>
      <c r="K79" s="26" t="n"/>
      <c r="L79" s="26" t="inlineStr">
        <is>
          <t>NO</t>
        </is>
      </c>
      <c r="N79" s="75" t="inlineStr">
        <is>
          <t>UNTESTED</t>
        </is>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GR_FILTER_ALL_ENTRIES</t>
        </is>
      </c>
      <c r="B80" s="38" t="inlineStr">
        <is>
          <t>0.0</t>
        </is>
      </c>
      <c r="C80" s="38" t="n"/>
      <c r="D80" s="38" t="inlineStr">
        <is>
          <t>GLOBAL_CHECK, STOCKS_EXIT</t>
        </is>
      </c>
      <c r="E80" s="38" t="n"/>
      <c r="F80" s="26" t="n"/>
      <c r="G80" s="38">
        <f>IFERROR(VLOOKUP($A109&amp;"_"&amp;$B109,Results_Deltas!$A$2:$P$15000,5,FALSE),"")</f>
        <v/>
      </c>
      <c r="H80" s="38" t="inlineStr">
        <is>
          <t>Blanket (page end)</t>
        </is>
      </c>
      <c r="I80" s="26" t="n"/>
      <c r="J80" s="26" t="n"/>
      <c r="K80" s="26" t="n"/>
      <c r="L80" s="26" t="inlineStr">
        <is>
          <t>NO</t>
        </is>
      </c>
      <c r="N80" s="75" t="inlineStr">
        <is>
          <t>UNTESTED</t>
        </is>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0.0_ALT</t>
        </is>
      </c>
      <c r="C81" s="38" t="n"/>
      <c r="D81" s="38" t="inlineStr">
        <is>
          <t>GLOBAL_CHECK, STOCKS_EXIT</t>
        </is>
      </c>
      <c r="E81" s="38" t="n"/>
      <c r="F81" s="26" t="n"/>
      <c r="G81" s="38">
        <f>IFERROR(VLOOKUP($A110&amp;"_"&amp;$B110,Results_Deltas!$A$2:$P$15000,5,FALSE),"")</f>
        <v/>
      </c>
      <c r="H81" s="38" t="inlineStr">
        <is>
          <t>Blanket (page end)</t>
        </is>
      </c>
      <c r="I81" s="26" t="n"/>
      <c r="J81" s="26" t="n"/>
      <c r="K81" s="26" t="n"/>
      <c r="L81" s="26" t="inlineStr">
        <is>
          <t>NO</t>
        </is>
      </c>
      <c r="N81" s="75" t="inlineStr">
        <is>
          <t>UNTESTED</t>
        </is>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GR_FILTER_VEC_ENABLED</t>
        </is>
      </c>
      <c r="B82" s="40" t="inlineStr">
        <is>
          <t>False</t>
        </is>
      </c>
      <c r="C82" s="38" t="n"/>
      <c r="D82" s="38" t="inlineStr">
        <is>
          <t>GLOBAL_CHECK</t>
        </is>
      </c>
      <c r="E82" s="38" t="n"/>
      <c r="F82" s="26" t="n"/>
      <c r="G82" s="38">
        <f>IFERROR(VLOOKUP($A111&amp;"_"&amp;$B111,Results_Deltas!$A$2:$P$15000,5,FALSE),"")</f>
        <v/>
      </c>
      <c r="H82" s="38" t="inlineStr">
        <is>
          <t>Blanket (page end)</t>
        </is>
      </c>
      <c r="I82" s="26" t="n"/>
      <c r="J82" s="26" t="n"/>
      <c r="K82" s="26" t="n"/>
      <c r="L82" s="26" t="inlineStr">
        <is>
          <t>NO</t>
        </is>
      </c>
      <c r="N82" s="75" t="inlineStr">
        <is>
          <t>UNTESTED</t>
        </is>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GR_FILTER_VEC_ENABLED</t>
        </is>
      </c>
      <c r="B83" s="38" t="inlineStr">
        <is>
          <t>True</t>
        </is>
      </c>
      <c r="C83" s="38" t="n"/>
      <c r="D83" s="38" t="inlineStr">
        <is>
          <t>GLOBAL_CHECK</t>
        </is>
      </c>
      <c r="E83" s="38" t="n"/>
      <c r="F83" s="26" t="n"/>
      <c r="G83" s="38">
        <f>IFERROR(VLOOKUP($A112&amp;"_"&amp;$B112,Results_Deltas!$A$2:$P$15000,5,FALSE),"")</f>
        <v/>
      </c>
      <c r="H83" s="38" t="inlineStr">
        <is>
          <t>Blanket (page end)</t>
        </is>
      </c>
      <c r="I83" s="26" t="n"/>
      <c r="J83" s="26" t="n"/>
      <c r="K83" s="26" t="n"/>
      <c r="L83" s="26" t="inlineStr">
        <is>
          <t>NO</t>
        </is>
      </c>
      <c r="N83" s="75" t="inlineStr">
        <is>
          <t>UNTESTED</t>
        </is>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0</t>
        </is>
      </c>
      <c r="C84" s="38" t="n"/>
      <c r="D84" s="38" t="inlineStr">
        <is>
          <t>GLOBAL_CHECK</t>
        </is>
      </c>
      <c r="E84" s="38" t="n"/>
      <c r="F84" s="26" t="n"/>
      <c r="G84" s="38">
        <f>IFERROR(VLOOKUP($A113&amp;"_"&amp;$B113,Results_Deltas!$A$2:$P$15000,5,FALSE),"")</f>
        <v/>
      </c>
      <c r="H84" s="38" t="inlineStr">
        <is>
          <t>Blanket (page end)</t>
        </is>
      </c>
      <c r="I84" s="26" t="n"/>
      <c r="J84" s="26" t="n"/>
      <c r="K84" s="26" t="n"/>
      <c r="L84" s="26" t="inlineStr">
        <is>
          <t>NO</t>
        </is>
      </c>
      <c r="N84" s="75" t="inlineStr">
        <is>
          <t>UNTESTED</t>
        </is>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GR_FILTER_VEC_MIN_TFS</t>
        </is>
      </c>
      <c r="B85" s="40" t="inlineStr">
        <is>
          <t>2</t>
        </is>
      </c>
      <c r="C85" s="38" t="n"/>
      <c r="D85" s="38" t="inlineStr">
        <is>
          <t>GLOBAL_CHECK</t>
        </is>
      </c>
      <c r="E85" s="38" t="n"/>
      <c r="F85" s="26" t="n"/>
      <c r="G85" s="38">
        <f>IFERROR(VLOOKUP($A114&amp;"_"&amp;$B114,Results_Deltas!$A$2:$P$15000,5,FALSE),"")</f>
        <v/>
      </c>
      <c r="H85" s="38" t="inlineStr">
        <is>
          <t>Blanket (page end)</t>
        </is>
      </c>
      <c r="I85" s="26" t="n"/>
      <c r="J85" s="26" t="n"/>
      <c r="K85" s="26" t="n"/>
      <c r="L85" s="26" t="inlineStr">
        <is>
          <t>NO</t>
        </is>
      </c>
      <c r="N85" s="75" t="inlineStr">
        <is>
          <t>UNTESTED</t>
        </is>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1</t>
        </is>
      </c>
      <c r="C86" s="38" t="n"/>
      <c r="D86" s="38" t="inlineStr">
        <is>
          <t>GLOBAL_CHECK</t>
        </is>
      </c>
      <c r="E86" s="38" t="n"/>
      <c r="F86" s="26" t="n"/>
      <c r="G86" s="38">
        <f>IFERROR(VLOOKUP($A115&amp;"_"&amp;$B115,Results_Deltas!$A$2:$P$15000,5,FALSE),"")</f>
        <v/>
      </c>
      <c r="H86" s="38" t="inlineStr">
        <is>
          <t>Blanket (page end)</t>
        </is>
      </c>
      <c r="I86" s="26" t="n"/>
      <c r="J86" s="26" t="n"/>
      <c r="K86" s="26" t="n"/>
      <c r="L86" s="26" t="inlineStr">
        <is>
          <t>YES</t>
        </is>
      </c>
      <c r="N86" s="75" t="inlineStr">
        <is>
          <t>UNTESTED</t>
        </is>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HA_WICK_QUALITY_ENABLED</t>
        </is>
      </c>
      <c r="B87" s="40" t="inlineStr">
        <is>
          <t>False</t>
        </is>
      </c>
      <c r="C87" s="38" t="n"/>
      <c r="D87" s="38" t="inlineStr">
        <is>
          <t>ENTRY, GLOBAL_CHECK, STOCKS_EXIT</t>
        </is>
      </c>
      <c r="E87" s="38" t="n"/>
      <c r="F87" s="26" t="n"/>
      <c r="G87" s="38">
        <f>IFERROR(VLOOKUP($A116&amp;"_"&amp;$B116,Results_Deltas!$A$2:$P$15000,5,FALSE),"")</f>
        <v/>
      </c>
      <c r="H87" s="38" t="inlineStr">
        <is>
          <t>Blanket (page end)</t>
        </is>
      </c>
      <c r="I87" s="26" t="n"/>
      <c r="J87" s="26" t="n"/>
      <c r="K87" s="26" t="n"/>
      <c r="L87" s="26" t="inlineStr">
        <is>
          <t>NO</t>
        </is>
      </c>
      <c r="N87" s="75" t="inlineStr">
        <is>
          <t>UNTESTED</t>
        </is>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HA_WICK_QUALITY_ENABLED</t>
        </is>
      </c>
      <c r="B88" s="38" t="inlineStr">
        <is>
          <t>True</t>
        </is>
      </c>
      <c r="C88" s="38" t="n"/>
      <c r="D88" s="38" t="inlineStr">
        <is>
          <t>ENTRY, GLOBAL_CHECK, STOCKS_EXIT</t>
        </is>
      </c>
      <c r="E88" s="38" t="n"/>
      <c r="F88" s="26" t="n"/>
      <c r="G88" s="38">
        <f>IFERROR(VLOOKUP($A117&amp;"_"&amp;$B117,Results_Deltas!$A$2:$P$15000,5,FALSE),"")</f>
        <v/>
      </c>
      <c r="H88" s="38" t="inlineStr">
        <is>
          <t>Blanket (page end)</t>
        </is>
      </c>
      <c r="I88" s="26" t="n"/>
      <c r="J88" s="26" t="n"/>
      <c r="K88" s="26" t="n"/>
      <c r="L88" s="26" t="inlineStr">
        <is>
          <t>NO</t>
        </is>
      </c>
      <c r="N88" s="75" t="inlineStr">
        <is>
          <t>UNTESTED</t>
        </is>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HA_WICK_QUALITY_SCORE</t>
        </is>
      </c>
      <c r="B89" s="40" t="inlineStr">
        <is>
          <t>15</t>
        </is>
      </c>
      <c r="C89" s="38" t="n"/>
      <c r="D89" s="38" t="inlineStr">
        <is>
          <t>ENTRY, GLOBAL_CHECK, STOCKS_EXIT</t>
        </is>
      </c>
      <c r="E89" s="38" t="n"/>
      <c r="F89" s="26" t="n"/>
      <c r="G89" s="38">
        <f>IFERROR(VLOOKUP($A118&amp;"_"&amp;$B118,Results_Deltas!$A$2:$P$15000,5,FALSE),"")</f>
        <v/>
      </c>
      <c r="H89" s="38" t="inlineStr">
        <is>
          <t>Blanket (page end)</t>
        </is>
      </c>
      <c r="I89" s="26" t="n"/>
      <c r="J89" s="26" t="n"/>
      <c r="K89" s="26" t="n"/>
      <c r="L89" s="26" t="inlineStr">
        <is>
          <t>YES</t>
        </is>
      </c>
      <c r="N89" s="75" t="inlineStr">
        <is>
          <t>UNTESTED</t>
        </is>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HA_WICK_QUALITY_SCORE</t>
        </is>
      </c>
      <c r="B90" s="38" t="inlineStr">
        <is>
          <t>15_ALT</t>
        </is>
      </c>
      <c r="C90" s="38" t="n"/>
      <c r="D90" s="38" t="inlineStr">
        <is>
          <t>ENTRY, GLOBAL_CHECK, STOCKS_EXIT</t>
        </is>
      </c>
      <c r="E90" s="38" t="n"/>
      <c r="F90" s="26" t="n"/>
      <c r="G90" s="38">
        <f>IFERROR(VLOOKUP($A119&amp;"_"&amp;$B119,Results_Deltas!$A$2:$P$15000,5,FALSE),"")</f>
        <v/>
      </c>
      <c r="H90" s="38" t="inlineStr">
        <is>
          <t>Blanket (page end)</t>
        </is>
      </c>
      <c r="I90" s="26" t="n"/>
      <c r="J90" s="26" t="n"/>
      <c r="K90" s="26" t="n"/>
      <c r="L90" s="26" t="inlineStr">
        <is>
          <t>NO</t>
        </is>
      </c>
      <c r="N90" s="75" t="inlineStr">
        <is>
          <t>UNTESTED</t>
        </is>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OFF</t>
        </is>
      </c>
      <c r="C91" s="38" t="n"/>
      <c r="D91" s="38" t="inlineStr">
        <is>
          <t>ENTRY, GLOBAL_CHECK, STOCKS_EXIT</t>
        </is>
      </c>
      <c r="E91" s="38" t="n"/>
      <c r="F91" s="26" t="n"/>
      <c r="G91" s="38">
        <f>IFERROR(VLOOKUP($A120&amp;"_"&amp;$B120,Results_Deltas!$A$2:$P$15000,5,FALSE),"")</f>
        <v/>
      </c>
      <c r="H91" s="38" t="inlineStr">
        <is>
          <t>Blanket (page end)</t>
        </is>
      </c>
      <c r="I91" s="26" t="n"/>
      <c r="J91" s="26" t="n"/>
      <c r="K91" s="26" t="n"/>
      <c r="L91" s="26" t="inlineStr">
        <is>
          <t>YES</t>
        </is>
      </c>
      <c r="N91" s="75" t="inlineStr">
        <is>
          <t>UNTESTED</t>
        </is>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D</t>
        </is>
      </c>
      <c r="C92" s="38" t="n"/>
      <c r="D92" s="38" t="inlineStr">
        <is>
          <t>ENTRY, GLOBAL_CHECK, STOCKS_EXIT</t>
        </is>
      </c>
      <c r="E92" s="38" t="n"/>
      <c r="F92" s="26" t="n"/>
      <c r="G92" s="38">
        <f>IFERROR(VLOOKUP($A121&amp;"_"&amp;$B121,Results_Deltas!$A$2:$P$15000,5,FALSE),"")</f>
        <v/>
      </c>
      <c r="H92" s="38" t="inlineStr">
        <is>
          <t>Blanket (page end)</t>
        </is>
      </c>
      <c r="I92" s="26" t="n"/>
      <c r="J92" s="26" t="n"/>
      <c r="K92" s="26" t="n"/>
      <c r="L92" s="26" t="inlineStr">
        <is>
          <t>NO</t>
        </is>
      </c>
      <c r="N92" s="75" t="inlineStr">
        <is>
          <t>UNTESTED</t>
        </is>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4h</t>
        </is>
      </c>
      <c r="C93" s="38" t="n"/>
      <c r="D93" s="38" t="inlineStr">
        <is>
          <t>ENTRY, GLOBAL_CHECK, STOCKS_EXIT</t>
        </is>
      </c>
      <c r="E93" s="38" t="n"/>
      <c r="F93" s="26" t="n"/>
      <c r="G93" s="38">
        <f>IFERROR(VLOOKUP($A122&amp;"_"&amp;$B122,Results_Deltas!$A$2:$P$15000,5,FALSE),"")</f>
        <v/>
      </c>
      <c r="H93" s="38" t="inlineStr">
        <is>
          <t>Blanket (page end)</t>
        </is>
      </c>
      <c r="I93" s="26" t="n"/>
      <c r="J93" s="26" t="n"/>
      <c r="K93" s="26" t="n"/>
      <c r="L93" s="26" t="inlineStr">
        <is>
          <t>YES</t>
        </is>
      </c>
      <c r="N93" s="75" t="inlineStr">
        <is>
          <t>UNTESTED</t>
        </is>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HA_WICK_QUALITY_TF</t>
        </is>
      </c>
      <c r="B94" s="40" t="inlineStr">
        <is>
          <t>1h</t>
        </is>
      </c>
      <c r="C94" s="38" t="n"/>
      <c r="D94" s="38" t="inlineStr">
        <is>
          <t>ENTRY, GLOBAL_CHECK, STOCKS_EXIT</t>
        </is>
      </c>
      <c r="E94" s="38" t="n"/>
      <c r="F94" s="26" t="n"/>
      <c r="G94" s="38">
        <f>IFERROR(VLOOKUP($A123&amp;"_"&amp;$B123,Results_Deltas!$A$2:$P$15000,5,FALSE),"")</f>
        <v/>
      </c>
      <c r="H94" s="38" t="inlineStr">
        <is>
          <t>Blanket (page end)</t>
        </is>
      </c>
      <c r="I94" s="26" t="n"/>
      <c r="J94" s="26" t="n"/>
      <c r="K94" s="26" t="n"/>
      <c r="L94" s="26" t="inlineStr">
        <is>
          <t>NO</t>
        </is>
      </c>
      <c r="N94" s="75" t="inlineStr">
        <is>
          <t>UNTESTED</t>
        </is>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15m</t>
        </is>
      </c>
      <c r="C95" s="38" t="n"/>
      <c r="D95" s="38" t="inlineStr">
        <is>
          <t>ENTRY, GLOBAL_CHECK, STOCKS_EXIT</t>
        </is>
      </c>
      <c r="E95" s="38" t="n"/>
      <c r="F95" s="26" t="n"/>
      <c r="G95" s="38">
        <f>IFERROR(VLOOKUP($A124&amp;"_"&amp;$B124,Results_Deltas!$A$2:$P$15000,5,FALSE),"")</f>
        <v/>
      </c>
      <c r="H95" s="38" t="inlineStr">
        <is>
          <t>Blanket (page end)</t>
        </is>
      </c>
      <c r="I95" s="26" t="n"/>
      <c r="J95" s="26" t="n"/>
      <c r="K95" s="26" t="n"/>
      <c r="L95" s="26" t="inlineStr">
        <is>
          <t>NO</t>
        </is>
      </c>
      <c r="N95" s="75" t="inlineStr">
        <is>
          <t>UNTESTED</t>
        </is>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t>
        </is>
      </c>
      <c r="C96" s="38" t="n"/>
      <c r="D96" s="38" t="inlineStr">
        <is>
          <t>ENTRY, GLOBAL_CHECK, STOCKS_EXIT</t>
        </is>
      </c>
      <c r="E96" s="38" t="n"/>
      <c r="F96" s="26" t="n"/>
      <c r="G96" s="38">
        <f>IFERROR(VLOOKUP($A125&amp;"_"&amp;$B125,Results_Deltas!$A$2:$P$15000,5,FALSE),"")</f>
        <v/>
      </c>
      <c r="H96" s="38" t="inlineStr">
        <is>
          <t>Blanket (page end)</t>
        </is>
      </c>
      <c r="I96" s="26" t="n"/>
      <c r="J96" s="26" t="n"/>
      <c r="K96" s="26" t="n"/>
      <c r="L96" s="26" t="inlineStr">
        <is>
          <t>NO</t>
        </is>
      </c>
      <c r="N96" s="75" t="inlineStr">
        <is>
          <t>UNTESTED</t>
        </is>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2.0</t>
        </is>
      </c>
      <c r="C97" s="38" t="n"/>
      <c r="D97" s="38" t="inlineStr">
        <is>
          <t>ENTRY, GLOBAL_CHECK, STOCKS_EXIT</t>
        </is>
      </c>
      <c r="E97" s="38" t="n"/>
      <c r="F97" s="26" t="n"/>
      <c r="G97" s="38">
        <f>IFERROR(VLOOKUP($A126&amp;"_"&amp;$B126,Results_Deltas!$A$2:$P$15000,5,FALSE),"")</f>
        <v/>
      </c>
      <c r="H97" s="38" t="inlineStr">
        <is>
          <t>Blanket (page end)</t>
        </is>
      </c>
      <c r="I97" s="26" t="n"/>
      <c r="J97" s="26" t="n"/>
      <c r="K97" s="26" t="n"/>
      <c r="L97" s="26" t="inlineStr">
        <is>
          <t>NO</t>
        </is>
      </c>
      <c r="N97" s="75" t="inlineStr">
        <is>
          <t>UNTESTED</t>
        </is>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1.0</t>
        </is>
      </c>
      <c r="C98" s="38" t="n"/>
      <c r="D98" s="38" t="inlineStr">
        <is>
          <t>ENTRY, GLOBAL_CHECK, STOCKS_EXIT</t>
        </is>
      </c>
      <c r="E98" s="38" t="n"/>
      <c r="F98" s="26" t="n"/>
      <c r="G98" s="38">
        <f>IFERROR(VLOOKUP($A127&amp;"_"&amp;$B127,Results_Deltas!$A$2:$P$15000,5,FALSE),"")</f>
        <v/>
      </c>
      <c r="H98" s="38" t="inlineStr">
        <is>
          <t>Blanket (page end)</t>
        </is>
      </c>
      <c r="I98" s="26" t="n"/>
      <c r="J98" s="26" t="n"/>
      <c r="K98" s="26" t="n"/>
      <c r="L98" s="26" t="inlineStr">
        <is>
          <t>YES</t>
        </is>
      </c>
      <c r="N98" s="75" t="inlineStr">
        <is>
          <t>UNTESTED</t>
        </is>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0.5</t>
        </is>
      </c>
      <c r="C99" s="38" t="n"/>
      <c r="D99" s="38" t="inlineStr">
        <is>
          <t>ENTRY, GLOBAL_CHECK, STOCKS_EXIT</t>
        </is>
      </c>
      <c r="E99" s="38" t="n"/>
      <c r="F99" s="26" t="n"/>
      <c r="G99" s="38">
        <f>IFERROR(VLOOKUP($A128&amp;"_"&amp;$B128,Results_Deltas!$A$2:$P$15000,5,FALSE),"")</f>
        <v/>
      </c>
      <c r="H99" s="38" t="inlineStr">
        <is>
          <t>Blanket (page end)</t>
        </is>
      </c>
      <c r="I99" s="26" t="n"/>
      <c r="J99" s="26" t="n"/>
      <c r="K99" s="26" t="n"/>
      <c r="L99" s="26" t="inlineStr">
        <is>
          <t>NO</t>
        </is>
      </c>
      <c r="N99" s="75" t="inlineStr">
        <is>
          <t>UNTESTED</t>
        </is>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0</t>
        </is>
      </c>
      <c r="C100" s="38" t="n"/>
      <c r="D100" s="38" t="inlineStr">
        <is>
          <t>GLOBAL_CHECK, REENTRY, STOCKS_EXIT</t>
        </is>
      </c>
      <c r="E100" s="38" t="n"/>
      <c r="F100" s="26" t="n"/>
      <c r="G100" s="38">
        <f>IFERROR(VLOOKUP($A129&amp;"_"&amp;$B129,Results_Deltas!$A$2:$P$15000,5,FALSE),"")</f>
        <v/>
      </c>
      <c r="H100" s="38" t="inlineStr">
        <is>
          <t>Blanket (page end)</t>
        </is>
      </c>
      <c r="I100" s="26" t="n"/>
      <c r="J100" s="26" t="n"/>
      <c r="K100" s="26" t="n"/>
      <c r="L100" s="26" t="inlineStr">
        <is>
          <t>NO</t>
        </is>
      </c>
      <c r="N100" s="75" t="inlineStr">
        <is>
          <t>UNTESTED</t>
        </is>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HLR_TOP_MIN_TFS</t>
        </is>
      </c>
      <c r="B101" s="40" t="inlineStr">
        <is>
          <t>2</t>
        </is>
      </c>
      <c r="C101" s="38" t="n"/>
      <c r="D101" s="38" t="inlineStr">
        <is>
          <t>GLOBAL_CHECK, REENTRY, STOCKS_EXIT</t>
        </is>
      </c>
      <c r="E101" s="38" t="n"/>
      <c r="F101" s="26" t="n"/>
      <c r="G101" s="38">
        <f>IFERROR(VLOOKUP($A130&amp;"_"&amp;$B130,Results_Deltas!$A$2:$P$15000,5,FALSE),"")</f>
        <v/>
      </c>
      <c r="H101" s="38" t="inlineStr">
        <is>
          <t>Blanket (page end)</t>
        </is>
      </c>
      <c r="I101" s="26" t="n"/>
      <c r="J101" s="26" t="n"/>
      <c r="K101" s="26" t="n"/>
      <c r="L101" s="26" t="inlineStr">
        <is>
          <t>NO</t>
        </is>
      </c>
      <c r="N101" s="75" t="inlineStr">
        <is>
          <t>UNTESTED</t>
        </is>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1</t>
        </is>
      </c>
      <c r="C102" s="38" t="n"/>
      <c r="D102" s="38" t="inlineStr">
        <is>
          <t>GLOBAL_CHECK, REENTRY, STOCKS_EXIT</t>
        </is>
      </c>
      <c r="E102" s="38" t="n"/>
      <c r="F102" s="26" t="n"/>
      <c r="G102" s="38">
        <f>IFERROR(VLOOKUP($A131&amp;"_"&amp;$B131,Results_Deltas!$A$2:$P$15000,5,FALSE),"")</f>
        <v/>
      </c>
      <c r="H102" s="38" t="inlineStr">
        <is>
          <t>Blanket (page end)</t>
        </is>
      </c>
      <c r="I102" s="26" t="n"/>
      <c r="J102" s="26" t="n"/>
      <c r="K102" s="26" t="n"/>
      <c r="L102" s="26" t="inlineStr">
        <is>
          <t>NO</t>
        </is>
      </c>
      <c r="N102" s="75" t="inlineStr">
        <is>
          <t>UNTESTED</t>
        </is>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t>
        </is>
      </c>
      <c r="C103" s="38" t="n"/>
      <c r="D103" s="38" t="inlineStr">
        <is>
          <t>GLOBAL_CHECK, STOCKS_EXIT</t>
        </is>
      </c>
      <c r="E103" s="38" t="n"/>
      <c r="F103" s="26" t="n"/>
      <c r="G103" s="38">
        <f>IFERROR(VLOOKUP($A132&amp;"_"&amp;$B132,Results_Deltas!$A$2:$P$15000,5,FALSE),"")</f>
        <v/>
      </c>
      <c r="H103" s="38" t="inlineStr">
        <is>
          <t>Blanket (page end)</t>
        </is>
      </c>
      <c r="I103" s="26" t="n"/>
      <c r="J103" s="26" t="n"/>
      <c r="K103" s="26" t="n"/>
      <c r="L103" s="26" t="inlineStr">
        <is>
          <t>NO</t>
        </is>
      </c>
      <c r="N103" s="75" t="inlineStr">
        <is>
          <t>UNTESTED</t>
        </is>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False_ALT</t>
        </is>
      </c>
      <c r="C104" s="38" t="n"/>
      <c r="D104" s="38" t="inlineStr">
        <is>
          <t>GLOBAL_CHECK, STOCKS_EXIT</t>
        </is>
      </c>
      <c r="E104" s="38" t="n"/>
      <c r="F104" s="26" t="n"/>
      <c r="G104" s="38">
        <f>IFERROR(VLOOKUP($A133&amp;"_"&amp;$B133,Results_Deltas!$A$2:$P$15000,5,FALSE),"")</f>
        <v/>
      </c>
      <c r="H104" s="38" t="inlineStr">
        <is>
          <t>Blanket (page end)</t>
        </is>
      </c>
      <c r="I104" s="26" t="n"/>
      <c r="J104" s="26" t="n"/>
      <c r="K104" s="26" t="n"/>
      <c r="L104" s="26" t="inlineStr">
        <is>
          <t>NO</t>
        </is>
      </c>
      <c r="N104" s="75" t="inlineStr">
        <is>
          <t>UNTESTED</t>
        </is>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IFERROR(VLOOKUP($A134&amp;"_"&amp;$B134,Results_Deltas!$A$2:$P$15000,5,FALSE),"")</f>
        <v/>
      </c>
      <c r="H105" s="38" t="inlineStr">
        <is>
          <t>Blanket (page end)</t>
        </is>
      </c>
      <c r="I105" s="26" t="n"/>
      <c r="J105" s="26" t="n"/>
      <c r="K105" s="26" t="n"/>
      <c r="L105" s="26" t="inlineStr">
        <is>
          <t>YES</t>
        </is>
      </c>
      <c r="N105" s="75" t="inlineStr">
        <is>
          <t>UNTESTED</t>
        </is>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IFERROR(VLOOKUP($A135&amp;"_"&amp;$B135,Results_Deltas!$A$2:$P$15000,5,FALSE),"")</f>
        <v/>
      </c>
      <c r="H106" s="38" t="inlineStr">
        <is>
          <t>Blanket (page end)</t>
        </is>
      </c>
      <c r="I106" s="26" t="n"/>
      <c r="J106" s="26" t="n"/>
      <c r="K106" s="26" t="n"/>
      <c r="L106" s="26" t="inlineStr">
        <is>
          <t>NO</t>
        </is>
      </c>
      <c r="N106" s="75" t="inlineStr">
        <is>
          <t>UNTESTED</t>
        </is>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HTF_GATE_BYPASS_RZ</t>
        </is>
      </c>
      <c r="B107" s="38" t="inlineStr">
        <is>
          <t>0.0</t>
        </is>
      </c>
      <c r="C107" s="38" t="n"/>
      <c r="D107" s="38" t="inlineStr">
        <is>
          <t>ENTRY, GLOBAL_CHECK, STOCKS_EXIT</t>
        </is>
      </c>
      <c r="E107" s="38" t="n"/>
      <c r="F107" s="26" t="n"/>
      <c r="G107" s="38">
        <f>IFERROR(VLOOKUP($A136&amp;"_"&amp;$B136,Results_Deltas!$A$2:$P$15000,5,FALSE),"")</f>
        <v/>
      </c>
      <c r="H107" s="38" t="inlineStr">
        <is>
          <t>Blanket (page end)</t>
        </is>
      </c>
      <c r="I107" s="26" t="n"/>
      <c r="J107" s="26" t="n"/>
      <c r="K107" s="26" t="n"/>
      <c r="L107" s="26" t="inlineStr">
        <is>
          <t>NO</t>
        </is>
      </c>
      <c r="N107" s="75" t="inlineStr">
        <is>
          <t>UNTESTED</t>
        </is>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0.0_ALT</t>
        </is>
      </c>
      <c r="C108" s="38" t="n"/>
      <c r="D108" s="38" t="inlineStr">
        <is>
          <t>ENTRY, GLOBAL_CHECK, STOCKS_EXIT</t>
        </is>
      </c>
      <c r="E108" s="38" t="n"/>
      <c r="F108" s="26" t="n"/>
      <c r="G108" s="38">
        <f>IFERROR(VLOOKUP($A137&amp;"_"&amp;$B137,Results_Deltas!$A$2:$P$15000,5,FALSE),"")</f>
        <v/>
      </c>
      <c r="H108" s="38" t="inlineStr">
        <is>
          <t>Blanket (page end)</t>
        </is>
      </c>
      <c r="I108" s="26" t="n"/>
      <c r="J108" s="26" t="n"/>
      <c r="K108" s="26" t="n"/>
      <c r="L108" s="26" t="inlineStr">
        <is>
          <t>NO</t>
        </is>
      </c>
      <c r="N108" s="75" t="inlineStr">
        <is>
          <t>UNTESTED</t>
        </is>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HTF_GATE_D_MANDATORY</t>
        </is>
      </c>
      <c r="B109" s="38" t="inlineStr">
        <is>
          <t>0.0</t>
        </is>
      </c>
      <c r="C109" s="38" t="n"/>
      <c r="D109" s="38" t="inlineStr">
        <is>
          <t>ENTRY, GLOBAL_CHECK, STOCKS_EXIT</t>
        </is>
      </c>
      <c r="E109" s="38" t="n"/>
      <c r="F109" s="26" t="n"/>
      <c r="G109" s="38">
        <f>IFERROR(VLOOKUP($A138&amp;"_"&amp;$B138,Results_Deltas!$A$2:$P$15000,5,FALSE),"")</f>
        <v/>
      </c>
      <c r="H109" s="38" t="inlineStr">
        <is>
          <t>Blanket (page end)</t>
        </is>
      </c>
      <c r="I109" s="26" t="n"/>
      <c r="J109" s="26" t="n"/>
      <c r="K109" s="26" t="n"/>
      <c r="L109" s="26" t="inlineStr">
        <is>
          <t>YES</t>
        </is>
      </c>
      <c r="N109" s="75" t="inlineStr">
        <is>
          <t>UNTESTED</t>
        </is>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IFERROR(VLOOKUP($A139&amp;"_"&amp;$B139,Results_Deltas!$A$2:$P$15000,5,FALSE),"")</f>
        <v/>
      </c>
      <c r="H110" s="38" t="inlineStr">
        <is>
          <t>Blanket (page end)</t>
        </is>
      </c>
      <c r="I110" s="26" t="n"/>
      <c r="J110" s="26" t="n"/>
      <c r="K110" s="26" t="n"/>
      <c r="L110" s="26" t="inlineStr">
        <is>
          <t>NO</t>
        </is>
      </c>
      <c r="N110" s="75" t="inlineStr">
        <is>
          <t>UNTESTED</t>
        </is>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IFERROR(VLOOKUP($A140&amp;"_"&amp;$B140,Results_Deltas!$A$2:$P$15000,5,FALSE),"")</f>
        <v/>
      </c>
      <c r="H111" s="38" t="inlineStr">
        <is>
          <t>Blanket (page end)</t>
        </is>
      </c>
      <c r="I111" s="26" t="n"/>
      <c r="J111" s="26" t="n"/>
      <c r="K111" s="26" t="n"/>
      <c r="L111" s="26" t="inlineStr">
        <is>
          <t>NO</t>
        </is>
      </c>
      <c r="N111" s="75" t="inlineStr">
        <is>
          <t>UNTESTED</t>
        </is>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IFERROR(VLOOKUP($A141&amp;"_"&amp;$B141,Results_Deltas!$A$2:$P$15000,5,FALSE),"")</f>
        <v/>
      </c>
      <c r="H112" s="38" t="inlineStr">
        <is>
          <t>Blanket (page end)</t>
        </is>
      </c>
      <c r="I112" s="26" t="n"/>
      <c r="J112" s="26" t="n"/>
      <c r="K112" s="26" t="n"/>
      <c r="L112" s="26" t="inlineStr">
        <is>
          <t>NO</t>
        </is>
      </c>
      <c r="N112" s="75" t="inlineStr">
        <is>
          <t>UNTESTED</t>
        </is>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IFERROR(VLOOKUP($A142&amp;"_"&amp;$B142,Results_Deltas!$A$2:$P$15000,5,FALSE),"")</f>
        <v/>
      </c>
      <c r="H113" s="38" t="inlineStr">
        <is>
          <t>Blanket (page end)</t>
        </is>
      </c>
      <c r="I113" s="26" t="n"/>
      <c r="J113" s="26" t="n"/>
      <c r="K113" s="26" t="n"/>
      <c r="L113" s="26" t="inlineStr">
        <is>
          <t>NO</t>
        </is>
      </c>
      <c r="N113" s="75" t="inlineStr">
        <is>
          <t>UNTESTED</t>
        </is>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IFERROR(VLOOKUP($A143&amp;"_"&amp;$B143,Results_Deltas!$A$2:$P$15000,5,FALSE),"")</f>
        <v/>
      </c>
      <c r="H114" s="38" t="inlineStr">
        <is>
          <t>Blanket (page end)</t>
        </is>
      </c>
      <c r="I114" s="26" t="n"/>
      <c r="J114" s="26" t="n"/>
      <c r="K114" s="26" t="n"/>
      <c r="L114" s="26" t="inlineStr">
        <is>
          <t>NO</t>
        </is>
      </c>
      <c r="N114" s="75" t="inlineStr">
        <is>
          <t>UNTESTED</t>
        </is>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IFERROR(VLOOKUP($A144&amp;"_"&amp;$B144,Results_Deltas!$A$2:$P$15000,5,FALSE),"")</f>
        <v/>
      </c>
      <c r="H115" s="38" t="inlineStr">
        <is>
          <t>Blanket (page end)</t>
        </is>
      </c>
      <c r="I115" s="26" t="n"/>
      <c r="J115" s="26" t="n"/>
      <c r="K115" s="26" t="n"/>
      <c r="L115" s="26" t="inlineStr">
        <is>
          <t>NO</t>
        </is>
      </c>
      <c r="N115" s="75" t="inlineStr">
        <is>
          <t>UNTESTED</t>
        </is>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IFERROR(VLOOKUP($A145&amp;"_"&amp;$B145,Results_Deltas!$A$2:$P$15000,5,FALSE),"")</f>
        <v/>
      </c>
      <c r="H116" s="38" t="inlineStr">
        <is>
          <t>Blanket (page end)</t>
        </is>
      </c>
      <c r="I116" s="26" t="n"/>
      <c r="J116" s="26" t="n"/>
      <c r="K116" s="26" t="n"/>
      <c r="L116" s="26" t="inlineStr">
        <is>
          <t>NO</t>
        </is>
      </c>
      <c r="N116" s="75" t="inlineStr">
        <is>
          <t>UNTESTED</t>
        </is>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IFERROR(VLOOKUP($A146&amp;"_"&amp;$B146,Results_Deltas!$A$2:$P$15000,5,FALSE),"")</f>
        <v/>
      </c>
      <c r="H117" s="38" t="inlineStr">
        <is>
          <t>Blanket (page end)</t>
        </is>
      </c>
      <c r="I117" s="26" t="n"/>
      <c r="J117" s="26" t="n"/>
      <c r="K117" s="26" t="n"/>
      <c r="L117" s="26" t="inlineStr">
        <is>
          <t>NO</t>
        </is>
      </c>
      <c r="N117" s="75" t="inlineStr">
        <is>
          <t>UNTESTED</t>
        </is>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IFERROR(VLOOKUP($A147&amp;"_"&amp;$B147,Results_Deltas!$A$2:$P$15000,5,FALSE),"")</f>
        <v/>
      </c>
      <c r="H118" s="38" t="inlineStr">
        <is>
          <t>Blanket (page end)</t>
        </is>
      </c>
      <c r="I118" s="26" t="n"/>
      <c r="J118" s="26" t="n"/>
      <c r="K118" s="26" t="n"/>
      <c r="L118" s="26" t="inlineStr">
        <is>
          <t>YES</t>
        </is>
      </c>
      <c r="N118" s="75" t="inlineStr">
        <is>
          <t>UNTESTED</t>
        </is>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IFERROR(VLOOKUP($A148&amp;"_"&amp;$B148,Results_Deltas!$A$2:$P$15000,5,FALSE),"")</f>
        <v/>
      </c>
      <c r="H119" s="38" t="inlineStr">
        <is>
          <t>Blanket (page end)</t>
        </is>
      </c>
      <c r="I119" s="26" t="n"/>
      <c r="J119" s="26" t="n"/>
      <c r="K119" s="26" t="n"/>
      <c r="L119" s="26" t="inlineStr">
        <is>
          <t>NO</t>
        </is>
      </c>
      <c r="N119" s="75" t="inlineStr">
        <is>
          <t>UNTESTED</t>
        </is>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LH_HL_FILTER_ENABLED</t>
        </is>
      </c>
      <c r="B120" s="38" t="inlineStr">
        <is>
          <t>True</t>
        </is>
      </c>
      <c r="C120" s="38" t="n"/>
      <c r="D120" s="38" t="inlineStr">
        <is>
          <t>ENTRY, GLOBAL_CHECK, STOCKS_EXIT</t>
        </is>
      </c>
      <c r="E120" s="38" t="n"/>
      <c r="F120" s="26" t="n"/>
      <c r="G120" s="38">
        <f>IFERROR(VLOOKUP($A149&amp;"_"&amp;$B149,Results_Deltas!$A$2:$P$15000,5,FALSE),"")</f>
        <v/>
      </c>
      <c r="H120" s="38" t="inlineStr">
        <is>
          <t>Blanket (page end)</t>
        </is>
      </c>
      <c r="I120" s="26" t="n"/>
      <c r="J120" s="26" t="n"/>
      <c r="K120" s="26" t="n"/>
      <c r="L120" s="26" t="inlineStr">
        <is>
          <t>NO</t>
        </is>
      </c>
      <c r="N120" s="75" t="inlineStr">
        <is>
          <t>UNTESTED</t>
        </is>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IFERROR(VLOOKUP($A150&amp;"_"&amp;$B150,Results_Deltas!$A$2:$P$15000,5,FALSE),"")</f>
        <v/>
      </c>
      <c r="H121" s="38" t="inlineStr">
        <is>
          <t>Blanket (page end)</t>
        </is>
      </c>
      <c r="I121" s="26" t="n"/>
      <c r="J121" s="26" t="n"/>
      <c r="K121" s="26" t="n"/>
      <c r="L121" s="26" t="inlineStr">
        <is>
          <t>NO</t>
        </is>
      </c>
      <c r="N121" s="75" t="inlineStr">
        <is>
          <t>UNTESTED</t>
        </is>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IFERROR(VLOOKUP($A151&amp;"_"&amp;$B151,Results_Deltas!$A$2:$P$15000,5,FALSE),"")</f>
        <v/>
      </c>
      <c r="H122" s="38" t="inlineStr">
        <is>
          <t>Blanket (page end)</t>
        </is>
      </c>
      <c r="I122" s="26" t="n"/>
      <c r="J122" s="26" t="n"/>
      <c r="K122" s="26" t="n"/>
      <c r="L122" s="26" t="inlineStr">
        <is>
          <t>NO</t>
        </is>
      </c>
      <c r="N122" s="75" t="inlineStr">
        <is>
          <t>UNTESTED</t>
        </is>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IFERROR(VLOOKUP($A152&amp;"_"&amp;$B152,Results_Deltas!$A$2:$P$15000,5,FALSE),"")</f>
        <v/>
      </c>
      <c r="H123" s="38" t="inlineStr">
        <is>
          <t>Blanket (page end)</t>
        </is>
      </c>
      <c r="I123" s="26" t="n"/>
      <c r="J123" s="26" t="n"/>
      <c r="K123" s="26" t="n"/>
      <c r="L123" s="26" t="inlineStr">
        <is>
          <t>YES</t>
        </is>
      </c>
      <c r="N123" s="75" t="inlineStr">
        <is>
          <t>UNTESTED</t>
        </is>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IFERROR(VLOOKUP($A153&amp;"_"&amp;$B153,Results_Deltas!$A$2:$P$15000,5,FALSE),"")</f>
        <v/>
      </c>
      <c r="H124" s="38" t="inlineStr">
        <is>
          <t>Blanket (page end)</t>
        </is>
      </c>
      <c r="I124" s="26" t="n"/>
      <c r="J124" s="26" t="n"/>
      <c r="K124" s="26" t="n"/>
      <c r="L124" s="26" t="inlineStr">
        <is>
          <t>NO</t>
        </is>
      </c>
      <c r="N124" s="75" t="inlineStr">
        <is>
          <t>UNTESTED</t>
        </is>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IFERROR(VLOOKUP($A154&amp;"_"&amp;$B154,Results_Deltas!$A$2:$P$15000,5,FALSE),"")</f>
        <v/>
      </c>
      <c r="H125" s="38" t="inlineStr">
        <is>
          <t>Blanket (page end)</t>
        </is>
      </c>
      <c r="I125" s="26" t="n"/>
      <c r="J125" s="26" t="n"/>
      <c r="K125" s="26" t="n"/>
      <c r="L125" s="26" t="inlineStr">
        <is>
          <t>YES</t>
        </is>
      </c>
      <c r="N125" s="75" t="inlineStr">
        <is>
          <t>UNTESTED</t>
        </is>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IFERROR(VLOOKUP($A155&amp;"_"&amp;$B155,Results_Deltas!$A$2:$P$15000,5,FALSE),"")</f>
        <v/>
      </c>
      <c r="H126" s="38" t="inlineStr">
        <is>
          <t>Blanket (page end)</t>
        </is>
      </c>
      <c r="I126" s="26" t="n"/>
      <c r="J126" s="26" t="n"/>
      <c r="K126" s="26" t="n"/>
      <c r="L126" s="26" t="inlineStr">
        <is>
          <t>NO</t>
        </is>
      </c>
      <c r="N126" s="75" t="inlineStr">
        <is>
          <t>UNTESTED</t>
        </is>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IFERROR(VLOOKUP($A156&amp;"_"&amp;$B156,Results_Deltas!$A$2:$P$15000,5,FALSE),"")</f>
        <v/>
      </c>
      <c r="H127" s="38" t="inlineStr">
        <is>
          <t>Blanket (page end)</t>
        </is>
      </c>
      <c r="I127" s="26" t="n"/>
      <c r="J127" s="26" t="n"/>
      <c r="K127" s="26" t="n"/>
      <c r="L127" s="26" t="inlineStr">
        <is>
          <t>YES</t>
        </is>
      </c>
      <c r="N127" s="75" t="inlineStr">
        <is>
          <t>UNTESTED</t>
        </is>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IFERROR(VLOOKUP($A157&amp;"_"&amp;$B157,Results_Deltas!$A$2:$P$15000,5,FALSE),"")</f>
        <v/>
      </c>
      <c r="H128" s="38" t="inlineStr">
        <is>
          <t>Blanket (page end)</t>
        </is>
      </c>
      <c r="I128" s="26" t="n"/>
      <c r="J128" s="26" t="n"/>
      <c r="K128" s="26" t="n"/>
      <c r="L128" s="26" t="inlineStr">
        <is>
          <t>NO</t>
        </is>
      </c>
      <c r="N128" s="75" t="inlineStr">
        <is>
          <t>UNTESTED</t>
        </is>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LR_BAND_LADDER_TF_BOTTOM</t>
        </is>
      </c>
      <c r="B129" s="38" t="inlineStr">
        <is>
          <t>0</t>
        </is>
      </c>
      <c r="C129" s="38" t="n"/>
      <c r="D129" s="38" t="inlineStr">
        <is>
          <t>GLOBAL_CHECK, STOCKS_EXIT</t>
        </is>
      </c>
      <c r="E129" s="38" t="n"/>
      <c r="F129" s="26" t="n"/>
      <c r="G129" s="38">
        <f>IFERROR(VLOOKUP($A158&amp;"_"&amp;$B158,Results_Deltas!$A$2:$P$15000,5,FALSE),"")</f>
        <v/>
      </c>
      <c r="H129" s="38" t="inlineStr">
        <is>
          <t>Blanket (page end)</t>
        </is>
      </c>
      <c r="I129" s="26" t="n"/>
      <c r="J129" s="26" t="n"/>
      <c r="K129" s="26" t="n"/>
      <c r="L129" s="26" t="inlineStr">
        <is>
          <t>YES</t>
        </is>
      </c>
      <c r="N129" s="75" t="inlineStr">
        <is>
          <t>UNTESTED</t>
        </is>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1</t>
        </is>
      </c>
      <c r="C130" s="38" t="n"/>
      <c r="D130" s="38" t="inlineStr">
        <is>
          <t>GLOBAL_CHECK, STOCKS_EXIT</t>
        </is>
      </c>
      <c r="E130" s="38" t="n"/>
      <c r="F130" s="26" t="n"/>
      <c r="G130" s="38">
        <f>IFERROR(VLOOKUP($A159&amp;"_"&amp;$B159,Results_Deltas!$A$2:$P$15000,5,FALSE),"")</f>
        <v/>
      </c>
      <c r="H130" s="38" t="inlineStr">
        <is>
          <t>Blanket (page end)</t>
        </is>
      </c>
      <c r="I130" s="26" t="n"/>
      <c r="J130" s="26" t="n"/>
      <c r="K130" s="26" t="n"/>
      <c r="L130" s="26" t="inlineStr">
        <is>
          <t>NO</t>
        </is>
      </c>
      <c r="N130" s="75" t="inlineStr">
        <is>
          <t>UNTESTED</t>
        </is>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LR_BAND_LADDER_TF_TOP</t>
        </is>
      </c>
      <c r="B131" s="38" t="inlineStr">
        <is>
          <t>0</t>
        </is>
      </c>
      <c r="C131" s="38" t="n"/>
      <c r="D131" s="38" t="inlineStr">
        <is>
          <t>GLOBAL_CHECK, STOCKS_EXIT</t>
        </is>
      </c>
      <c r="E131" s="38" t="n"/>
      <c r="F131" s="26" t="n"/>
      <c r="G131" s="38">
        <f>IFERROR(VLOOKUP($A160&amp;"_"&amp;$B160,Results_Deltas!$A$2:$P$15000,5,FALSE),"")</f>
        <v/>
      </c>
      <c r="H131" s="38" t="inlineStr">
        <is>
          <t>Blanket (page end)</t>
        </is>
      </c>
      <c r="I131" s="26" t="n"/>
      <c r="J131" s="26" t="n"/>
      <c r="K131" s="26" t="n"/>
      <c r="L131" s="26" t="inlineStr">
        <is>
          <t>YES</t>
        </is>
      </c>
      <c r="N131" s="75" t="inlineStr">
        <is>
          <t>UNTESTED</t>
        </is>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1</t>
        </is>
      </c>
      <c r="C132" s="38" t="n"/>
      <c r="D132" s="38" t="inlineStr">
        <is>
          <t>GLOBAL_CHECK, STOCKS_EXIT</t>
        </is>
      </c>
      <c r="E132" s="38" t="n"/>
      <c r="F132" s="26" t="n"/>
      <c r="G132" s="38">
        <f>IFERROR(VLOOKUP($A161&amp;"_"&amp;$B161,Results_Deltas!$A$2:$P$15000,5,FALSE),"")</f>
        <v/>
      </c>
      <c r="H132" s="38" t="inlineStr">
        <is>
          <t>Blanket (page end)</t>
        </is>
      </c>
      <c r="I132" s="26" t="n"/>
      <c r="J132" s="26" t="n"/>
      <c r="K132" s="26" t="n"/>
      <c r="L132" s="26" t="inlineStr">
        <is>
          <t>NO</t>
        </is>
      </c>
      <c r="N132" s="75" t="inlineStr">
        <is>
          <t>UNTESTED</t>
        </is>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IFERROR(VLOOKUP($A162&amp;"_"&amp;$B162,Results_Deltas!$A$2:$P$15000,5,FALSE),"")</f>
        <v/>
      </c>
      <c r="H133" s="38" t="inlineStr">
        <is>
          <t>Blanket (page end)</t>
        </is>
      </c>
      <c r="I133" s="26" t="n"/>
      <c r="J133" s="26" t="n"/>
      <c r="K133" s="26" t="n"/>
      <c r="L133" s="26" t="inlineStr">
        <is>
          <t>NO</t>
        </is>
      </c>
      <c r="N133" s="75" t="inlineStr">
        <is>
          <t>UNTESTED</t>
        </is>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IFERROR(VLOOKUP($A163&amp;"_"&amp;$B163,Results_Deltas!$A$2:$P$15000,5,FALSE),"")</f>
        <v/>
      </c>
      <c r="H134" s="38" t="inlineStr">
        <is>
          <t>Blanket (page end)</t>
        </is>
      </c>
      <c r="I134" s="26" t="n"/>
      <c r="J134" s="26" t="n"/>
      <c r="K134" s="26" t="n"/>
      <c r="L134" s="26" t="inlineStr">
        <is>
          <t>NO</t>
        </is>
      </c>
      <c r="N134" s="75" t="inlineStr">
        <is>
          <t>UNTESTED</t>
        </is>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IFERROR(VLOOKUP($A164&amp;"_"&amp;$B164,Results_Deltas!$A$2:$P$15000,5,FALSE),"")</f>
        <v/>
      </c>
      <c r="H135" s="38" t="inlineStr">
        <is>
          <t>Blanket (page end)</t>
        </is>
      </c>
      <c r="I135" s="26" t="n"/>
      <c r="J135" s="26" t="n"/>
      <c r="K135" s="26" t="n"/>
      <c r="L135" s="26" t="inlineStr">
        <is>
          <t>NO</t>
        </is>
      </c>
      <c r="N135" s="75" t="inlineStr">
        <is>
          <t>UNTESTED</t>
        </is>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IFERROR(VLOOKUP($A165&amp;"_"&amp;$B165,Results_Deltas!$A$2:$P$15000,5,FALSE),"")</f>
        <v/>
      </c>
      <c r="H136" s="38" t="inlineStr">
        <is>
          <t>Blanket (page end)</t>
        </is>
      </c>
      <c r="I136" s="26" t="n"/>
      <c r="J136" s="26" t="n"/>
      <c r="K136" s="26" t="n"/>
      <c r="L136" s="26" t="inlineStr">
        <is>
          <t>NO</t>
        </is>
      </c>
      <c r="N136" s="75" t="inlineStr">
        <is>
          <t>UNTESTED</t>
        </is>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IFERROR(VLOOKUP($A166&amp;"_"&amp;$B166,Results_Deltas!$A$2:$P$15000,5,FALSE),"")</f>
        <v/>
      </c>
      <c r="H137" s="38" t="inlineStr">
        <is>
          <t>Blanket (page end)</t>
        </is>
      </c>
      <c r="I137" s="26" t="n"/>
      <c r="J137" s="26" t="n"/>
      <c r="K137" s="26" t="n"/>
      <c r="L137" s="26" t="inlineStr">
        <is>
          <t>YES</t>
        </is>
      </c>
      <c r="N137" s="75" t="inlineStr">
        <is>
          <t>UNTESTED</t>
        </is>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IFERROR(VLOOKUP($A167&amp;"_"&amp;$B167,Results_Deltas!$A$2:$P$15000,5,FALSE),"")</f>
        <v/>
      </c>
      <c r="H138" s="38" t="inlineStr">
        <is>
          <t>Blanket (page end)</t>
        </is>
      </c>
      <c r="I138" s="26" t="n"/>
      <c r="J138" s="26" t="n"/>
      <c r="K138" s="26" t="n"/>
      <c r="L138" s="26" t="inlineStr">
        <is>
          <t>NO</t>
        </is>
      </c>
      <c r="N138" s="75" t="inlineStr">
        <is>
          <t>UNTESTED</t>
        </is>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IFERROR(VLOOKUP($A168&amp;"_"&amp;$B168,Results_Deltas!$A$2:$P$15000,5,FALSE),"")</f>
        <v/>
      </c>
      <c r="H139" s="38" t="inlineStr">
        <is>
          <t>Blanket (page end)</t>
        </is>
      </c>
      <c r="I139" s="26" t="n"/>
      <c r="J139" s="26" t="n"/>
      <c r="K139" s="26" t="n"/>
      <c r="L139" s="26" t="inlineStr">
        <is>
          <t>NO</t>
        </is>
      </c>
      <c r="N139" s="75" t="inlineStr">
        <is>
          <t>UNTESTED</t>
        </is>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IFERROR(VLOOKUP($A169&amp;"_"&amp;$B169,Results_Deltas!$A$2:$P$15000,5,FALSE),"")</f>
        <v/>
      </c>
      <c r="H140" s="38" t="inlineStr">
        <is>
          <t>Blanket (page end)</t>
        </is>
      </c>
      <c r="I140" s="26" t="n"/>
      <c r="J140" s="26" t="n"/>
      <c r="K140" s="26" t="n"/>
      <c r="L140" s="26" t="inlineStr">
        <is>
          <t>YES</t>
        </is>
      </c>
      <c r="N140" s="75" t="inlineStr">
        <is>
          <t>UNTESTED</t>
        </is>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IFERROR(VLOOKUP($A170&amp;"_"&amp;$B170,Results_Deltas!$A$2:$P$15000,5,FALSE),"")</f>
        <v/>
      </c>
      <c r="H141" s="38" t="inlineStr">
        <is>
          <t>Blanket (page end)</t>
        </is>
      </c>
      <c r="I141" s="26" t="n"/>
      <c r="J141" s="26" t="n"/>
      <c r="K141" s="26" t="n"/>
      <c r="L141" s="26" t="inlineStr">
        <is>
          <t>NO</t>
        </is>
      </c>
      <c r="N141" s="75" t="inlineStr">
        <is>
          <t>UNTESTED</t>
        </is>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IFERROR(VLOOKUP($A171&amp;"_"&amp;$B171,Results_Deltas!$A$2:$P$15000,5,FALSE),"")</f>
        <v/>
      </c>
      <c r="H142" s="38" t="inlineStr">
        <is>
          <t>Blanket (page end)</t>
        </is>
      </c>
      <c r="I142" s="26" t="n"/>
      <c r="J142" s="26" t="n"/>
      <c r="K142" s="26" t="n"/>
      <c r="L142" s="26" t="inlineStr">
        <is>
          <t>YES</t>
        </is>
      </c>
      <c r="N142" s="75" t="inlineStr">
        <is>
          <t>UNTESTED</t>
        </is>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IFERROR(VLOOKUP($A172&amp;"_"&amp;$B172,Results_Deltas!$A$2:$P$15000,5,FALSE),"")</f>
        <v/>
      </c>
      <c r="H143" s="38" t="inlineStr">
        <is>
          <t>Blanket (page end)</t>
        </is>
      </c>
      <c r="I143" s="26" t="n"/>
      <c r="J143" s="26" t="n"/>
      <c r="K143" s="26" t="n"/>
      <c r="L143" s="26" t="inlineStr">
        <is>
          <t>NO</t>
        </is>
      </c>
      <c r="N143" s="75" t="inlineStr">
        <is>
          <t>UNTESTED</t>
        </is>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MI_TF_AGREE_MIN</t>
        </is>
      </c>
      <c r="B144" s="38" t="inlineStr">
        <is>
          <t>0.0</t>
        </is>
      </c>
      <c r="C144" s="38" t="n"/>
      <c r="D144" s="38" t="inlineStr">
        <is>
          <t>ENTRY, GLOBAL_CHECK, STOCKS_EXIT</t>
        </is>
      </c>
      <c r="E144" s="38" t="n"/>
      <c r="F144" s="26" t="n"/>
      <c r="G144" s="38">
        <f>IFERROR(VLOOKUP($A173&amp;"_"&amp;$B173,Results_Deltas!$A$2:$P$15000,5,FALSE),"")</f>
        <v/>
      </c>
      <c r="H144" s="38" t="inlineStr">
        <is>
          <t>Blanket (page end)</t>
        </is>
      </c>
      <c r="I144" s="26" t="n"/>
      <c r="J144" s="26" t="n"/>
      <c r="K144" s="26" t="n"/>
      <c r="L144" s="26" t="inlineStr">
        <is>
          <t>YES</t>
        </is>
      </c>
      <c r="N144" s="75" t="inlineStr">
        <is>
          <t>UNTESTED</t>
        </is>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0.0_ALT</t>
        </is>
      </c>
      <c r="C145" s="38" t="n"/>
      <c r="D145" s="38" t="inlineStr">
        <is>
          <t>ENTRY, GLOBAL_CHECK, STOCKS_EXIT</t>
        </is>
      </c>
      <c r="E145" s="38" t="n"/>
      <c r="F145" s="26" t="n"/>
      <c r="G145" s="38">
        <f>IFERROR(VLOOKUP($A174&amp;"_"&amp;$B174,Results_Deltas!$A$2:$P$15000,5,FALSE),"")</f>
        <v/>
      </c>
      <c r="H145" s="38" t="inlineStr">
        <is>
          <t>Blanket (page end)</t>
        </is>
      </c>
      <c r="I145" s="26" t="n"/>
      <c r="J145" s="26" t="n"/>
      <c r="K145" s="26" t="n"/>
      <c r="L145" s="26" t="inlineStr">
        <is>
          <t>NO</t>
        </is>
      </c>
      <c r="N145" s="75" t="inlineStr">
        <is>
          <t>UNTESTED</t>
        </is>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MOVER_THRESHOLD</t>
        </is>
      </c>
      <c r="B146" s="40" t="inlineStr">
        <is>
          <t>5</t>
        </is>
      </c>
      <c r="C146" s="38" t="n"/>
      <c r="D146" s="38" t="inlineStr">
        <is>
          <t>ENTRY, GLOBAL_CHECK, STOCKS_EXIT</t>
        </is>
      </c>
      <c r="E146" s="38" t="n"/>
      <c r="F146" s="26" t="n"/>
      <c r="G146" s="38">
        <f>IFERROR(VLOOKUP($A175&amp;"_"&amp;$B175,Results_Deltas!$A$2:$P$15000,5,FALSE),"")</f>
        <v/>
      </c>
      <c r="H146" s="38" t="inlineStr">
        <is>
          <t>Blanket (page end)</t>
        </is>
      </c>
      <c r="I146" s="26" t="n"/>
      <c r="J146" s="26" t="n"/>
      <c r="K146" s="26" t="n"/>
      <c r="L146" s="26" t="inlineStr">
        <is>
          <t>YES</t>
        </is>
      </c>
      <c r="N146" s="75" t="inlineStr">
        <is>
          <t>UNTESTED</t>
        </is>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6.25</t>
        </is>
      </c>
      <c r="C147" s="38" t="n"/>
      <c r="D147" s="38" t="inlineStr">
        <is>
          <t>ENTRY, GLOBAL_CHECK, STOCKS_EXIT</t>
        </is>
      </c>
      <c r="E147" s="38" t="n"/>
      <c r="F147" s="26" t="n"/>
      <c r="G147" s="38">
        <f>IFERROR(VLOOKUP($A176&amp;"_"&amp;$B176,Results_Deltas!$A$2:$P$15000,5,FALSE),"")</f>
        <v/>
      </c>
      <c r="H147" s="38" t="inlineStr">
        <is>
          <t>Blanket (page end)</t>
        </is>
      </c>
      <c r="I147" s="26" t="n"/>
      <c r="J147" s="26" t="n"/>
      <c r="K147" s="26" t="n"/>
      <c r="L147" s="26" t="inlineStr">
        <is>
          <t>NO</t>
        </is>
      </c>
      <c r="N147" s="75" t="inlineStr">
        <is>
          <t>UNTESTED</t>
        </is>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3.75</t>
        </is>
      </c>
      <c r="C148" s="38" t="n"/>
      <c r="D148" s="38" t="inlineStr">
        <is>
          <t>ENTRY, GLOBAL_CHECK, STOCKS_EXIT</t>
        </is>
      </c>
      <c r="E148" s="38" t="n"/>
      <c r="F148" s="26" t="n"/>
      <c r="G148" s="38">
        <f>IFERROR(VLOOKUP($A177&amp;"_"&amp;$B177,Results_Deltas!$A$2:$P$15000,5,FALSE),"")</f>
        <v/>
      </c>
      <c r="H148" s="38" t="inlineStr">
        <is>
          <t>Blanket (page end)</t>
        </is>
      </c>
      <c r="I148" s="26" t="n"/>
      <c r="J148" s="26" t="n"/>
      <c r="K148" s="26" t="n"/>
      <c r="L148" s="26" t="inlineStr">
        <is>
          <t>NO</t>
        </is>
      </c>
      <c r="N148" s="75" t="inlineStr">
        <is>
          <t>UNTESTED</t>
        </is>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2.5</t>
        </is>
      </c>
      <c r="C149" s="38" t="n"/>
      <c r="D149" s="38" t="inlineStr">
        <is>
          <t>ENTRY, GLOBAL_CHECK, STOCKS_EXIT</t>
        </is>
      </c>
      <c r="E149" s="38" t="n"/>
      <c r="F149" s="26" t="n"/>
      <c r="G149" s="38">
        <f>IFERROR(VLOOKUP($A178&amp;"_"&amp;$B178,Results_Deltas!$A$2:$P$15000,5,FALSE),"")</f>
        <v/>
      </c>
      <c r="H149" s="38" t="inlineStr">
        <is>
          <t>Blanket (page end)</t>
        </is>
      </c>
      <c r="I149" s="26" t="n"/>
      <c r="J149" s="26" t="n"/>
      <c r="K149" s="26" t="n"/>
      <c r="L149" s="26" t="inlineStr">
        <is>
          <t>NO</t>
        </is>
      </c>
      <c r="N149" s="75" t="inlineStr">
        <is>
          <t>UNTESTED</t>
        </is>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IFERROR(VLOOKUP($A179&amp;"_"&amp;$B179,Results_Deltas!$A$2:$P$15000,5,FALSE),"")</f>
        <v/>
      </c>
      <c r="H150" s="38" t="inlineStr">
        <is>
          <t>Blanket (page end)</t>
        </is>
      </c>
      <c r="I150" s="26" t="n"/>
      <c r="J150" s="26" t="n"/>
      <c r="K150" s="26" t="n"/>
      <c r="L150" s="26" t="inlineStr">
        <is>
          <t>YES</t>
        </is>
      </c>
      <c r="N150" s="75" t="inlineStr">
        <is>
          <t>UNTESTED</t>
        </is>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IFERROR(VLOOKUP($A180&amp;"_"&amp;$B180,Results_Deltas!$A$2:$P$15000,5,FALSE),"")</f>
        <v/>
      </c>
      <c r="H151" s="38" t="inlineStr">
        <is>
          <t>Blanket (page end)</t>
        </is>
      </c>
      <c r="I151" s="26" t="n"/>
      <c r="J151" s="26" t="n"/>
      <c r="K151" s="26" t="n"/>
      <c r="L151" s="26" t="inlineStr">
        <is>
          <t>NO</t>
        </is>
      </c>
      <c r="N151" s="75" t="inlineStr">
        <is>
          <t>UNTESTED</t>
        </is>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MTF_GR_MIN_IND</t>
        </is>
      </c>
      <c r="B152" s="38" t="inlineStr">
        <is>
          <t>5</t>
        </is>
      </c>
      <c r="C152" s="38" t="n"/>
      <c r="D152" s="38" t="inlineStr">
        <is>
          <t>GLOBAL_CHECK, STOCKS_EXIT</t>
        </is>
      </c>
      <c r="E152" s="38" t="n"/>
      <c r="F152" s="26" t="n"/>
      <c r="G152" s="38">
        <f>IFERROR(VLOOKUP($A181&amp;"_"&amp;$B181,Results_Deltas!$A$2:$P$15000,5,FALSE),"")</f>
        <v/>
      </c>
      <c r="H152" s="38" t="inlineStr">
        <is>
          <t>Blanket (page end)</t>
        </is>
      </c>
      <c r="I152" s="26" t="n"/>
      <c r="J152" s="26" t="n"/>
      <c r="K152" s="26" t="n"/>
      <c r="L152" s="26" t="inlineStr">
        <is>
          <t>NO</t>
        </is>
      </c>
      <c r="N152" s="75" t="inlineStr">
        <is>
          <t>UNTESTED</t>
        </is>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5_ALT</t>
        </is>
      </c>
      <c r="C153" s="38" t="n"/>
      <c r="D153" s="38" t="inlineStr">
        <is>
          <t>GLOBAL_CHECK, STOCKS_EXIT</t>
        </is>
      </c>
      <c r="E153" s="38" t="n"/>
      <c r="F153" s="26" t="n"/>
      <c r="G153" s="38">
        <f>IFERROR(VLOOKUP($A182&amp;"_"&amp;$B182,Results_Deltas!$A$2:$P$15000,5,FALSE),"")</f>
        <v/>
      </c>
      <c r="H153" s="38" t="inlineStr">
        <is>
          <t>Blanket (page end)</t>
        </is>
      </c>
      <c r="I153" s="26" t="n"/>
      <c r="J153" s="26" t="n"/>
      <c r="K153" s="26" t="n"/>
      <c r="L153" s="26" t="inlineStr">
        <is>
          <t>NO</t>
        </is>
      </c>
      <c r="N153" s="75" t="inlineStr">
        <is>
          <t>UNTESTED</t>
        </is>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IFERROR(VLOOKUP($A183&amp;"_"&amp;$B183,Results_Deltas!$A$2:$P$15000,5,FALSE),"")</f>
        <v/>
      </c>
      <c r="H154" s="38" t="inlineStr">
        <is>
          <t>Blanket (page end)</t>
        </is>
      </c>
      <c r="I154" s="26" t="n"/>
      <c r="J154" s="26" t="n"/>
      <c r="K154" s="26" t="n"/>
      <c r="L154" s="26" t="inlineStr">
        <is>
          <t>NO</t>
        </is>
      </c>
      <c r="N154" s="75" t="inlineStr">
        <is>
          <t>UNTESTED</t>
        </is>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IFERROR(VLOOKUP($A184&amp;"_"&amp;$B184,Results_Deltas!$A$2:$P$15000,5,FALSE),"")</f>
        <v/>
      </c>
      <c r="H155" s="38" t="inlineStr">
        <is>
          <t>Blanket (page end)</t>
        </is>
      </c>
      <c r="I155" s="26" t="n"/>
      <c r="J155" s="26" t="n"/>
      <c r="K155" s="26" t="n"/>
      <c r="L155" s="26" t="inlineStr">
        <is>
          <t>NO</t>
        </is>
      </c>
      <c r="N155" s="75" t="inlineStr">
        <is>
          <t>UNTESTED</t>
        </is>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IFERROR(VLOOKUP($A185&amp;"_"&amp;$B185,Results_Deltas!$A$2:$P$15000,5,FALSE),"")</f>
        <v/>
      </c>
      <c r="H156" s="38" t="inlineStr">
        <is>
          <t>Blanket (page end)</t>
        </is>
      </c>
      <c r="I156" s="26" t="n"/>
      <c r="J156" s="26" t="n"/>
      <c r="K156" s="26" t="n"/>
      <c r="L156" s="26" t="inlineStr">
        <is>
          <t>NO</t>
        </is>
      </c>
      <c r="N156" s="75" t="inlineStr">
        <is>
          <t>UNTESTED</t>
        </is>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IFERROR(VLOOKUP($A186&amp;"_"&amp;$B186,Results_Deltas!$A$2:$P$15000,5,FALSE),"")</f>
        <v/>
      </c>
      <c r="H157" s="38" t="inlineStr">
        <is>
          <t>Blanket (page end)</t>
        </is>
      </c>
      <c r="I157" s="26" t="n"/>
      <c r="J157" s="26" t="n"/>
      <c r="K157" s="26" t="n"/>
      <c r="L157" s="26" t="inlineStr">
        <is>
          <t>NO</t>
        </is>
      </c>
      <c r="N157" s="75" t="inlineStr">
        <is>
          <t>UNTESTED</t>
        </is>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IFERROR(VLOOKUP($A187&amp;"_"&amp;$B187,Results_Deltas!$A$2:$P$15000,5,FALSE),"")</f>
        <v/>
      </c>
      <c r="H158" s="38" t="inlineStr">
        <is>
          <t>Blanket (page end)</t>
        </is>
      </c>
      <c r="I158" s="26" t="n"/>
      <c r="J158" s="26" t="n"/>
      <c r="K158" s="26" t="n"/>
      <c r="L158" s="26" t="inlineStr">
        <is>
          <t>YES</t>
        </is>
      </c>
      <c r="N158" s="75" t="inlineStr">
        <is>
          <t>UNTESTED</t>
        </is>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IFERROR(VLOOKUP($A188&amp;"_"&amp;$B188,Results_Deltas!$A$2:$P$15000,5,FALSE),"")</f>
        <v/>
      </c>
      <c r="H159" s="38" t="inlineStr">
        <is>
          <t>Blanket (page end)</t>
        </is>
      </c>
      <c r="I159" s="26" t="n"/>
      <c r="J159" s="26" t="n"/>
      <c r="K159" s="26" t="n"/>
      <c r="L159" s="26" t="inlineStr">
        <is>
          <t>NO</t>
        </is>
      </c>
      <c r="N159" s="75" t="inlineStr">
        <is>
          <t>UNTESTED</t>
        </is>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IFERROR(VLOOKUP($A189&amp;"_"&amp;$B189,Results_Deltas!$A$2:$P$15000,5,FALSE),"")</f>
        <v/>
      </c>
      <c r="H160" s="38" t="inlineStr">
        <is>
          <t>Blanket (page end)</t>
        </is>
      </c>
      <c r="I160" s="26" t="n"/>
      <c r="J160" s="26" t="n"/>
      <c r="K160" s="26" t="n"/>
      <c r="L160" s="26" t="inlineStr">
        <is>
          <t>NO</t>
        </is>
      </c>
      <c r="N160" s="75" t="inlineStr">
        <is>
          <t>UNTESTED</t>
        </is>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IFERROR(VLOOKUP($A190&amp;"_"&amp;$B190,Results_Deltas!$A$2:$P$15000,5,FALSE),"")</f>
        <v/>
      </c>
      <c r="H161" s="38" t="inlineStr">
        <is>
          <t>Blanket (page end)</t>
        </is>
      </c>
      <c r="I161" s="26" t="n"/>
      <c r="J161" s="26" t="n"/>
      <c r="K161" s="26" t="n"/>
      <c r="L161" s="26" t="inlineStr">
        <is>
          <t>NO</t>
        </is>
      </c>
      <c r="N161" s="75" t="inlineStr">
        <is>
          <t>UNTESTED</t>
        </is>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MTS_GATE_ENABLED</t>
        </is>
      </c>
      <c r="B162" s="38" t="inlineStr">
        <is>
          <t>False</t>
        </is>
      </c>
      <c r="C162" s="38" t="n"/>
      <c r="D162" s="38" t="inlineStr">
        <is>
          <t>ENTRY, GLOBAL_CHECK, STOCKS_EXIT</t>
        </is>
      </c>
      <c r="E162" s="38" t="n"/>
      <c r="F162" s="26" t="n"/>
      <c r="G162" s="38">
        <f>IFERROR(VLOOKUP($A191&amp;"_"&amp;$B191,Results_Deltas!$A$2:$P$15000,5,FALSE),"")</f>
        <v/>
      </c>
      <c r="H162" s="38" t="inlineStr">
        <is>
          <t>Blanket (page end)</t>
        </is>
      </c>
      <c r="I162" s="26" t="n"/>
      <c r="J162" s="26" t="n"/>
      <c r="K162" s="26" t="n"/>
      <c r="L162" s="26" t="inlineStr">
        <is>
          <t>YES</t>
        </is>
      </c>
      <c r="N162" s="75" t="inlineStr">
        <is>
          <t>UNTESTED</t>
        </is>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MTS_GATE_ENABLED</t>
        </is>
      </c>
      <c r="B163" s="40" t="inlineStr">
        <is>
          <t>True</t>
        </is>
      </c>
      <c r="C163" s="38" t="n"/>
      <c r="D163" s="38" t="inlineStr">
        <is>
          <t>ENTRY, GLOBAL_CHECK, STOCKS_EXIT</t>
        </is>
      </c>
      <c r="E163" s="38" t="n"/>
      <c r="F163" s="26" t="n"/>
      <c r="G163" s="38">
        <f>IFERROR(VLOOKUP($A192&amp;"_"&amp;$B192,Results_Deltas!$A$2:$P$15000,5,FALSE),"")</f>
        <v/>
      </c>
      <c r="H163" s="38" t="inlineStr">
        <is>
          <t>Blanket (page end)</t>
        </is>
      </c>
      <c r="I163" s="26" t="n"/>
      <c r="J163" s="26" t="n"/>
      <c r="K163" s="26" t="n"/>
      <c r="L163" s="26" t="inlineStr">
        <is>
          <t>NO</t>
        </is>
      </c>
      <c r="N163" s="75" t="inlineStr">
        <is>
          <t>UNTESTED</t>
        </is>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IFERROR(VLOOKUP($A193&amp;"_"&amp;$B193,Results_Deltas!$A$2:$P$15000,5,FALSE),"")</f>
        <v/>
      </c>
      <c r="H164" s="38" t="inlineStr">
        <is>
          <t>Blanket (page end)</t>
        </is>
      </c>
      <c r="I164" s="26" t="n"/>
      <c r="J164" s="26" t="n"/>
      <c r="K164" s="26" t="n"/>
      <c r="L164" s="26" t="inlineStr">
        <is>
          <t>NO</t>
        </is>
      </c>
      <c r="N164" s="75" t="inlineStr">
        <is>
          <t>UNTESTED</t>
        </is>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IFERROR(VLOOKUP($A194&amp;"_"&amp;$B194,Results_Deltas!$A$2:$P$15000,5,FALSE),"")</f>
        <v/>
      </c>
      <c r="H165" s="38" t="inlineStr">
        <is>
          <t>Blanket (page end)</t>
        </is>
      </c>
      <c r="I165" s="26" t="n"/>
      <c r="J165" s="26" t="n"/>
      <c r="K165" s="26" t="n"/>
      <c r="L165" s="26" t="inlineStr">
        <is>
          <t>NO</t>
        </is>
      </c>
      <c r="N165" s="75" t="inlineStr">
        <is>
          <t>UNTESTED</t>
        </is>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IFERROR(VLOOKUP($A195&amp;"_"&amp;$B195,Results_Deltas!$A$2:$P$15000,5,FALSE),"")</f>
        <v/>
      </c>
      <c r="H166" s="38" t="inlineStr">
        <is>
          <t>Blanket (page end)</t>
        </is>
      </c>
      <c r="I166" s="26" t="n"/>
      <c r="J166" s="26" t="n"/>
      <c r="K166" s="26" t="n"/>
      <c r="L166" s="26" t="inlineStr">
        <is>
          <t>NO</t>
        </is>
      </c>
      <c r="N166" s="75" t="inlineStr">
        <is>
          <t>UNTESTED</t>
        </is>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IFERROR(VLOOKUP($A196&amp;"_"&amp;$B196,Results_Deltas!$A$2:$P$15000,5,FALSE),"")</f>
        <v/>
      </c>
      <c r="H167" s="38" t="inlineStr">
        <is>
          <t>Blanket (page end)</t>
        </is>
      </c>
      <c r="I167" s="26" t="n"/>
      <c r="J167" s="26" t="n"/>
      <c r="K167" s="26" t="n"/>
      <c r="L167" s="26" t="inlineStr">
        <is>
          <t>YES</t>
        </is>
      </c>
      <c r="N167" s="75" t="inlineStr">
        <is>
          <t>UNTESTED</t>
        </is>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IFERROR(VLOOKUP($A197&amp;"_"&amp;$B197,Results_Deltas!$A$2:$P$15000,5,FALSE),"")</f>
        <v/>
      </c>
      <c r="H168" s="38" t="inlineStr">
        <is>
          <t>Blanket (page end)</t>
        </is>
      </c>
      <c r="I168" s="26" t="n"/>
      <c r="J168" s="26" t="n"/>
      <c r="K168" s="26" t="n"/>
      <c r="L168" s="26" t="inlineStr">
        <is>
          <t>YES</t>
        </is>
      </c>
      <c r="N168" s="75" t="inlineStr">
        <is>
          <t>UNTESTED</t>
        </is>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IFERROR(VLOOKUP($A198&amp;"_"&amp;$B198,Results_Deltas!$A$2:$P$15000,5,FALSE),"")</f>
        <v/>
      </c>
      <c r="H169" s="38" t="inlineStr">
        <is>
          <t>Blanket (page end)</t>
        </is>
      </c>
      <c r="I169" s="26" t="n"/>
      <c r="J169" s="26" t="n"/>
      <c r="K169" s="26" t="n"/>
      <c r="L169" s="26" t="inlineStr">
        <is>
          <t>NO</t>
        </is>
      </c>
      <c r="N169" s="75" t="inlineStr">
        <is>
          <t>UNTESTED</t>
        </is>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IFERROR(VLOOKUP($A199&amp;"_"&amp;$B199,Results_Deltas!$A$2:$P$15000,5,FALSE),"")</f>
        <v/>
      </c>
      <c r="H170" s="38" t="inlineStr">
        <is>
          <t>Blanket (page end)</t>
        </is>
      </c>
      <c r="I170" s="26" t="n"/>
      <c r="J170" s="26" t="n"/>
      <c r="K170" s="26" t="n"/>
      <c r="L170" s="26" t="inlineStr">
        <is>
          <t>NO</t>
        </is>
      </c>
      <c r="N170" s="75" t="inlineStr">
        <is>
          <t>UNTESTED</t>
        </is>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IFERROR(VLOOKUP($A200&amp;"_"&amp;$B200,Results_Deltas!$A$2:$P$15000,5,FALSE),"")</f>
        <v/>
      </c>
      <c r="H171" s="38" t="inlineStr">
        <is>
          <t>Blanket (page end)</t>
        </is>
      </c>
      <c r="I171" s="26" t="n"/>
      <c r="J171" s="26" t="n"/>
      <c r="K171" s="26" t="n"/>
      <c r="L171" s="26" t="inlineStr">
        <is>
          <t>NO</t>
        </is>
      </c>
      <c r="N171" s="75" t="inlineStr">
        <is>
          <t>UNTESTED</t>
        </is>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IFERROR(VLOOKUP($A201&amp;"_"&amp;$B201,Results_Deltas!$A$2:$P$15000,5,FALSE),"")</f>
        <v/>
      </c>
      <c r="H172" s="38" t="inlineStr">
        <is>
          <t>Blanket (page end)</t>
        </is>
      </c>
      <c r="I172" s="26" t="n"/>
      <c r="J172" s="26" t="n"/>
      <c r="K172" s="26" t="n"/>
      <c r="L172" s="26" t="inlineStr">
        <is>
          <t>NO</t>
        </is>
      </c>
      <c r="N172" s="75" t="inlineStr">
        <is>
          <t>UNTESTED</t>
        </is>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IFERROR(VLOOKUP($A202&amp;"_"&amp;$B202,Results_Deltas!$A$2:$P$15000,5,FALSE),"")</f>
        <v/>
      </c>
      <c r="H173" s="38" t="inlineStr">
        <is>
          <t>Blanket (page end)</t>
        </is>
      </c>
      <c r="I173" s="26" t="n"/>
      <c r="J173" s="26" t="n"/>
      <c r="K173" s="26" t="n"/>
      <c r="L173" s="26" t="inlineStr">
        <is>
          <t>NO</t>
        </is>
      </c>
      <c r="N173" s="75" t="inlineStr">
        <is>
          <t>UNTESTED</t>
        </is>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OI_CONFIRM_ENABLED</t>
        </is>
      </c>
      <c r="B174" s="38" t="inlineStr">
        <is>
          <t>False</t>
        </is>
      </c>
      <c r="C174" s="38" t="n"/>
      <c r="D174" s="38" t="inlineStr">
        <is>
          <t>ENTRY, GLOBAL_CHECK, STOCKS_EXIT</t>
        </is>
      </c>
      <c r="E174" s="38" t="n"/>
      <c r="F174" s="26" t="n"/>
      <c r="G174" s="38">
        <f>IFERROR(VLOOKUP($A203&amp;"_"&amp;$B203,Results_Deltas!$A$2:$P$15000,5,FALSE),"")</f>
        <v/>
      </c>
      <c r="H174" s="38" t="inlineStr">
        <is>
          <t>Blanket (page end)</t>
        </is>
      </c>
      <c r="I174" s="26" t="n"/>
      <c r="J174" s="26" t="n"/>
      <c r="K174" s="26" t="n"/>
      <c r="L174" s="26" t="inlineStr">
        <is>
          <t>NO</t>
        </is>
      </c>
      <c r="N174" s="75" t="inlineStr">
        <is>
          <t>UNTESTED</t>
        </is>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OI_CONFIRM_ENABLED</t>
        </is>
      </c>
      <c r="B175" s="40" t="inlineStr">
        <is>
          <t>True</t>
        </is>
      </c>
      <c r="C175" s="38" t="n"/>
      <c r="D175" s="38" t="inlineStr">
        <is>
          <t>ENTRY, GLOBAL_CHECK, STOCKS_EXIT</t>
        </is>
      </c>
      <c r="E175" s="38" t="n"/>
      <c r="F175" s="26" t="n"/>
      <c r="G175" s="38">
        <f>IFERROR(VLOOKUP($A204&amp;"_"&amp;$B204,Results_Deltas!$A$2:$P$15000,5,FALSE),"")</f>
        <v/>
      </c>
      <c r="H175" s="38" t="inlineStr">
        <is>
          <t>Blanket (page end)</t>
        </is>
      </c>
      <c r="I175" s="26" t="n"/>
      <c r="J175" s="26" t="n"/>
      <c r="K175" s="26" t="n"/>
      <c r="L175" s="26" t="inlineStr">
        <is>
          <t>NO</t>
        </is>
      </c>
      <c r="N175" s="75" t="inlineStr">
        <is>
          <t>UNTESTED</t>
        </is>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IFERROR(VLOOKUP($A205&amp;"_"&amp;$B205,Results_Deltas!$A$2:$P$15000,5,FALSE),"")</f>
        <v/>
      </c>
      <c r="H176" s="38" t="inlineStr">
        <is>
          <t>Blanket (page end)</t>
        </is>
      </c>
      <c r="I176" s="26" t="n"/>
      <c r="J176" s="26" t="n"/>
      <c r="K176" s="26" t="n"/>
      <c r="L176" s="26" t="inlineStr">
        <is>
          <t>NO</t>
        </is>
      </c>
      <c r="N176" s="75" t="inlineStr">
        <is>
          <t>UNTESTED</t>
        </is>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IFERROR(VLOOKUP($A206&amp;"_"&amp;$B206,Results_Deltas!$A$2:$P$15000,5,FALSE),"")</f>
        <v/>
      </c>
      <c r="H177" s="38" t="inlineStr">
        <is>
          <t>Blanket (page end)</t>
        </is>
      </c>
      <c r="I177" s="26" t="n"/>
      <c r="J177" s="26" t="n"/>
      <c r="K177" s="26" t="n"/>
      <c r="L177" s="26" t="inlineStr">
        <is>
          <t>NO</t>
        </is>
      </c>
      <c r="N177" s="75" t="inlineStr">
        <is>
          <t>UNTESTED</t>
        </is>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IFERROR(VLOOKUP($A207&amp;"_"&amp;$B207,Results_Deltas!$A$2:$P$15000,5,FALSE),"")</f>
        <v/>
      </c>
      <c r="H178" s="38" t="inlineStr">
        <is>
          <t>Blanket (page end)</t>
        </is>
      </c>
      <c r="I178" s="26" t="n"/>
      <c r="J178" s="26" t="n"/>
      <c r="K178" s="26" t="n"/>
      <c r="L178" s="26" t="inlineStr">
        <is>
          <t>NO</t>
        </is>
      </c>
      <c r="N178" s="75" t="inlineStr">
        <is>
          <t>UNTESTED</t>
        </is>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IFERROR(VLOOKUP($A208&amp;"_"&amp;$B208,Results_Deltas!$A$2:$P$15000,5,FALSE),"")</f>
        <v/>
      </c>
      <c r="H179" s="38" t="inlineStr">
        <is>
          <t>Blanket (page end)</t>
        </is>
      </c>
      <c r="I179" s="26" t="n"/>
      <c r="J179" s="26" t="n"/>
      <c r="K179" s="26" t="n"/>
      <c r="L179" s="26" t="inlineStr">
        <is>
          <t>YES</t>
        </is>
      </c>
      <c r="N179" s="75" t="inlineStr">
        <is>
          <t>UNTESTED</t>
        </is>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0</t>
        </is>
      </c>
      <c r="C180" s="38" t="n"/>
      <c r="D180" s="38" t="inlineStr">
        <is>
          <t>ENTRY, GLOBAL_CHECK, STOCKS_EXIT</t>
        </is>
      </c>
      <c r="E180" s="38" t="n"/>
      <c r="F180" s="26" t="n"/>
      <c r="G180" s="38">
        <f>IFERROR(VLOOKUP($A209&amp;"_"&amp;$B209,Results_Deltas!$A$2:$P$15000,5,FALSE),"")</f>
        <v/>
      </c>
      <c r="H180" s="38" t="inlineStr">
        <is>
          <t>Blanket (page end)</t>
        </is>
      </c>
      <c r="I180" s="26" t="n"/>
      <c r="J180" s="26" t="n"/>
      <c r="K180" s="26" t="n"/>
      <c r="L180" s="26" t="inlineStr">
        <is>
          <t>NO</t>
        </is>
      </c>
      <c r="N180" s="75" t="inlineStr">
        <is>
          <t>UNTESTED</t>
        </is>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IFERROR(VLOOKUP($A210&amp;"_"&amp;$B210,Results_Deltas!$A$2:$P$15000,5,FALSE),"")</f>
        <v/>
      </c>
      <c r="H181" s="38" t="inlineStr">
        <is>
          <t>Blanket (page end)</t>
        </is>
      </c>
      <c r="I181" s="26" t="n"/>
      <c r="J181" s="26" t="n"/>
      <c r="K181" s="26" t="n"/>
      <c r="L181" s="26" t="inlineStr">
        <is>
          <t>NO</t>
        </is>
      </c>
      <c r="N181" s="75" t="inlineStr">
        <is>
          <t>UNTESTED</t>
        </is>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IFERROR(VLOOKUP($A211&amp;"_"&amp;$B211,Results_Deltas!$A$2:$P$15000,5,FALSE),"")</f>
        <v/>
      </c>
      <c r="H182" s="38" t="inlineStr">
        <is>
          <t>Blanket (page end)</t>
        </is>
      </c>
      <c r="I182" s="26" t="n"/>
      <c r="J182" s="26" t="n"/>
      <c r="K182" s="26" t="n"/>
      <c r="L182" s="26" t="inlineStr">
        <is>
          <t>NO</t>
        </is>
      </c>
      <c r="N182" s="75" t="inlineStr">
        <is>
          <t>UNTESTED</t>
        </is>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IFERROR(VLOOKUP($A212&amp;"_"&amp;$B212,Results_Deltas!$A$2:$P$15000,5,FALSE),"")</f>
        <v/>
      </c>
      <c r="H183" s="38" t="inlineStr">
        <is>
          <t>Blanket (page end)</t>
        </is>
      </c>
      <c r="I183" s="26" t="n"/>
      <c r="J183" s="26" t="n"/>
      <c r="K183" s="26" t="n"/>
      <c r="L183" s="26" t="inlineStr">
        <is>
          <t>YES</t>
        </is>
      </c>
      <c r="N183" s="75" t="inlineStr">
        <is>
          <t>UNTESTED</t>
        </is>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2026-09-19T02:48:43Z</dcterms:created>
  <dcterms:modified xsi:type="dcterms:W3CDTF">2026-09-19T03:40:35Z</dcterms:modified>
</cp:coreProperties>
</file>