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dhbwkarlsruhede-my.sharepoint.com/personal/schwab_jan_student_dhbw-karlsruhe_de/Documents/Daten/Lernen/DHBW/Theorie/5. Semester/Studienarbeit/20230308/studienarbeitvongit/pretrained_models/chapter_6_3/"/>
    </mc:Choice>
  </mc:AlternateContent>
  <xr:revisionPtr revIDLastSave="0" documentId="8_{5AEF8625-3119-4191-8B33-C6138E60E7D1}" xr6:coauthVersionLast="47" xr6:coauthVersionMax="47" xr10:uidLastSave="{00000000-0000-0000-0000-000000000000}"/>
  <bookViews>
    <workbookView xWindow="-28920" yWindow="-120" windowWidth="29040" windowHeight="15840" xr2:uid="{A5E64CF2-510C-4FC9-BFB4-3485374279E0}"/>
  </bookViews>
  <sheets>
    <sheet name="ManuallyCheckedAnnot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H8" i="2"/>
  <c r="H9" i="2" s="1"/>
  <c r="H35" i="2" s="1"/>
  <c r="B9" i="2"/>
  <c r="C9" i="2"/>
  <c r="D9" i="2"/>
  <c r="E9" i="2"/>
  <c r="F9" i="2"/>
  <c r="F35" i="2" s="1"/>
  <c r="G9" i="2"/>
  <c r="G35" i="2" s="1"/>
  <c r="B19" i="2"/>
  <c r="C19" i="2"/>
  <c r="C20" i="2" s="1"/>
  <c r="C35" i="2" s="1"/>
  <c r="D19" i="2"/>
  <c r="E19" i="2"/>
  <c r="E20" i="2" s="1"/>
  <c r="E35" i="2" s="1"/>
  <c r="H19" i="2"/>
  <c r="B20" i="2"/>
  <c r="D20" i="2"/>
  <c r="F20" i="2"/>
  <c r="G20" i="2"/>
  <c r="H20" i="2"/>
  <c r="B30" i="2"/>
  <c r="C30" i="2"/>
  <c r="D30" i="2"/>
  <c r="D31" i="2" s="1"/>
  <c r="E30" i="2"/>
  <c r="E31" i="2" s="1"/>
  <c r="H30" i="2"/>
  <c r="H31" i="2" s="1"/>
  <c r="B31" i="2"/>
  <c r="C31" i="2"/>
  <c r="F31" i="2"/>
  <c r="G31" i="2"/>
  <c r="B35" i="2"/>
  <c r="D35" i="2" l="1"/>
</calcChain>
</file>

<file path=xl/sharedStrings.xml><?xml version="1.0" encoding="utf-8"?>
<sst xmlns="http://schemas.openxmlformats.org/spreadsheetml/2006/main" count="52" uniqueCount="26">
  <si>
    <t>Gesamt</t>
  </si>
  <si>
    <t>Differenz</t>
  </si>
  <si>
    <t>Durchschnitt</t>
  </si>
  <si>
    <t>20230430-182222</t>
  </si>
  <si>
    <t>trainiert auf korrigierten Daten 3</t>
  </si>
  <si>
    <t>20230430-182219</t>
  </si>
  <si>
    <t>trainiert auf korrigierten Daten 2</t>
  </si>
  <si>
    <t>20230430-182215</t>
  </si>
  <si>
    <t>trainiert auf korrigierten Daten 1</t>
  </si>
  <si>
    <t>20230427-230948</t>
  </si>
  <si>
    <t>ursprünglich</t>
  </si>
  <si>
    <t>TC-ResNet8-1 (DS-CNN)</t>
  </si>
  <si>
    <t>Epoche</t>
  </si>
  <si>
    <t>Datei</t>
  </si>
  <si>
    <t>Gesamte Validierungsdaten</t>
  </si>
  <si>
    <t>korrigierte Validierungsdaten</t>
  </si>
  <si>
    <t>Gesamte Testdaten</t>
  </si>
  <si>
    <t>korrigierte Testdaten</t>
  </si>
  <si>
    <t>20230430-151500</t>
  </si>
  <si>
    <t>20230430-151458</t>
  </si>
  <si>
    <t>20230430-151453</t>
  </si>
  <si>
    <t>20230427-230950</t>
  </si>
  <si>
    <t>20230430-130924</t>
  </si>
  <si>
    <t>20230430-130919</t>
  </si>
  <si>
    <t>20230430-130915</t>
  </si>
  <si>
    <t>20230427-230952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</si>
</sst>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FBEC-CF34-4E79-B222-307082ACBE35}">
  <dimension ref="A1:H35"/>
  <sheetViews>
    <sheetView tabSelected="1" zoomScale="85" zoomScaleNormal="85" workbookViewId="0">
      <selection activeCell="A25" sqref="A25:XFD25"/>
    </sheetView>
  </sheetViews>
  <sheetFormatPr baseColWidth="10" defaultRowHeight="15" x14ac:dyDescent="0.25"/>
  <cols>
    <col min="1" max="1" width="30.140625" bestFit="1" customWidth="1"/>
    <col min="2" max="2" width="19.85546875" bestFit="1" customWidth="1"/>
    <col min="3" max="3" width="19.85546875" customWidth="1"/>
    <col min="4" max="4" width="27.5703125" bestFit="1" customWidth="1"/>
    <col min="5" max="5" width="25.85546875" bestFit="1" customWidth="1"/>
    <col min="7" max="7" width="15.7109375" bestFit="1" customWidth="1"/>
  </cols>
  <sheetData>
    <row r="1" spans="1:8" x14ac:dyDescent="0.25">
      <c r="B1" t="s">
        <v>17</v>
      </c>
      <c r="C1" t="s">
        <v>16</v>
      </c>
      <c r="D1" t="s">
        <v>15</v>
      </c>
      <c r="E1" t="s">
        <v>14</v>
      </c>
      <c r="G1" t="s">
        <v>13</v>
      </c>
      <c r="H1" t="s">
        <v>12</v>
      </c>
    </row>
    <row r="2" spans="1:8" x14ac:dyDescent="0.25">
      <c r="A2" s="1" t="s">
        <v>11</v>
      </c>
    </row>
    <row r="3" spans="1:8" x14ac:dyDescent="0.25">
      <c r="A3" t="s">
        <v>10</v>
      </c>
      <c r="B3">
        <v>0.90869999999999995</v>
      </c>
      <c r="C3">
        <v>0.90280000000000005</v>
      </c>
      <c r="E3">
        <v>0.91910000000000003</v>
      </c>
      <c r="G3" t="s">
        <v>25</v>
      </c>
    </row>
    <row r="4" spans="1:8" x14ac:dyDescent="0.25">
      <c r="A4" t="s">
        <v>8</v>
      </c>
      <c r="B4">
        <v>0.91710000000000003</v>
      </c>
      <c r="C4">
        <v>0.90700000000000003</v>
      </c>
      <c r="E4">
        <v>0.91420000000000001</v>
      </c>
      <c r="G4" t="s">
        <v>24</v>
      </c>
      <c r="H4">
        <v>23</v>
      </c>
    </row>
    <row r="5" spans="1:8" x14ac:dyDescent="0.25">
      <c r="A5" t="s">
        <v>6</v>
      </c>
      <c r="B5">
        <v>0.91839999999999999</v>
      </c>
      <c r="C5">
        <v>0.90690000000000004</v>
      </c>
      <c r="E5">
        <v>0.91600000000000004</v>
      </c>
      <c r="G5" t="s">
        <v>23</v>
      </c>
      <c r="H5">
        <v>9</v>
      </c>
    </row>
    <row r="6" spans="1:8" x14ac:dyDescent="0.25">
      <c r="A6" t="s">
        <v>4</v>
      </c>
      <c r="B6">
        <v>0.91449999999999998</v>
      </c>
      <c r="C6">
        <v>0.90690000000000004</v>
      </c>
      <c r="E6">
        <v>0.91490000000000005</v>
      </c>
      <c r="G6" t="s">
        <v>22</v>
      </c>
      <c r="H6">
        <v>5</v>
      </c>
    </row>
    <row r="8" spans="1:8" x14ac:dyDescent="0.25">
      <c r="A8" t="s">
        <v>2</v>
      </c>
      <c r="B8">
        <f>(B4+B5+B6)/3</f>
        <v>0.91666666666666663</v>
      </c>
      <c r="C8">
        <f>(C4+C5+C6)/3</f>
        <v>0.90693333333333337</v>
      </c>
      <c r="D8">
        <f>(D4+D5+D6)/3</f>
        <v>0</v>
      </c>
      <c r="E8">
        <f>(E4+E5+E6)/3</f>
        <v>0.91503333333333325</v>
      </c>
      <c r="H8">
        <f>(H4+H5+H6)/3</f>
        <v>12.333333333333334</v>
      </c>
    </row>
    <row r="9" spans="1:8" x14ac:dyDescent="0.25">
      <c r="A9" t="s">
        <v>1</v>
      </c>
      <c r="B9">
        <f t="shared" ref="B9:H9" si="0">B8-B3</f>
        <v>7.9666666666666774E-3</v>
      </c>
      <c r="C9">
        <f t="shared" si="0"/>
        <v>4.1333333333333222E-3</v>
      </c>
      <c r="D9">
        <f t="shared" si="0"/>
        <v>0</v>
      </c>
      <c r="E9">
        <f t="shared" si="0"/>
        <v>-4.0666666666667739E-3</v>
      </c>
      <c r="F9">
        <f t="shared" si="0"/>
        <v>0</v>
      </c>
      <c r="G9" t="e">
        <f t="shared" si="0"/>
        <v>#VALUE!</v>
      </c>
      <c r="H9">
        <f t="shared" si="0"/>
        <v>12.333333333333334</v>
      </c>
    </row>
    <row r="12" spans="1:8" x14ac:dyDescent="0.25">
      <c r="B12" t="s">
        <v>17</v>
      </c>
      <c r="C12" t="s">
        <v>16</v>
      </c>
      <c r="D12" t="s">
        <v>15</v>
      </c>
      <c r="E12" t="s">
        <v>14</v>
      </c>
      <c r="G12" t="s">
        <v>13</v>
      </c>
      <c r="H12" t="s">
        <v>12</v>
      </c>
    </row>
    <row r="13" spans="1:8" x14ac:dyDescent="0.25">
      <c r="A13" s="1" t="s">
        <v>11</v>
      </c>
    </row>
    <row r="14" spans="1:8" x14ac:dyDescent="0.25">
      <c r="A14" t="s">
        <v>10</v>
      </c>
      <c r="B14">
        <v>0.92010000000000003</v>
      </c>
      <c r="C14">
        <v>0.9042</v>
      </c>
      <c r="E14">
        <v>0.91359999999999997</v>
      </c>
      <c r="G14" t="s">
        <v>21</v>
      </c>
    </row>
    <row r="15" spans="1:8" x14ac:dyDescent="0.25">
      <c r="A15" t="s">
        <v>8</v>
      </c>
      <c r="B15">
        <v>0.91510000000000002</v>
      </c>
      <c r="C15">
        <v>0.90780000000000005</v>
      </c>
      <c r="E15">
        <v>0.90210000000000001</v>
      </c>
      <c r="G15" t="s">
        <v>20</v>
      </c>
      <c r="H15">
        <v>21</v>
      </c>
    </row>
    <row r="16" spans="1:8" x14ac:dyDescent="0.25">
      <c r="A16" t="s">
        <v>6</v>
      </c>
      <c r="B16">
        <v>0.91420000000000001</v>
      </c>
      <c r="C16">
        <v>0.90690000000000004</v>
      </c>
      <c r="E16">
        <v>0.90200000000000002</v>
      </c>
      <c r="G16" t="s">
        <v>19</v>
      </c>
      <c r="H16">
        <v>23</v>
      </c>
    </row>
    <row r="17" spans="1:8" x14ac:dyDescent="0.25">
      <c r="A17" t="s">
        <v>4</v>
      </c>
      <c r="B17">
        <v>0.92269999999999996</v>
      </c>
      <c r="C17">
        <v>0.90910000000000002</v>
      </c>
      <c r="E17">
        <v>0.90739999999999998</v>
      </c>
      <c r="G17" t="s">
        <v>18</v>
      </c>
      <c r="H17">
        <v>9</v>
      </c>
    </row>
    <row r="19" spans="1:8" x14ac:dyDescent="0.25">
      <c r="A19" t="s">
        <v>2</v>
      </c>
      <c r="B19">
        <f>(B15+B16+B17)/3</f>
        <v>0.91733333333333322</v>
      </c>
      <c r="C19">
        <f>(C15+C16+C17)/3</f>
        <v>0.90793333333333337</v>
      </c>
      <c r="D19">
        <f>(D15+D16+D17)/3</f>
        <v>0</v>
      </c>
      <c r="E19">
        <f>(E15+E16+E17)/3</f>
        <v>0.90383333333333338</v>
      </c>
      <c r="H19">
        <f>(H15+H16+H17)/3</f>
        <v>17.666666666666668</v>
      </c>
    </row>
    <row r="20" spans="1:8" x14ac:dyDescent="0.25">
      <c r="A20" t="s">
        <v>1</v>
      </c>
      <c r="B20">
        <f t="shared" ref="B20:H20" si="1">B19-B14</f>
        <v>-2.7666666666668061E-3</v>
      </c>
      <c r="C20">
        <f t="shared" si="1"/>
        <v>3.7333333333333663E-3</v>
      </c>
      <c r="D20">
        <f t="shared" si="1"/>
        <v>0</v>
      </c>
      <c r="E20">
        <f t="shared" si="1"/>
        <v>-9.7666666666665902E-3</v>
      </c>
      <c r="F20">
        <f t="shared" si="1"/>
        <v>0</v>
      </c>
      <c r="G20" t="e">
        <f t="shared" si="1"/>
        <v>#VALUE!</v>
      </c>
      <c r="H20">
        <f t="shared" si="1"/>
        <v>17.666666666666668</v>
      </c>
    </row>
    <row r="23" spans="1:8" x14ac:dyDescent="0.25">
      <c r="B23" t="s">
        <v>17</v>
      </c>
      <c r="C23" t="s">
        <v>16</v>
      </c>
      <c r="D23" t="s">
        <v>15</v>
      </c>
      <c r="E23" t="s">
        <v>14</v>
      </c>
      <c r="G23" t="s">
        <v>13</v>
      </c>
      <c r="H23" t="s">
        <v>12</v>
      </c>
    </row>
    <row r="24" spans="1:8" x14ac:dyDescent="0.25">
      <c r="A24" s="1" t="s">
        <v>11</v>
      </c>
    </row>
    <row r="25" spans="1:8" x14ac:dyDescent="0.25">
      <c r="A25" t="s">
        <v>10</v>
      </c>
      <c r="B25">
        <v>0.90820000000000001</v>
      </c>
      <c r="C25">
        <v>0.90229999999999999</v>
      </c>
      <c r="E25">
        <v>0.91479999999999995</v>
      </c>
      <c r="G25" t="s">
        <v>9</v>
      </c>
    </row>
    <row r="26" spans="1:8" x14ac:dyDescent="0.25">
      <c r="A26" t="s">
        <v>8</v>
      </c>
      <c r="B26">
        <v>0.91879999999999995</v>
      </c>
      <c r="C26">
        <v>0.90769999999999995</v>
      </c>
      <c r="E26">
        <v>0.9093</v>
      </c>
      <c r="G26" t="s">
        <v>7</v>
      </c>
      <c r="H26">
        <v>17</v>
      </c>
    </row>
    <row r="27" spans="1:8" x14ac:dyDescent="0.25">
      <c r="A27" t="s">
        <v>6</v>
      </c>
      <c r="B27">
        <v>0.91549999999999998</v>
      </c>
      <c r="C27">
        <v>0.90839999999999999</v>
      </c>
      <c r="E27">
        <v>0.91510000000000002</v>
      </c>
      <c r="G27" t="s">
        <v>5</v>
      </c>
      <c r="H27">
        <v>1</v>
      </c>
    </row>
    <row r="28" spans="1:8" x14ac:dyDescent="0.25">
      <c r="A28" t="s">
        <v>4</v>
      </c>
      <c r="B28">
        <v>0.91710000000000003</v>
      </c>
      <c r="C28">
        <v>0.90659999999999996</v>
      </c>
      <c r="E28">
        <v>0.91100000000000003</v>
      </c>
      <c r="G28" t="s">
        <v>3</v>
      </c>
      <c r="H28">
        <v>27</v>
      </c>
    </row>
    <row r="30" spans="1:8" x14ac:dyDescent="0.25">
      <c r="A30" t="s">
        <v>2</v>
      </c>
      <c r="B30">
        <f>(B26+B27+B28)/3</f>
        <v>0.91713333333333324</v>
      </c>
      <c r="C30">
        <f>(C26+C27+C28)/3</f>
        <v>0.90756666666666674</v>
      </c>
      <c r="D30">
        <f>(D26+D27+D28)/3</f>
        <v>0</v>
      </c>
      <c r="E30">
        <f>(E26+E27+E28)/3</f>
        <v>0.91180000000000005</v>
      </c>
      <c r="H30">
        <f>(H26+H27+H28)/3</f>
        <v>15</v>
      </c>
    </row>
    <row r="31" spans="1:8" x14ac:dyDescent="0.25">
      <c r="A31" t="s">
        <v>1</v>
      </c>
      <c r="B31">
        <f t="shared" ref="B31:H31" si="2">B30-B25</f>
        <v>8.9333333333332376E-3</v>
      </c>
      <c r="C31">
        <f t="shared" si="2"/>
        <v>5.2666666666667528E-3</v>
      </c>
      <c r="D31">
        <f t="shared" si="2"/>
        <v>0</v>
      </c>
      <c r="E31">
        <f t="shared" si="2"/>
        <v>-2.9999999999998916E-3</v>
      </c>
      <c r="F31">
        <f t="shared" si="2"/>
        <v>0</v>
      </c>
      <c r="G31" t="e">
        <f t="shared" si="2"/>
        <v>#VALUE!</v>
      </c>
      <c r="H31">
        <f t="shared" si="2"/>
        <v>15</v>
      </c>
    </row>
    <row r="34" spans="1:8" x14ac:dyDescent="0.25">
      <c r="A34" t="s">
        <v>0</v>
      </c>
    </row>
    <row r="35" spans="1:8" x14ac:dyDescent="0.25">
      <c r="B35">
        <f t="shared" ref="B35:H35" si="3">(B9+B20+B31)/3</f>
        <v>4.7111111111110366E-3</v>
      </c>
      <c r="C35">
        <f t="shared" si="3"/>
        <v>4.3777777777778137E-3</v>
      </c>
      <c r="D35">
        <f t="shared" si="3"/>
        <v>0</v>
      </c>
      <c r="E35">
        <f t="shared" si="3"/>
        <v>-5.611111111111085E-3</v>
      </c>
      <c r="F35">
        <f t="shared" si="3"/>
        <v>0</v>
      </c>
      <c r="G35" t="e">
        <f t="shared" si="3"/>
        <v>#VALUE!</v>
      </c>
      <c r="H35">
        <f t="shared" si="3"/>
        <v>15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ManuallyCheckedAnnotations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Schwab</dc:creator>
  <cp:lastModifiedBy>Jan Schwab</cp:lastModifiedBy>
  <dcterms:created xsi:type="dcterms:W3CDTF">2023-05-10T09:22:29Z</dcterms:created>
  <dcterms:modified xsi:type="dcterms:W3CDTF">2023-05-11T13:31:40Z</dcterms:modified>
</cp:coreProperties>
</file>