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enarbeit\pretrained_models\chapter_6_5\"/>
    </mc:Choice>
  </mc:AlternateContent>
  <xr:revisionPtr revIDLastSave="0" documentId="13_ncr:1_{61B94357-8D2B-4189-9C6D-4EA11953D3ED}" xr6:coauthVersionLast="47" xr6:coauthVersionMax="47" xr10:uidLastSave="{00000000-0000-0000-0000-000000000000}"/>
  <bookViews>
    <workbookView xWindow="-120" yWindow="-120" windowWidth="29040" windowHeight="15840" xr2:uid="{2FD9CCAA-662B-4F5A-BE8D-0B4998E09863}"/>
  </bookViews>
  <sheets>
    <sheet name="Evaluation continuous spee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3" i="1"/>
  <c r="E12" i="1"/>
  <c r="E11" i="1"/>
  <c r="E10" i="1"/>
  <c r="E9" i="1"/>
  <c r="E8" i="1"/>
  <c r="E7" i="1"/>
  <c r="E6" i="1"/>
  <c r="E5" i="1"/>
  <c r="E4" i="1"/>
  <c r="E3" i="1"/>
  <c r="E2" i="1"/>
  <c r="L1" i="1"/>
</calcChain>
</file>

<file path=xl/sharedStrings.xml><?xml version="1.0" encoding="utf-8"?>
<sst xmlns="http://schemas.openxmlformats.org/spreadsheetml/2006/main" count="14" uniqueCount="13">
  <si>
    <t>Model</t>
  </si>
  <si>
    <t>Offset (in sec)</t>
  </si>
  <si>
    <t>Recall</t>
  </si>
  <si>
    <t>Precision</t>
  </si>
  <si>
    <t>F1</t>
  </si>
  <si>
    <t>Meins</t>
  </si>
  <si>
    <t>(mit korrigierten Labels)</t>
  </si>
  <si>
    <t>(mit originalen Labels)</t>
  </si>
  <si>
    <t>FillerNet [96]</t>
  </si>
  <si>
    <t>Durations</t>
  </si>
  <si>
    <t>Dateien</t>
  </si>
  <si>
    <t>0230415-205858</t>
  </si>
  <si>
    <t>20230415-205853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</si>
</sst>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2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3" xfId="0" applyFont="1" applyBorder="1" applyAlignment="1">
      <alignment horizontal="justify" vertical="center" wrapText="1"/>
    </xf>
    <xf numFmtId="164" fontId="1" fillId="0" borderId="5" xfId="0" applyNumberFormat="1" applyFont="1" applyBorder="1" applyAlignment="1">
      <alignment horizontal="justify" vertical="center" wrapText="1"/>
    </xf>
    <xf numFmtId="165" fontId="1" fillId="0" borderId="5" xfId="0" applyNumberFormat="1" applyFont="1" applyBorder="1" applyAlignment="1">
      <alignment horizontal="justify" vertical="center" wrapText="1"/>
    </xf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7B15-2723-4DA2-809A-C1D46B7C7D88}">
  <dimension ref="A1:L15"/>
  <sheetViews>
    <sheetView tabSelected="1" workbookViewId="0">
      <selection activeCell="F10" sqref="F10"/>
    </sheetView>
  </sheetViews>
  <sheetFormatPr baseColWidth="10" defaultRowHeight="15" x14ac:dyDescent="0.25"/>
  <cols>
    <col min="2" max="2" width="15.28515625" customWidth="1"/>
    <col min="8" max="8" width="14.7109375" bestFit="1" customWidth="1"/>
  </cols>
  <sheetData>
    <row r="1" spans="1:12" ht="33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9</v>
      </c>
      <c r="H1" s="9">
        <v>0.17291666666666669</v>
      </c>
      <c r="I1" s="9">
        <v>0.16874999999999998</v>
      </c>
      <c r="J1" s="9">
        <v>0.17500000000000002</v>
      </c>
      <c r="L1" s="9">
        <f>(H1+I1+J1)/3</f>
        <v>0.17222222222222225</v>
      </c>
    </row>
    <row r="2" spans="1:12" ht="17.25" thickBot="1" x14ac:dyDescent="0.3">
      <c r="A2" s="3" t="s">
        <v>5</v>
      </c>
      <c r="B2" s="7">
        <v>0</v>
      </c>
      <c r="C2" s="8">
        <v>0.94499999999999995</v>
      </c>
      <c r="D2" s="8">
        <v>0.26200000000000001</v>
      </c>
      <c r="E2" s="8">
        <f xml:space="preserve"> ROUND(2 *(C2*D2)/(C2+D2),3)</f>
        <v>0.41</v>
      </c>
    </row>
    <row r="3" spans="1:12" ht="50.25" thickBot="1" x14ac:dyDescent="0.3">
      <c r="A3" s="3" t="s">
        <v>6</v>
      </c>
      <c r="B3" s="7">
        <v>0.2</v>
      </c>
      <c r="C3" s="8">
        <v>0.96499999999999997</v>
      </c>
      <c r="D3" s="8">
        <v>0.41299999999999998</v>
      </c>
      <c r="E3" s="8">
        <f t="shared" ref="E3:E15" si="0" xml:space="preserve"> ROUND(2 *(C3*D3)/(C3+D3),3)</f>
        <v>0.57799999999999996</v>
      </c>
    </row>
    <row r="4" spans="1:12" ht="17.25" thickBot="1" x14ac:dyDescent="0.3">
      <c r="A4" s="4"/>
      <c r="B4" s="7">
        <v>0.4</v>
      </c>
      <c r="C4" s="8">
        <v>0.97299999999999998</v>
      </c>
      <c r="D4" s="8">
        <v>0.55000000000000004</v>
      </c>
      <c r="E4" s="8">
        <f t="shared" si="0"/>
        <v>0.70299999999999996</v>
      </c>
      <c r="G4" t="s">
        <v>10</v>
      </c>
      <c r="H4" t="s">
        <v>11</v>
      </c>
      <c r="I4" t="s">
        <v>12</v>
      </c>
    </row>
    <row r="5" spans="1:12" ht="17.25" thickBot="1" x14ac:dyDescent="0.3">
      <c r="A5" s="4"/>
      <c r="B5" s="7">
        <v>0.6</v>
      </c>
      <c r="C5" s="8">
        <v>0.97799999999999998</v>
      </c>
      <c r="D5" s="8">
        <v>0.66300000000000003</v>
      </c>
      <c r="E5" s="8">
        <f t="shared" si="0"/>
        <v>0.79</v>
      </c>
    </row>
    <row r="6" spans="1:12" ht="17.25" thickBot="1" x14ac:dyDescent="0.3">
      <c r="A6" s="4"/>
      <c r="B6" s="7">
        <v>0.8</v>
      </c>
      <c r="C6" s="8">
        <v>0.98</v>
      </c>
      <c r="D6" s="8">
        <v>0.73399999999999999</v>
      </c>
      <c r="E6" s="8">
        <f t="shared" si="0"/>
        <v>0.83899999999999997</v>
      </c>
    </row>
    <row r="7" spans="1:12" ht="17.25" thickBot="1" x14ac:dyDescent="0.3">
      <c r="A7" s="4"/>
      <c r="B7" s="7">
        <v>1</v>
      </c>
      <c r="C7" s="8">
        <v>0.98099999999999998</v>
      </c>
      <c r="D7" s="8">
        <v>0.78100000000000003</v>
      </c>
      <c r="E7" s="8">
        <f t="shared" si="0"/>
        <v>0.87</v>
      </c>
    </row>
    <row r="8" spans="1:12" ht="17.25" thickBot="1" x14ac:dyDescent="0.3">
      <c r="A8" s="4"/>
      <c r="B8" s="7">
        <v>1.2</v>
      </c>
      <c r="C8" s="8">
        <v>0.98199999999999998</v>
      </c>
      <c r="D8" s="8">
        <v>0.80800000000000005</v>
      </c>
      <c r="E8" s="8">
        <f t="shared" si="0"/>
        <v>0.88700000000000001</v>
      </c>
    </row>
    <row r="9" spans="1:12" ht="17.25" thickBot="1" x14ac:dyDescent="0.3">
      <c r="A9" s="4"/>
      <c r="B9" s="7">
        <v>1.4</v>
      </c>
      <c r="C9" s="8">
        <v>0.98199999999999998</v>
      </c>
      <c r="D9" s="8">
        <v>0.82799999999999996</v>
      </c>
      <c r="E9" s="8">
        <f t="shared" si="0"/>
        <v>0.89800000000000002</v>
      </c>
    </row>
    <row r="10" spans="1:12" ht="17.25" thickBot="1" x14ac:dyDescent="0.3">
      <c r="A10" s="5"/>
      <c r="B10" s="7">
        <v>1.8</v>
      </c>
      <c r="C10" s="8">
        <v>0.98299999999999998</v>
      </c>
      <c r="D10" s="8">
        <v>0.85899999999999999</v>
      </c>
      <c r="E10" s="8">
        <f t="shared" si="0"/>
        <v>0.91700000000000004</v>
      </c>
    </row>
    <row r="11" spans="1:12" ht="17.25" thickBot="1" x14ac:dyDescent="0.3">
      <c r="A11" s="3" t="s">
        <v>5</v>
      </c>
      <c r="B11" s="7">
        <v>0</v>
      </c>
      <c r="C11" s="8">
        <v>0.94</v>
      </c>
      <c r="D11" s="8">
        <v>0.253</v>
      </c>
      <c r="E11" s="8">
        <f t="shared" si="0"/>
        <v>0.39900000000000002</v>
      </c>
    </row>
    <row r="12" spans="1:12" ht="50.25" thickBot="1" x14ac:dyDescent="0.3">
      <c r="A12" s="3" t="s">
        <v>7</v>
      </c>
      <c r="B12" s="7">
        <v>0.2</v>
      </c>
      <c r="C12" s="8">
        <v>0.96099999999999997</v>
      </c>
      <c r="D12" s="8">
        <v>0.40200000000000002</v>
      </c>
      <c r="E12" s="8">
        <f t="shared" si="0"/>
        <v>0.56699999999999995</v>
      </c>
    </row>
    <row r="13" spans="1:12" ht="17.25" thickBot="1" x14ac:dyDescent="0.3">
      <c r="A13" s="4"/>
      <c r="B13" s="7">
        <v>0.6</v>
      </c>
      <c r="C13" s="8">
        <v>0.97599999999999998</v>
      </c>
      <c r="D13" s="8">
        <v>0.64800000000000002</v>
      </c>
      <c r="E13" s="8">
        <f t="shared" si="0"/>
        <v>0.77900000000000003</v>
      </c>
    </row>
    <row r="14" spans="1:12" ht="17.25" thickBot="1" x14ac:dyDescent="0.3">
      <c r="A14" s="5"/>
      <c r="B14" s="7">
        <v>1.8</v>
      </c>
      <c r="C14" s="8">
        <v>0.98099999999999998</v>
      </c>
      <c r="D14" s="8">
        <v>0.84699999999999998</v>
      </c>
      <c r="E14" s="8">
        <f xml:space="preserve"> ROUND(2 *(C14*D14)/(C14+D14),3)</f>
        <v>0.90900000000000003</v>
      </c>
    </row>
    <row r="15" spans="1:12" ht="33.75" thickBot="1" x14ac:dyDescent="0.3">
      <c r="A15" s="6" t="s">
        <v>8</v>
      </c>
      <c r="B15" s="7">
        <v>0.2</v>
      </c>
      <c r="C15" s="8">
        <v>0.76900000000000002</v>
      </c>
      <c r="D15" s="8">
        <v>0.66</v>
      </c>
      <c r="E15" s="8">
        <f t="shared" si="0"/>
        <v>0.71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Evaluation continuous speech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Schwab</dc:creator>
  <cp:lastModifiedBy>Jan Schwab</cp:lastModifiedBy>
  <dcterms:created xsi:type="dcterms:W3CDTF">2023-04-29T15:06:43Z</dcterms:created>
  <dcterms:modified xsi:type="dcterms:W3CDTF">2023-05-16T13:09:47Z</dcterms:modified>
</cp:coreProperties>
</file>