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ulia\Documents\leiden\stage\data\"/>
    </mc:Choice>
  </mc:AlternateContent>
  <xr:revisionPtr revIDLastSave="0" documentId="8_{3A341577-94F4-45B9-99AE-F3BEA5AFFE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I21" i="1"/>
  <c r="I20" i="1"/>
</calcChain>
</file>

<file path=xl/sharedStrings.xml><?xml version="1.0" encoding="utf-8"?>
<sst xmlns="http://schemas.openxmlformats.org/spreadsheetml/2006/main" count="157" uniqueCount="67">
  <si>
    <t>Datum Event</t>
  </si>
  <si>
    <t>Nummer</t>
  </si>
  <si>
    <t>Naam</t>
  </si>
  <si>
    <t>Kinderen</t>
  </si>
  <si>
    <t>Volwassenen</t>
  </si>
  <si>
    <t>Aantal</t>
  </si>
  <si>
    <t>Gemeten door</t>
  </si>
  <si>
    <t>Link</t>
  </si>
  <si>
    <t>ja</t>
  </si>
  <si>
    <t>Impactlab</t>
  </si>
  <si>
    <t>https://expeditienext.nl/impressie/</t>
  </si>
  <si>
    <t>KNAW Critical Media Literacy</t>
  </si>
  <si>
    <t>Organisatoren</t>
  </si>
  <si>
    <t>KNAW Girls Day</t>
  </si>
  <si>
    <t>Stoepplantjes</t>
  </si>
  <si>
    <t>Organisatoren, impactlab</t>
  </si>
  <si>
    <t>https://www.verspreidingsatlas.nl/projecten/floron/stoepplantjes/</t>
  </si>
  <si>
    <t>Organisatoren, Impactlab</t>
  </si>
  <si>
    <t>Expeditie NEXT @ Zwarte Cross</t>
  </si>
  <si>
    <t>Rekenen voor je leven</t>
  </si>
  <si>
    <t>Expeditie NEXT @NIOZ</t>
  </si>
  <si>
    <t>PhD project Sanne Willems</t>
  </si>
  <si>
    <t>https://www.universiteitleiden.nl/sciencefamilyday</t>
  </si>
  <si>
    <t>Demografie</t>
  </si>
  <si>
    <t>wetenschapskapitaal</t>
  </si>
  <si>
    <t>effect analyse</t>
  </si>
  <si>
    <t>effect analyse kind</t>
  </si>
  <si>
    <t>Organisatoren, Ionica Steets</t>
  </si>
  <si>
    <t>leeftijd, gender</t>
  </si>
  <si>
    <t>a</t>
  </si>
  <si>
    <t>-</t>
  </si>
  <si>
    <t xml:space="preserve">leeftijd, postcode </t>
  </si>
  <si>
    <t>Expeditie NEXT adult</t>
  </si>
  <si>
    <t>Expeditie NEXT kids</t>
  </si>
  <si>
    <t>LSDF kids</t>
  </si>
  <si>
    <t>LSDF adult</t>
  </si>
  <si>
    <t>gender</t>
  </si>
  <si>
    <t>(on)gelukkig</t>
  </si>
  <si>
    <t>spannend, intresant</t>
  </si>
  <si>
    <t>leeftijd, gender, postcode</t>
  </si>
  <si>
    <t>?</t>
  </si>
  <si>
    <t>various</t>
  </si>
  <si>
    <t>Georganiseerd door de NWA, nationale wetenschapsagenda, dat als doel heeft wetenschap toegankelijk te maken voor een breed publiek</t>
  </si>
  <si>
    <t>Target audience</t>
  </si>
  <si>
    <t>6-12 jaar</t>
  </si>
  <si>
    <t>Organisatie &amp; doelen</t>
  </si>
  <si>
    <t>Activiteiten</t>
  </si>
  <si>
    <t xml:space="preserve">Wetenschap en non-wetenschap (springkussens). Verhaallijn met 'Nova Next' over uitvindingen die de wereld moeten gaan fixen. </t>
  </si>
  <si>
    <t>Zee dingen</t>
  </si>
  <si>
    <t>kinderen</t>
  </si>
  <si>
    <t>NIOZ, 1000 bezoekers</t>
  </si>
  <si>
    <t>Leidsche faculteit wiskunde &amp; natuurwetenschappen, 700 bezoekers</t>
  </si>
  <si>
    <t>Proefjes, lezingen etc</t>
  </si>
  <si>
    <t>Identificatie &amp; invoering van stoepplantjes</t>
  </si>
  <si>
    <t>Nova next verhaallijn</t>
  </si>
  <si>
    <t xml:space="preserve">Kinderen </t>
  </si>
  <si>
    <t>NWA</t>
  </si>
  <si>
    <t xml:space="preserve">master studenten? </t>
  </si>
  <si>
    <t>phd is that for we, workshops, zit niet in meta analyse</t>
  </si>
  <si>
    <t>knaw</t>
  </si>
  <si>
    <t xml:space="preserve">11 workshops, </t>
  </si>
  <si>
    <t>gezinnen</t>
  </si>
  <si>
    <t>em geh (valence)</t>
  </si>
  <si>
    <t>em geh (arousal)</t>
  </si>
  <si>
    <t>age</t>
  </si>
  <si>
    <t>effect</t>
  </si>
  <si>
    <t xml:space="preserve">arousal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</si>
</sst>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versiteitleiden.nl/sciencefamilyday" TargetMode="External"/><Relationship Id="rId2" Type="http://schemas.openxmlformats.org/officeDocument/2006/relationships/hyperlink" Target="https://www.verspreidingsatlas.nl/projecten/floron/stoepplantjes/" TargetMode="External"/><Relationship Id="rId1" Type="http://schemas.openxmlformats.org/officeDocument/2006/relationships/hyperlink" Target="https://expeditienext.nl/impressi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niversiteitleiden.nl/sciencefamilyd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B1" workbookViewId="0">
      <pane ySplit="1" topLeftCell="A5" activePane="bottomLeft" state="frozen"/>
      <selection pane="bottomLeft" activeCell="E30" sqref="E30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31.42578125" bestFit="1" customWidth="1"/>
    <col min="5" max="5" width="12.85546875" bestFit="1" customWidth="1"/>
    <col min="7" max="7" width="15" bestFit="1" customWidth="1"/>
    <col min="8" max="8" width="12.140625" customWidth="1"/>
    <col min="9" max="9" width="16" bestFit="1" customWidth="1"/>
    <col min="10" max="10" width="19" bestFit="1" customWidth="1"/>
    <col min="11" max="11" width="7.5703125" customWidth="1"/>
    <col min="12" max="12" width="11" customWidth="1"/>
    <col min="13" max="13" width="26.42578125" bestFit="1" customWidth="1"/>
    <col min="14" max="14" width="26.42578125" customWidth="1"/>
    <col min="15" max="15" width="14.140625" customWidth="1"/>
    <col min="16" max="16" width="33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  <c r="H1" s="3" t="s">
        <v>24</v>
      </c>
      <c r="I1" t="s">
        <v>62</v>
      </c>
      <c r="J1" t="s">
        <v>63</v>
      </c>
      <c r="K1" s="3" t="s">
        <v>25</v>
      </c>
      <c r="L1" s="3" t="s">
        <v>26</v>
      </c>
      <c r="M1" t="s">
        <v>6</v>
      </c>
      <c r="N1" t="s">
        <v>46</v>
      </c>
      <c r="O1" t="s">
        <v>43</v>
      </c>
      <c r="P1" t="s">
        <v>45</v>
      </c>
      <c r="Q1" t="s">
        <v>7</v>
      </c>
    </row>
    <row r="2" spans="1:17" ht="90" x14ac:dyDescent="0.25">
      <c r="A2" s="4">
        <v>44687</v>
      </c>
      <c r="B2">
        <v>1</v>
      </c>
      <c r="C2" s="1" t="s">
        <v>33</v>
      </c>
      <c r="D2" t="s">
        <v>8</v>
      </c>
      <c r="F2">
        <v>105</v>
      </c>
      <c r="G2" t="s">
        <v>28</v>
      </c>
      <c r="H2" t="s">
        <v>29</v>
      </c>
      <c r="I2" t="s">
        <v>29</v>
      </c>
      <c r="J2" t="s">
        <v>29</v>
      </c>
      <c r="K2" t="s">
        <v>29</v>
      </c>
      <c r="L2" t="s">
        <v>30</v>
      </c>
      <c r="M2" t="s">
        <v>9</v>
      </c>
      <c r="N2" s="3" t="s">
        <v>47</v>
      </c>
      <c r="O2" t="s">
        <v>44</v>
      </c>
      <c r="P2" s="3" t="s">
        <v>42</v>
      </c>
      <c r="Q2" s="2" t="s">
        <v>10</v>
      </c>
    </row>
    <row r="3" spans="1:17" ht="15.75" x14ac:dyDescent="0.25">
      <c r="A3" t="s">
        <v>30</v>
      </c>
      <c r="B3">
        <v>2</v>
      </c>
      <c r="C3" s="1" t="s">
        <v>11</v>
      </c>
      <c r="E3" t="s">
        <v>40</v>
      </c>
      <c r="F3">
        <v>182</v>
      </c>
      <c r="G3" t="s">
        <v>30</v>
      </c>
      <c r="H3" t="s">
        <v>30</v>
      </c>
      <c r="I3" t="s">
        <v>29</v>
      </c>
      <c r="J3" t="s">
        <v>29</v>
      </c>
      <c r="K3" t="s">
        <v>29</v>
      </c>
      <c r="L3" t="s">
        <v>30</v>
      </c>
      <c r="M3" t="s">
        <v>12</v>
      </c>
      <c r="N3" t="s">
        <v>60</v>
      </c>
      <c r="O3" t="s">
        <v>40</v>
      </c>
      <c r="P3" s="3" t="s">
        <v>59</v>
      </c>
    </row>
    <row r="4" spans="1:17" s="5" customFormat="1" ht="15.75" x14ac:dyDescent="0.25">
      <c r="A4" s="5" t="s">
        <v>30</v>
      </c>
      <c r="B4" s="5">
        <v>3</v>
      </c>
      <c r="C4" s="6" t="s">
        <v>13</v>
      </c>
      <c r="D4" s="5" t="s">
        <v>8</v>
      </c>
      <c r="F4" s="5">
        <v>6</v>
      </c>
      <c r="G4" s="5" t="s">
        <v>31</v>
      </c>
      <c r="H4" s="5" t="s">
        <v>29</v>
      </c>
      <c r="I4" s="5" t="s">
        <v>29</v>
      </c>
      <c r="J4" s="5" t="s">
        <v>29</v>
      </c>
      <c r="K4" s="5" t="s">
        <v>29</v>
      </c>
      <c r="L4" s="5" t="s">
        <v>30</v>
      </c>
      <c r="M4" s="5" t="s">
        <v>12</v>
      </c>
      <c r="N4" s="5" t="s">
        <v>40</v>
      </c>
      <c r="O4" s="5" t="s">
        <v>40</v>
      </c>
      <c r="P4" s="7"/>
    </row>
    <row r="5" spans="1:17" ht="90" x14ac:dyDescent="0.25">
      <c r="A5" s="4" t="s">
        <v>41</v>
      </c>
      <c r="B5">
        <v>4</v>
      </c>
      <c r="C5" s="1" t="s">
        <v>32</v>
      </c>
      <c r="E5" t="s">
        <v>8</v>
      </c>
      <c r="F5">
        <v>84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9</v>
      </c>
      <c r="N5" s="3" t="s">
        <v>47</v>
      </c>
      <c r="O5" t="s">
        <v>44</v>
      </c>
      <c r="P5" s="3"/>
    </row>
    <row r="6" spans="1:17" ht="45" x14ac:dyDescent="0.25">
      <c r="A6" s="4">
        <v>44703</v>
      </c>
      <c r="B6">
        <v>5</v>
      </c>
      <c r="C6" s="1" t="s">
        <v>34</v>
      </c>
      <c r="D6" t="s">
        <v>8</v>
      </c>
      <c r="F6">
        <v>60</v>
      </c>
      <c r="G6" t="s">
        <v>28</v>
      </c>
      <c r="H6" t="s">
        <v>29</v>
      </c>
      <c r="I6" t="s">
        <v>29</v>
      </c>
      <c r="J6" t="s">
        <v>29</v>
      </c>
      <c r="K6" t="s">
        <v>29</v>
      </c>
      <c r="L6" t="s">
        <v>30</v>
      </c>
      <c r="M6" t="s">
        <v>15</v>
      </c>
      <c r="N6" t="s">
        <v>52</v>
      </c>
      <c r="O6" t="s">
        <v>61</v>
      </c>
      <c r="P6" s="3" t="s">
        <v>51</v>
      </c>
      <c r="Q6" s="2" t="s">
        <v>22</v>
      </c>
    </row>
    <row r="7" spans="1:17" ht="15.75" x14ac:dyDescent="0.25">
      <c r="A7" s="4">
        <v>44703</v>
      </c>
      <c r="B7">
        <v>6</v>
      </c>
      <c r="C7" s="1" t="s">
        <v>35</v>
      </c>
      <c r="E7" t="s">
        <v>8</v>
      </c>
      <c r="F7">
        <v>53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15</v>
      </c>
      <c r="N7" t="s">
        <v>52</v>
      </c>
      <c r="O7" t="s">
        <v>61</v>
      </c>
      <c r="P7" s="3"/>
      <c r="Q7" s="2" t="s">
        <v>22</v>
      </c>
    </row>
    <row r="8" spans="1:17" ht="30" x14ac:dyDescent="0.25">
      <c r="A8" s="4" t="s">
        <v>41</v>
      </c>
      <c r="B8">
        <v>7</v>
      </c>
      <c r="C8" s="1" t="s">
        <v>14</v>
      </c>
      <c r="E8" t="s">
        <v>8</v>
      </c>
      <c r="F8">
        <v>244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30</v>
      </c>
      <c r="M8" t="s">
        <v>12</v>
      </c>
      <c r="N8" s="3" t="s">
        <v>53</v>
      </c>
      <c r="Q8" s="2" t="s">
        <v>16</v>
      </c>
    </row>
    <row r="9" spans="1:17" s="5" customFormat="1" ht="30" x14ac:dyDescent="0.25">
      <c r="A9" s="5" t="s">
        <v>30</v>
      </c>
      <c r="B9" s="5">
        <v>8</v>
      </c>
      <c r="C9" s="6" t="s">
        <v>21</v>
      </c>
      <c r="D9" s="5" t="s">
        <v>40</v>
      </c>
      <c r="E9" s="5" t="s">
        <v>40</v>
      </c>
      <c r="F9" s="5">
        <v>54</v>
      </c>
      <c r="G9" s="5" t="s">
        <v>36</v>
      </c>
      <c r="H9" s="5" t="s">
        <v>29</v>
      </c>
      <c r="I9" s="5" t="s">
        <v>29</v>
      </c>
      <c r="J9" s="5" t="s">
        <v>29</v>
      </c>
      <c r="K9" s="5" t="s">
        <v>29</v>
      </c>
      <c r="L9" s="5" t="s">
        <v>30</v>
      </c>
      <c r="M9" s="5" t="s">
        <v>12</v>
      </c>
      <c r="N9" s="5" t="s">
        <v>40</v>
      </c>
      <c r="O9" s="5" t="s">
        <v>57</v>
      </c>
      <c r="P9" s="7" t="s">
        <v>58</v>
      </c>
    </row>
    <row r="10" spans="1:17" ht="15.75" x14ac:dyDescent="0.25">
      <c r="A10" s="4">
        <v>44835</v>
      </c>
      <c r="B10">
        <v>9</v>
      </c>
      <c r="C10" s="1" t="s">
        <v>20</v>
      </c>
      <c r="D10" t="s">
        <v>8</v>
      </c>
      <c r="F10">
        <v>79</v>
      </c>
      <c r="G10" t="s">
        <v>28</v>
      </c>
      <c r="H10" t="s">
        <v>29</v>
      </c>
      <c r="I10" t="s">
        <v>37</v>
      </c>
      <c r="J10" t="s">
        <v>38</v>
      </c>
      <c r="K10" t="s">
        <v>29</v>
      </c>
      <c r="L10" t="s">
        <v>30</v>
      </c>
      <c r="M10" t="s">
        <v>9</v>
      </c>
      <c r="N10" t="s">
        <v>48</v>
      </c>
      <c r="O10" t="s">
        <v>49</v>
      </c>
      <c r="P10" s="3" t="s">
        <v>50</v>
      </c>
    </row>
    <row r="11" spans="1:17" ht="45" x14ac:dyDescent="0.25">
      <c r="A11" t="s">
        <v>30</v>
      </c>
      <c r="B11">
        <v>10</v>
      </c>
      <c r="C11" s="1" t="s">
        <v>19</v>
      </c>
      <c r="D11" t="s">
        <v>8</v>
      </c>
      <c r="F11">
        <v>52</v>
      </c>
      <c r="G11" s="3" t="s">
        <v>39</v>
      </c>
      <c r="H11" t="s">
        <v>29</v>
      </c>
      <c r="I11" t="s">
        <v>29</v>
      </c>
      <c r="J11" t="s">
        <v>29</v>
      </c>
      <c r="K11" t="s">
        <v>29</v>
      </c>
      <c r="L11" t="s">
        <v>30</v>
      </c>
      <c r="M11" t="s">
        <v>27</v>
      </c>
      <c r="N11" t="s">
        <v>40</v>
      </c>
      <c r="P11" s="3"/>
    </row>
    <row r="12" spans="1:17" s="5" customFormat="1" ht="15.75" x14ac:dyDescent="0.25">
      <c r="A12" s="8" t="s">
        <v>30</v>
      </c>
      <c r="B12" s="5">
        <v>11</v>
      </c>
      <c r="C12" s="6" t="s">
        <v>18</v>
      </c>
      <c r="D12" s="5" t="s">
        <v>8</v>
      </c>
      <c r="F12" s="5">
        <v>8</v>
      </c>
      <c r="G12" s="5" t="s">
        <v>28</v>
      </c>
      <c r="H12" s="5" t="s">
        <v>29</v>
      </c>
      <c r="I12" s="5" t="s">
        <v>30</v>
      </c>
      <c r="J12" s="5" t="s">
        <v>38</v>
      </c>
      <c r="K12" s="5" t="s">
        <v>29</v>
      </c>
      <c r="L12" s="5" t="s">
        <v>30</v>
      </c>
      <c r="M12" s="5" t="s">
        <v>17</v>
      </c>
      <c r="N12" s="5" t="s">
        <v>54</v>
      </c>
      <c r="O12" s="5" t="s">
        <v>55</v>
      </c>
      <c r="P12" s="7" t="s">
        <v>56</v>
      </c>
    </row>
    <row r="14" spans="1:17" x14ac:dyDescent="0.25">
      <c r="P14" s="3"/>
    </row>
    <row r="20" spans="4:9" x14ac:dyDescent="0.25">
      <c r="I20">
        <f>188+180+146+203</f>
        <v>717</v>
      </c>
    </row>
    <row r="21" spans="4:9" x14ac:dyDescent="0.25">
      <c r="I21">
        <f>172+164+257+189</f>
        <v>782</v>
      </c>
    </row>
    <row r="27" spans="4:9" x14ac:dyDescent="0.25">
      <c r="D27" t="s">
        <v>64</v>
      </c>
      <c r="E27">
        <v>23</v>
      </c>
    </row>
    <row r="28" spans="4:9" x14ac:dyDescent="0.25">
      <c r="D28" t="s">
        <v>65</v>
      </c>
      <c r="E28">
        <v>4</v>
      </c>
    </row>
    <row r="30" spans="4:9" x14ac:dyDescent="0.25">
      <c r="D30" t="s">
        <v>66</v>
      </c>
      <c r="E30">
        <f>4.07+1.08*E28-E27*0.014</f>
        <v>8.0680000000000014</v>
      </c>
    </row>
  </sheetData>
  <hyperlinks>
    <hyperlink ref="Q2" r:id="rId1" xr:uid="{E523440B-73C3-4675-840D-8A646A33459D}"/>
    <hyperlink ref="Q8" r:id="rId2" xr:uid="{1CDC5A75-C49C-474D-A918-53BDBC8224FF}"/>
    <hyperlink ref="Q6" r:id="rId3" xr:uid="{DE7B54EE-9223-4C1E-8542-ED49E31CA491}"/>
    <hyperlink ref="Q7" r:id="rId4" xr:uid="{5CF21823-1E30-48C0-9968-22CC9DD99209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2015-06-05T18:19:34Z</dcterms:created>
  <dcterms:modified xsi:type="dcterms:W3CDTF">2023-02-22T16:08:14Z</dcterms:modified>
</cp:coreProperties>
</file>