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<sst xmlns="http://schemas.openxmlformats.org/spreadsheetml/2006/main" count="157" uniqueCount="67">
  <si>
    <t xml:space="preserve">Datum Event</t>
  </si>
  <si>
    <t xml:space="preserve">Nummer</t>
  </si>
  <si>
    <t xml:space="preserve">Naam</t>
  </si>
  <si>
    <t xml:space="preserve">Kinderen</t>
  </si>
  <si>
    <t xml:space="preserve">Volwassenen</t>
  </si>
  <si>
    <t xml:space="preserve">Aantal</t>
  </si>
  <si>
    <t xml:space="preserve">Demografie</t>
  </si>
  <si>
    <t xml:space="preserve">wetenschapskapitaal</t>
  </si>
  <si>
    <t xml:space="preserve">em geh (valence)</t>
  </si>
  <si>
    <t xml:space="preserve">em geh (arousal)</t>
  </si>
  <si>
    <t xml:space="preserve">effect analyse</t>
  </si>
  <si>
    <t xml:space="preserve">effect analyse kind</t>
  </si>
  <si>
    <t xml:space="preserve">Gemeten door</t>
  </si>
  <si>
    <t xml:space="preserve">Activiteiten</t>
  </si>
  <si>
    <t xml:space="preserve">Target audience</t>
  </si>
  <si>
    <t xml:space="preserve">Organisatie &amp; doelen</t>
  </si>
  <si>
    <t xml:space="preserve">Link</t>
  </si>
  <si>
    <t xml:space="preserve">Expeditie NEXT kids</t>
  </si>
  <si>
    <t xml:space="preserve">ja</t>
  </si>
  <si>
    <t xml:space="preserve">leeftijd, gender</t>
  </si>
  <si>
    <t xml:space="preserve">a</t>
  </si>
  <si>
    <t xml:space="preserve">-</t>
  </si>
  <si>
    <t xml:space="preserve">Impactlab</t>
  </si>
  <si>
    <t xml:space="preserve">Wetenschap en non-wetenschap (springkussens). Verhaallijn met 'Nova Next' over uitvindingen die de wereld moeten gaan fixen. </t>
  </si>
  <si>
    <t xml:space="preserve">6-12 jaar</t>
  </si>
  <si>
    <t xml:space="preserve">Georganiseerd door de NWA, nationale wetenschapsagenda, dat als doel heeft wetenschap toegankelijk te maken voor een breed publiek</t>
  </si>
  <si>
    <t xml:space="preserve">https://expeditienext.nl/impressie/</t>
  </si>
  <si>
    <t xml:space="preserve">KNAW Critical Media Literacy</t>
  </si>
  <si>
    <t xml:space="preserve">?</t>
  </si>
  <si>
    <t xml:space="preserve">Organisatoren</t>
  </si>
  <si>
    <t xml:space="preserve">11 workshops, </t>
  </si>
  <si>
    <t xml:space="preserve">knaw</t>
  </si>
  <si>
    <t xml:space="preserve">KNAW Girls Day</t>
  </si>
  <si>
    <t xml:space="preserve">leeftijd, postcode </t>
  </si>
  <si>
    <t xml:space="preserve">various</t>
  </si>
  <si>
    <t xml:space="preserve">Expeditie NEXT adult</t>
  </si>
  <si>
    <t xml:space="preserve">LSDF kids</t>
  </si>
  <si>
    <t xml:space="preserve">Organisatoren, impactlab</t>
  </si>
  <si>
    <t xml:space="preserve">Proefjes, lezingen etc</t>
  </si>
  <si>
    <t xml:space="preserve">gezinnen</t>
  </si>
  <si>
    <t xml:space="preserve">Leidsche faculteit wiskunde &amp; natuurwetenschappen, 700 bezoekers</t>
  </si>
  <si>
    <t xml:space="preserve">https://www.universiteitleiden.nl/sciencefamilyday</t>
  </si>
  <si>
    <t xml:space="preserve">LSDF adult</t>
  </si>
  <si>
    <t xml:space="preserve">Stoepplantjes</t>
  </si>
  <si>
    <t xml:space="preserve">Identificatie &amp; invoering van stoepplantjes</t>
  </si>
  <si>
    <t xml:space="preserve">https://www.verspreidingsatlas.nl/projecten/floron/stoepplantjes/</t>
  </si>
  <si>
    <t xml:space="preserve">PhD project Sanne Willems</t>
  </si>
  <si>
    <t xml:space="preserve">gender</t>
  </si>
  <si>
    <t xml:space="preserve">master studenten? </t>
  </si>
  <si>
    <t xml:space="preserve">phd is that for we, workshops, zit niet in meta analyse</t>
  </si>
  <si>
    <t xml:space="preserve">Expeditie NEXT @NIOZ</t>
  </si>
  <si>
    <t xml:space="preserve">(on)gelukkig</t>
  </si>
  <si>
    <t xml:space="preserve">spannend, intresant</t>
  </si>
  <si>
    <t xml:space="preserve">Zee dingen</t>
  </si>
  <si>
    <t xml:space="preserve">kinderen</t>
  </si>
  <si>
    <t xml:space="preserve">NIOZ, 1000 bezoekers</t>
  </si>
  <si>
    <t xml:space="preserve">Rekenen voor je leven</t>
  </si>
  <si>
    <t xml:space="preserve">leeftijd, gender, postcode</t>
  </si>
  <si>
    <t xml:space="preserve">Organisatoren, Ionica Steets</t>
  </si>
  <si>
    <t xml:space="preserve">Expeditie NEXT @ Zwarte Cross</t>
  </si>
  <si>
    <t xml:space="preserve">Organisatoren, Impactlab</t>
  </si>
  <si>
    <t xml:space="preserve">Nova next verhaallijn</t>
  </si>
  <si>
    <t xml:space="preserve">Kinderen </t>
  </si>
  <si>
    <t xml:space="preserve">NWA</t>
  </si>
  <si>
    <t xml:space="preserve">age</t>
  </si>
  <si>
    <t xml:space="preserve">effect</t>
  </si>
  <si>
    <t xml:space="preserve">arousal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</si>
</sst>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FF0000"/>
      <name val="Calibri"/>
      <family val="2"/>
      <charset val="1"/>
    </font>
    <font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xpeditienext.nl/impressie/" TargetMode="External"/><Relationship Id="rId2" Type="http://schemas.openxmlformats.org/officeDocument/2006/relationships/hyperlink" Target="https://www.universiteitleiden.nl/sciencefamilyday" TargetMode="External"/><Relationship Id="rId3" Type="http://schemas.openxmlformats.org/officeDocument/2006/relationships/hyperlink" Target="https://www.universiteitleiden.nl/sciencefamilyday" TargetMode="External"/><Relationship Id="rId4" Type="http://schemas.openxmlformats.org/officeDocument/2006/relationships/hyperlink" Target="https://www.verspreidingsatlas.nl/projecten/floron/stoepplantj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5" activePane="bottomLeft" state="frozen"/>
      <selection pane="topLeft" activeCell="B1" activeCellId="0" sqref="B1"/>
      <selection pane="bottomLeft" activeCell="E30" activeCellId="0" sqref="E30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2.29"/>
    <col collapsed="false" customWidth="true" hidden="false" outlineLevel="0" max="2" min="2" style="0" width="8.86"/>
    <col collapsed="false" customWidth="true" hidden="false" outlineLevel="0" max="3" min="3" style="0" width="31.43"/>
    <col collapsed="false" customWidth="true" hidden="false" outlineLevel="0" max="5" min="5" style="0" width="12.86"/>
    <col collapsed="false" customWidth="true" hidden="false" outlineLevel="0" max="7" min="7" style="0" width="15"/>
    <col collapsed="false" customWidth="true" hidden="false" outlineLevel="0" max="8" min="8" style="0" width="12.14"/>
    <col collapsed="false" customWidth="true" hidden="false" outlineLevel="0" max="9" min="9" style="0" width="16"/>
    <col collapsed="false" customWidth="true" hidden="false" outlineLevel="0" max="10" min="10" style="0" width="19"/>
    <col collapsed="false" customWidth="true" hidden="false" outlineLevel="0" max="11" min="11" style="0" width="7.57"/>
    <col collapsed="false" customWidth="true" hidden="false" outlineLevel="0" max="12" min="12" style="0" width="10.99"/>
    <col collapsed="false" customWidth="true" hidden="false" outlineLevel="0" max="14" min="13" style="0" width="26.42"/>
    <col collapsed="false" customWidth="true" hidden="false" outlineLevel="0" max="15" min="15" style="0" width="14.15"/>
    <col collapsed="false" customWidth="true" hidden="false" outlineLevel="0" max="16" min="16" style="0" width="33"/>
  </cols>
  <sheetData>
    <row r="1" customFormat="false" ht="4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1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90" hidden="false" customHeight="false" outlineLevel="0" collapsed="false">
      <c r="A2" s="2" t="n">
        <v>44687</v>
      </c>
      <c r="B2" s="0" t="n">
        <v>1</v>
      </c>
      <c r="C2" s="3" t="s">
        <v>17</v>
      </c>
      <c r="D2" s="0" t="s">
        <v>18</v>
      </c>
      <c r="F2" s="0" t="n">
        <v>105</v>
      </c>
      <c r="G2" s="0" t="s">
        <v>19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21</v>
      </c>
      <c r="M2" s="0" t="s">
        <v>22</v>
      </c>
      <c r="N2" s="1" t="s">
        <v>23</v>
      </c>
      <c r="O2" s="0" t="s">
        <v>24</v>
      </c>
      <c r="P2" s="1" t="s">
        <v>25</v>
      </c>
      <c r="Q2" s="4" t="s">
        <v>26</v>
      </c>
    </row>
    <row r="3" customFormat="false" ht="15.75" hidden="false" customHeight="false" outlineLevel="0" collapsed="false">
      <c r="A3" s="0" t="s">
        <v>21</v>
      </c>
      <c r="B3" s="0" t="n">
        <v>2</v>
      </c>
      <c r="C3" s="3" t="s">
        <v>27</v>
      </c>
      <c r="E3" s="0" t="s">
        <v>28</v>
      </c>
      <c r="F3" s="0" t="n">
        <v>182</v>
      </c>
      <c r="G3" s="0" t="s">
        <v>21</v>
      </c>
      <c r="H3" s="0" t="s">
        <v>21</v>
      </c>
      <c r="I3" s="0" t="s">
        <v>20</v>
      </c>
      <c r="J3" s="0" t="s">
        <v>20</v>
      </c>
      <c r="K3" s="0" t="s">
        <v>20</v>
      </c>
      <c r="L3" s="0" t="s">
        <v>21</v>
      </c>
      <c r="M3" s="0" t="s">
        <v>29</v>
      </c>
      <c r="N3" s="0" t="s">
        <v>30</v>
      </c>
      <c r="O3" s="0" t="s">
        <v>28</v>
      </c>
      <c r="P3" s="1" t="s">
        <v>31</v>
      </c>
    </row>
    <row r="4" s="5" customFormat="true" ht="15.75" hidden="false" customHeight="false" outlineLevel="0" collapsed="false">
      <c r="A4" s="5" t="s">
        <v>21</v>
      </c>
      <c r="B4" s="5" t="n">
        <v>3</v>
      </c>
      <c r="C4" s="6" t="s">
        <v>32</v>
      </c>
      <c r="D4" s="5" t="s">
        <v>18</v>
      </c>
      <c r="F4" s="5" t="n">
        <v>6</v>
      </c>
      <c r="G4" s="5" t="s">
        <v>33</v>
      </c>
      <c r="H4" s="5" t="s">
        <v>20</v>
      </c>
      <c r="I4" s="5" t="s">
        <v>20</v>
      </c>
      <c r="J4" s="5" t="s">
        <v>20</v>
      </c>
      <c r="K4" s="5" t="s">
        <v>20</v>
      </c>
      <c r="L4" s="5" t="s">
        <v>21</v>
      </c>
      <c r="M4" s="5" t="s">
        <v>29</v>
      </c>
      <c r="N4" s="5" t="s">
        <v>28</v>
      </c>
      <c r="O4" s="5" t="s">
        <v>28</v>
      </c>
      <c r="P4" s="7"/>
    </row>
    <row r="5" customFormat="false" ht="90" hidden="false" customHeight="false" outlineLevel="0" collapsed="false">
      <c r="A5" s="2" t="s">
        <v>34</v>
      </c>
      <c r="B5" s="0" t="n">
        <v>4</v>
      </c>
      <c r="C5" s="3" t="s">
        <v>35</v>
      </c>
      <c r="E5" s="0" t="s">
        <v>18</v>
      </c>
      <c r="F5" s="0" t="n">
        <v>84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22</v>
      </c>
      <c r="N5" s="1" t="s">
        <v>23</v>
      </c>
      <c r="O5" s="0" t="s">
        <v>24</v>
      </c>
      <c r="P5" s="1"/>
    </row>
    <row r="6" customFormat="false" ht="45" hidden="false" customHeight="false" outlineLevel="0" collapsed="false">
      <c r="A6" s="2" t="n">
        <v>44703</v>
      </c>
      <c r="B6" s="0" t="n">
        <v>5</v>
      </c>
      <c r="C6" s="3" t="s">
        <v>36</v>
      </c>
      <c r="D6" s="0" t="s">
        <v>18</v>
      </c>
      <c r="F6" s="0" t="n">
        <v>60</v>
      </c>
      <c r="G6" s="0" t="s">
        <v>19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21</v>
      </c>
      <c r="M6" s="0" t="s">
        <v>37</v>
      </c>
      <c r="N6" s="0" t="s">
        <v>38</v>
      </c>
      <c r="O6" s="0" t="s">
        <v>39</v>
      </c>
      <c r="P6" s="1" t="s">
        <v>40</v>
      </c>
      <c r="Q6" s="4" t="s">
        <v>41</v>
      </c>
    </row>
    <row r="7" customFormat="false" ht="15.75" hidden="false" customHeight="false" outlineLevel="0" collapsed="false">
      <c r="A7" s="2" t="n">
        <v>44703</v>
      </c>
      <c r="B7" s="0" t="n">
        <v>6</v>
      </c>
      <c r="C7" s="3" t="s">
        <v>42</v>
      </c>
      <c r="E7" s="0" t="s">
        <v>18</v>
      </c>
      <c r="F7" s="0" t="n">
        <v>53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37</v>
      </c>
      <c r="N7" s="0" t="s">
        <v>38</v>
      </c>
      <c r="O7" s="0" t="s">
        <v>39</v>
      </c>
      <c r="P7" s="1"/>
      <c r="Q7" s="4" t="s">
        <v>41</v>
      </c>
    </row>
    <row r="8" customFormat="false" ht="30" hidden="false" customHeight="false" outlineLevel="0" collapsed="false">
      <c r="A8" s="2" t="s">
        <v>34</v>
      </c>
      <c r="B8" s="0" t="n">
        <v>7</v>
      </c>
      <c r="C8" s="3" t="s">
        <v>43</v>
      </c>
      <c r="E8" s="0" t="s">
        <v>18</v>
      </c>
      <c r="F8" s="0" t="n">
        <v>244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21</v>
      </c>
      <c r="M8" s="0" t="s">
        <v>29</v>
      </c>
      <c r="N8" s="1" t="s">
        <v>44</v>
      </c>
      <c r="Q8" s="4" t="s">
        <v>45</v>
      </c>
    </row>
    <row r="9" s="5" customFormat="true" ht="30" hidden="false" customHeight="false" outlineLevel="0" collapsed="false">
      <c r="A9" s="5" t="s">
        <v>21</v>
      </c>
      <c r="B9" s="5" t="n">
        <v>8</v>
      </c>
      <c r="C9" s="6" t="s">
        <v>46</v>
      </c>
      <c r="D9" s="5" t="s">
        <v>28</v>
      </c>
      <c r="E9" s="5" t="s">
        <v>28</v>
      </c>
      <c r="F9" s="5" t="n">
        <v>54</v>
      </c>
      <c r="G9" s="5" t="s">
        <v>47</v>
      </c>
      <c r="H9" s="5" t="s">
        <v>20</v>
      </c>
      <c r="I9" s="5" t="s">
        <v>20</v>
      </c>
      <c r="J9" s="5" t="s">
        <v>20</v>
      </c>
      <c r="K9" s="5" t="s">
        <v>20</v>
      </c>
      <c r="L9" s="5" t="s">
        <v>21</v>
      </c>
      <c r="M9" s="5" t="s">
        <v>29</v>
      </c>
      <c r="N9" s="5" t="s">
        <v>28</v>
      </c>
      <c r="O9" s="5" t="s">
        <v>48</v>
      </c>
      <c r="P9" s="7" t="s">
        <v>49</v>
      </c>
    </row>
    <row r="10" customFormat="false" ht="15.75" hidden="false" customHeight="false" outlineLevel="0" collapsed="false">
      <c r="A10" s="2" t="n">
        <v>44835</v>
      </c>
      <c r="B10" s="0" t="n">
        <v>9</v>
      </c>
      <c r="C10" s="3" t="s">
        <v>50</v>
      </c>
      <c r="D10" s="0" t="s">
        <v>18</v>
      </c>
      <c r="F10" s="0" t="n">
        <v>79</v>
      </c>
      <c r="G10" s="0" t="s">
        <v>19</v>
      </c>
      <c r="H10" s="0" t="s">
        <v>20</v>
      </c>
      <c r="I10" s="0" t="s">
        <v>51</v>
      </c>
      <c r="J10" s="0" t="s">
        <v>52</v>
      </c>
      <c r="K10" s="0" t="s">
        <v>20</v>
      </c>
      <c r="L10" s="0" t="s">
        <v>21</v>
      </c>
      <c r="M10" s="0" t="s">
        <v>22</v>
      </c>
      <c r="N10" s="0" t="s">
        <v>53</v>
      </c>
      <c r="O10" s="0" t="s">
        <v>54</v>
      </c>
      <c r="P10" s="1" t="s">
        <v>55</v>
      </c>
    </row>
    <row r="11" customFormat="false" ht="45" hidden="false" customHeight="false" outlineLevel="0" collapsed="false">
      <c r="A11" s="0" t="s">
        <v>21</v>
      </c>
      <c r="B11" s="0" t="n">
        <v>10</v>
      </c>
      <c r="C11" s="3" t="s">
        <v>56</v>
      </c>
      <c r="D11" s="0" t="s">
        <v>18</v>
      </c>
      <c r="F11" s="0" t="n">
        <v>52</v>
      </c>
      <c r="G11" s="1" t="s">
        <v>57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21</v>
      </c>
      <c r="M11" s="0" t="s">
        <v>58</v>
      </c>
      <c r="N11" s="0" t="s">
        <v>28</v>
      </c>
      <c r="P11" s="1"/>
    </row>
    <row r="12" s="5" customFormat="true" ht="15.75" hidden="false" customHeight="false" outlineLevel="0" collapsed="false">
      <c r="A12" s="8" t="s">
        <v>21</v>
      </c>
      <c r="B12" s="5" t="n">
        <v>11</v>
      </c>
      <c r="C12" s="6" t="s">
        <v>59</v>
      </c>
      <c r="D12" s="5" t="s">
        <v>18</v>
      </c>
      <c r="F12" s="5" t="n">
        <v>8</v>
      </c>
      <c r="G12" s="5" t="s">
        <v>19</v>
      </c>
      <c r="H12" s="5" t="s">
        <v>20</v>
      </c>
      <c r="I12" s="5" t="s">
        <v>21</v>
      </c>
      <c r="J12" s="5" t="s">
        <v>52</v>
      </c>
      <c r="K12" s="5" t="s">
        <v>20</v>
      </c>
      <c r="L12" s="5" t="s">
        <v>21</v>
      </c>
      <c r="M12" s="5" t="s">
        <v>60</v>
      </c>
      <c r="N12" s="5" t="s">
        <v>61</v>
      </c>
      <c r="O12" s="5" t="s">
        <v>62</v>
      </c>
      <c r="P12" s="7" t="s">
        <v>63</v>
      </c>
    </row>
    <row r="14" customFormat="false" ht="15" hidden="false" customHeight="false" outlineLevel="0" collapsed="false">
      <c r="P14" s="1"/>
    </row>
    <row r="20" customFormat="false" ht="15" hidden="false" customHeight="false" outlineLevel="0" collapsed="false">
      <c r="I20" s="0" t="n">
        <f aca="false">188+180+146+203</f>
        <v>717</v>
      </c>
    </row>
    <row r="21" customFormat="false" ht="15" hidden="false" customHeight="false" outlineLevel="0" collapsed="false">
      <c r="I21" s="0" t="n">
        <f aca="false">172+164+257+189</f>
        <v>782</v>
      </c>
    </row>
    <row r="27" customFormat="false" ht="15" hidden="false" customHeight="false" outlineLevel="0" collapsed="false">
      <c r="D27" s="0" t="s">
        <v>64</v>
      </c>
      <c r="E27" s="0" t="n">
        <v>23</v>
      </c>
    </row>
    <row r="28" customFormat="false" ht="15" hidden="false" customHeight="false" outlineLevel="0" collapsed="false">
      <c r="D28" s="0" t="s">
        <v>65</v>
      </c>
      <c r="E28" s="0" t="n">
        <v>4</v>
      </c>
    </row>
    <row r="30" customFormat="false" ht="15" hidden="false" customHeight="false" outlineLevel="0" collapsed="false">
      <c r="D30" s="0" t="s">
        <v>66</v>
      </c>
      <c r="E30" s="0" t="n">
        <f aca="false">4.07+1.08*E28-E27*0.014</f>
        <v>8.068</v>
      </c>
    </row>
  </sheetData>
  <hyperlinks>
    <hyperlink ref="Q2" r:id="rId1" display="https://expeditienext.nl/impressie/"/>
    <hyperlink ref="Q6" r:id="rId2" display="https://www.universiteitleiden.nl/sciencefamilyday"/>
    <hyperlink ref="Q7" r:id="rId3" display="https://www.universiteitleiden.nl/sciencefamilyday"/>
    <hyperlink ref="Q8" r:id="rId4" display="https://www.verspreidingsatlas.nl/projecten/floron/stoepplantjes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Julia</dc:creator>
  <dc:description/>
  <dc:language>en-US</dc:language>
  <cp:lastModifiedBy>Julia</cp:lastModifiedBy>
  <dcterms:modified xsi:type="dcterms:W3CDTF">2023-02-22T16:08:14Z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