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faullah\Downloads\msba\Classes_Spring\Simulation\Assgt2\"/>
    </mc:Choice>
  </mc:AlternateContent>
  <bookViews>
    <workbookView xWindow="1905" yWindow="1185" windowWidth="12000" windowHeight="6165" activeTab="6"/>
  </bookViews>
  <sheets>
    <sheet name="A" sheetId="19" r:id="rId1"/>
    <sheet name="B" sheetId="27" r:id="rId2"/>
    <sheet name="C" sheetId="28" r:id="rId3"/>
    <sheet name="rsklibSimData" sheetId="38" state="hidden" r:id="rId4"/>
    <sheet name="D" sheetId="36" r:id="rId5"/>
    <sheet name="RiskSerializationData8" sheetId="43" state="hidden" r:id="rId6"/>
    <sheet name="E" sheetId="42" r:id="rId7"/>
    <sheet name="ro_HiddenInfo" sheetId="17" state="hidden" r:id="rId8"/>
    <sheet name="senseInfo" sheetId="11" state="hidden" r:id="rId9"/>
  </sheets>
  <externalReferences>
    <externalReference r:id="rId10"/>
  </externalReferences>
  <definedNames>
    <definedName name="_AtRisk_ReportsSetting_ReportGraphOptions" hidden="1">"REP:VER:8.0.0GRA:OUT:003INS:00SUM:T00DET:T00SCE:02SC1:39DAT:2|TRUE, .75, 1|TRUE, 0, .25|TRUE, .9, 1SE1:40DAT:3,10,2, .95,5,16,FALSE, 0,TRUE,TRUE,TRUESE2:40DAT:3,10,2, .95,5,16,FALSE, 0,TRUE,TRUE,TRUETSI:002"</definedName>
    <definedName name="_AtRisk_ReportsSetting_ReportMulitSelections" hidden="1">"REP:VER:8.0.0MUL:OUT:T10INS:T11SUM:T10DET:T10SEN:T11SCE:T11TEM:F"</definedName>
    <definedName name="_AtRisk_ReportsSetting_ReportOptions" hidden="1">"REP:VER:8.0.0OPT:RAP:01RWE:01RLS:04ROT:00RST:00RRT:03AGR:FAFN:15DAT:DefaultFile.PDFOGR:T"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20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20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rowseRecords" localSheetId="5">RiskSerializationData8!$6:$7</definedName>
    <definedName name="OptimizationAdjustableCellAddresses" hidden="1">ro_HiddenInfo!$H$16</definedName>
    <definedName name="Pal_Workbook_GUID" hidden="1">"5I1E5UWMBH457EVN85Q3UPNX"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"$B$37"</definedName>
    <definedName name="RiskSelectedNameCell1" hidden="1">"$A$6"</definedName>
    <definedName name="RiskSimulationResultsStorageLocation" hidden="1">"1"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3" hidden="1">"VWXZBMF1"</definedName>
    <definedName name="SerializationHeader" localSheetId="5">RiskSerializationData8!$A$1:$B$3</definedName>
    <definedName name="solver_adj" localSheetId="0" hidden="1">A!$B$19</definedName>
    <definedName name="solver_adj" localSheetId="1" hidden="1">B!$B$19</definedName>
    <definedName name="solver_adj" localSheetId="2" hidden="1">'C'!$B$19</definedName>
    <definedName name="solver_adj" localSheetId="4" hidden="1">D!$B$19</definedName>
    <definedName name="solver_adj" localSheetId="6" hidden="1">E!$B$19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6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ng" localSheetId="4" hidden="1">3</definedName>
    <definedName name="solver_eng" localSheetId="6" hidden="1">3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lhs1" localSheetId="0" hidden="1">A!$B$19</definedName>
    <definedName name="solver_lhs1" localSheetId="1" hidden="1">B!$B$19</definedName>
    <definedName name="solver_lhs1" localSheetId="2" hidden="1">'C'!$B$19</definedName>
    <definedName name="solver_lhs1" localSheetId="4" hidden="1">D!$B$19</definedName>
    <definedName name="solver_lhs1" localSheetId="6" hidden="1">E!$B$19</definedName>
    <definedName name="solver_lhs2" localSheetId="0" hidden="1">A!$B$19</definedName>
    <definedName name="solver_lhs2" localSheetId="1" hidden="1">B!$B$19</definedName>
    <definedName name="solver_lhs2" localSheetId="2" hidden="1">'C'!$B$19</definedName>
    <definedName name="solver_lhs2" localSheetId="4" hidden="1">D!$B$19</definedName>
    <definedName name="solver_lhs2" localSheetId="6" hidden="1">E!$B$19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um" localSheetId="4" hidden="1">2</definedName>
    <definedName name="solver_num" localSheetId="6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opt" localSheetId="0" hidden="1">A!$B$37</definedName>
    <definedName name="solver_opt" localSheetId="1" hidden="1">B!$B$37</definedName>
    <definedName name="solver_opt" localSheetId="2" hidden="1">'C'!$B$37</definedName>
    <definedName name="solver_opt" localSheetId="4" hidden="1">D!$B$37</definedName>
    <definedName name="solver_opt" localSheetId="6" hidden="1">E!$B$37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6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1" localSheetId="6" hidden="1">1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2" localSheetId="4" hidden="1">4</definedName>
    <definedName name="solver_rel2" localSheetId="6" hidden="1">4</definedName>
    <definedName name="solver_rhs1" localSheetId="0" hidden="1">20</definedName>
    <definedName name="solver_rhs1" localSheetId="1" hidden="1">20</definedName>
    <definedName name="solver_rhs1" localSheetId="2" hidden="1">20</definedName>
    <definedName name="solver_rhs1" localSheetId="4" hidden="1">20</definedName>
    <definedName name="solver_rhs1" localSheetId="6" hidden="1">20</definedName>
    <definedName name="solver_rhs2" localSheetId="0" hidden="1">integer</definedName>
    <definedName name="solver_rhs2" localSheetId="1" hidden="1">integer</definedName>
    <definedName name="solver_rhs2" localSheetId="2" hidden="1">integer</definedName>
    <definedName name="solver_rhs2" localSheetId="4" hidden="1">integer</definedName>
    <definedName name="solver_rhs2" localSheetId="6" hidden="1">integer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6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1</definedName>
    <definedName name="solver_typ" localSheetId="6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6" hidden="1">3</definedName>
    <definedName name="XLSIMPARAM" hidden="1">{"Param","Uncertainty!$B$26","NPV","1,000","1","3","1","level","Uncertainty!$E$12:$H$12","Uncertainty!$B$12"}</definedName>
    <definedName name="XLSIMSIM" hidden="1">{"Sim",1,"Output 1","'Uncertainty'!$B$26","1","3","1,000","0"}</definedName>
  </definedNames>
  <calcPr calcId="162913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43" l="1"/>
  <c r="A7" i="43"/>
  <c r="L6" i="43"/>
  <c r="A6" i="43"/>
  <c r="B28" i="42"/>
  <c r="B29" i="42"/>
  <c r="B30" i="42"/>
  <c r="B31" i="42"/>
  <c r="C27" i="42"/>
  <c r="K5" i="42"/>
  <c r="K7" i="42"/>
  <c r="B6" i="42"/>
  <c r="C26" i="42"/>
  <c r="C28" i="42"/>
  <c r="C29" i="42"/>
  <c r="C30" i="42"/>
  <c r="C31" i="42"/>
  <c r="D27" i="42"/>
  <c r="D26" i="42"/>
  <c r="D28" i="42"/>
  <c r="D29" i="42"/>
  <c r="D30" i="42"/>
  <c r="D31" i="42"/>
  <c r="E27" i="42"/>
  <c r="E26" i="42"/>
  <c r="E28" i="42"/>
  <c r="E29" i="42"/>
  <c r="E30" i="42"/>
  <c r="E31" i="42"/>
  <c r="F27" i="42"/>
  <c r="F26" i="42"/>
  <c r="F28" i="42"/>
  <c r="F29" i="42"/>
  <c r="F30" i="42"/>
  <c r="F31" i="42"/>
  <c r="G27" i="42"/>
  <c r="G26" i="42"/>
  <c r="G28" i="42"/>
  <c r="G29" i="42"/>
  <c r="G30" i="42"/>
  <c r="G31" i="42"/>
  <c r="H27" i="42"/>
  <c r="H26" i="42"/>
  <c r="H28" i="42"/>
  <c r="H29" i="42"/>
  <c r="H30" i="42"/>
  <c r="H31" i="42"/>
  <c r="I27" i="42"/>
  <c r="I26" i="42"/>
  <c r="I28" i="42"/>
  <c r="I29" i="42"/>
  <c r="I30" i="42"/>
  <c r="I31" i="42"/>
  <c r="J27" i="42"/>
  <c r="J26" i="42"/>
  <c r="J28" i="42"/>
  <c r="J29" i="42"/>
  <c r="J30" i="42"/>
  <c r="J31" i="42"/>
  <c r="K27" i="42"/>
  <c r="K26" i="42"/>
  <c r="K28" i="42"/>
  <c r="K29" i="42"/>
  <c r="K30" i="42"/>
  <c r="K31" i="42"/>
  <c r="L27" i="42"/>
  <c r="L26" i="42"/>
  <c r="L28" i="42"/>
  <c r="L29" i="42"/>
  <c r="L30" i="42"/>
  <c r="L31" i="42"/>
  <c r="M27" i="42"/>
  <c r="M26" i="42"/>
  <c r="M28" i="42"/>
  <c r="M29" i="42"/>
  <c r="M30" i="42"/>
  <c r="M31" i="42"/>
  <c r="N27" i="42"/>
  <c r="N26" i="42"/>
  <c r="N28" i="42"/>
  <c r="N29" i="42"/>
  <c r="N30" i="42"/>
  <c r="N31" i="42"/>
  <c r="O27" i="42"/>
  <c r="O26" i="42"/>
  <c r="O28" i="42"/>
  <c r="O29" i="42"/>
  <c r="O30" i="42"/>
  <c r="O31" i="42"/>
  <c r="P27" i="42"/>
  <c r="P26" i="42"/>
  <c r="P28" i="42"/>
  <c r="P29" i="42"/>
  <c r="P30" i="42"/>
  <c r="P31" i="42"/>
  <c r="Q27" i="42"/>
  <c r="Q26" i="42"/>
  <c r="Q28" i="42"/>
  <c r="Q29" i="42"/>
  <c r="Q30" i="42"/>
  <c r="Q31" i="42"/>
  <c r="B32" i="42"/>
  <c r="C34" i="42"/>
  <c r="C35" i="42"/>
  <c r="B37" i="42"/>
  <c r="B38" i="42"/>
  <c r="B1050" i="42"/>
  <c r="B41" i="42"/>
  <c r="L40" i="42"/>
  <c r="K40" i="42"/>
  <c r="J40" i="42"/>
  <c r="I40" i="42"/>
  <c r="H40" i="42"/>
  <c r="G40" i="42"/>
  <c r="F40" i="42"/>
  <c r="E40" i="42"/>
  <c r="D40" i="42"/>
  <c r="C40" i="42"/>
  <c r="L39" i="42"/>
  <c r="K39" i="42"/>
  <c r="J39" i="42"/>
  <c r="I39" i="42"/>
  <c r="H39" i="42"/>
  <c r="G39" i="42"/>
  <c r="F39" i="42"/>
  <c r="E39" i="42"/>
  <c r="D39" i="42"/>
  <c r="C39" i="42"/>
  <c r="D39" i="36"/>
  <c r="E39" i="36"/>
  <c r="F39" i="36"/>
  <c r="G39" i="36"/>
  <c r="H39" i="36"/>
  <c r="I39" i="36"/>
  <c r="J39" i="36"/>
  <c r="K39" i="36"/>
  <c r="L39" i="36"/>
  <c r="C39" i="36"/>
  <c r="B6" i="36"/>
  <c r="C26" i="36"/>
  <c r="C27" i="36"/>
  <c r="C28" i="36"/>
  <c r="C29" i="36"/>
  <c r="C31" i="36"/>
  <c r="D26" i="36"/>
  <c r="D27" i="36"/>
  <c r="D28" i="36"/>
  <c r="D29" i="36"/>
  <c r="D31" i="36"/>
  <c r="E26" i="36"/>
  <c r="E27" i="36"/>
  <c r="E28" i="36"/>
  <c r="E29" i="36"/>
  <c r="E31" i="36"/>
  <c r="F26" i="36"/>
  <c r="F27" i="36"/>
  <c r="F28" i="36"/>
  <c r="F29" i="36"/>
  <c r="F31" i="36"/>
  <c r="G26" i="36"/>
  <c r="G27" i="36"/>
  <c r="G28" i="36"/>
  <c r="G29" i="36"/>
  <c r="G31" i="36"/>
  <c r="H26" i="36"/>
  <c r="H27" i="36"/>
  <c r="H28" i="36"/>
  <c r="H29" i="36"/>
  <c r="H31" i="36"/>
  <c r="I26" i="36"/>
  <c r="I27" i="36"/>
  <c r="I28" i="36"/>
  <c r="I29" i="36"/>
  <c r="I31" i="36"/>
  <c r="J26" i="36"/>
  <c r="J27" i="36"/>
  <c r="J28" i="36"/>
  <c r="J29" i="36"/>
  <c r="J31" i="36"/>
  <c r="K26" i="36"/>
  <c r="K27" i="36"/>
  <c r="K28" i="36"/>
  <c r="K29" i="36"/>
  <c r="K31" i="36"/>
  <c r="L26" i="36"/>
  <c r="L27" i="36"/>
  <c r="L28" i="36"/>
  <c r="L29" i="36"/>
  <c r="L31" i="36"/>
  <c r="M26" i="36"/>
  <c r="M27" i="36"/>
  <c r="M28" i="36"/>
  <c r="M29" i="36"/>
  <c r="M31" i="36"/>
  <c r="N26" i="36"/>
  <c r="N27" i="36"/>
  <c r="N28" i="36"/>
  <c r="N29" i="36"/>
  <c r="N31" i="36"/>
  <c r="O26" i="36"/>
  <c r="O27" i="36"/>
  <c r="O28" i="36"/>
  <c r="O29" i="36"/>
  <c r="O31" i="36"/>
  <c r="P26" i="36"/>
  <c r="P27" i="36"/>
  <c r="P28" i="36"/>
  <c r="P29" i="36"/>
  <c r="P31" i="36"/>
  <c r="Q26" i="36"/>
  <c r="Q27" i="36"/>
  <c r="Q28" i="36"/>
  <c r="Q29" i="36"/>
  <c r="Q31" i="36"/>
  <c r="B32" i="36"/>
  <c r="C34" i="36"/>
  <c r="C35" i="36"/>
  <c r="B37" i="36"/>
  <c r="B38" i="36"/>
  <c r="B1050" i="36"/>
  <c r="G40" i="36"/>
  <c r="H40" i="36"/>
  <c r="I40" i="36"/>
  <c r="J40" i="36"/>
  <c r="K40" i="36"/>
  <c r="L40" i="36"/>
  <c r="F40" i="36"/>
  <c r="E40" i="36"/>
  <c r="D40" i="36"/>
  <c r="C40" i="36"/>
  <c r="B41" i="36"/>
  <c r="B28" i="36"/>
  <c r="B29" i="36"/>
  <c r="B30" i="36"/>
  <c r="B31" i="36"/>
  <c r="K5" i="36"/>
  <c r="K7" i="36"/>
  <c r="C30" i="36"/>
  <c r="D30" i="36"/>
  <c r="E30" i="36"/>
  <c r="F30" i="36"/>
  <c r="G30" i="36"/>
  <c r="H30" i="36"/>
  <c r="I30" i="36"/>
  <c r="J30" i="36"/>
  <c r="K30" i="36"/>
  <c r="L30" i="36"/>
  <c r="M30" i="36"/>
  <c r="N30" i="36"/>
  <c r="O30" i="36"/>
  <c r="P30" i="36"/>
  <c r="Q30" i="36"/>
  <c r="B6" i="28"/>
  <c r="C26" i="28"/>
  <c r="C28" i="28"/>
  <c r="C31" i="28"/>
  <c r="D26" i="28"/>
  <c r="D28" i="28"/>
  <c r="D31" i="28"/>
  <c r="E26" i="28"/>
  <c r="E28" i="28"/>
  <c r="E31" i="28"/>
  <c r="F26" i="28"/>
  <c r="F28" i="28"/>
  <c r="F31" i="28"/>
  <c r="G26" i="28"/>
  <c r="G28" i="28"/>
  <c r="G31" i="28"/>
  <c r="H26" i="28"/>
  <c r="H28" i="28"/>
  <c r="H31" i="28"/>
  <c r="I26" i="28"/>
  <c r="I28" i="28"/>
  <c r="I31" i="28"/>
  <c r="J26" i="28"/>
  <c r="J28" i="28"/>
  <c r="J31" i="28"/>
  <c r="K26" i="28"/>
  <c r="K28" i="28"/>
  <c r="K31" i="28"/>
  <c r="L26" i="28"/>
  <c r="L28" i="28"/>
  <c r="L31" i="28"/>
  <c r="M26" i="28"/>
  <c r="M28" i="28"/>
  <c r="M31" i="28"/>
  <c r="N26" i="28"/>
  <c r="N28" i="28"/>
  <c r="N31" i="28"/>
  <c r="O26" i="28"/>
  <c r="O28" i="28"/>
  <c r="O31" i="28"/>
  <c r="P26" i="28"/>
  <c r="P28" i="28"/>
  <c r="P31" i="28"/>
  <c r="Q26" i="28"/>
  <c r="Q28" i="28"/>
  <c r="Q31" i="28"/>
  <c r="B32" i="28"/>
  <c r="B37" i="28"/>
  <c r="C36" i="28"/>
  <c r="B28" i="28"/>
  <c r="B29" i="28"/>
  <c r="B30" i="28"/>
  <c r="B31" i="28"/>
  <c r="C27" i="28"/>
  <c r="K5" i="28"/>
  <c r="K7" i="28"/>
  <c r="C29" i="28"/>
  <c r="C30" i="28"/>
  <c r="D27" i="28"/>
  <c r="D29" i="28"/>
  <c r="D30" i="28"/>
  <c r="E27" i="28"/>
  <c r="E29" i="28"/>
  <c r="E30" i="28"/>
  <c r="F27" i="28"/>
  <c r="F29" i="28"/>
  <c r="F30" i="28"/>
  <c r="G27" i="28"/>
  <c r="G29" i="28"/>
  <c r="G30" i="28"/>
  <c r="H27" i="28"/>
  <c r="H29" i="28"/>
  <c r="H30" i="28"/>
  <c r="I27" i="28"/>
  <c r="I29" i="28"/>
  <c r="I30" i="28"/>
  <c r="J27" i="28"/>
  <c r="J29" i="28"/>
  <c r="J30" i="28"/>
  <c r="K27" i="28"/>
  <c r="K29" i="28"/>
  <c r="K30" i="28"/>
  <c r="L27" i="28"/>
  <c r="L29" i="28"/>
  <c r="L30" i="28"/>
  <c r="M27" i="28"/>
  <c r="M29" i="28"/>
  <c r="M30" i="28"/>
  <c r="N27" i="28"/>
  <c r="N29" i="28"/>
  <c r="N30" i="28"/>
  <c r="O27" i="28"/>
  <c r="O29" i="28"/>
  <c r="O30" i="28"/>
  <c r="P27" i="28"/>
  <c r="P29" i="28"/>
  <c r="P30" i="28"/>
  <c r="Q27" i="28"/>
  <c r="Q29" i="28"/>
  <c r="Q30" i="28"/>
  <c r="C34" i="28"/>
  <c r="C35" i="28"/>
  <c r="K7" i="27"/>
  <c r="K5" i="27"/>
  <c r="C27" i="27"/>
  <c r="C26" i="27"/>
  <c r="C28" i="27"/>
  <c r="C29" i="27"/>
  <c r="C31" i="27"/>
  <c r="D27" i="27"/>
  <c r="D26" i="27"/>
  <c r="D28" i="27"/>
  <c r="D29" i="27"/>
  <c r="D31" i="27"/>
  <c r="E27" i="27"/>
  <c r="E26" i="27"/>
  <c r="E28" i="27"/>
  <c r="E29" i="27"/>
  <c r="E31" i="27"/>
  <c r="F27" i="27"/>
  <c r="F26" i="27"/>
  <c r="F28" i="27"/>
  <c r="F29" i="27"/>
  <c r="F31" i="27"/>
  <c r="G27" i="27"/>
  <c r="G26" i="27"/>
  <c r="G28" i="27"/>
  <c r="G29" i="27"/>
  <c r="G31" i="27"/>
  <c r="H27" i="27"/>
  <c r="H26" i="27"/>
  <c r="H28" i="27"/>
  <c r="H29" i="27"/>
  <c r="H31" i="27"/>
  <c r="I27" i="27"/>
  <c r="I26" i="27"/>
  <c r="I28" i="27"/>
  <c r="I29" i="27"/>
  <c r="I31" i="27"/>
  <c r="J27" i="27"/>
  <c r="J26" i="27"/>
  <c r="J28" i="27"/>
  <c r="J29" i="27"/>
  <c r="J31" i="27"/>
  <c r="K27" i="27"/>
  <c r="K26" i="27"/>
  <c r="K28" i="27"/>
  <c r="K29" i="27"/>
  <c r="K31" i="27"/>
  <c r="L27" i="27"/>
  <c r="L26" i="27"/>
  <c r="L28" i="27"/>
  <c r="L29" i="27"/>
  <c r="L31" i="27"/>
  <c r="M27" i="27"/>
  <c r="M26" i="27"/>
  <c r="M28" i="27"/>
  <c r="M29" i="27"/>
  <c r="M31" i="27"/>
  <c r="N27" i="27"/>
  <c r="N26" i="27"/>
  <c r="N28" i="27"/>
  <c r="N29" i="27"/>
  <c r="N31" i="27"/>
  <c r="O27" i="27"/>
  <c r="O26" i="27"/>
  <c r="O28" i="27"/>
  <c r="O29" i="27"/>
  <c r="O31" i="27"/>
  <c r="P27" i="27"/>
  <c r="P26" i="27"/>
  <c r="P28" i="27"/>
  <c r="P29" i="27"/>
  <c r="P31" i="27"/>
  <c r="Q27" i="27"/>
  <c r="Q26" i="27"/>
  <c r="Q28" i="27"/>
  <c r="Q29" i="27"/>
  <c r="Q31" i="27"/>
  <c r="B32" i="27"/>
  <c r="C34" i="27"/>
  <c r="C35" i="27"/>
  <c r="B37" i="27"/>
  <c r="H41" i="27"/>
  <c r="D41" i="27"/>
  <c r="B28" i="27"/>
  <c r="B29" i="27"/>
  <c r="B30" i="27"/>
  <c r="B31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C27" i="19"/>
  <c r="C28" i="19"/>
  <c r="C29" i="19"/>
  <c r="C31" i="19"/>
  <c r="D27" i="19"/>
  <c r="D28" i="19"/>
  <c r="D29" i="19"/>
  <c r="D31" i="19"/>
  <c r="E27" i="19"/>
  <c r="E28" i="19"/>
  <c r="E29" i="19"/>
  <c r="E31" i="19"/>
  <c r="F27" i="19"/>
  <c r="F28" i="19"/>
  <c r="F29" i="19"/>
  <c r="F31" i="19"/>
  <c r="G27" i="19"/>
  <c r="G28" i="19"/>
  <c r="G29" i="19"/>
  <c r="G31" i="19"/>
  <c r="H27" i="19"/>
  <c r="H28" i="19"/>
  <c r="H29" i="19"/>
  <c r="H31" i="19"/>
  <c r="I27" i="19"/>
  <c r="I28" i="19"/>
  <c r="I29" i="19"/>
  <c r="I31" i="19"/>
  <c r="J27" i="19"/>
  <c r="J28" i="19"/>
  <c r="J29" i="19"/>
  <c r="J31" i="19"/>
  <c r="K27" i="19"/>
  <c r="K28" i="19"/>
  <c r="K29" i="19"/>
  <c r="K31" i="19"/>
  <c r="L27" i="19"/>
  <c r="L28" i="19"/>
  <c r="L29" i="19"/>
  <c r="L31" i="19"/>
  <c r="M27" i="19"/>
  <c r="M28" i="19"/>
  <c r="M29" i="19"/>
  <c r="M31" i="19"/>
  <c r="N27" i="19"/>
  <c r="N28" i="19"/>
  <c r="N29" i="19"/>
  <c r="N31" i="19"/>
  <c r="O27" i="19"/>
  <c r="O28" i="19"/>
  <c r="O29" i="19"/>
  <c r="O31" i="19"/>
  <c r="P27" i="19"/>
  <c r="P28" i="19"/>
  <c r="P29" i="19"/>
  <c r="P31" i="19"/>
  <c r="Q27" i="19"/>
  <c r="Q28" i="19"/>
  <c r="Q29" i="19"/>
  <c r="Q31" i="19"/>
  <c r="B32" i="19"/>
  <c r="C34" i="19"/>
  <c r="C35" i="19"/>
  <c r="B37" i="19"/>
  <c r="G38" i="19"/>
  <c r="B31" i="19"/>
  <c r="B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C30" i="19"/>
  <c r="C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B1" i="17"/>
  <c r="H16" i="17"/>
  <c r="K5" i="19"/>
  <c r="K7" i="19"/>
  <c r="B28" i="19"/>
  <c r="B29" i="19"/>
  <c r="E5" i="11"/>
  <c r="E6" i="11"/>
  <c r="E2" i="11"/>
</calcChain>
</file>

<file path=xl/sharedStrings.xml><?xml version="1.0" encoding="utf-8"?>
<sst xmlns="http://schemas.openxmlformats.org/spreadsheetml/2006/main" count="465" uniqueCount="234">
  <si>
    <t>spaces</t>
  </si>
  <si>
    <t>Average annual revenue</t>
  </si>
  <si>
    <t>per space used</t>
  </si>
  <si>
    <t>Average operating costs</t>
  </si>
  <si>
    <t>per space available</t>
  </si>
  <si>
    <t>per space</t>
  </si>
  <si>
    <t>Capacity limit</t>
  </si>
  <si>
    <t>cars per level</t>
  </si>
  <si>
    <t>Year</t>
  </si>
  <si>
    <t>Demand</t>
  </si>
  <si>
    <t>Revenue</t>
  </si>
  <si>
    <t>Capacity</t>
  </si>
  <si>
    <t>levels</t>
  </si>
  <si>
    <t>Operating costs</t>
  </si>
  <si>
    <t>Capacity cost for up to two levels</t>
  </si>
  <si>
    <t>Capacity costs for levels above 2</t>
  </si>
  <si>
    <t>Discount rate</t>
  </si>
  <si>
    <t xml:space="preserve">Demand in year 1 </t>
  </si>
  <si>
    <t>alpha</t>
  </si>
  <si>
    <t>beta</t>
  </si>
  <si>
    <t>find alpha, beta so that demand (0), demand(10) are as projected</t>
  </si>
  <si>
    <t>demand(t) = final demand-alpha*exp(-beta t)</t>
  </si>
  <si>
    <t>Additional demand after year 10</t>
  </si>
  <si>
    <t>Additional demand by year 10</t>
  </si>
  <si>
    <t>p.a.</t>
  </si>
  <si>
    <t>Land lease and other fixed costs</t>
  </si>
  <si>
    <t>Land leasing and fixed costs</t>
  </si>
  <si>
    <t xml:space="preserve">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</si>
  <si>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</si>
  <si>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</si>
  <si>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</si>
  <si>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</si>
  <si>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</si>
  <si>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</si>
  <si>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</si>
  <si>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</si>
  <si>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</si>
  <si>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</si>
  <si>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</si>
  <si>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</si>
  <si>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</si>
  <si>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</si>
  <si>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</si>
  <si>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</si>
  <si>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</si>
  <si>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</si>
  <si>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</si>
  <si>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</si>
  <si>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</si>
  <si>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</si>
  <si>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</si>
  <si>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</si>
  <si>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</si>
  <si>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/>
  </si>
  <si>
    <t>D17</t>
  </si>
  <si>
    <t>6</t>
  </si>
  <si>
    <t>5</t>
  </si>
  <si>
    <t>7</t>
  </si>
  <si>
    <t>Range:5.00</t>
  </si>
  <si>
    <t>Range:6.00</t>
  </si>
  <si>
    <t>Range:7.00</t>
  </si>
  <si>
    <t xml:space="preserve">higher for floors above 2 </t>
  </si>
  <si>
    <t>4</t>
  </si>
  <si>
    <t>8</t>
  </si>
  <si>
    <t>Range:4.00</t>
  </si>
  <si>
    <t>Range:8.00</t>
  </si>
  <si>
    <t>MC_Expansion</t>
  </si>
  <si>
    <t>'[ParkingGarageSolution3.xlsx]MC_Expansion'!$G$42:$G$46</t>
  </si>
  <si>
    <t>Range: $G$42:$G$46</t>
  </si>
  <si>
    <t>MC_Uniform</t>
  </si>
  <si>
    <t>'[ParkingGarageSolution3.xlsx]MC_Uniform'!$I$43:$I$47</t>
  </si>
  <si>
    <t>Range: $I$43:$I$47</t>
  </si>
  <si>
    <t>Construction cost</t>
  </si>
  <si>
    <t>Higher floor additional construction cost</t>
  </si>
  <si>
    <t>NPV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</si>
  <si>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</si>
  <si>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</si>
  <si>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</si>
  <si>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</si>
  <si>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</si>
  <si>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</si>
  <si>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</si>
  <si>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</si>
  <si>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</si>
  <si>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</si>
  <si>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</si>
  <si>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</si>
  <si>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</si>
  <si>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</si>
  <si>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</si>
  <si>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</si>
  <si>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</si>
  <si>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</si>
  <si>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</si>
  <si>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</si>
  <si>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</si>
  <si>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</si>
  <si>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</si>
  <si>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</si>
  <si>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</si>
  <si>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</si>
  <si>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</si>
  <si>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</si>
  <si>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</si>
  <si>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</si>
  <si>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</si>
  <si>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</si>
  <si>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</si>
  <si>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</si>
  <si>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</si>
  <si>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</si>
  <si>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</si>
  <si>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</si>
  <si>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</si>
  <si>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</si>
  <si>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</si>
  <si>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</si>
  <si>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</si>
  <si>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</si>
  <si>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</si>
  <si>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</si>
  <si>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</si>
  <si>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</si>
  <si>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</si>
  <si>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</si>
  <si>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</si>
  <si>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</si>
  <si>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</si>
  <si>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</si>
  <si>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</si>
  <si>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</si>
  <si>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</si>
  <si>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</si>
  <si>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</si>
  <si>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</si>
  <si>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</si>
  <si>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</si>
  <si>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</si>
  <si>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</si>
  <si>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</si>
  <si>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</si>
  <si>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</si>
  <si>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</si>
  <si>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</si>
  <si>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</si>
  <si>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</si>
  <si>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</si>
  <si>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</si>
  <si>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</si>
  <si>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</si>
  <si>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</si>
  <si>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</si>
  <si>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</si>
  <si>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</si>
  <si>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</si>
  <si>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</si>
  <si>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</si>
  <si>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</si>
  <si>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</si>
  <si>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6.3.0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</si>
  <si>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</si>
  <si>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</si>
  <si>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</si>
  <si>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</si>
  <si>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</si>
  <si>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</si>
  <si>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</si>
  <si>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</si>
  <si>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</si>
  <si>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</si>
  <si>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</si>
  <si>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</si>
  <si>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</si>
  <si>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True,False,False</t>
  </si>
  <si>
    <t>Base Model with Cerntain Demand</t>
  </si>
  <si>
    <t>NPV (excluding construction cost)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</si>
  <si>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</si>
  <si>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</si>
  <si>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</si>
  <si>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</si>
  <si>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</si>
  <si>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</si>
  <si>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</si>
  <si>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</si>
  <si>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</si>
  <si>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</si>
  <si>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</si>
  <si>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</si>
  <si>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</si>
  <si>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</si>
  <si>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</si>
  <si>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</si>
  <si>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</si>
  <si>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</si>
  <si>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</si>
  <si>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</si>
  <si>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</si>
  <si>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</si>
  <si>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</si>
  <si>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</si>
  <si>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</si>
  <si>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7.5.0</t>
  </si>
  <si>
    <t>Cash flow (excluding construction cost)</t>
  </si>
  <si>
    <t>Demand factor</t>
  </si>
  <si>
    <t>Levels</t>
  </si>
  <si>
    <t>Profit Prob</t>
  </si>
  <si>
    <t>Written By Version</t>
  </si>
  <si>
    <t>8.0.0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</si>
  <si>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</si>
  <si>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</si>
  <si>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</si>
  <si>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</si>
  <si>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</si>
  <si>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</si>
  <si>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</si>
  <si>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</si>
  <si>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</si>
  <si>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</si>
  <si>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</si>
  <si>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</si>
  <si>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</si>
  <si>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</si>
  <si>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</si>
  <si>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</si>
  <si>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</si>
  <si>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</si>
  <si>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</si>
  <si>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</si>
  <si>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QD/AAwjACcAdACQAKQApQCzAMEA2QD7APUAKwD//wAAAAAAAAEEAAAAAD9fKFskJC00MDldKiAjLCMjMF8pO18oWyQkLTQwOV0qICgjLCMjMCk7XyhbJCQtNDA5XSogIi0iXyk7XyhAXykAAAABA05QVgASUHJvZml0IFByb2JhYmlsaXR5AAEBEAACAAEKU3RhdGlzdGljcwMBAQD/AQEBAQEAAQEBAAQAAAABAQEBAQABAQEABAAAAAHFAAIQAANOUFYAAAD/3BQ8AQAAAgACAOEA6wABAQMBmpmZmZmZqT8AAGZmZmZmZu4/AAAFAAEBAQABAQEA</t>
  </si>
  <si>
    <t>GF1_rK0qDwEAEQDsAAwjACcAdAB9AJEAkgCgAK4AxgDoAOIAKwD//wAAAgAAAAEEAAAAAD9fKFskJC00MDldKiAjLCMjMF8pO18oWyQkLTQwOV0qICgjLCMjMCk7XyhbJCQtNDA5XSogIi0iXyk7XyhAXykAAAABA05QVgEAAQEQAAIAAQpTdGF0aXN0aWNzAwEBAP8BAQEBAQABAQEABAAAAAEBAQEBAAEBAQAEAAAAAbIAAhAAA05QVgAAAP/cFDwBAAACAAIAzgDYAAEBAwGamZmZmZmpPwAAZmZmZmZm7j8AAAUAAQEBAAEBAQA=</t>
  </si>
  <si>
    <t>0f8656e30c0fdddb0850ecf9da5c54e5_x0004__x0005_ÐÏ_x0011_à¡±_x001A_á_x0004__x0004__x0004__x0004__x0004__x0004__x0004__x0004__x0004__x0004__x0004__x0004__x0004__x0004__x0004__x0004_&gt;_x0004__x0003__x0004_þÿ	_x0004__x0006__x0004__x0004__x0004__x0004__x0004__x0004__x0004__x0004__x0004__x0004__x0004__x0001__x0004__x0004__x0004__x0001__x0004__x0004__x0004__x0004__x0004__x0004__x0004__x0004__x0010__x0004__x0004__x0002__x0004__x0004__x0004__x0001__x0004__x0004__x0004_þÿÿÿ_x0004__x0004__x0004__x0004__x0004_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0004__x0001__x0001__x0001__x0005__x0001__x0001__x0001__x0006__x0001__x0001__x0001__x0007__x0001__x0001__x0001__x0008__x0001__x0001__x0001_	_x0001__x0001__x0001__x0002__x0001__x0001__x0001__x0014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_x0003_º_x0008_._x0015_Ö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B__x0001__x0001__x0001_!*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°_x0018__c_x001F_WOA¾òl¡¼Ä_Á_x0001_¡8xF_x001A_ý@¾ÿ² A_x0018_zz¨ÿ8APCJuê°HÁx_x0002_±KIrYAx_x0002_±Ë©XAèåg¹VÕXA ¿®,,.A@§0ãNAÀupl5&gt;JÁÆM¶üPA_x0001_uï_x000D__x0006_÷À_x000C_/ú=5óSAÀ;åÅT_x000C_=Áx_x0002_±àùTAVFÆC_ÝLÁÜÒxÑwbÁðª0§ö;SASCpÔIXA_x0003__x0005_Ô_x0003__x0011_Q»;AA_x0003__x000C__x0008_ösÞù@ÀÕ_x0014__x0008_4XA_x0003_cÕíîí@SCpï_x0003_YAð_x0018_·ë?_x0011_cÁÀÕ§	YATÁ_x001E_'d8XAPÂÈll´EA_x000B_ÿ"_x0001_ÞBA|l_x000D_qE¶IA_x0008_ÁT°_x000F_ÍMA ëàn`QAÈü_x0007_f_x0005_0ATÁ_x001E_'[ûWA_x0018_ï¤_x000E_IAîYnµfÁ_x0010__x0018_¨¹_x001D_'AQñ_x000C__x001C_TÁ_x001B_Ca&amp;ÎgÁð_x0014_b÷nOAPd_x0019_.Ò90AÈ"_x0014__x0001_I_x0019_1AÌú#ö_x0014_ÄWABv_x001F__x0004_Ö÷\Áe¾QAà^¬®·_x0011_A0x_x0002_£òWAÓXg_x001A_~ÀfÁ_x0013_¸"i±_x0001_[Á_x0003_ ®*ë_x0011_@8_x0011_e_x0001__x0003__x0008_OAðC¶îKUAü¡_x0004_|éaTA_x0015_T_x0014_¸_x0006_paÁL¯_x001F_°5Á"} F?ýTÁ0x_x0002_ëÚYAò#D-ÁÏfÁTÁ_x001E_'d8XAÀÕ_x0014_ÿöWAîªòFÌÒIÁ_x000C_/úÝ_x0017__x001B_YA~=kQÏaÁdçtãwQAèåg¹2áWA_x000E_YÌ1÷Þ]Áð_x0014_b÷nOAXðÅçï·WA¤=1ê|j`Á_x000C_/ú]¥vYA°Hþæ~LÁ_x0018_¼¬9EAXê¬ÕlÃDA_x0004_Pø*u¨HAx_x0003_±K_x0013__x0004_XAà¶ÀØáeWA_x0001_¬ VzdÁPc&lt;À°ñ&lt;AàW¦ÙB_x0002__x001E_ÁèÎJ_x0008_öIA_x0001_î]×³(A_x000C_/ú]®³YA_x0001__x0004_ðC¶zVUA_x0001_îd°_x001F_q_x0008_Á_x0002_¬ûª9`ÁÐO:ô\LA@¤@2JÈNÁTÁ_x001E_§úÐXAð^ìJªÿMA0x0NXAÈ9$LçgBA(¹Þ¶"ÛOA8%7`_x0016_NA_x0018_+_x001D_L1A_x0001_½±_x0001_½¡)AØ÷_x0012_-l½NAÌ,/]&lt;0SAhÿlÛ_x000F_TAñ*ÔÏ_x0001_ÁlÏ!µbAAÀ Böff_x0003_Aðmß}imDÁ°DO_x0001_·PAÅ|Ï_x001A_*cÁTÁ_x001E__x0007_&lt;WA0x9XA_x000C_/ú]¿XAà¶À8ªÅVA_x0002__x0001__x0001__x0001__x0015__x0001__x0001__x0001_ParkingGarage-n1.xlsx_x0003__x0001__x0001__x0001__x0006__x0001__x0001__x0001_Sheet2_x0002__x0004__x0005__x0004__x0004__x0004__x0002__x0004__x0004__x0004_B6_x0015__x0004__x0004__x0004_=RiskUniform(0.5,1.5)_x0012__x0004__x0004__x0004_Demand factor_x0001_A6_x0001__x0001__x0001__x0004__x0004__x0004__x0004__x0004__x0004__x0004__x0004__x0004__x0004__x0004__x0001__x0004__x0004__x0004__x0015__x0004__x0004__x0004__x000D__x0004__x0004__x0004_Demand factor_x0001__x0004__x0004__x0004__x0004__x0004__x0004__x0004__x0004__x0004__x0004__x0004__x0004__x0004__x0004__x0004__x0004__x0004__x0004__x0004__x0003__x0004__x0004__x0004_B37_x001E__x0004__x0004__x0004_=RiskOutput("NPV")+B32+C34+C35_x0004__x0004__x0004__x0004__x0004__x0004__x0004__x0004__x0001__x0004__x0004__x0004__x0004__x0004__x0004__x0004__x0001__x0004__x0004__x0004__x0012__x0004__x0004__x0004__x0004__x0004__x0004__x0004__x0003__x0004__x0004__x0004_NPV_x0004__x0004__x0004__x0004__x0004__x0004__x0004__x0004__x0004__x0004_ÿÿÿÿÿÿÿÿÿÿÿÿÿÿÿÿÿÿÿÿÿÿÿÿÿÿÿÿÿÿÿÿÿÿÿÿÿÿÿÿÿÿ_x0004__x0004__x0005__x0004__x0004__x0004_Sheet_x0005__x0006_2 (2)_x0002__x0005__x0005__x0005__x0002__x0005__x0005__x0005_B6_x0015__x0005__x0005__x0005_=RiskUniform(0.5,1.5)_x0012__x0005__x0005__x0005_Demand factor_x0001_A6_x0001__x0001__x0001__x0005__x0005__x0005__x0005__x0005__x0005__x0005__x0001__x0005__x0005__x0005__x0001__x0005__x0005__x0005__x0015__x0005__x0005__x0005__x000D__x0005__x0005__x0005_Demand factor_x0001__x0005__x0005__x0005__x0005__x0005__x0005__x0005__x0005__x0005__x0005__x0005__x0005__x0005__x0005__x0005__x0005__x0005__x0005__x0005__x0003__x0005__x0005__x0005_B37_x001F__x0005__x0005__x0005_=RiskOutput("NPV1")+B32+C34+C35_x0005__x0005__x0005__x0005__x0005__x0005__x0005__x0005__x0001__x0005__x0005__x0005__x0001__x0005__x0005__x0005__x0001__x0005__x0005__x0005__x0013__x0005__x0005__x0005__x0005__x0005__x0005__x0005__x0004__x0005__x0005__x0005_NPV1_x0005__x0005__x0005__x0005__x0005__x0005__x0005__x0005__x0005__x0005_ÿÿÿÿÿÿÿÿÿÿÿÿÿÿÿÿÿÿÿÿÿÿÿÿÿÿÿÿÿÿÿÿÿÿÿÿÿÿÿÿÿÿ_x0005__x0005__x0006__x0004__x0005__x0004__x0004__x0004_Sheet2 (3)_x0003__x0004__x0004__x0004__x0002__x0004__x0004__x0004_B6_x0015__x0004__x0004__x0004_=RiskUniform(0.5,1.5)_x0012__x0004__x0004__x0004_Demand factor_x0001_A6_x0001__x0001__x0001__x0004__x0004__x0004__x0004__x0004__x0004__x0004__x0002__x0004__x0004__x0004__x0001__x0004__x0004__x0004__x0015__x0004__x0004__x0004__x000D__x0004__x0004__x0004_Demand factor_x0001__x0004__x0004__x0004__x0004__x0004__x0004__x0004__x0004__x0004__x0004__x0004__x0004__x0004__x0004__x0004__x0004__x0004__x0004__x0004__x0003__x0004__x0004__x0004_J24_x0015__x0004__x0004__x0004_=RiskOutput()+J27/B15_x0012__x0004__x0004__x0004__x0001__x0001_J23_x0001_Final Levels_x0004__x0004__x0004__x0004__x0001__x0004__x0004__x0004__x0002__x0004__x0004__x0004__x0001__x0004__x0004__x0004__x000D__x0004__x0004__x0004__x0004__x0004__x0004__x0004__x000C__x0004__x0004__x0004_Final Levels_x0004__x0004__x0004__x0004__x0004__x0004__x0004__x0004__x0001__x0004_ÿÿÿÿÿÿÿÿÿÿÿÿÿÿÿÿÿÿÿÿÿ_x0005__x0006_ÿÿÿÿÿÿÿÿÿÿÿÿÿÿÿÿÿÿÿÿÿ_x0005__x0005__x0003__x0005__x0005__x0005_B37_x001F__x0005__x0005__x0005_=RiskOutput("NPV2")+B32+C34+C35_x0005__x0005__x0005__x0005__x0005__x0005__x0005__x0005__x0001__x0005__x0005__x0005__x0003__x0005__x0005__x0005__x0001__x0005__x0005__x0005__x0013__x0005__x0005__x0005__x0005__x0005__x0005__x0005__x0004__x0005__x0005__x0005_NPV2_x0005__x0005__x0005__x0005__x0005__x0005__x0005__x0005__x0005__x0005_ÿÿÿÿÿÿÿÿÿÿÿÿÿÿÿÿÿÿÿÿÿÿÿÿÿÿÿÿÿÿÿÿÿÿÿÿÿÿÿÿÿÿ_x0005__x0005__x0012__x0005__x0005__x0005_ParkingGarage.xlsx_x0002__x0005__x0005__x0005__x0001__x0005__x0005__x0005_C_x0003__x0005__x0005__x0005__x0002__x0005__x0005__x0005_B6'_x0005__x0005__x0005_=RiskOutput("NPV")+RiskUniform(0.5,1.5)_x0012__x0005__x0005__x0005_Demand fa_x0002__x0006_ctor_x0001_A6_x0001__x0001__x0001__x0002__x0002__x0002__x0001__x0002__x0002__x0002__x0003__x0002__x0002__x0002__x0013__x0002__x0002__x0002_'_x0002__x0002__x0002__x000D__x0002__x0002__x0002_Demand factor_x0001__x0002__x0002__x0002__x0002__x0002__x0002__x0002__x0002__x0002__x0002__x0002__x0002__x0002__x0002__x0002__x0002__x0002__x0002__x0002__x0004__x0002__x0002__x0002__x0001__x0002__x0002__x0002__x0012__x0002__x0002__x0002__x0002__x0002__x0002__x0002__x0003__x0002__x0002__x0002_NPV_x0002__x0002__x0002__x0002__x0002__x0002__x0002__x0002__x0002__x0002_ÿÿÿÿÿÿÿÿÿÿÿÿÿÿÿÿÿÿÿÿÿÿÿÿÿÿÿÿÿÿÿÿÿÿÿÿÿÿÿÿÿÿ_x0002__x0002__x0003__x0002__x0002__x0002_C36*_x0002__x0002__x0002_=RiskOutput("NPV")+IF((B32+C34+C35)&gt;0,1,0)_x0002__x0002__x0002__x0002__x0002__x0002__x0002__x0002__x0001__x0002__x0002__x0002__x0005__x0002__x0002__x0002__x0001__x0002__x0002__x0002__x0012__x0002__x0002__x0002__x0002__x0002__x0002__x0002__x0003__x0002__x0002__x0002_NPV_x0002__x0002__x0002__x0002__x0002__x0002__x0002__x0002__x0002__x0002_ÿÿÿÿÿÿÿÿÿÿÿ_x0005__x0007_ÿÿÿÿÿÿÿÿÿÿÿÿÿÿÿÿÿÿÿÿÿÿÿÿÿÿÿÿÿÿÿ_x0005__x0005__x0003__x0005__x0005__x0005_B37_x001E__x0005__x0005__x0005_=RiskOutput("NPV")+B32+C34+C35_x0005__x0005__x0005__x0005__x0005__x0005__x0005__x0005__x0001__x0005__x0005__x0005__x0006__x0005__x0005__x0005__x0001__x0005__x0005__x0005__x0012__x0005__x0005__x0005__x0005__x0005__x0005__x0005__x0003__x0005__x0005__x0005_NPV_x0005__x0005__x0005__x0005__x0005__x0005__x0005__x0005__x0005__x0005_ÿÿÿÿÿÿÿÿÿÿÿÿÿÿÿÿÿÿÿÿÿÿÿÿÿÿÿÿÿÿÿÿÿÿÿÿÿÿÿÿÿÿ_x0005__x0005__x0001__x0005__x0005__x0005_D_x0002__x0005__x0005__x0005__x0002__x0005__x0005__x0005_B6_x0015__x0005__x0005__x0005_=RiskUniform(0.5,1.5)_x0012__x0005__x0005__x0005_Demand factor_x0001_A6_x0001__x0001__x0001__x0005__x0005__x0005__x0005__x0005__x0005__x0005__x0004__x0005__x0005__x0005__x0001__x0005__x0005__x0005__x0015__x0005__x0005__x0005__x000D__x0005__x0005__x0005_Dem_x0006_	and factor_x0001__x0006__x0006__x0006__x0006__x0006__x0006__x0006__x0006__x0006__x0006__x0006__x0006__x0006__x0006__x0006__x0006__x0006__x0006__x0006__x0003__x0006__x0006__x0006_B37$_x0006__x0006__x0006_= RiskOutput("NPV1")+B32 + C34 + C35_x0006__x0006__x0006__x0006__x0006__x0006__x0006__x0006__x0001__x0006__x0006__x0006__x0007__x0006__x0006__x0006__x0002__x0006__x0006__x0006__x0014__x0006__x0006__x0006__x0006__x0006__x0006__x0006__x0004__x0006__x0006__x0006_NPV1_x0006__x0006__x0006__x0006__x0006__x0006__x0006__x0006__x0006__x0006_ÿÿÿÿÿÿÿÿÿÿÿÿÿÿÿÿÿÿÿÿÿÿÿÿÿÿÿÿÿÿÿÿÿÿÿÿÿÿÿÿÿÿ_x0006__x0006__x0006__x0006__x0006__x0006__x0001__x0006__x0006__x0006__x0005__x0006__x0006__x0006_Sim#1_x0006__x0006__x0006__x0006__x0006__x0006__x0008__x0006__x0006__x0006_VWXZBMF1_x0008__x0006__x0006__x0006__x0005__x0006__x0006__x0006__x0006__x0006__x0006__x0005__x0006__x0006__x0006__x0001__x0006__x0006_@_x0005__x0006__x0006__x0006__x0002__x0006__x0006_ _x0005__x0006__x0006__x0006__x0002__x0006__x0006_ _x0005__x0006__x0006__x0006__x0003__x0006__x0006__x0010__x0005__x0006_	_x0006__x0006__x0006__x0003__x0006__x0006__x0010__x0005__x0006__x0006__x0006__x0003__x0006__x0006__x0010__x0005__x0006__x0006__x0006__x0004__x0006__x0006__x0008__x0006__x0006__x0001__x0006__x0006_v_x0006__x0006__x0006_5I1E5UWMBH457EVN85Q3UPNX_x0006__x0006__x0006_ÿÿÿÿ_x0006__x0006_ÿÿ_x0006__x0006_ÿÿÿÿ_x0006__x0006_ÿÿ_x0006__x0006_ÿÿÿÿ_x0006__x0006_ÿÿ_x0006__x0006_ÿÿ5I1E5UWMBH457EVN85Q3UPNX_x0006__x0006__x0006_ÿÿÿÿÿÿ_x0006__x0006_ÿÿ_x0006__x0006_ÿÿ_x0006__x0006_ÿÿÿÿ_x0006__x0006_ÿÿ _x0001__x0006__x0006_ _x0006__x0006__x0006_mþÅ_x0012_Í_x0014_Ö_x0001_°_x0004_(_x0015_Ö_x0001_IàM(_x0015_Ö_x0001__x0010_'_x0006__x0006_t_x0007__x0006__x0006__x0006__x000C__x0006__x0006__x0010__x0002__x0006__x0006__x0006__x0006__x0015__x0006__x0006_ParkingGarage-n1.xlsx_x0018__x0006__x0006__x0006_5I1E5UWMBH457EVN85Q3UPNX_x0003__x0006__x0006__x0004__x0007__x0004__x0004__x0006__x0004__x0004_Sheet2_x0002__x0004__x0004__x0004__x0004__x0005__x0004__x0004__x0004__x0001__x0004__x0015__x0004__x0004_=RiskUniform(0.5,1.5)_x0012__x0004__x0004_Demand factor_x0001_A6_x0001__x0001__x0004__x0001__x0004__x0004__x0004__x0004__x0004__x0004__x0004__x0004__x0001__x0004__x0004__x0004__x0015__x0004__x0004__x0004__x0004__x0004__x0004__x0001__x0004_ÿÿÿÿ_x0004__x0004__x0004__x0004__x0004__x0004__x0004__x0004__x0004__x0004__x0004__x0004__x0004__x0004__x0004__x0004__x0004_$_x0004__x0004__x0004__x0001__x0004__x001E__x0004__x0004_=RiskOutput("NPV")+B32+C34+C35_x0004__x0004__x0004__x0004__x0004__x0004__x0004__x0004__x0001__x0004__x0004__x0004__x0004__x0004__x0004__x0004__x0004__x0001__x0004__x0004__x0004__x0012__x0004__x0004__x0004__x0004__x0004__x0003__x0004__x0004_NPV_x0004__x0004__x0004__x0004__x0004__x0004__x0004__x0004_ÿÿÿÿÿÿÿÿÿÿÿÿÿÿÿÿÿÿÿÿÿÿÿÿÿÿÿÿÿÿÿÿÿÿÿÿÿÿÿÿÿÿ_x0004_ÿÿ_x0004__x0007__x0004__x0004__x0003__x0006_Sheet2 (2)_x0002__x0003__x0003__x0003__x0003__x0005__x0003__x0003__x0003__x0001__x0003__x0015__x0003__x0003_=RiskUniform(0.5,1.5)_x0012__x0003__x0003_Demand factor_x0001_A6_x0001__x0001__x0003__x0001__x0003__x0003__x0003__x0003__x0001__x0003__x0003__x0003__x0001__x0003__x0003__x0003__x0015__x0003__x0003__x0003__x0003__x0003__x0003__x0001__x0003_ÿÿÿÿ_x0003__x0003__x0003__x0003__x0003__x0003__x0003__x0003__x0003__x0003__x0003__x0003__x0003__x0003__x0003__x0003__x0003_$_x0003__x0003__x0003__x0001__x0003__x001F__x0003__x0003_=RiskOutput("NPV1")+B32+C34+C35_x0003__x0003__x0003__x0003__x0003__x0003__x0003__x0003__x0001__x0003__x0003__x0003__x0003__x0001__x0003__x0003__x0003__x0001__x0003__x0003__x0003__x0013__x0003__x0003__x0003__x0003__x0003__x0004__x0003__x0003_NPV1_x0003__x0003__x0003__x0003__x0003__x0003__x0003__x0003_ÿÿÿÿÿÿÿÿÿÿÿÿÿÿÿÿÿÿÿÿÿÿÿÿÿÿÿÿÿÿÿÿÿÿÿÿÿÿÿÿÿÿ_x0003_ÿÿ_x0003__x0006__x0003__x0004__x0006__x0004_Sheet2 (3)_x0003__x0004__x0004__x0004__x0004__x0005__x0004__x0004__x0004__x0001__x0004__x0015__x0004__x0004_=RiskUniform(0.5,1.5)_x0012__x0004__x0004_Demand factor_x0001_A6_x0001__x0001__x0004__x0001__x0004__x0004__x0004__x0004__x0002__x0004__x0004__x0004__x0001__x0004__x0004__x0004__x0015__x0004__x0004__x0004__x0004__x0004__x0004__x0001__x0004_ÿÿÿÿ_x0004__x0004__x0004__x0004__x0004__x0004__x0004__x0004__x0004__x0004__x0004__x0004__x0004__x0004__x0004__x0004__x0004__x0017__x0004__x0004__x0004_	_x0004__x0015__x0004__x0004_=RiskOutput()+J27/B15_x0012__x0004__x0004__x0001__x0001_J23_x0001_Final Levels_x0004__x0004__x0004__x0004__x0004__x0001__x0004__x0004__x0004__x0004__x0002__x0004__x0004__x0004__x0001__x0004__x0004__x0004__x000D__x0004__x0004__x0004__x0004__x0004__x0004__x0004__x0004__x0004__x0004__x0004__x0004__x0004__x0004__x0004__x0001_ÿÿÿÿÿÿÿÿÿÿÿÿÿÿÿÿÿÿÿÿÿÿÿÿÿÿÿÿÿÿÿÿÿÿÿÿÿÿÿÿÿÿ_x0004__x0006__x0007_ÿÿ_x0006_$_x0006__x0006__x0006__x0001__x0006__x001F__x0006__x0006_=RiskOutput("NPV2")+B32+C34+C35_x0006__x0006__x0006__x0006__x0006__x0006__x0006__x0006__x0001__x0006__x0006__x0006__x0006__x0003__x0006__x0006__x0006__x0001__x0006__x0006__x0006__x0013__x0006__x0006__x0006__x0006__x0006__x0004__x0006__x0006_NPV2_x0006__x0006__x0006__x0006__x0006__x0006__x0006__x0006_ÿÿÿÿÿÿÿ_x0001__x0006__x0006_]L8ù_x0006__x0006__x0001__x0006__x0006__x0006__x0006__x0006__x0006__x0006_è_x0003__x0006__x0006_7_x0006__x0006__x0006_è_x0003__x0006__x0006__x0003__x0006__x0006__x0006__x0002__x0006__x0006__x0006__x0005__x0006__x0006__x0006__x0006__x0006__x0006__x0006__x0005__x0006__x0006__x0006__x0008__x0006__x0006__x0006_/Z]_x0001__x0006__x0006__x0006__x0006__x0006__x0006__x0006__x0006__x0006__x0006__x0006_a60ôä?XâøD_à?6#N [¯ç?_x000B_®{é?_x0003_Á¨4Æ«÷?æ&amp;_x0012_÷?à	ê _x001A_uõ?ÕÕµr÷ó?_x0016_F~µ~ô?0Ý06­ñ?ÖÎt_x0004__x0007__x001E_Þ÷?_x0010_;zKkë÷?ÛiÒÒÅ_x0019_ó?÷*¥¼Çzõ?Ó'bYéÿä?ëÆº#+é?ÍzX±M¥÷? 	fd³ã?örPôöáí?¼þö8¾_x0007_ö?0d®ºRõ?³.ægK0ç?#ôñ 7_x000D_ô?_x0002_ét¸¼ô?Te²ÏJâ?Éüj_x000E_ó?-I`õå?¢²aô¨Àò?_x0003_G÷_x0013_ÜNô?5^§_x0005_æ?´)-kèWð?_x0018_¸üëó?_x0014_×ù±Í¦ç?.Ëü^Ýéê?üÇp_x0011_©Æå?¾¨FÔò?ÆVº)·ÿï?_x001B_Î¼m!mè?À`òÝ_x0001_è?@&amp;_x0006_?WTó?@_x001C_ß*¶ëç?°Éa²ð?_x0001__x0005_DÓ|ôsç?çDx_x0012_&gt;ô?@(&gt;_x000F_Ørõ?$Æ¿æV_x001F_ö?LeDx_x001B_"à?,ý_x000F__x0016_sò?_x0018_'Ùasì?«,	_x001B_í?~:½_x0004_æ?_x0014_!_x0017_6j÷?r-µÚ_x000B__x001A_ç?í·5öK'î?&lt;0Vå§ó?t&gt;Ë¢lñ?ÌWèÆÉ_x0013_ê?¿åôWÊé?_x001D_n_´ø#ï?äá_x0001_C_x001C_Õé?ÈéõlGÔî?D7Èµ_x0007_ö?¡_x0006_©ÖÑà?$À½Ì¹¥õ?ZWTå?8üT¬^_x0002_ð?_x001E_¾¢_x000B_ä?Òñ*Hð?ä6Õåh!÷?_x0003_ò"*ó?âg©_x0001_iâ?Ev±B _x001F_ð?¯VÉC_x001B_ê?Øu~ì_x0003__x0005_ïë?Uöôíå?Éh%)ýã?P8¡iZë?]Eå}ì?Áü5â_x0008_è?w~û`&gt;ö?ôÓÃØ_x0001_8í?N_x0013_	¼ç?Ð:÷ió?öê7zâô?pfÕ:a_x0017_õ?RÕY!ê?KdÝA~á?»wÎÏ÷?=W)_x0004_÷?_x000B_OÅE_x000D_!ò?»¨HRTä?`_x0019_z_x0011_è?õÛÄ7§áí?È±yi¥ê?_x0005_^W|õ?_x0008_	QU¼°ò?+ÑIÐëç?v|_x0003__x0002_M¥ó?ÂOÇ~°ó?µ_x001F__x0016_ý+_x0005_õ?ôÌ`Ðyé?_x0008_ÙÁ}²÷?_x0001_ÂÍ©_x0002_Uî?7'Ïma ô?u÷G_x0018_Mªê?_x0004__x0005_×ký¥õ?_x0008_¹/âò?Ä¦÷Ôøñë?&gt;H_x0016_.ã?$_v¾÷?0!¼[Ùô?Ä#ÞÃzè?h8ÕH/ô?Ï_x0003_½Zö?Ìn·ÁÁèö?~Qd¼]æ?M¼8 0³è?_x0004_m=oî?XÉC¢{÷?3Vbíªñê?(_x0013_º$ûö?ÿå¤«ó?tÎ«1Í_x0002_ð?)D__x001B_¦Ùå?'_x0018_í?«n54Ê5ä?sH_x0008_N/uà?óoË Õá?Ch:_x001E_bé?n!Ã/_x000C_õ?¥Áu=Eä?((_x0004__x0001_÷?_x0002_ÿy·dpì?ÒZ_x001A__x0015_Nå?kÃqHë?ºÂÊaòò?_x0015_TµH_x0002__x0004_ì?ë_x0013__x0002_ú}_x0014_ì?sÖÛ_x0001_Fõ?ú­`Èzå?o"&gt;-¸-ö?K_x0007_ë±×8é?Ø"JåÀGõ?_x000F_ÄÝæ?dÂ*!¾â?{W;iñ?Ef¡püô?:þÈ²îñ?ãíÔ¼´ñ?ò_x000B_¸ÏRö?/{Y_§Sä?RÜ)zñ?¾u·U ÷?'×_x0002_¾¨ë?¨,1à~Rõ?ä¾®	1¢÷?äyht×î?z³ì_x0006_¦÷?+=½¶©_x0017_æ?¯°vµdô?Dq_x0006__x0013_²÷?_x001A__x001C_BR_x0010_ö?X+_x001F_Xz÷?yê¬qk´ô?_x001D_ï_x0016_À_x001C_P÷?¯³5gYñ?_x0003_{~xãã?·6°_ë?_x0002__x0003_Ñ­©¢ôë?~_x001A_9_x000D_í?_x0007_UÈ»Øãç?OÍÔ|÷?\B ¸¤nö?j_x001D_ª½ë·ö?îg_x001A_}ì?ö÷NCñ?/¯àz¸ç?NÂ_x001A_wc³ñ?_x0001_&gt;C_x001A_ë?Ly¾j¢!ó?nå¸'Y_x001A_é?µ0¦Àó?çÌýÔPqç?IÒgF¤Ïâ?¬B!CYÅò?1Ó%¥_x0007_ö?mi®_x0006_õ§î?_x0019_n ®'\ë?À&lt;Ñ#ðëõ?LáD4FLë?_x0006_6%eâîö?7µ_x000C_¶Óâ?V_x0014_R\ûö?ûcÙý	ñõ?WºI¯¹ï?t¢³&gt;_x0003_ï?&gt;Iúþuð?¿­É_x0011_ñ?®!¸_x0007_ò?Zñ×õ_x0001__x0003_ªªì?aà¥Þ5§õ?òÜ¶0Ö[ð?_x0007_GÆü"á?i¤N_x0010_­:ì?3w*Z_x001F_Gæ??+-©£à?_x0003_ íPù^ñ?é_ðÇ¡¯ì?Ò_x001E_B®çÃì?_x0002__x000C__x0003_rÔqõ?©±Wxáuä?ºlåV¿_x0014_ò?A½ÞÂ"ë?_x001E_Ó_x001B_Õ_x0011_õ?´q«_x001E__x0012_á?ø£®,jÞä?00Lý'9ë?4àsañ?\Æñòó?@¬_x0005_ý½có?_x0014_¬È_x001A_@ã?üC,é?ãv|ú_x0018_æ?&amp;0Ç5þ÷?Â	^V_x000B_á?¾§x(ñõ?²|Lã¨ õ?_x001A_v_x0019_¼Âç?ãæ¿Ò"_x0010_÷?aµzCØ_x0018_ã?X¬ö°_x0011_ò?_x0001__x0004_B_x001A_~_x0014_$õ?U_x0019_èöFä?	_x001D__x0013_¢B^ñ?_x001F_§Yõhõ?AK+Dªã?®»EÒ÷?³Tô3'{ç?c;_x000F_!Þï?*?_x001F__x0012_ï?_x0017_Ýñ+Mð?ñÖ_w¯õ?BUSè8õ?¬E_x0003_Õûá?_õA=üí?©_x0002_¬&lt;ê?*_x0001_ç~ð?L_x0008_fÌþLì?ª_x000F_\OÍ÷?_x0014_Â²_x0014_ô?¤j	¾Xúê?;D+Ï¾ã?¤{uAµâð?Ï\ø­&gt;ç?Wi¬_x0008_±ö?Z_x001B_$_x0016_B_x0018_ñ?ª"&gt;ös_x0011_ö?Pðø_x001C__x001E_ïî?|Õt¥sñ?½÷àFÕ_x001B_ñ?N¶_x0002__x0010_/Ëì?_x0013_ùÕTXì?âÑß_x0001__x0002_Å:ñ?^õ1[¡¿ò?âÚ_x0007_¾3ó?¤tÍÝ_x000E_ë?0 _x0017_«¨±î?}fOáoë?9_x0019_½®`è?fØuÄ¸ñ?ÁYD!gâ?¼6y.ß_x001F_õ?48[¬_x000C_Zö?b_x0001_m|_x0013_ö?6?÷ÊhØô?¸V*ùZÁ¯çdÈøuhÁñe?_x000D_JÁàÌ{_x001C_)K7ÁSCðYA_x000C_/úÝ_x0017__x001B_YA`_x001F_m_x0008_qÈWAtÛ	÷³TAèåg¹ó5VA|ÕAî]PAÀÕÂÀYAèåg¹zÉYAør]æSAÐ)Ë_x0016_ÔWA¥àDK0XZÁ°ôu_x0013_Q_x000F_&lt;Áx_x0002_±ËÍYAGÉ_x0019_»Ô`ÁÐk_x001A_bú_x0006_&lt;A_x0001__x0003_SCpÔIXA`_x001F_m(	WAtéÃ_x000E_MOÁp¬bê_x0015_yUAdN_x0014_éVAõa_x0019__x0012_áÆcÁ_x0001_Ñ«ü2ÒSA7õÎ²áãWÁÌ,/]&lt;0SAp¬bªåãUAµ*lwæRÁû_x000F_)ððHAp¬b_x0003_®CUA°_x0008_ÛO»âJÁ  óÊ_x000E_Á_x001E_ô÷ ÈVÁ¨_x0018__x000C_Î£¬RA_x0001_Ë*¤£FA_x0010_0u_x000F_m_x0002_DÁ¨_x0004_DN_x0018_GÁtÛ	Ë'ITAúI_x0003_VthHÁp_x0013_òTKAX_x000C_}_x0013_¾LÁør]{?ÇUAÌú#ö_x0014_ÄWAèåg¹D[XAÞVðv	iÁðß´ârRAàð_x0010_GÌó+A_x0008_ÚÊ_x0014_«8Aþnëö_x0001__x0002__x001E_`UÁÀÕ_x0014_5eYA¤Æ7_x0019_³_x0011_PÁÈ ·ï±I&gt;Aì_x0014__x000F_ºÐTA8_x0001__x0010__x000C_ÛîCÁQ_x0006_¶3ë_x000C_kÁ\§"|±ÀkÁ©ÒÒh]Áròe»e§kÁÊà&gt;Rê^ÁîÅÆW0`A_x001B_h_x0007_}iÐxÁh§_x000B_ÞZAÑ*¦w_x001A_sÁ_x0012_â_x0008_q_x001F_YÁ4_x000B_æ"?àtÁ_x0010_ÇYñlyVÁLG~ÈîïaA Uc@§6A2EQÁàvÁ_x0006_}ú_x0004_XÁÏº_x000F_¾újÁ^ô3z,gÁmjÃÿ_x000E_ùrÁd++´òtÁà_x001F_p±$ñgÁå;a{Q*eÁrú|_x0017_°_x0005_pÁ\ñS¶^A|7ÐbcÁÂaóBapÁ_x0001__x0003_8Îà82,@Aìm_x001F__x0002_oòTAÜûüäVAV_x0008_'_x001F_ÙëjÁÒ¾ïªýwÁäÿ±CÐcAðú·ýðaA`}ÇÍ1Á&amp;_x0003_tÁY¶óVÚnÁ_x0016_¿{_x0012_ÅaÁ_x0014_$j¨iÁ¼ÙÔÂ!âYA_x0001_2_x0001_}X_x0010_A ´_x001F_æ'pÁ÷ú§DA_x0008_jâwEA_x0010_Í(FÊ_x001E_VA@_x0007_Ó'6lÁÐnc¹ÓcArx_x001B_¬`Áh%¥Gï`MAfÐ_x0012_ß#iÁh§_x000B_ÞZA_x0001_ô_x001D__x000D_J'AIÜê_x0011_c|fÁ ª_x0001_dæïuÁ\_x000C_Á4N-cA_x0001__x0001__x0001__x0001__x0001__x0001_"@_x0001__x0001__x0001__x0001__x0001__x0001_ @_x0001__x0001__x0001__x0001__x0001__x0001_"@_x0001__x0001__x0001__x0001__x0001__x0002__x0001__x0001_$@_x0001__x0001__x0001__x0001__x0001__x0001_$@_x0001__x0001__x0001__x0001__x0001__x0001_ @_x0001__x0001__x0001__x0001__x0001__x0001_ @_x0001__x0001__x0001__x0001__x0001__x0001_ @_x0001__x0001__x0001__x0001__x0001__x0001_$@_x0001__x0001__x0001__x0001__x0001__x0001_ 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 @_x0001__x0002__x0001__x0001__x0001__x0001__x0001__x0001_ 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@_x0001__x0001__x0001__x0001__x0001__x0001_$@_x0001__x0001__x0001__x0001__x0001__x0001_ @_x0001__x0001__x0001__x0001__x0001__x0001_$@_x0001__x0001__x0001__x0001__x0001__x0001_$@_x0001__x0001__x0001__x0001__x0001__x0001_ @_x0001__x0001__x0001__x0001__x0001__x0001_$@_x0001__x0001__x0001__x0001__x0001__x0001_ @_x0001__x0001__x0001__x0001__x0001__x0001_"@_x0001__x0001__x0001__x0001__x0001__x0001_&amp;@_x0001__x0001__x0001__x0001__x0001__x0001_$@_x0001__x0001__x0001__x0001__x0001__x0001_$@_x0001__x0001__x0001__x0001__x0001__x0001_"@_x0001__x0001__x0001__x0001__x0001__x0001_$@/iÈ\A_x0001_ì_x001B_L.ÏaÁäJÒ_x0005_üÙYA_x0004_Ó85;_x0015_aAÈÕ6ùKcAZ	¡l÷fÁ1£_x001B_üÔFaÁèîD]ÂS:ÁdÃ£w;dAÌXKÛíWÁ_x0018_øö"8aALï¤_x0006__x0007_AÉXA@_ËA:_x000F_AØ_x0015_TÂZ9hÁø_x000C_lªREÁ×f³z):lÁ¾p-Ï'°rÁ_x0013_%KW$_x0002_qÁã£¥WC=_ÁnÄA¶]AàVï}_x0015_lÁ¬^T}BdA¶)»_x000F__x000F_TPÁ¦ÀyiÁ@Ûù­dTÁ|r_x0001_ÆXSA_x001C_¤sñNÁª:_x0003_D6_x0015_RÁà¤»I_x000C_×_AÝ_x000B_0Ý_x0010_$iÁlâÿÃ¼`AãíÝwt_x0001_`Á|}1¸à_AÄ_x0018_dÀeÁð&amp;ký·ÌoÁPðì"bÈGAÈ_x0004_ö§É\]AxñêÐ¡¢NA`¶+¸®KAÜ|c_x0005_aA8ÁÑÌÖðkÁø!Û¤B¸HA8Ýµ_x0008__x0010_udA_x0002__x0004_&gt;iY_x001A_X_x001F_TÁ_x0002_Ûn&lt;]A,¿_x0008_KzdAhSrÓ_x000F_Å6Át  åBdA_x0005_ÙmÅ_x001F_¤gÁx«òØßZAÖµfÄ9scAÓ³) `A°_x000D_ÿs8rdA ß2\A¬ÕkýõcA¯³5gYñ?_x0003_{~xãã?·6°_ë?Ñ­©¢ôë?~_x001A_9_x000D_í?_x0007_UÈ»Øãç?OÍÔ|÷?\B ¸¤nö?j_x001D_ª½ë·ö?îg_x001A_}ì?ö÷NCñ?/¯àz¸ç?NÂ_x001A_wc³ñ?_x0001_&gt;C_x001A_ë?Ly¾j¢!ó?nå¸'Y_x001A_é?µ0¦Àó?çÌýÔPqç?IÒgF¤Ïâ?¬B!C_x0001__x0003_YÅò?1Ó%¥_x0007_ö?mi®_x0006_õ§î?_x0019_n ®'\ë?À&lt;Ñ#ðëõ?LáD4FLë?_x0006_6%eâîö?7µ_x000C_¶Óâ?V_x0014_R\ûö?ûcÙý	ñõ?WºI¯¹ï?t¢³&gt;_x0003_ï?&gt;Iúþuð?¿­É_x0011_ñ?®!¸_x0007_ò?Zñ×õªªì?aà¥Þ5§õ?òÜ¶0Ö[ð?_x0007_GÆü"á?i¤N_x0010_­:ì?3w*Z_x001F_Gæ??+-©£à?_x0003_ íPù^ñ?é_ðÇ¡¯ì?Ò_x001E_B®çÃì?_x0002__x000C__x0003_rÔqõ?©±Wxáuä?ºlåV¿_x0014_ò?A½ÞÂ"ë?_x001E_Ó_x001B_Õ_x0011_õ?´q«_x001E__x0012_á?ø£®,jÞä?_x0001__x0002_00Lý'9ë?4àsañ?\Æñòó?@¬_x0005_ý½có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ÿÿÿÿÿÿÿÿÿÿÿÿÿÿÿÿÿÿÿÿÿÿÿÿÿÿÿÿÿÿÿÿÿÿÿ_x0001_ÿÿ_x0001__x0012__x0001__x0001_ParkingGarage.xlsx_x0018__x0001__x0001__x0001_5I1E5UWMBH457EVN85Q_x0006__x0007_3UPNX_x0002__x0006__x0006__x0006__x0006__x0001__x0006__x0006_C_x0003__x0006__x0006__x0006__x0006__x0005__x0006__x0006__x0006__x0001__x0006_'_x0006__x0006_=RiskOutput("NPV")+RiskUniform(0.5,1.5)_x0012__x0006__x0006_Demand factor_x0001_A6_x0001__x0001__x0006__x0001__x0006__x0006__x0006__x0006__x0003__x0006__x0006__x0006__x0013__x0006__x0006__x0006_'_x0006__x0006__x0006__x0006__x0006__x0006__x0001__x0006_ÿÿÿÿ_x0006__x0006__x0006__x0006__x0006__x0006__x0006__x0006__x0006__x0006__x0006__x0006__x0001__x0006__x0006__x0006__x0006__x0004__x0006__x0006__x0006__x0001__x0006__x0006__x0006__x0012__x0006__x0006__x0006__x0006__x0006__x0003__x0006__x0006_NPV_x0006__x0006__x0006__x0006__x0006__x0006__x0006__x0006_ÿÿÿÿÿÿÿÿÿÿÿÿÿÿÿÿÿÿÿÿÿÿÿÿÿÿÿÿÿÿÿÿÿÿÿÿÿÿÿÿÿÿ_x0006_ÿÿ_x0006_#_x0006__x0006__x0006__x0002__x0006_*_x0006__x0006_=RiskOutput("NPV")+IF((B32_x0004__x0007_+C34+C35)&gt;0,1,0)_x0004__x0004__x0004__x0004__x0004__x0004__x0004__x0004__x0001__x0004__x0004__x0004__x0004__x0005__x0004__x0004__x0004__x0001__x0004__x0004__x0004__x0012__x0004__x0004__x0004__x0004__x0004__x0003__x0004__x0004_NPV_x0004__x0004__x0004__x0004__x0004__x0004__x0004__x0004_ÿÿÿÿÿÿÿÿÿÿÿÿÿÿÿÿÿÿÿÿÿÿÿÿÿÿÿÿÿÿÿÿÿÿÿÿÿÿÿÿÿÿ_x0004_ÿÿ_x0004_$_x0004__x0004__x0004__x0001__x0004__x001E__x0004__x0004_=RiskOutput("NPV")+B32+C34+C35_x0004__x0004__x0004__x0004__x0004__x0004__x0004__x0004__x0001__x0004__x0004__x0004__x0004__x0006__x0004__x0004__x0004__x0001__x0004__x0004__x0004__x0012__x0004__x0004__x0004__x0004__x0004__x0003__x0004__x0004_NPV_x0004__x0004__x0004__x0004__x0004__x0004__x0004__x0004_ÿÿÿÿÿÿÿÿÿÿÿÿÿÿÿÿÿÿÿÿÿÿÿÿÿÿÿÿÿÿÿÿÿÿÿÿÿÿÿÿÿÿ_x0004_ÿÿ_x0004__x0001__x0004__x0004_D_x0002__x0004__x0004__x0004__x0004__x0005__x0004__x0004__x0004__x0001__x0004__x0003__x0006__x0015__x0003__x0003_=RiskUniform(0.5,1.5)_x0012__x0003__x0003_Demand factor_x0001_A6_x0001__x0001__x0003__x0001__x0003__x0003__x0003__x0003__x0004__x0003__x0003__x0003__x0001__x0003__x0003__x0003__x0015__x0003__x0003__x0003__x0003__x0003__x0003__x0001__x0003_ÿÿÿÿ_x0003__x0003__x0003__x0003__x0003__x0003__x0003__x0003__x0003__x0003__x0003__x0003__x0003__x0003__x0003__x0003__x0003_$_x0003__x0003__x0003__x0001__x0003_$_x0003__x0003_= RiskOutput("NPV1")+B32 + C34 + C35_x0003__x0003__x0003__x0003__x0003__x0003__x0003__x0003__x0001__x0003__x0003__x0003__x0003__x0007__x0003__x0003__x0003__x0002__x0003__x0003__x0003__x0014__x0003__x0003__x0003__x0003__x0003__x0004__x0003__x0003_NPV1_x0003__x0003__x0003__x0003__x0003__x0003__x0003__x0003_ÿÿÿÿÿÿÿÿÿÿÿÿÿÿÿÿÿÿÿÿÿÿÿÿÿÿÿÿÿÿÿÿÿÿÿÿÿÿÿÿÿÿ_x0003_ÿÿ_x0005__x0003__x0003__x0003__x0003__x0003__x0003__x0003__x0008__x0003__x0003__x0003__x0003__x0003__x0003__x0003__x0005__x0003__x0003__x0003__x0003__x0004__x0003__x0003__x0003__x0003__x0003__x0003__x0003__x0003__x0003__x0003__x0003__x0003__x0001__x0003__x0003__x0003__x0003__x0003__x0003__x0003__x0003__x0003__x0002__x0003__x0003__x0003__x0003__x0003__x0003__x0003__x0001__x0003__x0003__x0003__x0003__x0003__x0003__x0003__x0003__x0003__x0001__x0003__x0001__x0003__x0003__x0003__x0003__x0003__x0003__x0003__x0008__x0003__x0003__x0003__x0003__x0003__x0003__x0003__x0001__x0003__x0003__x0003__x0003__x0003__x0003__x0003__x0001__x0003__x0001__x0003__x0003__x0003__x0003__x0003__x0003__x0003__x0002__x0003__x0001__x0003__x0003__x0003__x0003__x0003__x0003__x0003__x0002__x0003__x0002__x0003__x0003__x0003__x0003__x0003__x0001__x0003__x0003__x0003__x0003__x0003__x0003__x0003__x0003__x0003__x0001__x0003__x0003__x0003__x0001__x0003__x0003__x0003__x0003__x0003__x0001__x0003__x0003__x0003__x0002__x0003__x0003__x0003__x0003__x0003__x0001__x0003__x0001__x0003__x0001__x0003__x0003__x0003__x0003__x0003__x0003__x0003__x0003__x0003__x0003__x0003__x0003__x0003__x0012_'_x0003__x0003_4_x0003__x0003__x0003_ÿÿÿÿÿÿÿÿÿÿÿÿÿÿÿÿÿÿÿÿÿÿÿÿÿÿÿÿÿÿÿÿÿÿÿÿÿÿÿÿ_x0003__x0003__x0003__x0003_ N_x0003__x0003_&lt;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0004__x0003__x0003_!N_x0003__x0003_Ç_x0001__x0003__x0003__x0002__x0003__x0003_0%?_x0003__x0003__([$$-409]* #,##0_);_([$$-409]* (#,##0);_([$$-409]* "-"_);_(@_)_x0002__x0003__x0003_0%?_x0003__x0003__([$$-409]* #,##0_);_([$$-409]* (#,##0);_([$$-409]* "-"_);_(@_)_x0002__x0003__x0003_0%_x0007__x0003__x0003_General?_x0003__x0003__([$$-409]* #,##0_);_([$$-409]* (#,##0);_([$$-409]* "-"_);_(@_)_x0002__x0003__x0003_0%?_x0003__x0003__(_x0001__x0003_[$$-409]* #,##0_);_([$$-409]* (#,##0);_([$$-409]* "-"_);_(@_)?_x0001__x0001__([$$-409]* #,##0_);_([$$-409]* (#,##0);_([$$-409]* "-"_);_(@_)_x0002__x0001__x0001_0%?_x0001__x0001__([$$-409]* #,##0_);_([$$-409]* (#,##0);_([$$-409]* "-"_);_(@_)_x0001__x0001__x0001__x0001_"N_x0001__x0001__x0001__x0001__x0001__x0001__x0001__x0001__x0001__x0001__x0001_ÿÿÿÿ_x0001__x0001__x0001_ÿÿÿÿ_x0001__x0001__x0001__x0001__x0001__x0001__x0001__x0001__x0001__x0001_ÿÿÿÿ_x0001__x0001__x0001__x0002__x0003_ÿÿÿÿ_x0002__x0002__x0002__x0002__x0002__x0002__x0002__x0002__x0002__x0002_ÿÿÿÿ_x0002__x0002__x0002_ÿÿÿÿ_x0002__x0002__x0002_ÿÿÿÿ_x0002__x0002__x0002__x0002__x0002__x0002__x0002__x0002__x0002__x0002__x0002__x0002__x0002_ÿÿÿÿ_x0002__x0002__x0002_ÿÿÿÿ_x0002__x0002__x0002_ÿÿÿÿ_x0002__x0002__x0002__x0002__x0002__x0002__x0002__x0002__x0002__x0002_ÿÿÿÿ_x0002__x0002__x0002_ÿÿÿÿ_x0002__x0002__x0002__x0002_#N_x0002__x0002_0_x0002__x0002__x0002_÷ÿÿÿÿÿÿÿ÷ÿÿÿÿÿÿÿ÷ÿÿÿÿÿÿÿ÷ÿÿÿÿÿÿÿ÷ÿÿÿÿÿÿÿ_x0011_'_x0002__x0002__x000C__x0002__x0002__x0002__x0001__x0002__x0002__x0002__x0013_'_x0002__x0002__x0010__x0002__x0002__x0002__x0001__x0002__x0002__x0002_/Z]_x0015_'_x0002__x0002__x0002__x0002__x0002__x0002__x0002__x0002__x0002__x0002__x0002__x0002__x0002__x0001_d_x0002__x0002__x0002_7_x0002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_x0002__x0003_ÿÿÿ_x0001__x000D__x0002__x0002__x0002_ÿÿÿÿ_x0002__x0002__x0002__x0002__x0002__x0002__x0002__x0002__x0002__x0008__x0002__x0002__x0002_ÿÿÿÿÿÿÿÿÿÿÿÿÿÿÿÿÿÿÿÿÿÿÿÿÿÿÿÿÿÿÿÿ_x0002__x0002__x0002__x0002_ÿÿÿÿ_x0016_'_x0002__x0002__x000C__x0002__x0002__x0002__x0002__x0002__x0002__x0002__x0017_'_x0002__x0002__x0002__x0002__x0002__x0001__x0002__x0002__x0002__x0005__x0002__x0002__x0002__x0014__x0002__x0002_RiskUniform(0.5,1.5)_x0014__x0002__x0002_RiskUniform(0.5,1.5)_x0014__x0002__x0002_RiskUniform(0.5,1.5)_x0014__x0002__x0002_RiskUniform(0.5,1.5)_x0014__x0002__x0002_RiskUniform(0.5,1.5)_x0018_'_x0002__x0002__x000C__x0002__x0002__x0002_,_x0002_._x0002__x0001__x0002__x0002_ÿÿÿÿ</t>
  </si>
  <si>
    <t>b16da242aa3f9e463eb11d0c8d207c320|1|12833|82540c0e02c679ea28d0fe44aa88c18e</t>
  </si>
  <si>
    <t>Mean Prob</t>
  </si>
  <si>
    <t>Mean Profit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</si>
</sst>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£&quot;#,##0;[Red]\-&quot;£&quot;#,##0"/>
    <numFmt numFmtId="165" formatCode="_([$$-409]* #,##0_);_([$$-409]* \(#,##0\);_([$$-409]* &quot;-&quot;_);_(@_)"/>
    <numFmt numFmtId="166" formatCode="_([$$-409]* #,##0.00_);_([$$-409]* \(#,##0.00\);_([$$-409]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0" borderId="0"/>
  </cellStyleXfs>
  <cellXfs count="57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ill="1"/>
    <xf numFmtId="0" fontId="5" fillId="0" borderId="0" xfId="0" applyFont="1"/>
    <xf numFmtId="0" fontId="0" fillId="0" borderId="2" xfId="0" applyBorder="1"/>
    <xf numFmtId="0" fontId="0" fillId="0" borderId="4" xfId="0" applyBorder="1"/>
    <xf numFmtId="0" fontId="0" fillId="0" borderId="0" xfId="0" quotePrefix="1"/>
    <xf numFmtId="0" fontId="4" fillId="2" borderId="0" xfId="1"/>
    <xf numFmtId="9" fontId="4" fillId="2" borderId="0" xfId="1" applyNumberFormat="1"/>
    <xf numFmtId="0" fontId="4" fillId="3" borderId="0" xfId="2"/>
    <xf numFmtId="9" fontId="4" fillId="2" borderId="0" xfId="1" applyNumberFormat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165" fontId="0" fillId="5" borderId="0" xfId="0" applyNumberFormat="1" applyFill="1" applyAlignment="1">
      <alignment horizontal="left"/>
    </xf>
    <xf numFmtId="0" fontId="4" fillId="2" borderId="5" xfId="1" applyBorder="1"/>
    <xf numFmtId="0" fontId="4" fillId="2" borderId="6" xfId="1" applyBorder="1"/>
    <xf numFmtId="0" fontId="7" fillId="0" borderId="0" xfId="0" applyFont="1"/>
    <xf numFmtId="165" fontId="3" fillId="8" borderId="7" xfId="4" applyNumberFormat="1" applyBorder="1"/>
    <xf numFmtId="165" fontId="4" fillId="4" borderId="5" xfId="3" applyNumberFormat="1" applyBorder="1"/>
    <xf numFmtId="0" fontId="4" fillId="4" borderId="3" xfId="3" applyBorder="1"/>
    <xf numFmtId="0" fontId="4" fillId="4" borderId="4" xfId="3" applyBorder="1"/>
    <xf numFmtId="0" fontId="4" fillId="4" borderId="1" xfId="3" applyBorder="1"/>
    <xf numFmtId="165" fontId="4" fillId="4" borderId="3" xfId="3" applyNumberFormat="1" applyBorder="1"/>
    <xf numFmtId="165" fontId="4" fillId="4" borderId="0" xfId="3" applyNumberFormat="1" applyBorder="1"/>
    <xf numFmtId="165" fontId="4" fillId="4" borderId="1" xfId="3" applyNumberFormat="1" applyBorder="1"/>
    <xf numFmtId="0" fontId="6" fillId="0" borderId="6" xfId="0" applyFont="1" applyBorder="1" applyAlignment="1">
      <alignment horizontal="right"/>
    </xf>
    <xf numFmtId="166" fontId="4" fillId="2" borderId="0" xfId="1" applyNumberFormat="1"/>
    <xf numFmtId="9" fontId="8" fillId="9" borderId="0" xfId="5" applyNumberFormat="1"/>
    <xf numFmtId="0" fontId="4" fillId="4" borderId="2" xfId="3" applyBorder="1"/>
    <xf numFmtId="165" fontId="2" fillId="4" borderId="0" xfId="3" applyNumberFormat="1" applyFont="1" applyBorder="1"/>
    <xf numFmtId="165" fontId="2" fillId="4" borderId="8" xfId="3" applyNumberFormat="1" applyFont="1" applyBorder="1"/>
    <xf numFmtId="0" fontId="6" fillId="0" borderId="0" xfId="0" applyFont="1"/>
    <xf numFmtId="165" fontId="0" fillId="0" borderId="0" xfId="0" applyNumberFormat="1"/>
    <xf numFmtId="0" fontId="0" fillId="10" borderId="0" xfId="0" applyFill="1"/>
    <xf numFmtId="0" fontId="0" fillId="11" borderId="0" xfId="0" applyFill="1"/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65" fontId="6" fillId="0" borderId="0" xfId="0" applyNumberFormat="1" applyFont="1"/>
    <xf numFmtId="0" fontId="4" fillId="11" borderId="0" xfId="2" applyFill="1"/>
    <xf numFmtId="2" fontId="0" fillId="0" borderId="0" xfId="0" applyNumberFormat="1"/>
    <xf numFmtId="0" fontId="6" fillId="0" borderId="10" xfId="0" applyFont="1" applyBorder="1"/>
    <xf numFmtId="0" fontId="0" fillId="0" borderId="10" xfId="0" applyBorder="1"/>
    <xf numFmtId="0" fontId="1" fillId="11" borderId="10" xfId="2" applyFont="1" applyFill="1" applyBorder="1"/>
    <xf numFmtId="165" fontId="3" fillId="8" borderId="11" xfId="4" applyNumberFormat="1" applyBorder="1"/>
  </cellXfs>
  <cellStyles count="7">
    <cellStyle name="40% - Accent1" xfId="1" builtinId="31"/>
    <cellStyle name="40% - Accent2" xfId="2" builtinId="35"/>
    <cellStyle name="40% - Accent3" xfId="3" builtinId="39"/>
    <cellStyle name="40% - Accent4" xfId="4" builtinId="43"/>
    <cellStyle name="Accent1" xfId="5" builtinId="29"/>
    <cellStyle name="Normal" xfId="0" builtinId="0"/>
    <cellStyle name="Normal 2" xfId="6"/>
  </cellStyles>
  <dxfs count="2">
    <dxf>
      <font>
        <color rgb="FF000000"/>
      </font>
      <fill>
        <patternFill>
          <bgColor rgb="FFFFF8DC"/>
        </patternFill>
      </fill>
    </dxf>
    <dxf>
      <font>
        <color rgb="FF000000"/>
      </font>
      <fill>
        <patternFill>
          <bgColor rgb="FFFFF8D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A!$C$25:$Q$25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A!$C$26:$Q$26</c:f>
              <c:numCache>
                <c:formatCode>General</c:formatCode>
                <c:ptCount val="15"/>
                <c:pt idx="0">
                  <c:v>750</c:v>
                </c:pt>
                <c:pt idx="1">
                  <c:v>893</c:v>
                </c:pt>
                <c:pt idx="2">
                  <c:v>1015</c:v>
                </c:pt>
                <c:pt idx="3">
                  <c:v>1120</c:v>
                </c:pt>
                <c:pt idx="4">
                  <c:v>1210</c:v>
                </c:pt>
                <c:pt idx="5">
                  <c:v>1287</c:v>
                </c:pt>
                <c:pt idx="6">
                  <c:v>1353</c:v>
                </c:pt>
                <c:pt idx="7">
                  <c:v>1410</c:v>
                </c:pt>
                <c:pt idx="8">
                  <c:v>1458</c:v>
                </c:pt>
                <c:pt idx="9">
                  <c:v>1500</c:v>
                </c:pt>
                <c:pt idx="10">
                  <c:v>1536</c:v>
                </c:pt>
                <c:pt idx="11">
                  <c:v>1566</c:v>
                </c:pt>
                <c:pt idx="12">
                  <c:v>1593</c:v>
                </c:pt>
                <c:pt idx="13">
                  <c:v>1615</c:v>
                </c:pt>
                <c:pt idx="14">
                  <c:v>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3-46E8-85D0-2FFFA1D83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vs Level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67825896762905"/>
          <c:y val="0.19721055701370663"/>
          <c:w val="0.83187729658792653"/>
          <c:h val="0.77736111111111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A!$F$39:$F$47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A!$G$39:$G$47</c:f>
              <c:numCache>
                <c:formatCode>General</c:formatCode>
                <c:ptCount val="9"/>
                <c:pt idx="0">
                  <c:v>-6362172.8978930004</c:v>
                </c:pt>
                <c:pt idx="1">
                  <c:v>-2993481.3063209988</c:v>
                </c:pt>
                <c:pt idx="2">
                  <c:v>151995.99953671731</c:v>
                </c:pt>
                <c:pt idx="3">
                  <c:v>2201331.7237617783</c:v>
                </c:pt>
                <c:pt idx="4">
                  <c:v>2967368.3343362808</c:v>
                </c:pt>
                <c:pt idx="5">
                  <c:v>2367106.4172798544</c:v>
                </c:pt>
                <c:pt idx="6">
                  <c:v>227684.45161307976</c:v>
                </c:pt>
                <c:pt idx="7">
                  <c:v>-3168083.5959188174</c:v>
                </c:pt>
                <c:pt idx="8">
                  <c:v>-6610256.4938118178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5-48CC-AAE2-BA1E1D71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439792"/>
        <c:axId val="857440624"/>
      </c:lineChart>
      <c:catAx>
        <c:axId val="8574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40624"/>
        <c:crosses val="autoZero"/>
        <c:auto val="1"/>
        <c:lblAlgn val="ctr"/>
        <c:lblOffset val="100"/>
        <c:noMultiLvlLbl val="0"/>
      </c:catAx>
      <c:valAx>
        <c:axId val="8574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3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B!$C$25:$Q$25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B!$C$26:$Q$26</c:f>
              <c:numCache>
                <c:formatCode>General</c:formatCode>
                <c:ptCount val="15"/>
                <c:pt idx="0">
                  <c:v>750</c:v>
                </c:pt>
                <c:pt idx="1">
                  <c:v>893</c:v>
                </c:pt>
                <c:pt idx="2">
                  <c:v>1015</c:v>
                </c:pt>
                <c:pt idx="3">
                  <c:v>1120</c:v>
                </c:pt>
                <c:pt idx="4">
                  <c:v>1210</c:v>
                </c:pt>
                <c:pt idx="5">
                  <c:v>1287</c:v>
                </c:pt>
                <c:pt idx="6">
                  <c:v>1353</c:v>
                </c:pt>
                <c:pt idx="7">
                  <c:v>1410</c:v>
                </c:pt>
                <c:pt idx="8">
                  <c:v>1458</c:v>
                </c:pt>
                <c:pt idx="9">
                  <c:v>1500</c:v>
                </c:pt>
                <c:pt idx="10">
                  <c:v>1536</c:v>
                </c:pt>
                <c:pt idx="11">
                  <c:v>1566</c:v>
                </c:pt>
                <c:pt idx="12">
                  <c:v>1593</c:v>
                </c:pt>
                <c:pt idx="13">
                  <c:v>1615</c:v>
                </c:pt>
                <c:pt idx="14">
                  <c:v>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2-438B-BD58-AF3F9E4E1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vs Demand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B!$H$41:$H$142</c:f>
              <c:numCache>
                <c:formatCode>0%</c:formatCode>
                <c:ptCount val="102"/>
                <c:pt idx="0" formatCode="_([$$-409]* #,##0_);_([$$-409]* \(#,##0\);_([$$-409]* &quot;-&quot;_);_(@_)">
                  <c:v>2967368.3343362808</c:v>
                </c:pt>
                <c:pt idx="1">
                  <c:v>0.5</c:v>
                </c:pt>
                <c:pt idx="2">
                  <c:v>0.51</c:v>
                </c:pt>
                <c:pt idx="3">
                  <c:v>0.52</c:v>
                </c:pt>
                <c:pt idx="4">
                  <c:v>0.53</c:v>
                </c:pt>
                <c:pt idx="5">
                  <c:v>0.54</c:v>
                </c:pt>
                <c:pt idx="6">
                  <c:v>0.55000000000000004</c:v>
                </c:pt>
                <c:pt idx="7">
                  <c:v>0.56000000000000005</c:v>
                </c:pt>
                <c:pt idx="8">
                  <c:v>0.56999999999999995</c:v>
                </c:pt>
                <c:pt idx="9">
                  <c:v>0.57999999999999996</c:v>
                </c:pt>
                <c:pt idx="10">
                  <c:v>0.59</c:v>
                </c:pt>
                <c:pt idx="11">
                  <c:v>0.6</c:v>
                </c:pt>
                <c:pt idx="12">
                  <c:v>0.61</c:v>
                </c:pt>
                <c:pt idx="13">
                  <c:v>0.62</c:v>
                </c:pt>
                <c:pt idx="14">
                  <c:v>0.63</c:v>
                </c:pt>
                <c:pt idx="15">
                  <c:v>0.64</c:v>
                </c:pt>
                <c:pt idx="16">
                  <c:v>0.65</c:v>
                </c:pt>
                <c:pt idx="17">
                  <c:v>0.66</c:v>
                </c:pt>
                <c:pt idx="18">
                  <c:v>0.67</c:v>
                </c:pt>
                <c:pt idx="19">
                  <c:v>0.68</c:v>
                </c:pt>
                <c:pt idx="20">
                  <c:v>0.69</c:v>
                </c:pt>
                <c:pt idx="21">
                  <c:v>0.7</c:v>
                </c:pt>
                <c:pt idx="22">
                  <c:v>0.71</c:v>
                </c:pt>
                <c:pt idx="23">
                  <c:v>0.72</c:v>
                </c:pt>
                <c:pt idx="24">
                  <c:v>0.73</c:v>
                </c:pt>
                <c:pt idx="25">
                  <c:v>0.74</c:v>
                </c:pt>
                <c:pt idx="26">
                  <c:v>0.75</c:v>
                </c:pt>
                <c:pt idx="27">
                  <c:v>0.76</c:v>
                </c:pt>
                <c:pt idx="28">
                  <c:v>0.77</c:v>
                </c:pt>
                <c:pt idx="29">
                  <c:v>0.78</c:v>
                </c:pt>
                <c:pt idx="30">
                  <c:v>0.79</c:v>
                </c:pt>
                <c:pt idx="31">
                  <c:v>0.8</c:v>
                </c:pt>
                <c:pt idx="32">
                  <c:v>0.81</c:v>
                </c:pt>
                <c:pt idx="33">
                  <c:v>0.82</c:v>
                </c:pt>
                <c:pt idx="34">
                  <c:v>0.83</c:v>
                </c:pt>
                <c:pt idx="35">
                  <c:v>0.84</c:v>
                </c:pt>
                <c:pt idx="36">
                  <c:v>0.85</c:v>
                </c:pt>
                <c:pt idx="37">
                  <c:v>0.86</c:v>
                </c:pt>
                <c:pt idx="38">
                  <c:v>0.87</c:v>
                </c:pt>
                <c:pt idx="39">
                  <c:v>0.88</c:v>
                </c:pt>
                <c:pt idx="40">
                  <c:v>0.89</c:v>
                </c:pt>
                <c:pt idx="41">
                  <c:v>0.9</c:v>
                </c:pt>
                <c:pt idx="42">
                  <c:v>0.91</c:v>
                </c:pt>
                <c:pt idx="43">
                  <c:v>0.92</c:v>
                </c:pt>
                <c:pt idx="44">
                  <c:v>0.93</c:v>
                </c:pt>
                <c:pt idx="45">
                  <c:v>0.94</c:v>
                </c:pt>
                <c:pt idx="46">
                  <c:v>0.95</c:v>
                </c:pt>
                <c:pt idx="47">
                  <c:v>0.96</c:v>
                </c:pt>
                <c:pt idx="48">
                  <c:v>0.97</c:v>
                </c:pt>
                <c:pt idx="49">
                  <c:v>0.98</c:v>
                </c:pt>
                <c:pt idx="50">
                  <c:v>0.99</c:v>
                </c:pt>
                <c:pt idx="51">
                  <c:v>1</c:v>
                </c:pt>
                <c:pt idx="52">
                  <c:v>1.01</c:v>
                </c:pt>
                <c:pt idx="53">
                  <c:v>1.02</c:v>
                </c:pt>
                <c:pt idx="54">
                  <c:v>1.03</c:v>
                </c:pt>
                <c:pt idx="55">
                  <c:v>1.04</c:v>
                </c:pt>
                <c:pt idx="56">
                  <c:v>1.05</c:v>
                </c:pt>
                <c:pt idx="57">
                  <c:v>1.06</c:v>
                </c:pt>
                <c:pt idx="58">
                  <c:v>1.07</c:v>
                </c:pt>
                <c:pt idx="59">
                  <c:v>1.08</c:v>
                </c:pt>
                <c:pt idx="60">
                  <c:v>1.0900000000000001</c:v>
                </c:pt>
                <c:pt idx="61">
                  <c:v>1.1000000000000001</c:v>
                </c:pt>
                <c:pt idx="62">
                  <c:v>1.1100000000000001</c:v>
                </c:pt>
                <c:pt idx="63">
                  <c:v>1.1200000000000001</c:v>
                </c:pt>
                <c:pt idx="64">
                  <c:v>1.1299999999999999</c:v>
                </c:pt>
                <c:pt idx="65">
                  <c:v>1.1399999999999999</c:v>
                </c:pt>
                <c:pt idx="66">
                  <c:v>1.1499999999999999</c:v>
                </c:pt>
                <c:pt idx="67">
                  <c:v>1.1599999999999999</c:v>
                </c:pt>
                <c:pt idx="68">
                  <c:v>1.17</c:v>
                </c:pt>
                <c:pt idx="69">
                  <c:v>1.18</c:v>
                </c:pt>
                <c:pt idx="70">
                  <c:v>1.19</c:v>
                </c:pt>
                <c:pt idx="71">
                  <c:v>1.2</c:v>
                </c:pt>
                <c:pt idx="72">
                  <c:v>1.21</c:v>
                </c:pt>
                <c:pt idx="73">
                  <c:v>1.22</c:v>
                </c:pt>
                <c:pt idx="74">
                  <c:v>1.23</c:v>
                </c:pt>
                <c:pt idx="75">
                  <c:v>1.24</c:v>
                </c:pt>
                <c:pt idx="76">
                  <c:v>1.25</c:v>
                </c:pt>
                <c:pt idx="77">
                  <c:v>1.26</c:v>
                </c:pt>
                <c:pt idx="78">
                  <c:v>1.27</c:v>
                </c:pt>
                <c:pt idx="79">
                  <c:v>1.28</c:v>
                </c:pt>
                <c:pt idx="80">
                  <c:v>1.29</c:v>
                </c:pt>
                <c:pt idx="81">
                  <c:v>1.3</c:v>
                </c:pt>
                <c:pt idx="82">
                  <c:v>1.31</c:v>
                </c:pt>
                <c:pt idx="83">
                  <c:v>1.32</c:v>
                </c:pt>
                <c:pt idx="84">
                  <c:v>1.33</c:v>
                </c:pt>
                <c:pt idx="85">
                  <c:v>1.34</c:v>
                </c:pt>
                <c:pt idx="86">
                  <c:v>1.35</c:v>
                </c:pt>
                <c:pt idx="87">
                  <c:v>1.36</c:v>
                </c:pt>
                <c:pt idx="88">
                  <c:v>1.37</c:v>
                </c:pt>
                <c:pt idx="89">
                  <c:v>1.38</c:v>
                </c:pt>
                <c:pt idx="90">
                  <c:v>1.39</c:v>
                </c:pt>
                <c:pt idx="91">
                  <c:v>1.4</c:v>
                </c:pt>
                <c:pt idx="92">
                  <c:v>1.41</c:v>
                </c:pt>
                <c:pt idx="93">
                  <c:v>1.42</c:v>
                </c:pt>
                <c:pt idx="94">
                  <c:v>1.43</c:v>
                </c:pt>
                <c:pt idx="95">
                  <c:v>1.44</c:v>
                </c:pt>
                <c:pt idx="96">
                  <c:v>1.45</c:v>
                </c:pt>
                <c:pt idx="97">
                  <c:v>1.46</c:v>
                </c:pt>
                <c:pt idx="98">
                  <c:v>1.47</c:v>
                </c:pt>
                <c:pt idx="99">
                  <c:v>1.48</c:v>
                </c:pt>
                <c:pt idx="100">
                  <c:v>1.49</c:v>
                </c:pt>
                <c:pt idx="101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F-4EEE-B39D-963FD19279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B!$I$41:$I$142</c:f>
              <c:numCache>
                <c:formatCode>General</c:formatCode>
                <c:ptCount val="102"/>
                <c:pt idx="0">
                  <c:v>1</c:v>
                </c:pt>
                <c:pt idx="1">
                  <c:v>-10210864.489465004</c:v>
                </c:pt>
                <c:pt idx="2">
                  <c:v>-10210864.489465004</c:v>
                </c:pt>
                <c:pt idx="3">
                  <c:v>-10210864.489465004</c:v>
                </c:pt>
                <c:pt idx="4">
                  <c:v>-10210864.489465004</c:v>
                </c:pt>
                <c:pt idx="5">
                  <c:v>-10210864.489465004</c:v>
                </c:pt>
                <c:pt idx="6">
                  <c:v>-10210864.489465004</c:v>
                </c:pt>
                <c:pt idx="7">
                  <c:v>-10210864.489465004</c:v>
                </c:pt>
                <c:pt idx="8">
                  <c:v>-10210864.489465004</c:v>
                </c:pt>
                <c:pt idx="9">
                  <c:v>-10210864.489465004</c:v>
                </c:pt>
                <c:pt idx="10">
                  <c:v>-10210864.489465004</c:v>
                </c:pt>
                <c:pt idx="11">
                  <c:v>-10210864.489465004</c:v>
                </c:pt>
                <c:pt idx="12">
                  <c:v>-10210864.489465004</c:v>
                </c:pt>
                <c:pt idx="13">
                  <c:v>-10210864.489465004</c:v>
                </c:pt>
                <c:pt idx="14">
                  <c:v>-10210864.489465004</c:v>
                </c:pt>
                <c:pt idx="15">
                  <c:v>-10210864.489465004</c:v>
                </c:pt>
                <c:pt idx="16">
                  <c:v>-10210864.489465004</c:v>
                </c:pt>
                <c:pt idx="17">
                  <c:v>-10210864.489465004</c:v>
                </c:pt>
                <c:pt idx="18">
                  <c:v>-10210864.489465004</c:v>
                </c:pt>
                <c:pt idx="19">
                  <c:v>-10210864.489465004</c:v>
                </c:pt>
                <c:pt idx="20">
                  <c:v>-10210864.489465004</c:v>
                </c:pt>
                <c:pt idx="21">
                  <c:v>-10210864.489465004</c:v>
                </c:pt>
                <c:pt idx="22">
                  <c:v>-10210864.489465004</c:v>
                </c:pt>
                <c:pt idx="23">
                  <c:v>-10210864.489465004</c:v>
                </c:pt>
                <c:pt idx="24">
                  <c:v>-10210864.489465004</c:v>
                </c:pt>
                <c:pt idx="25">
                  <c:v>-10210864.489465004</c:v>
                </c:pt>
                <c:pt idx="26">
                  <c:v>-10210864.489465004</c:v>
                </c:pt>
                <c:pt idx="27">
                  <c:v>-10210864.489465004</c:v>
                </c:pt>
                <c:pt idx="28">
                  <c:v>-10210864.489465004</c:v>
                </c:pt>
                <c:pt idx="29">
                  <c:v>-10210864.489465004</c:v>
                </c:pt>
                <c:pt idx="30">
                  <c:v>-10210864.489465004</c:v>
                </c:pt>
                <c:pt idx="31">
                  <c:v>-10210864.489465004</c:v>
                </c:pt>
                <c:pt idx="32">
                  <c:v>-10210864.489465004</c:v>
                </c:pt>
                <c:pt idx="33">
                  <c:v>-10210864.489465004</c:v>
                </c:pt>
                <c:pt idx="34">
                  <c:v>-10210864.489465004</c:v>
                </c:pt>
                <c:pt idx="35">
                  <c:v>-10210864.489465004</c:v>
                </c:pt>
                <c:pt idx="36">
                  <c:v>-10210864.489465004</c:v>
                </c:pt>
                <c:pt idx="37">
                  <c:v>-10210864.489465004</c:v>
                </c:pt>
                <c:pt idx="38">
                  <c:v>-10210864.489465004</c:v>
                </c:pt>
                <c:pt idx="39">
                  <c:v>-10210864.489465004</c:v>
                </c:pt>
                <c:pt idx="40">
                  <c:v>-10210864.489465004</c:v>
                </c:pt>
                <c:pt idx="41">
                  <c:v>-10210864.489465004</c:v>
                </c:pt>
                <c:pt idx="42">
                  <c:v>-10210864.489465004</c:v>
                </c:pt>
                <c:pt idx="43">
                  <c:v>-10210864.489465004</c:v>
                </c:pt>
                <c:pt idx="44">
                  <c:v>-10210864.489465004</c:v>
                </c:pt>
                <c:pt idx="45">
                  <c:v>-10210864.489465004</c:v>
                </c:pt>
                <c:pt idx="46">
                  <c:v>-10210864.489465004</c:v>
                </c:pt>
                <c:pt idx="47">
                  <c:v>-10210864.489465004</c:v>
                </c:pt>
                <c:pt idx="48">
                  <c:v>-10210864.489465004</c:v>
                </c:pt>
                <c:pt idx="49">
                  <c:v>-10210864.489465004</c:v>
                </c:pt>
                <c:pt idx="50">
                  <c:v>-10210864.489465004</c:v>
                </c:pt>
                <c:pt idx="51">
                  <c:v>-10210864.489465004</c:v>
                </c:pt>
                <c:pt idx="52">
                  <c:v>-10210864.489465004</c:v>
                </c:pt>
                <c:pt idx="53">
                  <c:v>-10210864.489465004</c:v>
                </c:pt>
                <c:pt idx="54">
                  <c:v>-10210864.489465004</c:v>
                </c:pt>
                <c:pt idx="55">
                  <c:v>-10210864.489465004</c:v>
                </c:pt>
                <c:pt idx="56">
                  <c:v>-10210864.489465004</c:v>
                </c:pt>
                <c:pt idx="57">
                  <c:v>-10210864.489465004</c:v>
                </c:pt>
                <c:pt idx="58">
                  <c:v>-10210864.489465004</c:v>
                </c:pt>
                <c:pt idx="59">
                  <c:v>-10210864.489465004</c:v>
                </c:pt>
                <c:pt idx="60">
                  <c:v>-10210864.489465004</c:v>
                </c:pt>
                <c:pt idx="61">
                  <c:v>-10210864.489465004</c:v>
                </c:pt>
                <c:pt idx="62">
                  <c:v>-10210864.489465004</c:v>
                </c:pt>
                <c:pt idx="63">
                  <c:v>-10210864.489465004</c:v>
                </c:pt>
                <c:pt idx="64">
                  <c:v>-10210864.489465004</c:v>
                </c:pt>
                <c:pt idx="65">
                  <c:v>-10210864.489465004</c:v>
                </c:pt>
                <c:pt idx="66">
                  <c:v>-10210864.489465004</c:v>
                </c:pt>
                <c:pt idx="67">
                  <c:v>-10210864.489465004</c:v>
                </c:pt>
                <c:pt idx="68">
                  <c:v>-10210864.489465004</c:v>
                </c:pt>
                <c:pt idx="69">
                  <c:v>-10210864.489465004</c:v>
                </c:pt>
                <c:pt idx="70">
                  <c:v>-10210864.489465004</c:v>
                </c:pt>
                <c:pt idx="71">
                  <c:v>-10210864.489465004</c:v>
                </c:pt>
                <c:pt idx="72">
                  <c:v>-10210864.489465004</c:v>
                </c:pt>
                <c:pt idx="73">
                  <c:v>-10210864.489465004</c:v>
                </c:pt>
                <c:pt idx="74">
                  <c:v>-10210864.489465004</c:v>
                </c:pt>
                <c:pt idx="75">
                  <c:v>-10210864.489465004</c:v>
                </c:pt>
                <c:pt idx="76">
                  <c:v>-10210864.489465004</c:v>
                </c:pt>
                <c:pt idx="77">
                  <c:v>-10210864.489465004</c:v>
                </c:pt>
                <c:pt idx="78">
                  <c:v>-10210864.489465004</c:v>
                </c:pt>
                <c:pt idx="79">
                  <c:v>-10210864.489465004</c:v>
                </c:pt>
                <c:pt idx="80">
                  <c:v>-10210864.489465004</c:v>
                </c:pt>
                <c:pt idx="81">
                  <c:v>-10210864.489465004</c:v>
                </c:pt>
                <c:pt idx="82">
                  <c:v>-10210864.489465004</c:v>
                </c:pt>
                <c:pt idx="83">
                  <c:v>-10210864.489465004</c:v>
                </c:pt>
                <c:pt idx="84">
                  <c:v>-10210864.489465004</c:v>
                </c:pt>
                <c:pt idx="85">
                  <c:v>-10210864.489465004</c:v>
                </c:pt>
                <c:pt idx="86">
                  <c:v>-10210864.489465004</c:v>
                </c:pt>
                <c:pt idx="87">
                  <c:v>-10210864.489465004</c:v>
                </c:pt>
                <c:pt idx="88">
                  <c:v>-10210864.489465004</c:v>
                </c:pt>
                <c:pt idx="89">
                  <c:v>-10210864.489465004</c:v>
                </c:pt>
                <c:pt idx="90">
                  <c:v>-10210864.489465004</c:v>
                </c:pt>
                <c:pt idx="91">
                  <c:v>-10210864.489465004</c:v>
                </c:pt>
                <c:pt idx="92">
                  <c:v>-10210864.489465004</c:v>
                </c:pt>
                <c:pt idx="93">
                  <c:v>-10210864.489465004</c:v>
                </c:pt>
                <c:pt idx="94">
                  <c:v>-10210864.489465004</c:v>
                </c:pt>
                <c:pt idx="95">
                  <c:v>-10210864.489465004</c:v>
                </c:pt>
                <c:pt idx="96">
                  <c:v>-10210864.489465004</c:v>
                </c:pt>
                <c:pt idx="97">
                  <c:v>-10210864.489465004</c:v>
                </c:pt>
                <c:pt idx="98">
                  <c:v>-10210864.489465004</c:v>
                </c:pt>
                <c:pt idx="99">
                  <c:v>-10210864.489465004</c:v>
                </c:pt>
                <c:pt idx="100">
                  <c:v>-10210864.489465004</c:v>
                </c:pt>
                <c:pt idx="101">
                  <c:v>-10210864.489465004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F-4EEE-B39D-963FD19279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B!$J$41:$J$142</c:f>
              <c:numCache>
                <c:formatCode>General</c:formatCode>
                <c:ptCount val="102"/>
                <c:pt idx="0">
                  <c:v>2</c:v>
                </c:pt>
                <c:pt idx="1">
                  <c:v>-6473780.0407501431</c:v>
                </c:pt>
                <c:pt idx="2">
                  <c:v>-6438065.7550358577</c:v>
                </c:pt>
                <c:pt idx="3">
                  <c:v>-6406815.7550358577</c:v>
                </c:pt>
                <c:pt idx="4">
                  <c:v>-6371101.4693215722</c:v>
                </c:pt>
                <c:pt idx="5">
                  <c:v>-6362172.8978930004</c:v>
                </c:pt>
                <c:pt idx="6">
                  <c:v>-6362172.8978930004</c:v>
                </c:pt>
                <c:pt idx="7">
                  <c:v>-6362172.8978930004</c:v>
                </c:pt>
                <c:pt idx="8">
                  <c:v>-6362172.8978930004</c:v>
                </c:pt>
                <c:pt idx="9">
                  <c:v>-6362172.8978930004</c:v>
                </c:pt>
                <c:pt idx="10">
                  <c:v>-6362172.8978930004</c:v>
                </c:pt>
                <c:pt idx="11">
                  <c:v>-6362172.8978930004</c:v>
                </c:pt>
                <c:pt idx="12">
                  <c:v>-6362172.8978930004</c:v>
                </c:pt>
                <c:pt idx="13">
                  <c:v>-6362172.8978930004</c:v>
                </c:pt>
                <c:pt idx="14">
                  <c:v>-6362172.8978930004</c:v>
                </c:pt>
                <c:pt idx="15">
                  <c:v>-6362172.8978930004</c:v>
                </c:pt>
                <c:pt idx="16">
                  <c:v>-6362172.8978930004</c:v>
                </c:pt>
                <c:pt idx="17">
                  <c:v>-6362172.8978930004</c:v>
                </c:pt>
                <c:pt idx="18">
                  <c:v>-6362172.8978930004</c:v>
                </c:pt>
                <c:pt idx="19">
                  <c:v>-6362172.8978930004</c:v>
                </c:pt>
                <c:pt idx="20">
                  <c:v>-6362172.8978930004</c:v>
                </c:pt>
                <c:pt idx="21">
                  <c:v>-6362172.8978930004</c:v>
                </c:pt>
                <c:pt idx="22">
                  <c:v>-6362172.8978930004</c:v>
                </c:pt>
                <c:pt idx="23">
                  <c:v>-6362172.8978930004</c:v>
                </c:pt>
                <c:pt idx="24">
                  <c:v>-6362172.8978930004</c:v>
                </c:pt>
                <c:pt idx="25">
                  <c:v>-6362172.8978930004</c:v>
                </c:pt>
                <c:pt idx="26">
                  <c:v>-6362172.8978930004</c:v>
                </c:pt>
                <c:pt idx="27">
                  <c:v>-6362172.8978930004</c:v>
                </c:pt>
                <c:pt idx="28">
                  <c:v>-6362172.8978930004</c:v>
                </c:pt>
                <c:pt idx="29">
                  <c:v>-6362172.8978930004</c:v>
                </c:pt>
                <c:pt idx="30">
                  <c:v>-6362172.8978930004</c:v>
                </c:pt>
                <c:pt idx="31">
                  <c:v>-6362172.8978930004</c:v>
                </c:pt>
                <c:pt idx="32">
                  <c:v>-6362172.8978930004</c:v>
                </c:pt>
                <c:pt idx="33">
                  <c:v>-6362172.8978930004</c:v>
                </c:pt>
                <c:pt idx="34">
                  <c:v>-6362172.8978930004</c:v>
                </c:pt>
                <c:pt idx="35">
                  <c:v>-6362172.8978930004</c:v>
                </c:pt>
                <c:pt idx="36">
                  <c:v>-6362172.8978930004</c:v>
                </c:pt>
                <c:pt idx="37">
                  <c:v>-6362172.8978930004</c:v>
                </c:pt>
                <c:pt idx="38">
                  <c:v>-6362172.8978930004</c:v>
                </c:pt>
                <c:pt idx="39">
                  <c:v>-6362172.8978930004</c:v>
                </c:pt>
                <c:pt idx="40">
                  <c:v>-6362172.8978930004</c:v>
                </c:pt>
                <c:pt idx="41">
                  <c:v>-6362172.8978930004</c:v>
                </c:pt>
                <c:pt idx="42">
                  <c:v>-6362172.8978930004</c:v>
                </c:pt>
                <c:pt idx="43">
                  <c:v>-6362172.8978930004</c:v>
                </c:pt>
                <c:pt idx="44">
                  <c:v>-6362172.8978930004</c:v>
                </c:pt>
                <c:pt idx="45">
                  <c:v>-6362172.8978930004</c:v>
                </c:pt>
                <c:pt idx="46">
                  <c:v>-6362172.8978930004</c:v>
                </c:pt>
                <c:pt idx="47">
                  <c:v>-6362172.8978930004</c:v>
                </c:pt>
                <c:pt idx="48">
                  <c:v>-6362172.8978930004</c:v>
                </c:pt>
                <c:pt idx="49">
                  <c:v>-6362172.8978930004</c:v>
                </c:pt>
                <c:pt idx="50">
                  <c:v>-6362172.8978930004</c:v>
                </c:pt>
                <c:pt idx="51">
                  <c:v>-6362172.8978930004</c:v>
                </c:pt>
                <c:pt idx="52">
                  <c:v>-6362172.8978930004</c:v>
                </c:pt>
                <c:pt idx="53">
                  <c:v>-6362172.8978930004</c:v>
                </c:pt>
                <c:pt idx="54">
                  <c:v>-6362172.8978930004</c:v>
                </c:pt>
                <c:pt idx="55">
                  <c:v>-6362172.8978930004</c:v>
                </c:pt>
                <c:pt idx="56">
                  <c:v>-6362172.8978930004</c:v>
                </c:pt>
                <c:pt idx="57">
                  <c:v>-6362172.8978930004</c:v>
                </c:pt>
                <c:pt idx="58">
                  <c:v>-6362172.8978930004</c:v>
                </c:pt>
                <c:pt idx="59">
                  <c:v>-6362172.8978930004</c:v>
                </c:pt>
                <c:pt idx="60">
                  <c:v>-6362172.8978930004</c:v>
                </c:pt>
                <c:pt idx="61">
                  <c:v>-6362172.8978930004</c:v>
                </c:pt>
                <c:pt idx="62">
                  <c:v>-6362172.8978930004</c:v>
                </c:pt>
                <c:pt idx="63">
                  <c:v>-6362172.8978930004</c:v>
                </c:pt>
                <c:pt idx="64">
                  <c:v>-6362172.8978930004</c:v>
                </c:pt>
                <c:pt idx="65">
                  <c:v>-6362172.8978930004</c:v>
                </c:pt>
                <c:pt idx="66">
                  <c:v>-6362172.8978930004</c:v>
                </c:pt>
                <c:pt idx="67">
                  <c:v>-6362172.8978930004</c:v>
                </c:pt>
                <c:pt idx="68">
                  <c:v>-6362172.8978930004</c:v>
                </c:pt>
                <c:pt idx="69">
                  <c:v>-6362172.8978930004</c:v>
                </c:pt>
                <c:pt idx="70">
                  <c:v>-6362172.8978930004</c:v>
                </c:pt>
                <c:pt idx="71">
                  <c:v>-6362172.8978930004</c:v>
                </c:pt>
                <c:pt idx="72">
                  <c:v>-6362172.8978930004</c:v>
                </c:pt>
                <c:pt idx="73">
                  <c:v>-6362172.8978930004</c:v>
                </c:pt>
                <c:pt idx="74">
                  <c:v>-6362172.8978930004</c:v>
                </c:pt>
                <c:pt idx="75">
                  <c:v>-6362172.8978930004</c:v>
                </c:pt>
                <c:pt idx="76">
                  <c:v>-6362172.8978930004</c:v>
                </c:pt>
                <c:pt idx="77">
                  <c:v>-6362172.8978930004</c:v>
                </c:pt>
                <c:pt idx="78">
                  <c:v>-6362172.8978930004</c:v>
                </c:pt>
                <c:pt idx="79">
                  <c:v>-6362172.8978930004</c:v>
                </c:pt>
                <c:pt idx="80">
                  <c:v>-6362172.8978930004</c:v>
                </c:pt>
                <c:pt idx="81">
                  <c:v>-6362172.8978930004</c:v>
                </c:pt>
                <c:pt idx="82">
                  <c:v>-6362172.8978930004</c:v>
                </c:pt>
                <c:pt idx="83">
                  <c:v>-6362172.8978930004</c:v>
                </c:pt>
                <c:pt idx="84">
                  <c:v>-6362172.8978930004</c:v>
                </c:pt>
                <c:pt idx="85">
                  <c:v>-6362172.8978930004</c:v>
                </c:pt>
                <c:pt idx="86">
                  <c:v>-6362172.8978930004</c:v>
                </c:pt>
                <c:pt idx="87">
                  <c:v>-6362172.8978930004</c:v>
                </c:pt>
                <c:pt idx="88">
                  <c:v>-6362172.8978930004</c:v>
                </c:pt>
                <c:pt idx="89">
                  <c:v>-6362172.8978930004</c:v>
                </c:pt>
                <c:pt idx="90">
                  <c:v>-6362172.8978930004</c:v>
                </c:pt>
                <c:pt idx="91">
                  <c:v>-6362172.8978930004</c:v>
                </c:pt>
                <c:pt idx="92">
                  <c:v>-6362172.8978930004</c:v>
                </c:pt>
                <c:pt idx="93">
                  <c:v>-6362172.8978930004</c:v>
                </c:pt>
                <c:pt idx="94">
                  <c:v>-6362172.8978930004</c:v>
                </c:pt>
                <c:pt idx="95">
                  <c:v>-6362172.8978930004</c:v>
                </c:pt>
                <c:pt idx="96">
                  <c:v>-6362172.8978930004</c:v>
                </c:pt>
                <c:pt idx="97">
                  <c:v>-6362172.8978930004</c:v>
                </c:pt>
                <c:pt idx="98">
                  <c:v>-6362172.8978930004</c:v>
                </c:pt>
                <c:pt idx="99">
                  <c:v>-6362172.8978930004</c:v>
                </c:pt>
                <c:pt idx="100">
                  <c:v>-6362172.8978930004</c:v>
                </c:pt>
                <c:pt idx="101">
                  <c:v>-6362172.8978930004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F-4EEE-B39D-963FD19279B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B!$K$41:$K$142</c:f>
              <c:numCache>
                <c:formatCode>General</c:formatCode>
                <c:ptCount val="102"/>
                <c:pt idx="0">
                  <c:v>3</c:v>
                </c:pt>
                <c:pt idx="1">
                  <c:v>-5066307.4074247051</c:v>
                </c:pt>
                <c:pt idx="2">
                  <c:v>-4924176.8905176874</c:v>
                </c:pt>
                <c:pt idx="3">
                  <c:v>-4786510.6593249552</c:v>
                </c:pt>
                <c:pt idx="4">
                  <c:v>-4641202.5520259142</c:v>
                </c:pt>
                <c:pt idx="5">
                  <c:v>-4519424.2727933023</c:v>
                </c:pt>
                <c:pt idx="6">
                  <c:v>-4412247.2501985505</c:v>
                </c:pt>
                <c:pt idx="7">
                  <c:v>-4309534.5133180832</c:v>
                </c:pt>
                <c:pt idx="8">
                  <c:v>-4198798.5894842632</c:v>
                </c:pt>
                <c:pt idx="9">
                  <c:v>-4096085.8526037978</c:v>
                </c:pt>
                <c:pt idx="10">
                  <c:v>-3988908.8300090455</c:v>
                </c:pt>
                <c:pt idx="11">
                  <c:v>-3918226.2042801827</c:v>
                </c:pt>
                <c:pt idx="12">
                  <c:v>-3846638.1940761008</c:v>
                </c:pt>
                <c:pt idx="13">
                  <c:v>-3779514.4695863049</c:v>
                </c:pt>
                <c:pt idx="14">
                  <c:v>-3711912.4287699787</c:v>
                </c:pt>
                <c:pt idx="15">
                  <c:v>-3644788.7042801823</c:v>
                </c:pt>
                <c:pt idx="16">
                  <c:v>-3573200.6940761008</c:v>
                </c:pt>
                <c:pt idx="17">
                  <c:v>-3506076.9695863049</c:v>
                </c:pt>
                <c:pt idx="18">
                  <c:v>-3434488.9593822234</c:v>
                </c:pt>
                <c:pt idx="19">
                  <c:v>-3395267.0206067134</c:v>
                </c:pt>
                <c:pt idx="20">
                  <c:v>-3359552.7348924275</c:v>
                </c:pt>
                <c:pt idx="21">
                  <c:v>-3328302.7348924275</c:v>
                </c:pt>
                <c:pt idx="22">
                  <c:v>-3292588.449178142</c:v>
                </c:pt>
                <c:pt idx="23">
                  <c:v>-3261338.449178142</c:v>
                </c:pt>
                <c:pt idx="24">
                  <c:v>-3225624.1634638556</c:v>
                </c:pt>
                <c:pt idx="25">
                  <c:v>-3194374.1634638556</c:v>
                </c:pt>
                <c:pt idx="26">
                  <c:v>-3158659.8777495702</c:v>
                </c:pt>
                <c:pt idx="27">
                  <c:v>-3127409.8777495702</c:v>
                </c:pt>
                <c:pt idx="28">
                  <c:v>-3091695.5920352843</c:v>
                </c:pt>
                <c:pt idx="29">
                  <c:v>-3060445.5920352843</c:v>
                </c:pt>
                <c:pt idx="30">
                  <c:v>-3024731.3063209988</c:v>
                </c:pt>
                <c:pt idx="31">
                  <c:v>-2993481.3063209988</c:v>
                </c:pt>
                <c:pt idx="32">
                  <c:v>-2993481.3063209988</c:v>
                </c:pt>
                <c:pt idx="33">
                  <c:v>-2993481.3063209988</c:v>
                </c:pt>
                <c:pt idx="34">
                  <c:v>-2993481.3063209988</c:v>
                </c:pt>
                <c:pt idx="35">
                  <c:v>-2993481.3063209988</c:v>
                </c:pt>
                <c:pt idx="36">
                  <c:v>-2993481.3063209988</c:v>
                </c:pt>
                <c:pt idx="37">
                  <c:v>-2993481.3063209988</c:v>
                </c:pt>
                <c:pt idx="38">
                  <c:v>-2993481.3063209988</c:v>
                </c:pt>
                <c:pt idx="39">
                  <c:v>-2993481.3063209988</c:v>
                </c:pt>
                <c:pt idx="40">
                  <c:v>-2993481.3063209988</c:v>
                </c:pt>
                <c:pt idx="41">
                  <c:v>-2993481.3063209988</c:v>
                </c:pt>
                <c:pt idx="42">
                  <c:v>-2993481.3063209988</c:v>
                </c:pt>
                <c:pt idx="43">
                  <c:v>-2993481.3063209988</c:v>
                </c:pt>
                <c:pt idx="44">
                  <c:v>-2993481.3063209988</c:v>
                </c:pt>
                <c:pt idx="45">
                  <c:v>-2993481.3063209988</c:v>
                </c:pt>
                <c:pt idx="46">
                  <c:v>-2993481.3063209988</c:v>
                </c:pt>
                <c:pt idx="47">
                  <c:v>-2993481.3063209988</c:v>
                </c:pt>
                <c:pt idx="48">
                  <c:v>-2993481.3063209988</c:v>
                </c:pt>
                <c:pt idx="49">
                  <c:v>-2993481.3063209988</c:v>
                </c:pt>
                <c:pt idx="50">
                  <c:v>-2993481.3063209988</c:v>
                </c:pt>
                <c:pt idx="51">
                  <c:v>-2993481.3063209988</c:v>
                </c:pt>
                <c:pt idx="52">
                  <c:v>-2993481.3063209988</c:v>
                </c:pt>
                <c:pt idx="53">
                  <c:v>-2993481.3063209988</c:v>
                </c:pt>
                <c:pt idx="54">
                  <c:v>-2993481.3063209988</c:v>
                </c:pt>
                <c:pt idx="55">
                  <c:v>-2993481.3063209988</c:v>
                </c:pt>
                <c:pt idx="56">
                  <c:v>-2993481.3063209988</c:v>
                </c:pt>
                <c:pt idx="57">
                  <c:v>-2993481.3063209988</c:v>
                </c:pt>
                <c:pt idx="58">
                  <c:v>-2993481.3063209988</c:v>
                </c:pt>
                <c:pt idx="59">
                  <c:v>-2993481.3063209988</c:v>
                </c:pt>
                <c:pt idx="60">
                  <c:v>-2993481.3063209988</c:v>
                </c:pt>
                <c:pt idx="61">
                  <c:v>-2993481.3063209988</c:v>
                </c:pt>
                <c:pt idx="62">
                  <c:v>-2993481.3063209988</c:v>
                </c:pt>
                <c:pt idx="63">
                  <c:v>-2993481.3063209988</c:v>
                </c:pt>
                <c:pt idx="64">
                  <c:v>-2993481.3063209988</c:v>
                </c:pt>
                <c:pt idx="65">
                  <c:v>-2993481.3063209988</c:v>
                </c:pt>
                <c:pt idx="66">
                  <c:v>-2993481.3063209988</c:v>
                </c:pt>
                <c:pt idx="67">
                  <c:v>-2993481.3063209988</c:v>
                </c:pt>
                <c:pt idx="68">
                  <c:v>-2993481.3063209988</c:v>
                </c:pt>
                <c:pt idx="69">
                  <c:v>-2993481.3063209988</c:v>
                </c:pt>
                <c:pt idx="70">
                  <c:v>-2993481.3063209988</c:v>
                </c:pt>
                <c:pt idx="71">
                  <c:v>-2993481.3063209988</c:v>
                </c:pt>
                <c:pt idx="72">
                  <c:v>-2993481.3063209988</c:v>
                </c:pt>
                <c:pt idx="73">
                  <c:v>-2993481.3063209988</c:v>
                </c:pt>
                <c:pt idx="74">
                  <c:v>-2993481.3063209988</c:v>
                </c:pt>
                <c:pt idx="75">
                  <c:v>-2993481.3063209988</c:v>
                </c:pt>
                <c:pt idx="76">
                  <c:v>-2993481.3063209988</c:v>
                </c:pt>
                <c:pt idx="77">
                  <c:v>-2993481.3063209988</c:v>
                </c:pt>
                <c:pt idx="78">
                  <c:v>-2993481.3063209988</c:v>
                </c:pt>
                <c:pt idx="79">
                  <c:v>-2993481.3063209988</c:v>
                </c:pt>
                <c:pt idx="80">
                  <c:v>-2993481.3063209988</c:v>
                </c:pt>
                <c:pt idx="81">
                  <c:v>-2993481.3063209988</c:v>
                </c:pt>
                <c:pt idx="82">
                  <c:v>-2993481.3063209988</c:v>
                </c:pt>
                <c:pt idx="83">
                  <c:v>-2993481.3063209988</c:v>
                </c:pt>
                <c:pt idx="84">
                  <c:v>-2993481.3063209988</c:v>
                </c:pt>
                <c:pt idx="85">
                  <c:v>-2993481.3063209988</c:v>
                </c:pt>
                <c:pt idx="86">
                  <c:v>-2993481.3063209988</c:v>
                </c:pt>
                <c:pt idx="87">
                  <c:v>-2993481.3063209988</c:v>
                </c:pt>
                <c:pt idx="88">
                  <c:v>-2993481.3063209988</c:v>
                </c:pt>
                <c:pt idx="89">
                  <c:v>-2993481.3063209988</c:v>
                </c:pt>
                <c:pt idx="90">
                  <c:v>-2993481.3063209988</c:v>
                </c:pt>
                <c:pt idx="91">
                  <c:v>-2993481.3063209988</c:v>
                </c:pt>
                <c:pt idx="92">
                  <c:v>-2993481.3063209988</c:v>
                </c:pt>
                <c:pt idx="93">
                  <c:v>-2993481.3063209988</c:v>
                </c:pt>
                <c:pt idx="94">
                  <c:v>-2993481.3063209988</c:v>
                </c:pt>
                <c:pt idx="95">
                  <c:v>-2993481.3063209988</c:v>
                </c:pt>
                <c:pt idx="96">
                  <c:v>-2993481.3063209988</c:v>
                </c:pt>
                <c:pt idx="97">
                  <c:v>-2993481.3063209988</c:v>
                </c:pt>
                <c:pt idx="98">
                  <c:v>-2993481.3063209988</c:v>
                </c:pt>
                <c:pt idx="99">
                  <c:v>-2993481.3063209988</c:v>
                </c:pt>
                <c:pt idx="100">
                  <c:v>-2993481.3063209988</c:v>
                </c:pt>
                <c:pt idx="101">
                  <c:v>-2993481.3063209988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F-4EEE-B39D-963FD19279B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B!$L$41:$L$142</c:f>
              <c:numCache>
                <c:formatCode>General</c:formatCode>
                <c:ptCount val="102"/>
                <c:pt idx="0">
                  <c:v>4</c:v>
                </c:pt>
                <c:pt idx="1">
                  <c:v>-6434324.8334203456</c:v>
                </c:pt>
                <c:pt idx="2">
                  <c:v>-6072204.3692805581</c:v>
                </c:pt>
                <c:pt idx="3">
                  <c:v>-5733953.0745503986</c:v>
                </c:pt>
                <c:pt idx="4">
                  <c:v>-5411362.6829378475</c:v>
                </c:pt>
                <c:pt idx="5">
                  <c:v>-5111688.4637049492</c:v>
                </c:pt>
                <c:pt idx="6">
                  <c:v>-4823270.1861239402</c:v>
                </c:pt>
                <c:pt idx="7">
                  <c:v>-4555853.9154008348</c:v>
                </c:pt>
                <c:pt idx="8">
                  <c:v>-4291571.5864993446</c:v>
                </c:pt>
                <c:pt idx="9">
                  <c:v>-4054619.8412272502</c:v>
                </c:pt>
                <c:pt idx="10">
                  <c:v>-3816109.9911036924</c:v>
                </c:pt>
                <c:pt idx="11">
                  <c:v>-3606943.6335379495</c:v>
                </c:pt>
                <c:pt idx="12">
                  <c:v>-3397836.4824112901</c:v>
                </c:pt>
                <c:pt idx="13">
                  <c:v>-3193193.616998917</c:v>
                </c:pt>
                <c:pt idx="14">
                  <c:v>-3009200.6552936723</c:v>
                </c:pt>
                <c:pt idx="15">
                  <c:v>-2837488.8127578245</c:v>
                </c:pt>
                <c:pt idx="16">
                  <c:v>-2661312.6845076904</c:v>
                </c:pt>
                <c:pt idx="17">
                  <c:v>-2486763.7076932499</c:v>
                </c:pt>
                <c:pt idx="18">
                  <c:v>-2341796.0565076396</c:v>
                </c:pt>
                <c:pt idx="19">
                  <c:v>-2200952.2349228831</c:v>
                </c:pt>
                <c:pt idx="20">
                  <c:v>-2058821.7180158654</c:v>
                </c:pt>
                <c:pt idx="21">
                  <c:v>-1917596.5855840659</c:v>
                </c:pt>
                <c:pt idx="22">
                  <c:v>-1775466.0686770482</c:v>
                </c:pt>
                <c:pt idx="23">
                  <c:v>-1656865.3798364615</c:v>
                </c:pt>
                <c:pt idx="24">
                  <c:v>-1549688.3572417088</c:v>
                </c:pt>
                <c:pt idx="25">
                  <c:v>-1446975.6203612424</c:v>
                </c:pt>
                <c:pt idx="26">
                  <c:v>-1339798.5977664907</c:v>
                </c:pt>
                <c:pt idx="27">
                  <c:v>-1237512.9290347118</c:v>
                </c:pt>
                <c:pt idx="28">
                  <c:v>-1130335.90643996</c:v>
                </c:pt>
                <c:pt idx="29">
                  <c:v>-1027623.1695594937</c:v>
                </c:pt>
                <c:pt idx="30">
                  <c:v>-927563.94944287557</c:v>
                </c:pt>
                <c:pt idx="31">
                  <c:v>-860440.2249530796</c:v>
                </c:pt>
                <c:pt idx="32">
                  <c:v>-788852.21474899817</c:v>
                </c:pt>
                <c:pt idx="33">
                  <c:v>-721728.4902592022</c:v>
                </c:pt>
                <c:pt idx="34">
                  <c:v>-650140.48005511984</c:v>
                </c:pt>
                <c:pt idx="35">
                  <c:v>-583016.7555653248</c:v>
                </c:pt>
                <c:pt idx="36">
                  <c:v>-511428.74536124244</c:v>
                </c:pt>
                <c:pt idx="37">
                  <c:v>-444305.0208714474</c:v>
                </c:pt>
                <c:pt idx="38">
                  <c:v>-372717.01066736504</c:v>
                </c:pt>
                <c:pt idx="39">
                  <c:v>-305593.28617757</c:v>
                </c:pt>
                <c:pt idx="40">
                  <c:v>-234005.27597348765</c:v>
                </c:pt>
                <c:pt idx="41">
                  <c:v>-182825.42903471179</c:v>
                </c:pt>
                <c:pt idx="42">
                  <c:v>-147111.14332042634</c:v>
                </c:pt>
                <c:pt idx="43">
                  <c:v>-115861.14332042634</c:v>
                </c:pt>
                <c:pt idx="44">
                  <c:v>-80146.857606140897</c:v>
                </c:pt>
                <c:pt idx="45">
                  <c:v>-48896.857606140897</c:v>
                </c:pt>
                <c:pt idx="46">
                  <c:v>-13182.571891855448</c:v>
                </c:pt>
                <c:pt idx="47">
                  <c:v>18067.428108144552</c:v>
                </c:pt>
                <c:pt idx="48">
                  <c:v>53781.713822431862</c:v>
                </c:pt>
                <c:pt idx="49">
                  <c:v>85031.713822431862</c:v>
                </c:pt>
                <c:pt idx="50">
                  <c:v>120745.99953671731</c:v>
                </c:pt>
                <c:pt idx="51">
                  <c:v>151995.99953671731</c:v>
                </c:pt>
                <c:pt idx="52">
                  <c:v>187710.28525100276</c:v>
                </c:pt>
                <c:pt idx="53">
                  <c:v>218960.28525100276</c:v>
                </c:pt>
                <c:pt idx="54">
                  <c:v>254674.57096528821</c:v>
                </c:pt>
                <c:pt idx="55">
                  <c:v>285924.57096528821</c:v>
                </c:pt>
                <c:pt idx="56">
                  <c:v>321638.85667957366</c:v>
                </c:pt>
                <c:pt idx="57">
                  <c:v>352888.85667957366</c:v>
                </c:pt>
                <c:pt idx="58">
                  <c:v>375210.28525100276</c:v>
                </c:pt>
                <c:pt idx="59">
                  <c:v>375210.28525100276</c:v>
                </c:pt>
                <c:pt idx="60">
                  <c:v>375210.28525100276</c:v>
                </c:pt>
                <c:pt idx="61">
                  <c:v>375210.28525100276</c:v>
                </c:pt>
                <c:pt idx="62">
                  <c:v>375210.28525100276</c:v>
                </c:pt>
                <c:pt idx="63">
                  <c:v>375210.28525100276</c:v>
                </c:pt>
                <c:pt idx="64">
                  <c:v>375210.28525100276</c:v>
                </c:pt>
                <c:pt idx="65">
                  <c:v>375210.28525100276</c:v>
                </c:pt>
                <c:pt idx="66">
                  <c:v>375210.28525100276</c:v>
                </c:pt>
                <c:pt idx="67">
                  <c:v>375210.28525100276</c:v>
                </c:pt>
                <c:pt idx="68">
                  <c:v>375210.28525100276</c:v>
                </c:pt>
                <c:pt idx="69">
                  <c:v>375210.28525100276</c:v>
                </c:pt>
                <c:pt idx="70">
                  <c:v>375210.28525100276</c:v>
                </c:pt>
                <c:pt idx="71">
                  <c:v>375210.28525100276</c:v>
                </c:pt>
                <c:pt idx="72">
                  <c:v>375210.28525100276</c:v>
                </c:pt>
                <c:pt idx="73">
                  <c:v>375210.28525100276</c:v>
                </c:pt>
                <c:pt idx="74">
                  <c:v>375210.28525100276</c:v>
                </c:pt>
                <c:pt idx="75">
                  <c:v>375210.28525100276</c:v>
                </c:pt>
                <c:pt idx="76">
                  <c:v>375210.28525100276</c:v>
                </c:pt>
                <c:pt idx="77">
                  <c:v>375210.28525100276</c:v>
                </c:pt>
                <c:pt idx="78">
                  <c:v>375210.28525100276</c:v>
                </c:pt>
                <c:pt idx="79">
                  <c:v>375210.28525100276</c:v>
                </c:pt>
                <c:pt idx="80">
                  <c:v>375210.28525100276</c:v>
                </c:pt>
                <c:pt idx="81">
                  <c:v>375210.28525100276</c:v>
                </c:pt>
                <c:pt idx="82">
                  <c:v>375210.28525100276</c:v>
                </c:pt>
                <c:pt idx="83">
                  <c:v>375210.28525100276</c:v>
                </c:pt>
                <c:pt idx="84">
                  <c:v>375210.28525100276</c:v>
                </c:pt>
                <c:pt idx="85">
                  <c:v>375210.28525100276</c:v>
                </c:pt>
                <c:pt idx="86">
                  <c:v>375210.28525100276</c:v>
                </c:pt>
                <c:pt idx="87">
                  <c:v>375210.28525100276</c:v>
                </c:pt>
                <c:pt idx="88">
                  <c:v>375210.28525100276</c:v>
                </c:pt>
                <c:pt idx="89">
                  <c:v>375210.28525100276</c:v>
                </c:pt>
                <c:pt idx="90">
                  <c:v>375210.28525100276</c:v>
                </c:pt>
                <c:pt idx="91">
                  <c:v>375210.28525100276</c:v>
                </c:pt>
                <c:pt idx="92">
                  <c:v>375210.28525100276</c:v>
                </c:pt>
                <c:pt idx="93">
                  <c:v>375210.28525100276</c:v>
                </c:pt>
                <c:pt idx="94">
                  <c:v>375210.28525100276</c:v>
                </c:pt>
                <c:pt idx="95">
                  <c:v>375210.28525100276</c:v>
                </c:pt>
                <c:pt idx="96">
                  <c:v>375210.28525100276</c:v>
                </c:pt>
                <c:pt idx="97">
                  <c:v>375210.28525100276</c:v>
                </c:pt>
                <c:pt idx="98">
                  <c:v>375210.28525100276</c:v>
                </c:pt>
                <c:pt idx="99">
                  <c:v>375210.28525100276</c:v>
                </c:pt>
                <c:pt idx="100">
                  <c:v>375210.28525100276</c:v>
                </c:pt>
                <c:pt idx="101">
                  <c:v>375210.28525100276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F-4EEE-B39D-963FD19279B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B!$M$41:$M$142</c:f>
              <c:numCache>
                <c:formatCode>General</c:formatCode>
                <c:ptCount val="102"/>
                <c:pt idx="0">
                  <c:v>5</c:v>
                </c:pt>
                <c:pt idx="1">
                  <c:v>-9853806.8556643333</c:v>
                </c:pt>
                <c:pt idx="2">
                  <c:v>-9445927.5551432688</c:v>
                </c:pt>
                <c:pt idx="3">
                  <c:v>-9039476.3014798183</c:v>
                </c:pt>
                <c:pt idx="4">
                  <c:v>-8626909.3540239222</c:v>
                </c:pt>
                <c:pt idx="5">
                  <c:v>-8218809.0552913323</c:v>
                </c:pt>
                <c:pt idx="6">
                  <c:v>-7811068.7432966018</c:v>
                </c:pt>
                <c:pt idx="7">
                  <c:v>-7401044.7915917384</c:v>
                </c:pt>
                <c:pt idx="8">
                  <c:v>-6985943.5869044103</c:v>
                </c:pt>
                <c:pt idx="9">
                  <c:v>-6577958.3296362357</c:v>
                </c:pt>
                <c:pt idx="10">
                  <c:v>-6170372.0226972727</c:v>
                </c:pt>
                <c:pt idx="11">
                  <c:v>-5762271.7239646818</c:v>
                </c:pt>
                <c:pt idx="12">
                  <c:v>-5353874.232795693</c:v>
                </c:pt>
                <c:pt idx="13">
                  <c:v>-4961388.8215395827</c:v>
                </c:pt>
                <c:pt idx="14">
                  <c:v>-4583671.8409947315</c:v>
                </c:pt>
                <c:pt idx="15">
                  <c:v>-4230020.0406878488</c:v>
                </c:pt>
                <c:pt idx="16">
                  <c:v>-3888222.1661037169</c:v>
                </c:pt>
                <c:pt idx="17">
                  <c:v>-3571532.2914042734</c:v>
                </c:pt>
                <c:pt idx="18">
                  <c:v>-3259128.0895273341</c:v>
                </c:pt>
                <c:pt idx="19">
                  <c:v>-2966587.3568938635</c:v>
                </c:pt>
                <c:pt idx="20">
                  <c:v>-2683119.5337358024</c:v>
                </c:pt>
                <c:pt idx="21">
                  <c:v>-2417243.2421289068</c:v>
                </c:pt>
                <c:pt idx="22">
                  <c:v>-2150219.2361100055</c:v>
                </c:pt>
                <c:pt idx="23">
                  <c:v>-1916173.6717007337</c:v>
                </c:pt>
                <c:pt idx="24">
                  <c:v>-1672224.4851084678</c:v>
                </c:pt>
                <c:pt idx="25">
                  <c:v>-1442973.8223817674</c:v>
                </c:pt>
                <c:pt idx="26">
                  <c:v>-1233866.671255107</c:v>
                </c:pt>
                <c:pt idx="27">
                  <c:v>-1026813.7397128288</c:v>
                </c:pt>
                <c:pt idx="28">
                  <c:v>-817706.58858616836</c:v>
                </c:pt>
                <c:pt idx="29">
                  <c:v>-620018.75520531647</c:v>
                </c:pt>
                <c:pt idx="30">
                  <c:v>-443842.62695518322</c:v>
                </c:pt>
                <c:pt idx="31">
                  <c:v>-272130.78441933542</c:v>
                </c:pt>
                <c:pt idx="32">
                  <c:v>-95954.656169202179</c:v>
                </c:pt>
                <c:pt idx="33">
                  <c:v>75757.186366645619</c:v>
                </c:pt>
                <c:pt idx="34">
                  <c:v>247321.26913349889</c:v>
                </c:pt>
                <c:pt idx="35">
                  <c:v>384987.50032623112</c:v>
                </c:pt>
                <c:pt idx="36">
                  <c:v>527118.0172332488</c:v>
                </c:pt>
                <c:pt idx="37">
                  <c:v>664784.24842598103</c:v>
                </c:pt>
                <c:pt idx="38">
                  <c:v>806914.76533299871</c:v>
                </c:pt>
                <c:pt idx="39">
                  <c:v>947758.58691775426</c:v>
                </c:pt>
                <c:pt idx="40">
                  <c:v>1089889.1038247738</c:v>
                </c:pt>
                <c:pt idx="41">
                  <c:v>1201707.5437326245</c:v>
                </c:pt>
                <c:pt idx="42">
                  <c:v>1308884.5663273763</c:v>
                </c:pt>
                <c:pt idx="43">
                  <c:v>1411597.3032078426</c:v>
                </c:pt>
                <c:pt idx="44">
                  <c:v>1518774.3258025944</c:v>
                </c:pt>
                <c:pt idx="45">
                  <c:v>1621487.0626830608</c:v>
                </c:pt>
                <c:pt idx="46">
                  <c:v>1728664.0852778126</c:v>
                </c:pt>
                <c:pt idx="47">
                  <c:v>1834935.7233973462</c:v>
                </c:pt>
                <c:pt idx="48">
                  <c:v>1942112.7459920999</c:v>
                </c:pt>
                <c:pt idx="49">
                  <c:v>2044825.4828725662</c:v>
                </c:pt>
                <c:pt idx="50">
                  <c:v>2134207.9992719814</c:v>
                </c:pt>
                <c:pt idx="51">
                  <c:v>2201331.7237617783</c:v>
                </c:pt>
                <c:pt idx="52">
                  <c:v>2272919.7339658588</c:v>
                </c:pt>
                <c:pt idx="53">
                  <c:v>2340043.4584556557</c:v>
                </c:pt>
                <c:pt idx="54">
                  <c:v>2411631.4686597362</c:v>
                </c:pt>
                <c:pt idx="55">
                  <c:v>2474769.2237617783</c:v>
                </c:pt>
                <c:pt idx="56">
                  <c:v>2546357.2339658588</c:v>
                </c:pt>
                <c:pt idx="57">
                  <c:v>2613480.9584556557</c:v>
                </c:pt>
                <c:pt idx="58">
                  <c:v>2685068.9686597362</c:v>
                </c:pt>
                <c:pt idx="59">
                  <c:v>2752192.6931495331</c:v>
                </c:pt>
                <c:pt idx="60">
                  <c:v>2823780.7033536136</c:v>
                </c:pt>
                <c:pt idx="61">
                  <c:v>2890904.4278434105</c:v>
                </c:pt>
                <c:pt idx="62">
                  <c:v>2962492.438047491</c:v>
                </c:pt>
                <c:pt idx="63">
                  <c:v>3029616.1625372879</c:v>
                </c:pt>
                <c:pt idx="64">
                  <c:v>3065330.4482515752</c:v>
                </c:pt>
                <c:pt idx="65">
                  <c:v>3096580.4482515752</c:v>
                </c:pt>
                <c:pt idx="66">
                  <c:v>3132294.7339658588</c:v>
                </c:pt>
                <c:pt idx="67">
                  <c:v>3163544.7339658588</c:v>
                </c:pt>
                <c:pt idx="68">
                  <c:v>3199259.0196801461</c:v>
                </c:pt>
                <c:pt idx="69">
                  <c:v>3230509.0196801461</c:v>
                </c:pt>
                <c:pt idx="70">
                  <c:v>3266223.3053944334</c:v>
                </c:pt>
                <c:pt idx="71">
                  <c:v>3297473.3053944334</c:v>
                </c:pt>
                <c:pt idx="72">
                  <c:v>3333187.591108717</c:v>
                </c:pt>
                <c:pt idx="73">
                  <c:v>3364437.591108717</c:v>
                </c:pt>
                <c:pt idx="74">
                  <c:v>3400151.8768230043</c:v>
                </c:pt>
                <c:pt idx="75">
                  <c:v>3431401.8768230043</c:v>
                </c:pt>
                <c:pt idx="76">
                  <c:v>3467116.1625372879</c:v>
                </c:pt>
                <c:pt idx="77">
                  <c:v>3498366.1625372879</c:v>
                </c:pt>
                <c:pt idx="78">
                  <c:v>3534080.4482515752</c:v>
                </c:pt>
                <c:pt idx="79">
                  <c:v>3565330.4482515752</c:v>
                </c:pt>
                <c:pt idx="80">
                  <c:v>3601044.7339658588</c:v>
                </c:pt>
                <c:pt idx="81">
                  <c:v>3632294.7339658588</c:v>
                </c:pt>
                <c:pt idx="82">
                  <c:v>3668009.0196801461</c:v>
                </c:pt>
                <c:pt idx="83">
                  <c:v>3699259.0196801461</c:v>
                </c:pt>
                <c:pt idx="84">
                  <c:v>3734973.3053944334</c:v>
                </c:pt>
                <c:pt idx="85">
                  <c:v>3743901.8768230043</c:v>
                </c:pt>
                <c:pt idx="86">
                  <c:v>3743901.8768230043</c:v>
                </c:pt>
                <c:pt idx="87">
                  <c:v>3743901.8768230043</c:v>
                </c:pt>
                <c:pt idx="88">
                  <c:v>3743901.8768230043</c:v>
                </c:pt>
                <c:pt idx="89">
                  <c:v>3743901.8768230043</c:v>
                </c:pt>
                <c:pt idx="90">
                  <c:v>3743901.8768230043</c:v>
                </c:pt>
                <c:pt idx="91">
                  <c:v>3743901.8768230043</c:v>
                </c:pt>
                <c:pt idx="92">
                  <c:v>3743901.8768230043</c:v>
                </c:pt>
                <c:pt idx="93">
                  <c:v>3743901.8768230043</c:v>
                </c:pt>
                <c:pt idx="94">
                  <c:v>3743901.8768230043</c:v>
                </c:pt>
                <c:pt idx="95">
                  <c:v>3743901.8768230043</c:v>
                </c:pt>
                <c:pt idx="96">
                  <c:v>3743901.8768230043</c:v>
                </c:pt>
                <c:pt idx="97">
                  <c:v>3743901.8768230043</c:v>
                </c:pt>
                <c:pt idx="98">
                  <c:v>3743901.8768230043</c:v>
                </c:pt>
                <c:pt idx="99">
                  <c:v>3743901.8768230043</c:v>
                </c:pt>
                <c:pt idx="100">
                  <c:v>3743901.8768230043</c:v>
                </c:pt>
                <c:pt idx="101">
                  <c:v>3743901.8768230043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F-4EEE-B39D-963FD19279B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B!$N$41:$N$142</c:f>
              <c:numCache>
                <c:formatCode>General</c:formatCode>
                <c:ptCount val="102"/>
                <c:pt idx="0">
                  <c:v>6</c:v>
                </c:pt>
                <c:pt idx="1">
                  <c:v>-13295979.753557332</c:v>
                </c:pt>
                <c:pt idx="2">
                  <c:v>-12888100.453036269</c:v>
                </c:pt>
                <c:pt idx="3">
                  <c:v>-12481649.199372819</c:v>
                </c:pt>
                <c:pt idx="4">
                  <c:v>-12069082.251916923</c:v>
                </c:pt>
                <c:pt idx="5">
                  <c:v>-11660981.953184333</c:v>
                </c:pt>
                <c:pt idx="6">
                  <c:v>-11253241.641189601</c:v>
                </c:pt>
                <c:pt idx="7">
                  <c:v>-10843217.689484738</c:v>
                </c:pt>
                <c:pt idx="8">
                  <c:v>-10428116.484797411</c:v>
                </c:pt>
                <c:pt idx="9">
                  <c:v>-10020131.227529237</c:v>
                </c:pt>
                <c:pt idx="10">
                  <c:v>-9612544.920590274</c:v>
                </c:pt>
                <c:pt idx="11">
                  <c:v>-9204444.6218576822</c:v>
                </c:pt>
                <c:pt idx="12">
                  <c:v>-8796047.1306886934</c:v>
                </c:pt>
                <c:pt idx="13">
                  <c:v>-8390663.3633873314</c:v>
                </c:pt>
                <c:pt idx="14">
                  <c:v>-7977610.0027738027</c:v>
                </c:pt>
                <c:pt idx="15">
                  <c:v>-7571049.1313535944</c:v>
                </c:pt>
                <c:pt idx="16">
                  <c:v>-7159398.028213039</c:v>
                </c:pt>
                <c:pt idx="17">
                  <c:v>-6751818.1163639314</c:v>
                </c:pt>
                <c:pt idx="18">
                  <c:v>-6341234.0226731123</c:v>
                </c:pt>
                <c:pt idx="19">
                  <c:v>-5933131.3609315027</c:v>
                </c:pt>
                <c:pt idx="20">
                  <c:v>-5520932.4460890414</c:v>
                </c:pt>
                <c:pt idx="21">
                  <c:v>-5113731.8489651149</c:v>
                </c:pt>
                <c:pt idx="22">
                  <c:v>-4702860.6968863886</c:v>
                </c:pt>
                <c:pt idx="23">
                  <c:v>-4295584.7637099875</c:v>
                </c:pt>
                <c:pt idx="24">
                  <c:v>-3882039.4456421351</c:v>
                </c:pt>
                <c:pt idx="25">
                  <c:v>-3490817.7827308811</c:v>
                </c:pt>
                <c:pt idx="26">
                  <c:v>-3103599.0896648429</c:v>
                </c:pt>
                <c:pt idx="27">
                  <c:v>-2741794.3731918857</c:v>
                </c:pt>
                <c:pt idx="28">
                  <c:v>-2385143.3278205879</c:v>
                </c:pt>
                <c:pt idx="29">
                  <c:v>-2045456.5141149089</c:v>
                </c:pt>
                <c:pt idx="30">
                  <c:v>-1724147.6364221089</c:v>
                </c:pt>
                <c:pt idx="31">
                  <c:v>-1408374.7553596757</c:v>
                </c:pt>
                <c:pt idx="32">
                  <c:v>-1116350.3775288519</c:v>
                </c:pt>
                <c:pt idx="33">
                  <c:v>-827258.6448166091</c:v>
                </c:pt>
                <c:pt idx="34">
                  <c:v>-546528.27660377324</c:v>
                </c:pt>
                <c:pt idx="35">
                  <c:v>-281949.14015925862</c:v>
                </c:pt>
                <c:pt idx="36">
                  <c:v>-15167.464077146724</c:v>
                </c:pt>
                <c:pt idx="37">
                  <c:v>228015.81296719797</c:v>
                </c:pt>
                <c:pt idx="38">
                  <c:v>466525.66309075616</c:v>
                </c:pt>
                <c:pt idx="39">
                  <c:v>706010.56396873668</c:v>
                </c:pt>
                <c:pt idx="40">
                  <c:v>932940.2741796691</c:v>
                </c:pt>
                <c:pt idx="41">
                  <c:v>1137156.0714433547</c:v>
                </c:pt>
                <c:pt idx="42">
                  <c:v>1346263.2225700151</c:v>
                </c:pt>
                <c:pt idx="43">
                  <c:v>1550906.0879823882</c:v>
                </c:pt>
                <c:pt idx="44">
                  <c:v>1763190.8295010719</c:v>
                </c:pt>
                <c:pt idx="45">
                  <c:v>1942502.13885458</c:v>
                </c:pt>
                <c:pt idx="46">
                  <c:v>2118678.2671047151</c:v>
                </c:pt>
                <c:pt idx="47">
                  <c:v>2296786.1451582219</c:v>
                </c:pt>
                <c:pt idx="48">
                  <c:v>2472962.2734083571</c:v>
                </c:pt>
                <c:pt idx="49">
                  <c:v>2647851.7063362282</c:v>
                </c:pt>
                <c:pt idx="50">
                  <c:v>2824027.8345863633</c:v>
                </c:pt>
                <c:pt idx="51">
                  <c:v>2967368.3343362808</c:v>
                </c:pt>
                <c:pt idx="52">
                  <c:v>3109498.8512432985</c:v>
                </c:pt>
                <c:pt idx="53">
                  <c:v>3247165.0824360289</c:v>
                </c:pt>
                <c:pt idx="54">
                  <c:v>3396032.0909741409</c:v>
                </c:pt>
                <c:pt idx="55">
                  <c:v>3529712.3527791165</c:v>
                </c:pt>
                <c:pt idx="56">
                  <c:v>3671842.8696861342</c:v>
                </c:pt>
                <c:pt idx="57">
                  <c:v>3809509.1008788683</c:v>
                </c:pt>
                <c:pt idx="58">
                  <c:v>3951639.6177858859</c:v>
                </c:pt>
                <c:pt idx="59">
                  <c:v>4060707.5354503989</c:v>
                </c:pt>
                <c:pt idx="60">
                  <c:v>4167884.5580451526</c:v>
                </c:pt>
                <c:pt idx="61">
                  <c:v>4274156.1961646862</c:v>
                </c:pt>
                <c:pt idx="62">
                  <c:v>4381333.2187594362</c:v>
                </c:pt>
                <c:pt idx="63">
                  <c:v>4484045.9556399025</c:v>
                </c:pt>
                <c:pt idx="64">
                  <c:v>4591222.9782346562</c:v>
                </c:pt>
                <c:pt idx="65">
                  <c:v>4693935.7151151225</c:v>
                </c:pt>
                <c:pt idx="66">
                  <c:v>4801112.7377098761</c:v>
                </c:pt>
                <c:pt idx="67">
                  <c:v>4907384.3758294098</c:v>
                </c:pt>
                <c:pt idx="68">
                  <c:v>5014561.3984241597</c:v>
                </c:pt>
                <c:pt idx="69">
                  <c:v>5113288.1659168713</c:v>
                </c:pt>
                <c:pt idx="70">
                  <c:v>5191993.9785990864</c:v>
                </c:pt>
                <c:pt idx="71">
                  <c:v>5259117.7030888833</c:v>
                </c:pt>
                <c:pt idx="72">
                  <c:v>5330705.7132929638</c:v>
                </c:pt>
                <c:pt idx="73">
                  <c:v>5397829.4377827607</c:v>
                </c:pt>
                <c:pt idx="74">
                  <c:v>5469417.4479868412</c:v>
                </c:pt>
                <c:pt idx="75">
                  <c:v>5536541.1724766381</c:v>
                </c:pt>
                <c:pt idx="76">
                  <c:v>5608129.1826807186</c:v>
                </c:pt>
                <c:pt idx="77">
                  <c:v>5675252.9071705155</c:v>
                </c:pt>
                <c:pt idx="78">
                  <c:v>5746840.917374596</c:v>
                </c:pt>
                <c:pt idx="79">
                  <c:v>5813964.6418643929</c:v>
                </c:pt>
                <c:pt idx="80">
                  <c:v>5885552.6520684734</c:v>
                </c:pt>
                <c:pt idx="81">
                  <c:v>5952676.3765582703</c:v>
                </c:pt>
                <c:pt idx="82">
                  <c:v>6024264.3867623508</c:v>
                </c:pt>
                <c:pt idx="83">
                  <c:v>6087402.1418643929</c:v>
                </c:pt>
                <c:pt idx="84">
                  <c:v>6158990.1520684734</c:v>
                </c:pt>
                <c:pt idx="85">
                  <c:v>6226113.8765582703</c:v>
                </c:pt>
                <c:pt idx="86">
                  <c:v>6277772.0398235768</c:v>
                </c:pt>
                <c:pt idx="87">
                  <c:v>6309022.0398235768</c:v>
                </c:pt>
                <c:pt idx="88">
                  <c:v>6344736.3255378604</c:v>
                </c:pt>
                <c:pt idx="89">
                  <c:v>6375986.3255378604</c:v>
                </c:pt>
                <c:pt idx="90">
                  <c:v>6411700.6112521477</c:v>
                </c:pt>
                <c:pt idx="91">
                  <c:v>6442950.6112521477</c:v>
                </c:pt>
                <c:pt idx="92">
                  <c:v>6478664.896966435</c:v>
                </c:pt>
                <c:pt idx="93">
                  <c:v>6509914.896966435</c:v>
                </c:pt>
                <c:pt idx="94">
                  <c:v>6545629.1826807186</c:v>
                </c:pt>
                <c:pt idx="95">
                  <c:v>6576879.1826807186</c:v>
                </c:pt>
                <c:pt idx="96">
                  <c:v>6612593.4683950059</c:v>
                </c:pt>
                <c:pt idx="97">
                  <c:v>6643843.4683950059</c:v>
                </c:pt>
                <c:pt idx="98">
                  <c:v>6679557.7541092895</c:v>
                </c:pt>
                <c:pt idx="99">
                  <c:v>6710807.7541092895</c:v>
                </c:pt>
                <c:pt idx="100">
                  <c:v>6746522.0398235768</c:v>
                </c:pt>
                <c:pt idx="101">
                  <c:v>6777772.0398235768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FF-4EEE-B39D-963FD19279B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B!$O$41:$O$142</c:f>
              <c:numCache>
                <c:formatCode>General</c:formatCode>
                <c:ptCount val="102"/>
                <c:pt idx="0">
                  <c:v>7</c:v>
                </c:pt>
                <c:pt idx="1">
                  <c:v>-16738152.651450334</c:v>
                </c:pt>
                <c:pt idx="2">
                  <c:v>-16330273.350929268</c:v>
                </c:pt>
                <c:pt idx="3">
                  <c:v>-15923822.097265819</c:v>
                </c:pt>
                <c:pt idx="4">
                  <c:v>-15511255.149809923</c:v>
                </c:pt>
                <c:pt idx="5">
                  <c:v>-15103154.851077333</c:v>
                </c:pt>
                <c:pt idx="6">
                  <c:v>-14695414.539082602</c:v>
                </c:pt>
                <c:pt idx="7">
                  <c:v>-14285390.587377738</c:v>
                </c:pt>
                <c:pt idx="8">
                  <c:v>-13870289.382690411</c:v>
                </c:pt>
                <c:pt idx="9">
                  <c:v>-13462304.125422236</c:v>
                </c:pt>
                <c:pt idx="10">
                  <c:v>-13054717.818483274</c:v>
                </c:pt>
                <c:pt idx="11">
                  <c:v>-12646617.519750683</c:v>
                </c:pt>
                <c:pt idx="12">
                  <c:v>-12238220.028581694</c:v>
                </c:pt>
                <c:pt idx="13">
                  <c:v>-11832836.261280332</c:v>
                </c:pt>
                <c:pt idx="14">
                  <c:v>-11419782.900666803</c:v>
                </c:pt>
                <c:pt idx="15">
                  <c:v>-11013222.029246595</c:v>
                </c:pt>
                <c:pt idx="16">
                  <c:v>-10601570.926106039</c:v>
                </c:pt>
                <c:pt idx="17">
                  <c:v>-10193991.014256932</c:v>
                </c:pt>
                <c:pt idx="18">
                  <c:v>-9783406.9205661137</c:v>
                </c:pt>
                <c:pt idx="19">
                  <c:v>-9375304.2588245049</c:v>
                </c:pt>
                <c:pt idx="20">
                  <c:v>-8963105.3439820409</c:v>
                </c:pt>
                <c:pt idx="21">
                  <c:v>-8555904.7468581162</c:v>
                </c:pt>
                <c:pt idx="22">
                  <c:v>-8145033.594779389</c:v>
                </c:pt>
                <c:pt idx="23">
                  <c:v>-7737757.6616029888</c:v>
                </c:pt>
                <c:pt idx="24">
                  <c:v>-7324212.3435351355</c:v>
                </c:pt>
                <c:pt idx="25">
                  <c:v>-6924769.3488669936</c:v>
                </c:pt>
                <c:pt idx="26">
                  <c:v>-6510767.3838996235</c:v>
                </c:pt>
                <c:pt idx="27">
                  <c:v>-6106518.6720097661</c:v>
                </c:pt>
                <c:pt idx="28">
                  <c:v>-5691825.053666234</c:v>
                </c:pt>
                <c:pt idx="29">
                  <c:v>-5281371.5300978096</c:v>
                </c:pt>
                <c:pt idx="30">
                  <c:v>-4872806.8525468893</c:v>
                </c:pt>
                <c:pt idx="31">
                  <c:v>-4464182.6546001248</c:v>
                </c:pt>
                <c:pt idx="32">
                  <c:v>-4055682.8663548399</c:v>
                </c:pt>
                <c:pt idx="33">
                  <c:v>-3652312.5799991861</c:v>
                </c:pt>
                <c:pt idx="34">
                  <c:v>-3236552.4009086359</c:v>
                </c:pt>
                <c:pt idx="35">
                  <c:v>-2827429.0031129662</c:v>
                </c:pt>
                <c:pt idx="36">
                  <c:v>-2419323.0215138197</c:v>
                </c:pt>
                <c:pt idx="37">
                  <c:v>-2014232.1459449753</c:v>
                </c:pt>
                <c:pt idx="38">
                  <c:v>-1623700.439908389</c:v>
                </c:pt>
                <c:pt idx="39">
                  <c:v>-1248553.6145407874</c:v>
                </c:pt>
                <c:pt idx="40">
                  <c:v>-889579.25368310139</c:v>
                </c:pt>
                <c:pt idx="41">
                  <c:v>-544972.48017358407</c:v>
                </c:pt>
                <c:pt idx="42">
                  <c:v>-207239.40179104544</c:v>
                </c:pt>
                <c:pt idx="43">
                  <c:v>112845.62083287165</c:v>
                </c:pt>
                <c:pt idx="44">
                  <c:v>432195.58180002123</c:v>
                </c:pt>
                <c:pt idx="45">
                  <c:v>731869.80103291944</c:v>
                </c:pt>
                <c:pt idx="46">
                  <c:v>1023894.1788637433</c:v>
                </c:pt>
                <c:pt idx="47">
                  <c:v>1321915.102699535</c:v>
                </c:pt>
                <c:pt idx="48">
                  <c:v>1590444.7853923421</c:v>
                </c:pt>
                <c:pt idx="49">
                  <c:v>1855939.7661521956</c:v>
                </c:pt>
                <c:pt idx="50">
                  <c:v>2124983.1883109938</c:v>
                </c:pt>
                <c:pt idx="51">
                  <c:v>2367106.4172798544</c:v>
                </c:pt>
                <c:pt idx="52">
                  <c:v>2607878.0134800933</c:v>
                </c:pt>
                <c:pt idx="53">
                  <c:v>2841923.5778893679</c:v>
                </c:pt>
                <c:pt idx="54">
                  <c:v>3089431.6657207012</c:v>
                </c:pt>
                <c:pt idx="55">
                  <c:v>3303659.0382054262</c:v>
                </c:pt>
                <c:pt idx="56">
                  <c:v>3510233.0337261967</c:v>
                </c:pt>
                <c:pt idx="57">
                  <c:v>3717713.0334171653</c:v>
                </c:pt>
                <c:pt idx="58">
                  <c:v>3926820.1845438294</c:v>
                </c:pt>
                <c:pt idx="59">
                  <c:v>4134640.6403482258</c:v>
                </c:pt>
                <c:pt idx="60">
                  <c:v>4336148.3246572241</c:v>
                </c:pt>
                <c:pt idx="61">
                  <c:v>4511419.0684321411</c:v>
                </c:pt>
                <c:pt idx="62">
                  <c:v>4687595.1966822706</c:v>
                </c:pt>
                <c:pt idx="63">
                  <c:v>4859307.0392181203</c:v>
                </c:pt>
                <c:pt idx="64">
                  <c:v>5038660.7578602768</c:v>
                </c:pt>
                <c:pt idx="65">
                  <c:v>5210372.6003961265</c:v>
                </c:pt>
                <c:pt idx="66">
                  <c:v>5386548.7286462598</c:v>
                </c:pt>
                <c:pt idx="67">
                  <c:v>5553308.0695853941</c:v>
                </c:pt>
                <c:pt idx="68">
                  <c:v>5695438.5864924118</c:v>
                </c:pt>
                <c:pt idx="69">
                  <c:v>5832296.4386894144</c:v>
                </c:pt>
                <c:pt idx="70">
                  <c:v>5974426.9555964321</c:v>
                </c:pt>
                <c:pt idx="71">
                  <c:v>6112093.1867891625</c:v>
                </c:pt>
                <c:pt idx="72">
                  <c:v>6254223.7036961801</c:v>
                </c:pt>
                <c:pt idx="73">
                  <c:v>6391889.9348889142</c:v>
                </c:pt>
                <c:pt idx="74">
                  <c:v>6540756.9434270225</c:v>
                </c:pt>
                <c:pt idx="75">
                  <c:v>6678423.1746197529</c:v>
                </c:pt>
                <c:pt idx="76">
                  <c:v>6820553.6915267743</c:v>
                </c:pt>
                <c:pt idx="77">
                  <c:v>6923266.4284072407</c:v>
                </c:pt>
                <c:pt idx="78">
                  <c:v>7030443.4510019906</c:v>
                </c:pt>
                <c:pt idx="79">
                  <c:v>7133156.1878824569</c:v>
                </c:pt>
                <c:pt idx="80">
                  <c:v>7243892.1117162779</c:v>
                </c:pt>
                <c:pt idx="81">
                  <c:v>7346604.8485967442</c:v>
                </c:pt>
                <c:pt idx="82">
                  <c:v>7453781.8711914942</c:v>
                </c:pt>
                <c:pt idx="83">
                  <c:v>7552508.6386842057</c:v>
                </c:pt>
                <c:pt idx="84">
                  <c:v>7659685.6612789631</c:v>
                </c:pt>
                <c:pt idx="85">
                  <c:v>7762398.3981594294</c:v>
                </c:pt>
                <c:pt idx="86">
                  <c:v>7869575.4207541831</c:v>
                </c:pt>
                <c:pt idx="87">
                  <c:v>7975847.0588737167</c:v>
                </c:pt>
                <c:pt idx="88">
                  <c:v>8083024.0814684667</c:v>
                </c:pt>
                <c:pt idx="89">
                  <c:v>8182177.9171098657</c:v>
                </c:pt>
                <c:pt idx="90">
                  <c:v>8253765.9273139499</c:v>
                </c:pt>
                <c:pt idx="91">
                  <c:v>8320889.6518037431</c:v>
                </c:pt>
                <c:pt idx="92">
                  <c:v>8392477.6620078273</c:v>
                </c:pt>
                <c:pt idx="93">
                  <c:v>8459601.3864976205</c:v>
                </c:pt>
                <c:pt idx="94">
                  <c:v>8531189.3967017047</c:v>
                </c:pt>
                <c:pt idx="95">
                  <c:v>8598313.1211914979</c:v>
                </c:pt>
                <c:pt idx="96">
                  <c:v>8665915.1620078273</c:v>
                </c:pt>
                <c:pt idx="97">
                  <c:v>8733038.8864976205</c:v>
                </c:pt>
                <c:pt idx="98">
                  <c:v>8804626.8967017047</c:v>
                </c:pt>
                <c:pt idx="99">
                  <c:v>8871750.6211914979</c:v>
                </c:pt>
                <c:pt idx="100">
                  <c:v>8943338.6313955821</c:v>
                </c:pt>
                <c:pt idx="101">
                  <c:v>9010462.3558853753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FF-4EEE-B39D-963FD19279B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B!$P$41:$P$142</c:f>
              <c:numCache>
                <c:formatCode>General</c:formatCode>
                <c:ptCount val="102"/>
                <c:pt idx="0">
                  <c:v>8</c:v>
                </c:pt>
                <c:pt idx="1">
                  <c:v>-20180325.549343333</c:v>
                </c:pt>
                <c:pt idx="2">
                  <c:v>-19772446.248822272</c:v>
                </c:pt>
                <c:pt idx="3">
                  <c:v>-19365994.995158821</c:v>
                </c:pt>
                <c:pt idx="4">
                  <c:v>-18953428.047702923</c:v>
                </c:pt>
                <c:pt idx="5">
                  <c:v>-18545327.748970333</c:v>
                </c:pt>
                <c:pt idx="6">
                  <c:v>-18137587.436975602</c:v>
                </c:pt>
                <c:pt idx="7">
                  <c:v>-17727563.485270739</c:v>
                </c:pt>
                <c:pt idx="8">
                  <c:v>-17312462.280583411</c:v>
                </c:pt>
                <c:pt idx="9">
                  <c:v>-16904477.023315236</c:v>
                </c:pt>
                <c:pt idx="10">
                  <c:v>-16496890.716376275</c:v>
                </c:pt>
                <c:pt idx="11">
                  <c:v>-16088790.417643683</c:v>
                </c:pt>
                <c:pt idx="12">
                  <c:v>-15680392.926474694</c:v>
                </c:pt>
                <c:pt idx="13">
                  <c:v>-15275009.159173332</c:v>
                </c:pt>
                <c:pt idx="14">
                  <c:v>-14861955.798559804</c:v>
                </c:pt>
                <c:pt idx="15">
                  <c:v>-14455394.927139595</c:v>
                </c:pt>
                <c:pt idx="16">
                  <c:v>-14043743.82399904</c:v>
                </c:pt>
                <c:pt idx="17">
                  <c:v>-13636163.912149932</c:v>
                </c:pt>
                <c:pt idx="18">
                  <c:v>-13225579.818459114</c:v>
                </c:pt>
                <c:pt idx="19">
                  <c:v>-12817477.156717505</c:v>
                </c:pt>
                <c:pt idx="20">
                  <c:v>-12405278.241875041</c:v>
                </c:pt>
                <c:pt idx="21">
                  <c:v>-11998077.644751117</c:v>
                </c:pt>
                <c:pt idx="22">
                  <c:v>-11587206.492672389</c:v>
                </c:pt>
                <c:pt idx="23">
                  <c:v>-11179930.559495989</c:v>
                </c:pt>
                <c:pt idx="24">
                  <c:v>-10766385.241428137</c:v>
                </c:pt>
                <c:pt idx="25">
                  <c:v>-10366942.246759992</c:v>
                </c:pt>
                <c:pt idx="26">
                  <c:v>-9952940.2817926221</c:v>
                </c:pt>
                <c:pt idx="27">
                  <c:v>-9548691.5699027665</c:v>
                </c:pt>
                <c:pt idx="28">
                  <c:v>-9133997.9515592344</c:v>
                </c:pt>
                <c:pt idx="29">
                  <c:v>-8723544.4279908091</c:v>
                </c:pt>
                <c:pt idx="30">
                  <c:v>-8314979.7504398907</c:v>
                </c:pt>
                <c:pt idx="31">
                  <c:v>-7906355.5524931252</c:v>
                </c:pt>
                <c:pt idx="32">
                  <c:v>-7497855.7642478412</c:v>
                </c:pt>
                <c:pt idx="33">
                  <c:v>-7094485.4778921828</c:v>
                </c:pt>
                <c:pt idx="34">
                  <c:v>-6678725.2988016363</c:v>
                </c:pt>
                <c:pt idx="35">
                  <c:v>-6269601.9010059647</c:v>
                </c:pt>
                <c:pt idx="36">
                  <c:v>-5861495.919406822</c:v>
                </c:pt>
                <c:pt idx="37">
                  <c:v>-5451837.6373063717</c:v>
                </c:pt>
                <c:pt idx="38">
                  <c:v>-5040661.2537469342</c:v>
                </c:pt>
                <c:pt idx="39">
                  <c:v>-4633383.2715182733</c:v>
                </c:pt>
                <c:pt idx="40">
                  <c:v>-4225089.6895397902</c:v>
                </c:pt>
                <c:pt idx="41">
                  <c:v>-3817416.4589558914</c:v>
                </c:pt>
                <c:pt idx="42">
                  <c:v>-3410090.4284185767</c:v>
                </c:pt>
                <c:pt idx="43">
                  <c:v>-3000552.7491654921</c:v>
                </c:pt>
                <c:pt idx="44">
                  <c:v>-2589788.8518345021</c:v>
                </c:pt>
                <c:pt idx="45">
                  <c:v>-2182448.0293524656</c:v>
                </c:pt>
                <c:pt idx="46">
                  <c:v>-1773948.2411071807</c:v>
                </c:pt>
                <c:pt idx="47">
                  <c:v>-1360365.3881632518</c:v>
                </c:pt>
                <c:pt idx="48">
                  <c:v>-948050.92036983743</c:v>
                </c:pt>
                <c:pt idx="49">
                  <c:v>-542664.79005945846</c:v>
                </c:pt>
                <c:pt idx="50">
                  <c:v>-145629.38782003708</c:v>
                </c:pt>
                <c:pt idx="51">
                  <c:v>227684.45161307976</c:v>
                </c:pt>
                <c:pt idx="52">
                  <c:v>598037.43028738163</c:v>
                </c:pt>
                <c:pt idx="53">
                  <c:v>953643.28051617742</c:v>
                </c:pt>
                <c:pt idx="54">
                  <c:v>1304378.728056442</c:v>
                </c:pt>
                <c:pt idx="55">
                  <c:v>1635464.6014618427</c:v>
                </c:pt>
                <c:pt idx="56">
                  <c:v>1955677.7040692493</c:v>
                </c:pt>
                <c:pt idx="57">
                  <c:v>2272025.9733335897</c:v>
                </c:pt>
                <c:pt idx="58">
                  <c:v>2582410.7590706348</c:v>
                </c:pt>
                <c:pt idx="59">
                  <c:v>2876970.9078440033</c:v>
                </c:pt>
                <c:pt idx="60">
                  <c:v>3173060.0818764232</c:v>
                </c:pt>
                <c:pt idx="61">
                  <c:v>3456966.8747323975</c:v>
                </c:pt>
                <c:pt idx="62">
                  <c:v>3726010.2968911938</c:v>
                </c:pt>
                <c:pt idx="63">
                  <c:v>3990589.4333357066</c:v>
                </c:pt>
                <c:pt idx="64">
                  <c:v>4258015.5442039594</c:v>
                </c:pt>
                <c:pt idx="65">
                  <c:v>4508458.7676691934</c:v>
                </c:pt>
                <c:pt idx="66">
                  <c:v>4746968.6177927516</c:v>
                </c:pt>
                <c:pt idx="67">
                  <c:v>4989671.963796366</c:v>
                </c:pt>
                <c:pt idx="68">
                  <c:v>5228181.8139199242</c:v>
                </c:pt>
                <c:pt idx="69">
                  <c:v>5463680.7454101481</c:v>
                </c:pt>
                <c:pt idx="70">
                  <c:v>5679573.1347668618</c:v>
                </c:pt>
                <c:pt idx="71">
                  <c:v>5881682.8445733488</c:v>
                </c:pt>
                <c:pt idx="72">
                  <c:v>6090789.9957000092</c:v>
                </c:pt>
                <c:pt idx="73">
                  <c:v>6295432.8611123823</c:v>
                </c:pt>
                <c:pt idx="74">
                  <c:v>6511276.5038701333</c:v>
                </c:pt>
                <c:pt idx="75">
                  <c:v>6715919.3692825064</c:v>
                </c:pt>
                <c:pt idx="76">
                  <c:v>6902228.1199561879</c:v>
                </c:pt>
                <c:pt idx="77">
                  <c:v>7076777.0967706293</c:v>
                </c:pt>
                <c:pt idx="78">
                  <c:v>7252953.2250207625</c:v>
                </c:pt>
                <c:pt idx="79">
                  <c:v>7427842.6579486355</c:v>
                </c:pt>
                <c:pt idx="80">
                  <c:v>7607577.6874378361</c:v>
                </c:pt>
                <c:pt idx="81">
                  <c:v>7779289.5299736857</c:v>
                </c:pt>
                <c:pt idx="82">
                  <c:v>7955465.6582238153</c:v>
                </c:pt>
                <c:pt idx="83">
                  <c:v>8123191.5313719101</c:v>
                </c:pt>
                <c:pt idx="84">
                  <c:v>8277011.04150673</c:v>
                </c:pt>
                <c:pt idx="85">
                  <c:v>8414677.2726994604</c:v>
                </c:pt>
                <c:pt idx="86">
                  <c:v>8556807.7896064781</c:v>
                </c:pt>
                <c:pt idx="87">
                  <c:v>8698032.9220382795</c:v>
                </c:pt>
                <c:pt idx="88">
                  <c:v>8840163.4389452972</c:v>
                </c:pt>
                <c:pt idx="89">
                  <c:v>8981007.2605300546</c:v>
                </c:pt>
                <c:pt idx="90">
                  <c:v>9123137.7774370722</c:v>
                </c:pt>
                <c:pt idx="91">
                  <c:v>9260804.0086298026</c:v>
                </c:pt>
                <c:pt idx="92">
                  <c:v>9402934.5255368203</c:v>
                </c:pt>
                <c:pt idx="93">
                  <c:v>9540600.7567295544</c:v>
                </c:pt>
                <c:pt idx="94">
                  <c:v>9683112.5844836161</c:v>
                </c:pt>
                <c:pt idx="95">
                  <c:v>9785825.3213640824</c:v>
                </c:pt>
                <c:pt idx="96">
                  <c:v>9889016.3745710813</c:v>
                </c:pt>
                <c:pt idx="97">
                  <c:v>9991729.1114515476</c:v>
                </c:pt>
                <c:pt idx="98">
                  <c:v>10098906.134046298</c:v>
                </c:pt>
                <c:pt idx="99">
                  <c:v>10201618.870926764</c:v>
                </c:pt>
                <c:pt idx="100">
                  <c:v>10312354.794760581</c:v>
                </c:pt>
                <c:pt idx="101">
                  <c:v>10415067.531641047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0FF-4EEE-B39D-963FD19279B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B!$Q$41:$Q$142</c:f>
              <c:numCache>
                <c:formatCode>General</c:formatCode>
                <c:ptCount val="102"/>
                <c:pt idx="0">
                  <c:v>9</c:v>
                </c:pt>
                <c:pt idx="1">
                  <c:v>-23622498.447236333</c:v>
                </c:pt>
                <c:pt idx="2">
                  <c:v>-23214619.146715268</c:v>
                </c:pt>
                <c:pt idx="3">
                  <c:v>-22808167.893051818</c:v>
                </c:pt>
                <c:pt idx="4">
                  <c:v>-22395600.945595924</c:v>
                </c:pt>
                <c:pt idx="5">
                  <c:v>-21987500.646863334</c:v>
                </c:pt>
                <c:pt idx="6">
                  <c:v>-21579760.334868602</c:v>
                </c:pt>
                <c:pt idx="7">
                  <c:v>-21169736.383163739</c:v>
                </c:pt>
                <c:pt idx="8">
                  <c:v>-20754635.178476412</c:v>
                </c:pt>
                <c:pt idx="9">
                  <c:v>-20346649.921208236</c:v>
                </c:pt>
                <c:pt idx="10">
                  <c:v>-19939063.614269271</c:v>
                </c:pt>
                <c:pt idx="11">
                  <c:v>-19530963.315536685</c:v>
                </c:pt>
                <c:pt idx="12">
                  <c:v>-19122565.824367695</c:v>
                </c:pt>
                <c:pt idx="13">
                  <c:v>-18717182.057066333</c:v>
                </c:pt>
                <c:pt idx="14">
                  <c:v>-18304128.696452804</c:v>
                </c:pt>
                <c:pt idx="15">
                  <c:v>-17897567.825032596</c:v>
                </c:pt>
                <c:pt idx="16">
                  <c:v>-17485916.72189204</c:v>
                </c:pt>
                <c:pt idx="17">
                  <c:v>-17078336.810042933</c:v>
                </c:pt>
                <c:pt idx="18">
                  <c:v>-16667752.716352114</c:v>
                </c:pt>
                <c:pt idx="19">
                  <c:v>-16259650.054610506</c:v>
                </c:pt>
                <c:pt idx="20">
                  <c:v>-15847451.139768042</c:v>
                </c:pt>
                <c:pt idx="21">
                  <c:v>-15440250.542644117</c:v>
                </c:pt>
                <c:pt idx="22">
                  <c:v>-15029379.39056539</c:v>
                </c:pt>
                <c:pt idx="23">
                  <c:v>-14622103.457388988</c:v>
                </c:pt>
                <c:pt idx="24">
                  <c:v>-14208558.139321135</c:v>
                </c:pt>
                <c:pt idx="25">
                  <c:v>-13809115.144652992</c:v>
                </c:pt>
                <c:pt idx="26">
                  <c:v>-13395113.179685622</c:v>
                </c:pt>
                <c:pt idx="27">
                  <c:v>-12990864.467795767</c:v>
                </c:pt>
                <c:pt idx="28">
                  <c:v>-12576170.849452235</c:v>
                </c:pt>
                <c:pt idx="29">
                  <c:v>-12165717.325883809</c:v>
                </c:pt>
                <c:pt idx="30">
                  <c:v>-11757152.64833289</c:v>
                </c:pt>
                <c:pt idx="31">
                  <c:v>-11348528.450386126</c:v>
                </c:pt>
                <c:pt idx="32">
                  <c:v>-10940028.662140843</c:v>
                </c:pt>
                <c:pt idx="33">
                  <c:v>-10536658.375785185</c:v>
                </c:pt>
                <c:pt idx="34">
                  <c:v>-10120898.196694635</c:v>
                </c:pt>
                <c:pt idx="35">
                  <c:v>-9711774.7988989651</c:v>
                </c:pt>
                <c:pt idx="36">
                  <c:v>-9303668.8172998205</c:v>
                </c:pt>
                <c:pt idx="37">
                  <c:v>-8894010.5351993721</c:v>
                </c:pt>
                <c:pt idx="38">
                  <c:v>-8482834.1516399309</c:v>
                </c:pt>
                <c:pt idx="39">
                  <c:v>-8075556.1694112737</c:v>
                </c:pt>
                <c:pt idx="40">
                  <c:v>-7667262.5874327943</c:v>
                </c:pt>
                <c:pt idx="41">
                  <c:v>-7259589.3568488918</c:v>
                </c:pt>
                <c:pt idx="42">
                  <c:v>-6852263.3263115752</c:v>
                </c:pt>
                <c:pt idx="43">
                  <c:v>-6442725.6470584907</c:v>
                </c:pt>
                <c:pt idx="44">
                  <c:v>-6031961.7497275025</c:v>
                </c:pt>
                <c:pt idx="45">
                  <c:v>-5624620.9272454679</c:v>
                </c:pt>
                <c:pt idx="46">
                  <c:v>-5216121.139000183</c:v>
                </c:pt>
                <c:pt idx="47">
                  <c:v>-4802538.2860562503</c:v>
                </c:pt>
                <c:pt idx="48">
                  <c:v>-4390223.8182628378</c:v>
                </c:pt>
                <c:pt idx="49">
                  <c:v>-3983010.7253398187</c:v>
                </c:pt>
                <c:pt idx="50">
                  <c:v>-3571359.6221992597</c:v>
                </c:pt>
                <c:pt idx="51">
                  <c:v>-3168083.5959188174</c:v>
                </c:pt>
                <c:pt idx="52">
                  <c:v>-2756664.8824225906</c:v>
                </c:pt>
                <c:pt idx="53">
                  <c:v>-2351739.8110730033</c:v>
                </c:pt>
                <c:pt idx="54">
                  <c:v>-1935001.2613704987</c:v>
                </c:pt>
                <c:pt idx="55">
                  <c:v>-1532125.5790392663</c:v>
                </c:pt>
                <c:pt idx="56">
                  <c:v>-1124810.6816295031</c:v>
                </c:pt>
                <c:pt idx="57">
                  <c:v>-716894.47094556317</c:v>
                </c:pt>
                <c:pt idx="58">
                  <c:v>-306132.93662359193</c:v>
                </c:pt>
                <c:pt idx="59">
                  <c:v>105426.52177841216</c:v>
                </c:pt>
                <c:pt idx="60">
                  <c:v>515794.24945423752</c:v>
                </c:pt>
                <c:pt idx="61">
                  <c:v>923388.65322430432</c:v>
                </c:pt>
                <c:pt idx="62">
                  <c:v>1324711.4976599403</c:v>
                </c:pt>
                <c:pt idx="63">
                  <c:v>1704988.2970277257</c:v>
                </c:pt>
                <c:pt idx="64">
                  <c:v>2084036.8029673249</c:v>
                </c:pt>
                <c:pt idx="65">
                  <c:v>2443341.779793296</c:v>
                </c:pt>
                <c:pt idx="66">
                  <c:v>2799042.1146820113</c:v>
                </c:pt>
                <c:pt idx="67">
                  <c:v>3142771.7390695177</c:v>
                </c:pt>
                <c:pt idx="68">
                  <c:v>3481942.197972551</c:v>
                </c:pt>
                <c:pt idx="69">
                  <c:v>3803238.2577406317</c:v>
                </c:pt>
                <c:pt idx="70">
                  <c:v>4119410.6283157617</c:v>
                </c:pt>
                <c:pt idx="71">
                  <c:v>4432650.353772305</c:v>
                </c:pt>
                <c:pt idx="72">
                  <c:v>4726477.7817280367</c:v>
                </c:pt>
                <c:pt idx="73">
                  <c:v>5016299.6199212596</c:v>
                </c:pt>
                <c:pt idx="74">
                  <c:v>5316863.539508082</c:v>
                </c:pt>
                <c:pt idx="75">
                  <c:v>5592260.9767020456</c:v>
                </c:pt>
                <c:pt idx="76">
                  <c:v>5859042.6527841575</c:v>
                </c:pt>
                <c:pt idx="77">
                  <c:v>6126458.9235072657</c:v>
                </c:pt>
                <c:pt idx="78">
                  <c:v>6395502.3456660621</c:v>
                </c:pt>
                <c:pt idx="79">
                  <c:v>6650386.5062604398</c:v>
                </c:pt>
                <c:pt idx="80">
                  <c:v>6894717.003699746</c:v>
                </c:pt>
                <c:pt idx="81">
                  <c:v>7128762.5681090206</c:v>
                </c:pt>
                <c:pt idx="82">
                  <c:v>7369534.1643092632</c:v>
                </c:pt>
                <c:pt idx="83">
                  <c:v>7599593.759330783</c:v>
                </c:pt>
                <c:pt idx="84">
                  <c:v>7843542.945923049</c:v>
                </c:pt>
                <c:pt idx="85">
                  <c:v>8048185.8113354221</c:v>
                </c:pt>
                <c:pt idx="86">
                  <c:v>8257292.9624620825</c:v>
                </c:pt>
                <c:pt idx="87">
                  <c:v>8465798.7077862285</c:v>
                </c:pt>
                <c:pt idx="88">
                  <c:v>8674905.8589128889</c:v>
                </c:pt>
                <c:pt idx="89">
                  <c:v>8882726.3147172891</c:v>
                </c:pt>
                <c:pt idx="90">
                  <c:v>9091833.4658439457</c:v>
                </c:pt>
                <c:pt idx="91">
                  <c:v>9291410.0200445466</c:v>
                </c:pt>
                <c:pt idx="92">
                  <c:v>9467586.1482946798</c:v>
                </c:pt>
                <c:pt idx="93">
                  <c:v>9639297.9908305295</c:v>
                </c:pt>
                <c:pt idx="94">
                  <c:v>9822210.6107117571</c:v>
                </c:pt>
                <c:pt idx="95">
                  <c:v>9993922.453247603</c:v>
                </c:pt>
                <c:pt idx="96">
                  <c:v>10166112.612109981</c:v>
                </c:pt>
                <c:pt idx="97">
                  <c:v>10340661.588924423</c:v>
                </c:pt>
                <c:pt idx="98">
                  <c:v>10516837.717174556</c:v>
                </c:pt>
                <c:pt idx="99">
                  <c:v>10691727.150102429</c:v>
                </c:pt>
                <c:pt idx="100">
                  <c:v>10862950.776755851</c:v>
                </c:pt>
                <c:pt idx="101">
                  <c:v>11000617.007948585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0FF-4EEE-B39D-963FD19279B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B!$R$41:$R$142</c:f>
              <c:numCache>
                <c:formatCode>General</c:formatCode>
                <c:ptCount val="102"/>
                <c:pt idx="0">
                  <c:v>10</c:v>
                </c:pt>
                <c:pt idx="1">
                  <c:v>-27064671.345129333</c:v>
                </c:pt>
                <c:pt idx="2">
                  <c:v>-26656792.044608273</c:v>
                </c:pt>
                <c:pt idx="3">
                  <c:v>-26250340.790944822</c:v>
                </c:pt>
                <c:pt idx="4">
                  <c:v>-25837773.843488924</c:v>
                </c:pt>
                <c:pt idx="5">
                  <c:v>-25429673.544756334</c:v>
                </c:pt>
                <c:pt idx="6">
                  <c:v>-25021933.232761603</c:v>
                </c:pt>
                <c:pt idx="7">
                  <c:v>-24611909.281056743</c:v>
                </c:pt>
                <c:pt idx="8">
                  <c:v>-24196808.076369412</c:v>
                </c:pt>
                <c:pt idx="9">
                  <c:v>-23788822.819101237</c:v>
                </c:pt>
                <c:pt idx="10">
                  <c:v>-23381236.512162276</c:v>
                </c:pt>
                <c:pt idx="11">
                  <c:v>-22973136.213429682</c:v>
                </c:pt>
                <c:pt idx="12">
                  <c:v>-22564738.722260691</c:v>
                </c:pt>
                <c:pt idx="13">
                  <c:v>-22159354.954959333</c:v>
                </c:pt>
                <c:pt idx="14">
                  <c:v>-21746301.594345804</c:v>
                </c:pt>
                <c:pt idx="15">
                  <c:v>-21339740.722925596</c:v>
                </c:pt>
                <c:pt idx="16">
                  <c:v>-20928089.619785041</c:v>
                </c:pt>
                <c:pt idx="17">
                  <c:v>-20520509.707935933</c:v>
                </c:pt>
                <c:pt idx="18">
                  <c:v>-20109925.614245117</c:v>
                </c:pt>
                <c:pt idx="19">
                  <c:v>-19701822.952503506</c:v>
                </c:pt>
                <c:pt idx="20">
                  <c:v>-19289624.037661042</c:v>
                </c:pt>
                <c:pt idx="21">
                  <c:v>-18882423.440537117</c:v>
                </c:pt>
                <c:pt idx="22">
                  <c:v>-18471552.288458392</c:v>
                </c:pt>
                <c:pt idx="23">
                  <c:v>-18064276.35528199</c:v>
                </c:pt>
                <c:pt idx="24">
                  <c:v>-17650731.037214138</c:v>
                </c:pt>
                <c:pt idx="25">
                  <c:v>-17251288.042545997</c:v>
                </c:pt>
                <c:pt idx="26">
                  <c:v>-16837286.077578623</c:v>
                </c:pt>
                <c:pt idx="27">
                  <c:v>-16433037.365688767</c:v>
                </c:pt>
                <c:pt idx="28">
                  <c:v>-16018343.747345237</c:v>
                </c:pt>
                <c:pt idx="29">
                  <c:v>-15607890.22377681</c:v>
                </c:pt>
                <c:pt idx="30">
                  <c:v>-15199325.546225891</c:v>
                </c:pt>
                <c:pt idx="31">
                  <c:v>-14790701.348279126</c:v>
                </c:pt>
                <c:pt idx="32">
                  <c:v>-14382201.560033843</c:v>
                </c:pt>
                <c:pt idx="33">
                  <c:v>-13978831.273678185</c:v>
                </c:pt>
                <c:pt idx="34">
                  <c:v>-13563071.094587635</c:v>
                </c:pt>
                <c:pt idx="35">
                  <c:v>-13153947.696791966</c:v>
                </c:pt>
                <c:pt idx="36">
                  <c:v>-12745841.715192821</c:v>
                </c:pt>
                <c:pt idx="37">
                  <c:v>-12336183.433092374</c:v>
                </c:pt>
                <c:pt idx="38">
                  <c:v>-11925007.049532935</c:v>
                </c:pt>
                <c:pt idx="39">
                  <c:v>-11517729.067304274</c:v>
                </c:pt>
                <c:pt idx="40">
                  <c:v>-11109435.485325797</c:v>
                </c:pt>
                <c:pt idx="41">
                  <c:v>-10701762.254741892</c:v>
                </c:pt>
                <c:pt idx="42">
                  <c:v>-10294436.224204578</c:v>
                </c:pt>
                <c:pt idx="43">
                  <c:v>-9884898.5449514911</c:v>
                </c:pt>
                <c:pt idx="44">
                  <c:v>-9474134.6476205047</c:v>
                </c:pt>
                <c:pt idx="45">
                  <c:v>-9066793.8251384646</c:v>
                </c:pt>
                <c:pt idx="46">
                  <c:v>-8658294.0368931834</c:v>
                </c:pt>
                <c:pt idx="47">
                  <c:v>-8244711.1839492526</c:v>
                </c:pt>
                <c:pt idx="48">
                  <c:v>-7832396.7161558401</c:v>
                </c:pt>
                <c:pt idx="49">
                  <c:v>-7425183.6232328136</c:v>
                </c:pt>
                <c:pt idx="50">
                  <c:v>-7013532.5200922601</c:v>
                </c:pt>
                <c:pt idx="51">
                  <c:v>-6610256.4938118178</c:v>
                </c:pt>
                <c:pt idx="52">
                  <c:v>-6198837.7803155892</c:v>
                </c:pt>
                <c:pt idx="53">
                  <c:v>-5793912.7089660019</c:v>
                </c:pt>
                <c:pt idx="54">
                  <c:v>-5377174.1592634972</c:v>
                </c:pt>
                <c:pt idx="55">
                  <c:v>-4974298.4769322667</c:v>
                </c:pt>
                <c:pt idx="56">
                  <c:v>-4566983.5795225054</c:v>
                </c:pt>
                <c:pt idx="57">
                  <c:v>-4159067.3688385598</c:v>
                </c:pt>
                <c:pt idx="58">
                  <c:v>-3748305.8345165905</c:v>
                </c:pt>
                <c:pt idx="59">
                  <c:v>-3336746.376114592</c:v>
                </c:pt>
                <c:pt idx="60">
                  <c:v>-2926378.6484387629</c:v>
                </c:pt>
                <c:pt idx="61">
                  <c:v>-2518784.2446686961</c:v>
                </c:pt>
                <c:pt idx="62">
                  <c:v>-2104672.6619445682</c:v>
                </c:pt>
                <c:pt idx="63">
                  <c:v>-1700572.2701079324</c:v>
                </c:pt>
                <c:pt idx="64">
                  <c:v>-1289624.9969516024</c:v>
                </c:pt>
                <c:pt idx="65">
                  <c:v>-882146.66995548829</c:v>
                </c:pt>
                <c:pt idx="66">
                  <c:v>-475843.73848124966</c:v>
                </c:pt>
                <c:pt idx="67">
                  <c:v>-61347.404230996966</c:v>
                </c:pt>
                <c:pt idx="68">
                  <c:v>348699.38229154423</c:v>
                </c:pt>
                <c:pt idx="69">
                  <c:v>755813.86139724776</c:v>
                </c:pt>
                <c:pt idx="70">
                  <c:v>1164313.6496425346</c:v>
                </c:pt>
                <c:pt idx="71">
                  <c:v>1570404.6919834092</c:v>
                </c:pt>
                <c:pt idx="72">
                  <c:v>1978510.6735825539</c:v>
                </c:pt>
                <c:pt idx="73">
                  <c:v>2386245.3027107231</c:v>
                </c:pt>
                <c:pt idx="74">
                  <c:v>2793236.3383424804</c:v>
                </c:pt>
                <c:pt idx="75">
                  <c:v>3180674.8311518244</c:v>
                </c:pt>
                <c:pt idx="76">
                  <c:v>3560516.2828257829</c:v>
                </c:pt>
                <c:pt idx="77">
                  <c:v>3931533.8519656882</c:v>
                </c:pt>
                <c:pt idx="78">
                  <c:v>4290779.3083958179</c:v>
                </c:pt>
                <c:pt idx="79">
                  <c:v>4644069.5127475038</c:v>
                </c:pt>
                <c:pt idx="80">
                  <c:v>4987623.2384457961</c:v>
                </c:pt>
                <c:pt idx="81">
                  <c:v>5322695.0812389553</c:v>
                </c:pt>
                <c:pt idx="82">
                  <c:v>5646878.7199727446</c:v>
                </c:pt>
                <c:pt idx="83">
                  <c:v>5956403.8855707347</c:v>
                </c:pt>
                <c:pt idx="84">
                  <c:v>6279818.6427394785</c:v>
                </c:pt>
                <c:pt idx="85">
                  <c:v>6575428.0657707825</c:v>
                </c:pt>
                <c:pt idx="86">
                  <c:v>6871517.2398031987</c:v>
                </c:pt>
                <c:pt idx="87">
                  <c:v>7162940.2118315138</c:v>
                </c:pt>
                <c:pt idx="88">
                  <c:v>7459029.38586393</c:v>
                </c:pt>
                <c:pt idx="89">
                  <c:v>7730149.8830134943</c:v>
                </c:pt>
                <c:pt idx="90">
                  <c:v>7999193.3051722907</c:v>
                </c:pt>
                <c:pt idx="91">
                  <c:v>8261510.6955401227</c:v>
                </c:pt>
                <c:pt idx="92">
                  <c:v>8530554.1176989153</c:v>
                </c:pt>
                <c:pt idx="93">
                  <c:v>8788832.6757869497</c:v>
                </c:pt>
                <c:pt idx="94">
                  <c:v>9033807.6080124006</c:v>
                </c:pt>
                <c:pt idx="95">
                  <c:v>9270114.9184983522</c:v>
                </c:pt>
                <c:pt idx="96">
                  <c:v>9504638.7992341593</c:v>
                </c:pt>
                <c:pt idx="97">
                  <c:v>9743783.2439987063</c:v>
                </c:pt>
                <c:pt idx="98">
                  <c:v>9982293.0941222608</c:v>
                </c:pt>
                <c:pt idx="99">
                  <c:v>10214992.756770194</c:v>
                </c:pt>
                <c:pt idx="100">
                  <c:v>10427658.809135921</c:v>
                </c:pt>
                <c:pt idx="101">
                  <c:v>10632301.674548291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0FF-4EEE-B39D-963FD192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448112"/>
        <c:axId val="857451856"/>
      </c:lineChart>
      <c:catAx>
        <c:axId val="8574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51856"/>
        <c:crosses val="autoZero"/>
        <c:auto val="1"/>
        <c:lblAlgn val="ctr"/>
        <c:lblOffset val="100"/>
        <c:noMultiLvlLbl val="0"/>
      </c:catAx>
      <c:valAx>
        <c:axId val="8574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4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vs</a:t>
            </a:r>
            <a:r>
              <a:rPr lang="en-US" baseline="0"/>
              <a:t> Demand for Level 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B!$C$42:$C$142</c:f>
              <c:numCache>
                <c:formatCode>0%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</c:numCache>
            </c:numRef>
          </c:cat>
          <c:val>
            <c:numRef>
              <c:f>B!$D$42:$D$142</c:f>
              <c:numCache>
                <c:formatCode>General</c:formatCode>
                <c:ptCount val="101"/>
                <c:pt idx="0">
                  <c:v>-13295979.753557332</c:v>
                </c:pt>
                <c:pt idx="1">
                  <c:v>-12888100.453036269</c:v>
                </c:pt>
                <c:pt idx="2">
                  <c:v>-12481649.199372819</c:v>
                </c:pt>
                <c:pt idx="3">
                  <c:v>-12069082.251916923</c:v>
                </c:pt>
                <c:pt idx="4">
                  <c:v>-11660981.953184333</c:v>
                </c:pt>
                <c:pt idx="5">
                  <c:v>-11253241.641189601</c:v>
                </c:pt>
                <c:pt idx="6">
                  <c:v>-10843217.689484738</c:v>
                </c:pt>
                <c:pt idx="7">
                  <c:v>-10428116.484797411</c:v>
                </c:pt>
                <c:pt idx="8">
                  <c:v>-10020131.227529237</c:v>
                </c:pt>
                <c:pt idx="9">
                  <c:v>-9612544.920590274</c:v>
                </c:pt>
                <c:pt idx="10">
                  <c:v>-9204444.6218576822</c:v>
                </c:pt>
                <c:pt idx="11">
                  <c:v>-8796047.1306886934</c:v>
                </c:pt>
                <c:pt idx="12">
                  <c:v>-8390663.3633873314</c:v>
                </c:pt>
                <c:pt idx="13">
                  <c:v>-7977610.0027738027</c:v>
                </c:pt>
                <c:pt idx="14">
                  <c:v>-7571049.1313535944</c:v>
                </c:pt>
                <c:pt idx="15">
                  <c:v>-7159398.028213039</c:v>
                </c:pt>
                <c:pt idx="16">
                  <c:v>-6751818.1163639314</c:v>
                </c:pt>
                <c:pt idx="17">
                  <c:v>-6341234.0226731123</c:v>
                </c:pt>
                <c:pt idx="18">
                  <c:v>-5933131.3609315027</c:v>
                </c:pt>
                <c:pt idx="19">
                  <c:v>-5520932.4460890414</c:v>
                </c:pt>
                <c:pt idx="20">
                  <c:v>-5113731.8489651149</c:v>
                </c:pt>
                <c:pt idx="21">
                  <c:v>-4702860.6968863886</c:v>
                </c:pt>
                <c:pt idx="22">
                  <c:v>-4295584.7637099875</c:v>
                </c:pt>
                <c:pt idx="23">
                  <c:v>-3882039.4456421351</c:v>
                </c:pt>
                <c:pt idx="24">
                  <c:v>-3490817.7827308811</c:v>
                </c:pt>
                <c:pt idx="25">
                  <c:v>-3103599.0896648429</c:v>
                </c:pt>
                <c:pt idx="26">
                  <c:v>-2741794.3731918857</c:v>
                </c:pt>
                <c:pt idx="27">
                  <c:v>-2385143.3278205879</c:v>
                </c:pt>
                <c:pt idx="28">
                  <c:v>-2045456.5141149089</c:v>
                </c:pt>
                <c:pt idx="29">
                  <c:v>-1724147.6364221089</c:v>
                </c:pt>
                <c:pt idx="30">
                  <c:v>-1408374.7553596757</c:v>
                </c:pt>
                <c:pt idx="31">
                  <c:v>-1116350.3775288519</c:v>
                </c:pt>
                <c:pt idx="32">
                  <c:v>-827258.6448166091</c:v>
                </c:pt>
                <c:pt idx="33">
                  <c:v>-546528.27660377324</c:v>
                </c:pt>
                <c:pt idx="34">
                  <c:v>-281949.14015925862</c:v>
                </c:pt>
                <c:pt idx="35">
                  <c:v>-15167.464077146724</c:v>
                </c:pt>
                <c:pt idx="36">
                  <c:v>228015.81296719797</c:v>
                </c:pt>
                <c:pt idx="37">
                  <c:v>466525.66309075616</c:v>
                </c:pt>
                <c:pt idx="38">
                  <c:v>706010.56396873668</c:v>
                </c:pt>
                <c:pt idx="39">
                  <c:v>932940.2741796691</c:v>
                </c:pt>
                <c:pt idx="40">
                  <c:v>1137156.0714433547</c:v>
                </c:pt>
                <c:pt idx="41">
                  <c:v>1346263.2225700151</c:v>
                </c:pt>
                <c:pt idx="42">
                  <c:v>1550906.0879823882</c:v>
                </c:pt>
                <c:pt idx="43">
                  <c:v>1763190.8295010719</c:v>
                </c:pt>
                <c:pt idx="44">
                  <c:v>1942502.13885458</c:v>
                </c:pt>
                <c:pt idx="45">
                  <c:v>2118678.2671047151</c:v>
                </c:pt>
                <c:pt idx="46">
                  <c:v>2296786.1451582219</c:v>
                </c:pt>
                <c:pt idx="47">
                  <c:v>2472962.2734083571</c:v>
                </c:pt>
                <c:pt idx="48">
                  <c:v>2647851.7063362282</c:v>
                </c:pt>
                <c:pt idx="49">
                  <c:v>2824027.8345863633</c:v>
                </c:pt>
                <c:pt idx="50">
                  <c:v>2967368.3343362808</c:v>
                </c:pt>
                <c:pt idx="51">
                  <c:v>3109498.8512432985</c:v>
                </c:pt>
                <c:pt idx="52">
                  <c:v>3247165.0824360289</c:v>
                </c:pt>
                <c:pt idx="53">
                  <c:v>3396032.0909741409</c:v>
                </c:pt>
                <c:pt idx="54">
                  <c:v>3529712.3527791165</c:v>
                </c:pt>
                <c:pt idx="55">
                  <c:v>3671842.8696861342</c:v>
                </c:pt>
                <c:pt idx="56">
                  <c:v>3809509.1008788683</c:v>
                </c:pt>
                <c:pt idx="57">
                  <c:v>3951639.6177858859</c:v>
                </c:pt>
                <c:pt idx="58">
                  <c:v>4060707.5354503989</c:v>
                </c:pt>
                <c:pt idx="59">
                  <c:v>4167884.5580451526</c:v>
                </c:pt>
                <c:pt idx="60">
                  <c:v>4274156.1961646862</c:v>
                </c:pt>
                <c:pt idx="61">
                  <c:v>4381333.2187594362</c:v>
                </c:pt>
                <c:pt idx="62">
                  <c:v>4484045.9556399025</c:v>
                </c:pt>
                <c:pt idx="63">
                  <c:v>4591222.9782346562</c:v>
                </c:pt>
                <c:pt idx="64">
                  <c:v>4693935.7151151225</c:v>
                </c:pt>
                <c:pt idx="65">
                  <c:v>4801112.7377098761</c:v>
                </c:pt>
                <c:pt idx="66">
                  <c:v>4907384.3758294098</c:v>
                </c:pt>
                <c:pt idx="67">
                  <c:v>5014561.3984241597</c:v>
                </c:pt>
                <c:pt idx="68">
                  <c:v>5113288.1659168713</c:v>
                </c:pt>
                <c:pt idx="69">
                  <c:v>5191993.9785990864</c:v>
                </c:pt>
                <c:pt idx="70">
                  <c:v>5259117.7030888833</c:v>
                </c:pt>
                <c:pt idx="71">
                  <c:v>5330705.7132929638</c:v>
                </c:pt>
                <c:pt idx="72">
                  <c:v>5397829.4377827607</c:v>
                </c:pt>
                <c:pt idx="73">
                  <c:v>5469417.4479868412</c:v>
                </c:pt>
                <c:pt idx="74">
                  <c:v>5536541.1724766381</c:v>
                </c:pt>
                <c:pt idx="75">
                  <c:v>5608129.1826807186</c:v>
                </c:pt>
                <c:pt idx="76">
                  <c:v>5675252.9071705155</c:v>
                </c:pt>
                <c:pt idx="77">
                  <c:v>5746840.917374596</c:v>
                </c:pt>
                <c:pt idx="78">
                  <c:v>5813964.6418643929</c:v>
                </c:pt>
                <c:pt idx="79">
                  <c:v>5885552.6520684734</c:v>
                </c:pt>
                <c:pt idx="80">
                  <c:v>5952676.3765582703</c:v>
                </c:pt>
                <c:pt idx="81">
                  <c:v>6024264.3867623508</c:v>
                </c:pt>
                <c:pt idx="82">
                  <c:v>6087402.1418643929</c:v>
                </c:pt>
                <c:pt idx="83">
                  <c:v>6158990.1520684734</c:v>
                </c:pt>
                <c:pt idx="84">
                  <c:v>6226113.8765582703</c:v>
                </c:pt>
                <c:pt idx="85">
                  <c:v>6277772.0398235768</c:v>
                </c:pt>
                <c:pt idx="86">
                  <c:v>6309022.0398235768</c:v>
                </c:pt>
                <c:pt idx="87">
                  <c:v>6344736.3255378604</c:v>
                </c:pt>
                <c:pt idx="88">
                  <c:v>6375986.3255378604</c:v>
                </c:pt>
                <c:pt idx="89">
                  <c:v>6411700.6112521477</c:v>
                </c:pt>
                <c:pt idx="90">
                  <c:v>6442950.6112521477</c:v>
                </c:pt>
                <c:pt idx="91">
                  <c:v>6478664.896966435</c:v>
                </c:pt>
                <c:pt idx="92">
                  <c:v>6509914.896966435</c:v>
                </c:pt>
                <c:pt idx="93">
                  <c:v>6545629.1826807186</c:v>
                </c:pt>
                <c:pt idx="94">
                  <c:v>6576879.1826807186</c:v>
                </c:pt>
                <c:pt idx="95">
                  <c:v>6612593.4683950059</c:v>
                </c:pt>
                <c:pt idx="96">
                  <c:v>6643843.4683950059</c:v>
                </c:pt>
                <c:pt idx="97">
                  <c:v>6679557.7541092895</c:v>
                </c:pt>
                <c:pt idx="98">
                  <c:v>6710807.7541092895</c:v>
                </c:pt>
                <c:pt idx="99">
                  <c:v>6746522.0398235768</c:v>
                </c:pt>
                <c:pt idx="100">
                  <c:v>6777772.0398235768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3-46CE-944D-18EFA928B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961136"/>
        <c:axId val="850972368"/>
      </c:lineChart>
      <c:catAx>
        <c:axId val="85096113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72368"/>
        <c:crosses val="autoZero"/>
        <c:auto val="1"/>
        <c:lblAlgn val="ctr"/>
        <c:lblOffset val="100"/>
        <c:noMultiLvlLbl val="0"/>
      </c:catAx>
      <c:valAx>
        <c:axId val="8509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6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'C'!$C$25:$Q$25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'C'!$C$26:$Q$26</c:f>
              <c:numCache>
                <c:formatCode>General</c:formatCode>
                <c:ptCount val="15"/>
                <c:pt idx="0">
                  <c:v>736</c:v>
                </c:pt>
                <c:pt idx="1">
                  <c:v>876</c:v>
                </c:pt>
                <c:pt idx="2">
                  <c:v>996</c:v>
                </c:pt>
                <c:pt idx="3">
                  <c:v>1099</c:v>
                </c:pt>
                <c:pt idx="4">
                  <c:v>1187</c:v>
                </c:pt>
                <c:pt idx="5">
                  <c:v>1262</c:v>
                </c:pt>
                <c:pt idx="6">
                  <c:v>1327</c:v>
                </c:pt>
                <c:pt idx="7">
                  <c:v>1383</c:v>
                </c:pt>
                <c:pt idx="8">
                  <c:v>1430</c:v>
                </c:pt>
                <c:pt idx="9">
                  <c:v>1471</c:v>
                </c:pt>
                <c:pt idx="10">
                  <c:v>1506</c:v>
                </c:pt>
                <c:pt idx="11">
                  <c:v>1536</c:v>
                </c:pt>
                <c:pt idx="12">
                  <c:v>1562</c:v>
                </c:pt>
                <c:pt idx="13">
                  <c:v>1584</c:v>
                </c:pt>
                <c:pt idx="14">
                  <c:v>1603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4B-4D27-B968-927833FC8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D!$C$26:$Q$26</c:f>
              <c:numCache>
                <c:formatCode>General</c:formatCode>
                <c:ptCount val="15"/>
                <c:pt idx="0">
                  <c:v>414</c:v>
                </c:pt>
                <c:pt idx="1">
                  <c:v>493</c:v>
                </c:pt>
                <c:pt idx="2">
                  <c:v>560</c:v>
                </c:pt>
                <c:pt idx="3">
                  <c:v>618</c:v>
                </c:pt>
                <c:pt idx="4">
                  <c:v>668</c:v>
                </c:pt>
                <c:pt idx="5">
                  <c:v>710</c:v>
                </c:pt>
                <c:pt idx="6">
                  <c:v>746</c:v>
                </c:pt>
                <c:pt idx="7">
                  <c:v>778</c:v>
                </c:pt>
                <c:pt idx="8">
                  <c:v>805</c:v>
                </c:pt>
                <c:pt idx="9">
                  <c:v>828</c:v>
                </c:pt>
                <c:pt idx="10">
                  <c:v>847</c:v>
                </c:pt>
                <c:pt idx="11">
                  <c:v>864</c:v>
                </c:pt>
                <c:pt idx="12">
                  <c:v>879</c:v>
                </c:pt>
                <c:pt idx="13">
                  <c:v>891</c:v>
                </c:pt>
                <c:pt idx="14">
                  <c:v>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D-42D2-B8A4-CD519BC01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vs Demand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D!$H$41:$H$142</c:f>
              <c:numCache>
                <c:formatCode>0%</c:formatCode>
                <c:ptCount val="102"/>
                <c:pt idx="0" formatCode="General">
                  <c:v>6</c:v>
                </c:pt>
                <c:pt idx="1">
                  <c:v>3433142.0760714933</c:v>
                </c:pt>
                <c:pt idx="2">
                  <c:v>5654366.4275786802</c:v>
                </c:pt>
                <c:pt idx="3">
                  <c:v>5809978.6724766381</c:v>
                </c:pt>
                <c:pt idx="4">
                  <c:v>-896060.44116237201</c:v>
                </c:pt>
                <c:pt idx="5">
                  <c:v>5940240.1520684734</c:v>
                </c:pt>
                <c:pt idx="6">
                  <c:v>3172518.0440926328</c:v>
                </c:pt>
                <c:pt idx="7">
                  <c:v>-3170409.3448747071</c:v>
                </c:pt>
                <c:pt idx="8">
                  <c:v>5410265.6622725576</c:v>
                </c:pt>
                <c:pt idx="9">
                  <c:v>1385446.1656968389</c:v>
                </c:pt>
                <c:pt idx="10">
                  <c:v>-3429380.0050166911</c:v>
                </c:pt>
                <c:pt idx="11">
                  <c:v>6634914.896966435</c:v>
                </c:pt>
                <c:pt idx="12">
                  <c:v>5721490.1520684734</c:v>
                </c:pt>
                <c:pt idx="13">
                  <c:v>-9250558.8496142253</c:v>
                </c:pt>
                <c:pt idx="14">
                  <c:v>-5330389.8078814717</c:v>
                </c:pt>
                <c:pt idx="15">
                  <c:v>5519640.6622725576</c:v>
                </c:pt>
                <c:pt idx="16">
                  <c:v>534504.24814619869</c:v>
                </c:pt>
                <c:pt idx="17">
                  <c:v>-12764859.872524898</c:v>
                </c:pt>
                <c:pt idx="18">
                  <c:v>-737167.09103559889</c:v>
                </c:pt>
                <c:pt idx="19">
                  <c:v>6049615.1520684734</c:v>
                </c:pt>
                <c:pt idx="20">
                  <c:v>5990463.3663541898</c:v>
                </c:pt>
                <c:pt idx="21">
                  <c:v>-9376105.9046534039</c:v>
                </c:pt>
                <c:pt idx="22">
                  <c:v>6434022.0398235768</c:v>
                </c:pt>
                <c:pt idx="23">
                  <c:v>-13250689.891356979</c:v>
                </c:pt>
                <c:pt idx="24">
                  <c:v>-1880888.9943557288</c:v>
                </c:pt>
                <c:pt idx="25">
                  <c:v>1974085.6151637454</c:v>
                </c:pt>
                <c:pt idx="26">
                  <c:v>6742057.7541092895</c:v>
                </c:pt>
                <c:pt idx="27">
                  <c:v>-11229074.954364812</c:v>
                </c:pt>
                <c:pt idx="28">
                  <c:v>3421941.2987261191</c:v>
                </c:pt>
                <c:pt idx="29">
                  <c:v>6527772.0398235768</c:v>
                </c:pt>
                <c:pt idx="30">
                  <c:v>1226000.9680819064</c:v>
                </c:pt>
                <c:pt idx="31">
                  <c:v>4456468.7417186201</c:v>
                </c:pt>
                <c:pt idx="32">
                  <c:v>-12278195.340206455</c:v>
                </c:pt>
                <c:pt idx="33">
                  <c:v>-1188817.5398108289</c:v>
                </c:pt>
                <c:pt idx="34">
                  <c:v>-222621.29038981348</c:v>
                </c:pt>
                <c:pt idx="35">
                  <c:v>6304557.7541092895</c:v>
                </c:pt>
                <c:pt idx="36">
                  <c:v>-6024431.0428830199</c:v>
                </c:pt>
                <c:pt idx="37">
                  <c:v>-6989584.210036587</c:v>
                </c:pt>
                <c:pt idx="38">
                  <c:v>1766027.9637796655</c:v>
                </c:pt>
                <c:pt idx="39">
                  <c:v>5746840.917374596</c:v>
                </c:pt>
                <c:pt idx="40">
                  <c:v>6087402.1418643929</c:v>
                </c:pt>
                <c:pt idx="41">
                  <c:v>2707938.0740420204</c:v>
                </c:pt>
                <c:pt idx="42">
                  <c:v>-7169680.3146729749</c:v>
                </c:pt>
                <c:pt idx="43">
                  <c:v>-3226765.0566772558</c:v>
                </c:pt>
                <c:pt idx="44">
                  <c:v>-361991.35916204378</c:v>
                </c:pt>
                <c:pt idx="45">
                  <c:v>-10782440.437461425</c:v>
                </c:pt>
                <c:pt idx="46">
                  <c:v>3533698.3221668713</c:v>
                </c:pt>
                <c:pt idx="47">
                  <c:v>1309135.1187225468</c:v>
                </c:pt>
                <c:pt idx="48">
                  <c:v>5763741.4275786765</c:v>
                </c:pt>
                <c:pt idx="49">
                  <c:v>5502740.1520684734</c:v>
                </c:pt>
                <c:pt idx="50">
                  <c:v>-7371795.9616423352</c:v>
                </c:pt>
                <c:pt idx="51">
                  <c:v>-5259588.6773449434</c:v>
                </c:pt>
                <c:pt idx="52">
                  <c:v>-3264440.6890189955</c:v>
                </c:pt>
                <c:pt idx="53">
                  <c:v>-7334070.7829411756</c:v>
                </c:pt>
                <c:pt idx="54">
                  <c:v>1903276.7864391059</c:v>
                </c:pt>
                <c:pt idx="55">
                  <c:v>2978569.1116816569</c:v>
                </c:pt>
                <c:pt idx="56">
                  <c:v>1296219.958211245</c:v>
                </c:pt>
                <c:pt idx="57">
                  <c:v>-5449509.3438160392</c:v>
                </c:pt>
                <c:pt idx="58">
                  <c:v>2507723.3401095439</c:v>
                </c:pt>
                <c:pt idx="59">
                  <c:v>6291164.896966435</c:v>
                </c:pt>
                <c:pt idx="60">
                  <c:v>2212279.8609230462</c:v>
                </c:pt>
                <c:pt idx="61">
                  <c:v>3227992.3663151432</c:v>
                </c:pt>
                <c:pt idx="62">
                  <c:v>-2561056.8491028994</c:v>
                </c:pt>
                <c:pt idx="63">
                  <c:v>-3129320.7962251082</c:v>
                </c:pt>
                <c:pt idx="64">
                  <c:v>6162976.1214562282</c:v>
                </c:pt>
                <c:pt idx="65">
                  <c:v>5034115.4253920875</c:v>
                </c:pt>
                <c:pt idx="66">
                  <c:v>-1240725.497461915</c:v>
                </c:pt>
                <c:pt idx="67">
                  <c:v>-8080014.9394126963</c:v>
                </c:pt>
                <c:pt idx="68">
                  <c:v>-9815998.7797566354</c:v>
                </c:pt>
                <c:pt idx="69">
                  <c:v>5994927.6520684734</c:v>
                </c:pt>
                <c:pt idx="70">
                  <c:v>-6099310.9418164128</c:v>
                </c:pt>
                <c:pt idx="71">
                  <c:v>2486521.8687057942</c:v>
                </c:pt>
                <c:pt idx="72">
                  <c:v>2349571.0928711351</c:v>
                </c:pt>
                <c:pt idx="73">
                  <c:v>-7001092.7130787671</c:v>
                </c:pt>
                <c:pt idx="74">
                  <c:v>3380845.3442410082</c:v>
                </c:pt>
                <c:pt idx="75">
                  <c:v>4598767.8488614783</c:v>
                </c:pt>
                <c:pt idx="76">
                  <c:v>3157331.2973595001</c:v>
                </c:pt>
                <c:pt idx="77">
                  <c:v>-8049.1675819717348</c:v>
                </c:pt>
                <c:pt idx="78">
                  <c:v>-11292402.562597346</c:v>
                </c:pt>
                <c:pt idx="79">
                  <c:v>-4341388.3653763318</c:v>
                </c:pt>
                <c:pt idx="80">
                  <c:v>6099838.3663541898</c:v>
                </c:pt>
                <c:pt idx="81">
                  <c:v>119204.40435088053</c:v>
                </c:pt>
                <c:pt idx="82">
                  <c:v>-4919884.5756915631</c:v>
                </c:pt>
                <c:pt idx="83">
                  <c:v>6300093.4683950059</c:v>
                </c:pt>
                <c:pt idx="84">
                  <c:v>-10618737.107123215</c:v>
                </c:pt>
                <c:pt idx="85">
                  <c:v>6733129.1826807186</c:v>
                </c:pt>
                <c:pt idx="86">
                  <c:v>6545629.1826807186</c:v>
                </c:pt>
                <c:pt idx="87">
                  <c:v>5561891.9377827607</c:v>
                </c:pt>
                <c:pt idx="88">
                  <c:v>-11857855.038621135</c:v>
                </c:pt>
                <c:pt idx="89">
                  <c:v>-2910122.2704134472</c:v>
                </c:pt>
                <c:pt idx="90">
                  <c:v>3238714.8273339905</c:v>
                </c:pt>
                <c:pt idx="91">
                  <c:v>1994946.6304540634</c:v>
                </c:pt>
                <c:pt idx="92">
                  <c:v>3757212.3690483794</c:v>
                </c:pt>
                <c:pt idx="93">
                  <c:v>6532236.3255378604</c:v>
                </c:pt>
                <c:pt idx="94">
                  <c:v>-13099262.386022061</c:v>
                </c:pt>
                <c:pt idx="95">
                  <c:v>6742057.7541092895</c:v>
                </c:pt>
                <c:pt idx="96">
                  <c:v>902382.54350368492</c:v>
                </c:pt>
                <c:pt idx="97">
                  <c:v>-3379308.1685308944</c:v>
                </c:pt>
                <c:pt idx="98">
                  <c:v>3634732.884588778</c:v>
                </c:pt>
                <c:pt idx="99">
                  <c:v>1554083.6783744134</c:v>
                </c:pt>
                <c:pt idx="100">
                  <c:v>2177859.2503352873</c:v>
                </c:pt>
                <c:pt idx="101">
                  <c:v>1945339.2731331736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E-4FE3-84CB-5401826B78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D!$I$41:$I$142</c:f>
              <c:numCache>
                <c:formatCode>General</c:formatCode>
                <c:ptCount val="102"/>
                <c:pt idx="0">
                  <c:v>7</c:v>
                </c:pt>
                <c:pt idx="1">
                  <c:v>7251436.9823431</c:v>
                </c:pt>
                <c:pt idx="2">
                  <c:v>-5019686.7799897995</c:v>
                </c:pt>
                <c:pt idx="3">
                  <c:v>3717713.0334171653</c:v>
                </c:pt>
                <c:pt idx="4">
                  <c:v>-11064937.443031078</c:v>
                </c:pt>
                <c:pt idx="5">
                  <c:v>-1431642.55822354</c:v>
                </c:pt>
                <c:pt idx="6">
                  <c:v>-9475256.2290579062</c:v>
                </c:pt>
                <c:pt idx="7">
                  <c:v>8733038.8864976205</c:v>
                </c:pt>
                <c:pt idx="8">
                  <c:v>1212345.8597392049</c:v>
                </c:pt>
                <c:pt idx="9">
                  <c:v>-8628478.1712637022</c:v>
                </c:pt>
                <c:pt idx="10">
                  <c:v>6052632.8951788954</c:v>
                </c:pt>
                <c:pt idx="11">
                  <c:v>2329492.0388446134</c:v>
                </c:pt>
                <c:pt idx="12">
                  <c:v>-14955175.636218343</c:v>
                </c:pt>
                <c:pt idx="13">
                  <c:v>-12398056.731984032</c:v>
                </c:pt>
                <c:pt idx="14">
                  <c:v>6864126.0311769173</c:v>
                </c:pt>
                <c:pt idx="15">
                  <c:v>-15579897.657157362</c:v>
                </c:pt>
                <c:pt idx="16">
                  <c:v>8539639.6518037431</c:v>
                </c:pt>
                <c:pt idx="17">
                  <c:v>8905551.6415996626</c:v>
                </c:pt>
                <c:pt idx="18">
                  <c:v>-3041687.336667927</c:v>
                </c:pt>
                <c:pt idx="19">
                  <c:v>8350226.3864976205</c:v>
                </c:pt>
                <c:pt idx="20">
                  <c:v>8985111.5905792527</c:v>
                </c:pt>
                <c:pt idx="21">
                  <c:v>8095033.2378095761</c:v>
                </c:pt>
                <c:pt idx="22">
                  <c:v>-5075786.2685433403</c:v>
                </c:pt>
                <c:pt idx="23">
                  <c:v>6566666.1511790007</c:v>
                </c:pt>
                <c:pt idx="24">
                  <c:v>-1016317.3956570532</c:v>
                </c:pt>
                <c:pt idx="25">
                  <c:v>-3989212.3579864893</c:v>
                </c:pt>
                <c:pt idx="26">
                  <c:v>7089583.8482323103</c:v>
                </c:pt>
                <c:pt idx="27">
                  <c:v>3268462.0644663572</c:v>
                </c:pt>
                <c:pt idx="28">
                  <c:v>-13701556.546158973</c:v>
                </c:pt>
                <c:pt idx="29">
                  <c:v>8384027.4069057852</c:v>
                </c:pt>
                <c:pt idx="30">
                  <c:v>4585065.0314353742</c:v>
                </c:pt>
                <c:pt idx="31">
                  <c:v>8632114.1415996626</c:v>
                </c:pt>
                <c:pt idx="32">
                  <c:v>1070529.4718048126</c:v>
                </c:pt>
                <c:pt idx="33">
                  <c:v>7386191.2188591324</c:v>
                </c:pt>
                <c:pt idx="34">
                  <c:v>7200319.7720661312</c:v>
                </c:pt>
                <c:pt idx="35">
                  <c:v>3572810.1477492265</c:v>
                </c:pt>
                <c:pt idx="36">
                  <c:v>-9887439.3282437362</c:v>
                </c:pt>
                <c:pt idx="37">
                  <c:v>6597039.6446452662</c:v>
                </c:pt>
                <c:pt idx="38">
                  <c:v>-938704.90730172954</c:v>
                </c:pt>
                <c:pt idx="39">
                  <c:v>1166705.237927312</c:v>
                </c:pt>
                <c:pt idx="40">
                  <c:v>8455615.4171098657</c:v>
                </c:pt>
                <c:pt idx="41">
                  <c:v>-6162999.4714103518</c:v>
                </c:pt>
                <c:pt idx="42">
                  <c:v>-12229328.34663453</c:v>
                </c:pt>
                <c:pt idx="43">
                  <c:v>8745475.1109874174</c:v>
                </c:pt>
                <c:pt idx="44">
                  <c:v>7327050.8216288127</c:v>
                </c:pt>
                <c:pt idx="45">
                  <c:v>8497388.37629354</c:v>
                </c:pt>
                <c:pt idx="46">
                  <c:v>8320889.6518037431</c:v>
                </c:pt>
                <c:pt idx="47">
                  <c:v>403944.46665796824</c:v>
                </c:pt>
                <c:pt idx="48">
                  <c:v>-12412895.035245042</c:v>
                </c:pt>
                <c:pt idx="49">
                  <c:v>403944.46665796824</c:v>
                </c:pt>
                <c:pt idx="50">
                  <c:v>-13903102.695115114</c:v>
                </c:pt>
                <c:pt idx="51">
                  <c:v>6335607.2336706705</c:v>
                </c:pt>
                <c:pt idx="52">
                  <c:v>-15390323.065683264</c:v>
                </c:pt>
                <c:pt idx="53">
                  <c:v>5304452.5105409883</c:v>
                </c:pt>
                <c:pt idx="54">
                  <c:v>-5046196.2318103015</c:v>
                </c:pt>
                <c:pt idx="55">
                  <c:v>57099.567126361653</c:v>
                </c:pt>
                <c:pt idx="56">
                  <c:v>-8370802.9215154313</c:v>
                </c:pt>
                <c:pt idx="57">
                  <c:v>7097128.7188591324</c:v>
                </c:pt>
                <c:pt idx="58">
                  <c:v>168512.84772554412</c:v>
                </c:pt>
                <c:pt idx="59">
                  <c:v>4981411.5244330801</c:v>
                </c:pt>
                <c:pt idx="60">
                  <c:v>-16122528.147784851</c:v>
                </c:pt>
                <c:pt idx="61">
                  <c:v>994719.77429875731</c:v>
                </c:pt>
                <c:pt idx="62">
                  <c:v>-2287884.9380751085</c:v>
                </c:pt>
                <c:pt idx="63">
                  <c:v>851509.22572249547</c:v>
                </c:pt>
                <c:pt idx="64">
                  <c:v>-16092459.794725284</c:v>
                </c:pt>
                <c:pt idx="65">
                  <c:v>6660058.8374946006</c:v>
                </c:pt>
                <c:pt idx="66">
                  <c:v>3324216.0748230368</c:v>
                </c:pt>
                <c:pt idx="67">
                  <c:v>5922130.2237659432</c:v>
                </c:pt>
                <c:pt idx="68">
                  <c:v>1498438.6733330563</c:v>
                </c:pt>
                <c:pt idx="69">
                  <c:v>3588902.8986525536</c:v>
                </c:pt>
                <c:pt idx="70">
                  <c:v>-2805383.8370067496</c:v>
                </c:pt>
                <c:pt idx="71">
                  <c:v>-8237737.6866410272</c:v>
                </c:pt>
                <c:pt idx="72">
                  <c:v>-10813968.859535336</c:v>
                </c:pt>
                <c:pt idx="73">
                  <c:v>7781952.425127361</c:v>
                </c:pt>
                <c:pt idx="74">
                  <c:v>6343152.1042974927</c:v>
                </c:pt>
                <c:pt idx="75">
                  <c:v>-11860154.092096565</c:v>
                </c:pt>
                <c:pt idx="76">
                  <c:v>3940075.801168561</c:v>
                </c:pt>
                <c:pt idx="77">
                  <c:v>-12876818.95420396</c:v>
                </c:pt>
                <c:pt idx="78">
                  <c:v>4838446.0239278041</c:v>
                </c:pt>
                <c:pt idx="79">
                  <c:v>2835404.4528957251</c:v>
                </c:pt>
                <c:pt idx="80">
                  <c:v>-14916474.61525164</c:v>
                </c:pt>
                <c:pt idx="81">
                  <c:v>-2357569.8795288391</c:v>
                </c:pt>
                <c:pt idx="82">
                  <c:v>3661655.0443877764</c:v>
                </c:pt>
                <c:pt idx="83">
                  <c:v>-1645674.0733278915</c:v>
                </c:pt>
                <c:pt idx="84">
                  <c:v>-4846394.4062058739</c:v>
                </c:pt>
                <c:pt idx="85">
                  <c:v>4669571.3156705461</c:v>
                </c:pt>
                <c:pt idx="86">
                  <c:v>3673761.8259033486</c:v>
                </c:pt>
                <c:pt idx="87">
                  <c:v>-16374649.731823303</c:v>
                </c:pt>
                <c:pt idx="88">
                  <c:v>8649014.6518037431</c:v>
                </c:pt>
                <c:pt idx="89">
                  <c:v>7283478.481978666</c:v>
                </c:pt>
                <c:pt idx="90">
                  <c:v>-3486255.7710018456</c:v>
                </c:pt>
                <c:pt idx="91">
                  <c:v>-6321138.2269983729</c:v>
                </c:pt>
                <c:pt idx="92">
                  <c:v>5308438.4799287431</c:v>
                </c:pt>
                <c:pt idx="93">
                  <c:v>-16583384.905829869</c:v>
                </c:pt>
                <c:pt idx="94">
                  <c:v>6343152.1042974927</c:v>
                </c:pt>
                <c:pt idx="95">
                  <c:v>-8932492.2081859224</c:v>
                </c:pt>
                <c:pt idx="96">
                  <c:v>6768256.9596962854</c:v>
                </c:pt>
                <c:pt idx="97">
                  <c:v>5720539.4152486585</c:v>
                </c:pt>
                <c:pt idx="98">
                  <c:v>-11156936.669598956</c:v>
                </c:pt>
                <c:pt idx="99">
                  <c:v>-11533925.450750988</c:v>
                </c:pt>
                <c:pt idx="100">
                  <c:v>-3220268.0766655859</c:v>
                </c:pt>
                <c:pt idx="101">
                  <c:v>5476164.353076838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E-4FE3-84CB-5401826B784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D!$J$41:$J$142</c:f>
              <c:numCache>
                <c:formatCode>General</c:formatCode>
                <c:ptCount val="102"/>
                <c:pt idx="0">
                  <c:v>8</c:v>
                </c:pt>
                <c:pt idx="1">
                  <c:v>9940133.5848480463</c:v>
                </c:pt>
                <c:pt idx="2">
                  <c:v>-19168463.685749613</c:v>
                </c:pt>
                <c:pt idx="3">
                  <c:v>-2989406.1841564681</c:v>
                </c:pt>
                <c:pt idx="4">
                  <c:v>3301969.153802976</c:v>
                </c:pt>
                <c:pt idx="5">
                  <c:v>5646003.932158459</c:v>
                </c:pt>
                <c:pt idx="6">
                  <c:v>-3114953.2391956486</c:v>
                </c:pt>
                <c:pt idx="7">
                  <c:v>-336873.58283273876</c:v>
                </c:pt>
                <c:pt idx="8">
                  <c:v>-16339795.885087084</c:v>
                </c:pt>
                <c:pt idx="9">
                  <c:v>4426931.0471564308</c:v>
                </c:pt>
                <c:pt idx="10">
                  <c:v>3637291.6765417717</c:v>
                </c:pt>
                <c:pt idx="11">
                  <c:v>6248948.4979926795</c:v>
                </c:pt>
                <c:pt idx="12">
                  <c:v>2078250.2940655798</c:v>
                </c:pt>
                <c:pt idx="13">
                  <c:v>9718234.6690317206</c:v>
                </c:pt>
                <c:pt idx="14">
                  <c:v>-10705247.105672929</c:v>
                </c:pt>
                <c:pt idx="15">
                  <c:v>10118460.161014225</c:v>
                </c:pt>
                <c:pt idx="16">
                  <c:v>-9980598.5687222872</c:v>
                </c:pt>
                <c:pt idx="17">
                  <c:v>-14670003.497037595</c:v>
                </c:pt>
                <c:pt idx="18">
                  <c:v>9562523.9950937778</c:v>
                </c:pt>
                <c:pt idx="19">
                  <c:v>-13397244.42111237</c:v>
                </c:pt>
                <c:pt idx="20">
                  <c:v>4696536.1507215872</c:v>
                </c:pt>
                <c:pt idx="21">
                  <c:v>8381126.1888411753</c:v>
                </c:pt>
                <c:pt idx="22">
                  <c:v>-11179930.559495989</c:v>
                </c:pt>
                <c:pt idx="23">
                  <c:v>8824976.6922121644</c:v>
                </c:pt>
                <c:pt idx="24">
                  <c:v>6820558.9699996039</c:v>
                </c:pt>
                <c:pt idx="25">
                  <c:v>-17542806.902417317</c:v>
                </c:pt>
                <c:pt idx="26">
                  <c:v>5920865.7877001725</c:v>
                </c:pt>
                <c:pt idx="27">
                  <c:v>-18755354.318566188</c:v>
                </c:pt>
                <c:pt idx="28">
                  <c:v>-4081390.6723464429</c:v>
                </c:pt>
                <c:pt idx="29">
                  <c:v>140757.13024926744</c:v>
                </c:pt>
                <c:pt idx="30">
                  <c:v>-12948456.54420444</c:v>
                </c:pt>
                <c:pt idx="31">
                  <c:v>-12571684.1290674</c:v>
                </c:pt>
                <c:pt idx="32">
                  <c:v>-281196.64698171616</c:v>
                </c:pt>
                <c:pt idx="33">
                  <c:v>7073939.9624920338</c:v>
                </c:pt>
                <c:pt idx="34">
                  <c:v>-6463297.3960507419</c:v>
                </c:pt>
                <c:pt idx="35">
                  <c:v>-4357086.7258288059</c:v>
                </c:pt>
                <c:pt idx="36">
                  <c:v>-11113574.408255754</c:v>
                </c:pt>
                <c:pt idx="37">
                  <c:v>5247989.6779808886</c:v>
                </c:pt>
                <c:pt idx="38">
                  <c:v>4363122.1082855351</c:v>
                </c:pt>
                <c:pt idx="39">
                  <c:v>9011380.7539963163</c:v>
                </c:pt>
                <c:pt idx="40">
                  <c:v>9900547.2145856582</c:v>
                </c:pt>
                <c:pt idx="41">
                  <c:v>-12089758.637549676</c:v>
                </c:pt>
                <c:pt idx="42">
                  <c:v>7280550.7319421731</c:v>
                </c:pt>
                <c:pt idx="43">
                  <c:v>7354196.6949454024</c:v>
                </c:pt>
                <c:pt idx="44">
                  <c:v>-16057284.684063619</c:v>
                </c:pt>
                <c:pt idx="45">
                  <c:v>-531736.21608380601</c:v>
                </c:pt>
                <c:pt idx="46">
                  <c:v>8287733.5025255755</c:v>
                </c:pt>
                <c:pt idx="47">
                  <c:v>9659094.2718014009</c:v>
                </c:pt>
                <c:pt idx="48">
                  <c:v>9033303.9923605397</c:v>
                </c:pt>
                <c:pt idx="49">
                  <c:v>-6631705.0668748971</c:v>
                </c:pt>
                <c:pt idx="50">
                  <c:v>-11306626.421757324</c:v>
                </c:pt>
                <c:pt idx="51">
                  <c:v>-7581994.8505780911</c:v>
                </c:pt>
                <c:pt idx="52">
                  <c:v>-7793055.5043276297</c:v>
                </c:pt>
                <c:pt idx="53">
                  <c:v>-10651680.772725273</c:v>
                </c:pt>
                <c:pt idx="54">
                  <c:v>8333293.74272497</c:v>
                </c:pt>
                <c:pt idx="55">
                  <c:v>1772252.9552026503</c:v>
                </c:pt>
                <c:pt idx="56">
                  <c:v>-7136273.8149810247</c:v>
                </c:pt>
                <c:pt idx="57">
                  <c:v>-7677951.8688842282</c:v>
                </c:pt>
                <c:pt idx="58">
                  <c:v>-18765054.379509084</c:v>
                </c:pt>
                <c:pt idx="59">
                  <c:v>4411413.6844550148</c:v>
                </c:pt>
                <c:pt idx="60">
                  <c:v>3359708.712626975</c:v>
                </c:pt>
                <c:pt idx="61">
                  <c:v>-2102469.2500637937</c:v>
                </c:pt>
                <c:pt idx="62">
                  <c:v>-14536571.143145168</c:v>
                </c:pt>
                <c:pt idx="63">
                  <c:v>8970284.7995112054</c:v>
                </c:pt>
                <c:pt idx="64">
                  <c:v>-11707568.871463692</c:v>
                </c:pt>
                <c:pt idx="65">
                  <c:v>8492883.2122819275</c:v>
                </c:pt>
                <c:pt idx="66">
                  <c:v>9313100.7404602915</c:v>
                </c:pt>
                <c:pt idx="67">
                  <c:v>4141552.5441575199</c:v>
                </c:pt>
                <c:pt idx="68">
                  <c:v>-11525669.716702396</c:v>
                </c:pt>
                <c:pt idx="69">
                  <c:v>-14152490.660597757</c:v>
                </c:pt>
                <c:pt idx="70">
                  <c:v>-3685557.4121141471</c:v>
                </c:pt>
                <c:pt idx="71">
                  <c:v>4536647.8402479701</c:v>
                </c:pt>
                <c:pt idx="72">
                  <c:v>10260759.268157084</c:v>
                </c:pt>
                <c:pt idx="73">
                  <c:v>8619826.9824558124</c:v>
                </c:pt>
                <c:pt idx="74">
                  <c:v>9339009.9482122697</c:v>
                </c:pt>
                <c:pt idx="75">
                  <c:v>3359708.712626975</c:v>
                </c:pt>
                <c:pt idx="76">
                  <c:v>7372220.5759571269</c:v>
                </c:pt>
                <c:pt idx="77">
                  <c:v>-12982510.866651766</c:v>
                </c:pt>
                <c:pt idx="78">
                  <c:v>7488310.336501468</c:v>
                </c:pt>
                <c:pt idx="79">
                  <c:v>-3728271.2683333177</c:v>
                </c:pt>
                <c:pt idx="80">
                  <c:v>-9765114.175016284</c:v>
                </c:pt>
                <c:pt idx="81">
                  <c:v>-15658029.289774813</c:v>
                </c:pt>
                <c:pt idx="82">
                  <c:v>9022103.2150151618</c:v>
                </c:pt>
                <c:pt idx="83">
                  <c:v>4784155.9280792996</c:v>
                </c:pt>
                <c:pt idx="84">
                  <c:v>-12344596.753019353</c:v>
                </c:pt>
                <c:pt idx="85">
                  <c:v>3542107.9740904607</c:v>
                </c:pt>
                <c:pt idx="86">
                  <c:v>-2268024.4962032102</c:v>
                </c:pt>
                <c:pt idx="87">
                  <c:v>-13438738.161863303</c:v>
                </c:pt>
                <c:pt idx="88">
                  <c:v>9695121.7408247255</c:v>
                </c:pt>
                <c:pt idx="89">
                  <c:v>-12329884.60347566</c:v>
                </c:pt>
                <c:pt idx="90">
                  <c:v>8017483.7757329829</c:v>
                </c:pt>
                <c:pt idx="91">
                  <c:v>-7884800.8480880605</c:v>
                </c:pt>
                <c:pt idx="92">
                  <c:v>-16574431.850899044</c:v>
                </c:pt>
                <c:pt idx="93">
                  <c:v>-19240082.27051523</c:v>
                </c:pt>
                <c:pt idx="94">
                  <c:v>2650405.2971178219</c:v>
                </c:pt>
                <c:pt idx="95">
                  <c:v>6676736.4261556827</c:v>
                </c:pt>
                <c:pt idx="96">
                  <c:v>9092764.2839708067</c:v>
                </c:pt>
                <c:pt idx="97">
                  <c:v>8482160.751263082</c:v>
                </c:pt>
                <c:pt idx="98">
                  <c:v>4143814.2902342044</c:v>
                </c:pt>
                <c:pt idx="99">
                  <c:v>-6085700.6153575126</c:v>
                </c:pt>
                <c:pt idx="100">
                  <c:v>-5636621.2288797386</c:v>
                </c:pt>
                <c:pt idx="101">
                  <c:v>-8619729.8280372787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EE-4FE3-84CB-5401826B784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D!$K$41:$K$142</c:f>
              <c:numCache>
                <c:formatCode>General</c:formatCode>
                <c:ptCount val="102"/>
                <c:pt idx="0">
                  <c:v>9</c:v>
                </c:pt>
                <c:pt idx="1">
                  <c:v>9223724.185521096</c:v>
                </c:pt>
                <c:pt idx="2">
                  <c:v>4200910.0646978952</c:v>
                </c:pt>
                <c:pt idx="3">
                  <c:v>-9171317.2525547892</c:v>
                </c:pt>
                <c:pt idx="4">
                  <c:v>-15792208.987381063</c:v>
                </c:pt>
                <c:pt idx="5">
                  <c:v>-3739800.9491608553</c:v>
                </c:pt>
                <c:pt idx="6">
                  <c:v>-20897359.144915339</c:v>
                </c:pt>
                <c:pt idx="7">
                  <c:v>-842676.85190057382</c:v>
                </c:pt>
                <c:pt idx="8">
                  <c:v>10014783.468537919</c:v>
                </c:pt>
                <c:pt idx="9">
                  <c:v>-4296025.4444026407</c:v>
                </c:pt>
                <c:pt idx="10">
                  <c:v>3778973.1119863316</c:v>
                </c:pt>
                <c:pt idx="11">
                  <c:v>3142771.7390695177</c:v>
                </c:pt>
                <c:pt idx="12">
                  <c:v>-2222748.2119228765</c:v>
                </c:pt>
                <c:pt idx="13">
                  <c:v>-19449372.818073694</c:v>
                </c:pt>
                <c:pt idx="14">
                  <c:v>10851749.999410477</c:v>
                </c:pt>
                <c:pt idx="15">
                  <c:v>-2803070.6197489761</c:v>
                </c:pt>
                <c:pt idx="16">
                  <c:v>-5987320.6683508828</c:v>
                </c:pt>
                <c:pt idx="17">
                  <c:v>-2569055.1416612361</c:v>
                </c:pt>
                <c:pt idx="18">
                  <c:v>-10703858.692724157</c:v>
                </c:pt>
                <c:pt idx="19">
                  <c:v>-17628717.880938083</c:v>
                </c:pt>
                <c:pt idx="20">
                  <c:v>-1014970.4560785927</c:v>
                </c:pt>
                <c:pt idx="21">
                  <c:v>-16692110.323413774</c:v>
                </c:pt>
                <c:pt idx="22">
                  <c:v>-1918666.8412621878</c:v>
                </c:pt>
                <c:pt idx="23">
                  <c:v>7971874.7643611282</c:v>
                </c:pt>
                <c:pt idx="24">
                  <c:v>179111.37012809515</c:v>
                </c:pt>
                <c:pt idx="25">
                  <c:v>10292203.066712696</c:v>
                </c:pt>
                <c:pt idx="26">
                  <c:v>-9074089.3545830213</c:v>
                </c:pt>
                <c:pt idx="27">
                  <c:v>5288419.2404240742</c:v>
                </c:pt>
                <c:pt idx="28">
                  <c:v>-5590566.6047981437</c:v>
                </c:pt>
                <c:pt idx="29">
                  <c:v>-16645280.976114251</c:v>
                </c:pt>
                <c:pt idx="30">
                  <c:v>-19391549.106209081</c:v>
                </c:pt>
                <c:pt idx="31">
                  <c:v>-5099261.8880761992</c:v>
                </c:pt>
                <c:pt idx="32">
                  <c:v>-18215748.664947338</c:v>
                </c:pt>
                <c:pt idx="33">
                  <c:v>-16944365.570998333</c:v>
                </c:pt>
                <c:pt idx="34">
                  <c:v>7147595.3814155646</c:v>
                </c:pt>
                <c:pt idx="35">
                  <c:v>-9518936.8449908383</c:v>
                </c:pt>
                <c:pt idx="36">
                  <c:v>2611886.0430298448</c:v>
                </c:pt>
                <c:pt idx="37">
                  <c:v>-13438476.401809037</c:v>
                </c:pt>
                <c:pt idx="38">
                  <c:v>-17390794.706977338</c:v>
                </c:pt>
                <c:pt idx="39">
                  <c:v>-1864829.0987853333</c:v>
                </c:pt>
                <c:pt idx="40">
                  <c:v>8664045.5376809426</c:v>
                </c:pt>
                <c:pt idx="41">
                  <c:v>-5626058.3077659607</c:v>
                </c:pt>
                <c:pt idx="42">
                  <c:v>-4820484.8672860414</c:v>
                </c:pt>
                <c:pt idx="43">
                  <c:v>10042380.97545933</c:v>
                </c:pt>
                <c:pt idx="44">
                  <c:v>-10519894.257914992</c:v>
                </c:pt>
                <c:pt idx="45">
                  <c:v>-15308005.726157315</c:v>
                </c:pt>
                <c:pt idx="46">
                  <c:v>-3827159.9913252331</c:v>
                </c:pt>
                <c:pt idx="47">
                  <c:v>10685712.425431814</c:v>
                </c:pt>
                <c:pt idx="48">
                  <c:v>-15167832.040579159</c:v>
                </c:pt>
                <c:pt idx="49">
                  <c:v>-10390465.309384389</c:v>
                </c:pt>
                <c:pt idx="50">
                  <c:v>-6056931.2224317975</c:v>
                </c:pt>
                <c:pt idx="51">
                  <c:v>4561559.4256988578</c:v>
                </c:pt>
                <c:pt idx="52">
                  <c:v>4135467.2956057228</c:v>
                </c:pt>
                <c:pt idx="53">
                  <c:v>-2411734.1042119078</c:v>
                </c:pt>
                <c:pt idx="54">
                  <c:v>-21063765.032107696</c:v>
                </c:pt>
                <c:pt idx="55">
                  <c:v>-602251.86657594889</c:v>
                </c:pt>
                <c:pt idx="56">
                  <c:v>-14167844.34963203</c:v>
                </c:pt>
                <c:pt idx="57">
                  <c:v>-15402976.264362663</c:v>
                </c:pt>
                <c:pt idx="58">
                  <c:v>-9172230.7338611092</c:v>
                </c:pt>
                <c:pt idx="59">
                  <c:v>6005531.0180515647</c:v>
                </c:pt>
                <c:pt idx="60">
                  <c:v>-21518818.569611266</c:v>
                </c:pt>
                <c:pt idx="61">
                  <c:v>5736487.5958927646</c:v>
                </c:pt>
                <c:pt idx="62">
                  <c:v>-23153620.207467653</c:v>
                </c:pt>
                <c:pt idx="63">
                  <c:v>-10729345.045481578</c:v>
                </c:pt>
                <c:pt idx="64">
                  <c:v>-6928644.6406345759</c:v>
                </c:pt>
                <c:pt idx="65">
                  <c:v>6005531.0180515647</c:v>
                </c:pt>
                <c:pt idx="66">
                  <c:v>-10453230.596575286</c:v>
                </c:pt>
                <c:pt idx="67">
                  <c:v>-461094.10181958973</c:v>
                </c:pt>
                <c:pt idx="68">
                  <c:v>-12452874.161571776</c:v>
                </c:pt>
                <c:pt idx="69">
                  <c:v>582658.56446872652</c:v>
                </c:pt>
                <c:pt idx="70">
                  <c:v>-13571530.257765476</c:v>
                </c:pt>
                <c:pt idx="71">
                  <c:v>-1270440.8289312534</c:v>
                </c:pt>
                <c:pt idx="72">
                  <c:v>2607421.7573155575</c:v>
                </c:pt>
                <c:pt idx="73">
                  <c:v>3559966.5753525607</c:v>
                </c:pt>
                <c:pt idx="74">
                  <c:v>10372245.065233588</c:v>
                </c:pt>
                <c:pt idx="75">
                  <c:v>-21761466.305687942</c:v>
                </c:pt>
                <c:pt idx="76">
                  <c:v>-2057809.6410605889</c:v>
                </c:pt>
                <c:pt idx="77">
                  <c:v>-8257654.4049348179</c:v>
                </c:pt>
                <c:pt idx="78">
                  <c:v>7452689.655952692</c:v>
                </c:pt>
                <c:pt idx="79">
                  <c:v>-10546411.8065666</c:v>
                </c:pt>
                <c:pt idx="80">
                  <c:v>-17507037.452834774</c:v>
                </c:pt>
                <c:pt idx="81">
                  <c:v>-8698525.6506500095</c:v>
                </c:pt>
                <c:pt idx="82">
                  <c:v>-2846861.0588655602</c:v>
                </c:pt>
                <c:pt idx="83">
                  <c:v>4037.1710245162249</c:v>
                </c:pt>
                <c:pt idx="84">
                  <c:v>-4104587.2442526128</c:v>
                </c:pt>
                <c:pt idx="85">
                  <c:v>-6832111.8402991723</c:v>
                </c:pt>
                <c:pt idx="86">
                  <c:v>7812751.6711541563</c:v>
                </c:pt>
                <c:pt idx="87">
                  <c:v>6953697.3510474153</c:v>
                </c:pt>
                <c:pt idx="88">
                  <c:v>10056845.955231991</c:v>
                </c:pt>
                <c:pt idx="89">
                  <c:v>-18534813.774400145</c:v>
                </c:pt>
                <c:pt idx="90">
                  <c:v>5757339.8253392056</c:v>
                </c:pt>
                <c:pt idx="91">
                  <c:v>-11724841.855614629</c:v>
                </c:pt>
                <c:pt idx="92">
                  <c:v>-295162.34384038299</c:v>
                </c:pt>
                <c:pt idx="93">
                  <c:v>1031659.236413572</c:v>
                </c:pt>
                <c:pt idx="94">
                  <c:v>9319007.5269659571</c:v>
                </c:pt>
                <c:pt idx="95">
                  <c:v>5061131.8627374209</c:v>
                </c:pt>
                <c:pt idx="96">
                  <c:v>-21898063.94667092</c:v>
                </c:pt>
                <c:pt idx="97">
                  <c:v>39894.543596751988</c:v>
                </c:pt>
                <c:pt idx="98">
                  <c:v>-17490381.007606324</c:v>
                </c:pt>
                <c:pt idx="99">
                  <c:v>1777236.0452449396</c:v>
                </c:pt>
                <c:pt idx="100">
                  <c:v>-16076912.887896981</c:v>
                </c:pt>
                <c:pt idx="101">
                  <c:v>-514015.99998110905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EE-4FE3-84CB-5401826B784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D!$L$41:$L$142</c:f>
              <c:numCache>
                <c:formatCode>General</c:formatCode>
                <c:ptCount val="102"/>
                <c:pt idx="0">
                  <c:v>10</c:v>
                </c:pt>
                <c:pt idx="1">
                  <c:v>-18636036.073966131</c:v>
                </c:pt>
                <c:pt idx="2">
                  <c:v>4727087.5565504171</c:v>
                </c:pt>
                <c:pt idx="3">
                  <c:v>6739899.7332765199</c:v>
                </c:pt>
                <c:pt idx="4">
                  <c:v>-1585609.3865483925</c:v>
                </c:pt>
                <c:pt idx="5">
                  <c:v>-22502651.086052708</c:v>
                </c:pt>
                <c:pt idx="6">
                  <c:v>5409396.610396415</c:v>
                </c:pt>
                <c:pt idx="7">
                  <c:v>-16032246.583780158</c:v>
                </c:pt>
                <c:pt idx="8">
                  <c:v>-16250950.115255829</c:v>
                </c:pt>
                <c:pt idx="9">
                  <c:v>-12014180.126912825</c:v>
                </c:pt>
                <c:pt idx="10">
                  <c:v>-4150056.1942450423</c:v>
                </c:pt>
                <c:pt idx="11">
                  <c:v>2054363.0079337098</c:v>
                </c:pt>
                <c:pt idx="12">
                  <c:v>-9850844.2225041669</c:v>
                </c:pt>
                <c:pt idx="13">
                  <c:v>-3285122.1271324959</c:v>
                </c:pt>
                <c:pt idx="14">
                  <c:v>7506308.1129686758</c:v>
                </c:pt>
                <c:pt idx="15">
                  <c:v>-8601168.8027064614</c:v>
                </c:pt>
                <c:pt idx="16">
                  <c:v>-25922557.364605315</c:v>
                </c:pt>
                <c:pt idx="17">
                  <c:v>-3933762.4209208488</c:v>
                </c:pt>
                <c:pt idx="18">
                  <c:v>-14870376.14889509</c:v>
                </c:pt>
                <c:pt idx="19">
                  <c:v>279110.99143428728</c:v>
                </c:pt>
                <c:pt idx="20">
                  <c:v>-8449355.2862574738</c:v>
                </c:pt>
                <c:pt idx="21">
                  <c:v>-3497794.1166610941</c:v>
                </c:pt>
                <c:pt idx="22">
                  <c:v>9335491.3013636842</c:v>
                </c:pt>
                <c:pt idx="23">
                  <c:v>-836010.32398078591</c:v>
                </c:pt>
                <c:pt idx="24">
                  <c:v>-23871979.188781932</c:v>
                </c:pt>
                <c:pt idx="25">
                  <c:v>-16143383.430121277</c:v>
                </c:pt>
                <c:pt idx="26">
                  <c:v>8457248.3903272226</c:v>
                </c:pt>
                <c:pt idx="27">
                  <c:v>8246957.429735966</c:v>
                </c:pt>
                <c:pt idx="28">
                  <c:v>-5041513.0282898005</c:v>
                </c:pt>
                <c:pt idx="29">
                  <c:v>-8102485.9328308031</c:v>
                </c:pt>
                <c:pt idx="30">
                  <c:v>4955672.9967065603</c:v>
                </c:pt>
                <c:pt idx="31">
                  <c:v>8078895.0680616423</c:v>
                </c:pt>
                <c:pt idx="32">
                  <c:v>10150962.275666207</c:v>
                </c:pt>
                <c:pt idx="33">
                  <c:v>5551898.1404162496</c:v>
                </c:pt>
                <c:pt idx="34">
                  <c:v>-7086006.9917716868</c:v>
                </c:pt>
                <c:pt idx="35">
                  <c:v>-21488058.030888997</c:v>
                </c:pt>
                <c:pt idx="36">
                  <c:v>668622.92072105408</c:v>
                </c:pt>
                <c:pt idx="37">
                  <c:v>8648644.8888760209</c:v>
                </c:pt>
                <c:pt idx="38">
                  <c:v>-3558336.2215019092</c:v>
                </c:pt>
                <c:pt idx="39">
                  <c:v>-7302238.3765563928</c:v>
                </c:pt>
                <c:pt idx="40">
                  <c:v>4412626.0965067931</c:v>
                </c:pt>
                <c:pt idx="41">
                  <c:v>-7822879.2472039293</c:v>
                </c:pt>
                <c:pt idx="42">
                  <c:v>-9560472.9537308197</c:v>
                </c:pt>
                <c:pt idx="43">
                  <c:v>4340097.5562475547</c:v>
                </c:pt>
                <c:pt idx="44">
                  <c:v>-2767313.7992671467</c:v>
                </c:pt>
                <c:pt idx="45">
                  <c:v>4889426.2924132124</c:v>
                </c:pt>
                <c:pt idx="46">
                  <c:v>-15714775.056139175</c:v>
                </c:pt>
                <c:pt idx="47">
                  <c:v>-3620163.5813082475</c:v>
                </c:pt>
                <c:pt idx="48">
                  <c:v>-20835600.570116371</c:v>
                </c:pt>
                <c:pt idx="49">
                  <c:v>-21352384.331052467</c:v>
                </c:pt>
                <c:pt idx="50">
                  <c:v>9989456.6539020464</c:v>
                </c:pt>
                <c:pt idx="51">
                  <c:v>-24416424.396507375</c:v>
                </c:pt>
                <c:pt idx="52">
                  <c:v>-26124428.066301227</c:v>
                </c:pt>
                <c:pt idx="53">
                  <c:v>6354075.6925279982</c:v>
                </c:pt>
                <c:pt idx="54">
                  <c:v>-22665665.379847072</c:v>
                </c:pt>
                <c:pt idx="55">
                  <c:v>-9320045.6053971779</c:v>
                </c:pt>
                <c:pt idx="56">
                  <c:v>-14648616.322518788</c:v>
                </c:pt>
                <c:pt idx="57">
                  <c:v>-18507775.580919445</c:v>
                </c:pt>
                <c:pt idx="58">
                  <c:v>-10659045.078665184</c:v>
                </c:pt>
                <c:pt idx="59">
                  <c:v>-26310195.5512353</c:v>
                </c:pt>
                <c:pt idx="60">
                  <c:v>-2894852.0313363187</c:v>
                </c:pt>
                <c:pt idx="61">
                  <c:v>9594617.3945439309</c:v>
                </c:pt>
                <c:pt idx="62">
                  <c:v>-10873776.420450754</c:v>
                </c:pt>
                <c:pt idx="63">
                  <c:v>1846244.5907733552</c:v>
                </c:pt>
                <c:pt idx="64">
                  <c:v>9116241.3326953501</c:v>
                </c:pt>
                <c:pt idx="65">
                  <c:v>5551898.1404162496</c:v>
                </c:pt>
                <c:pt idx="66">
                  <c:v>8234653.0805660263</c:v>
                </c:pt>
                <c:pt idx="67">
                  <c:v>-24886570.578479409</c:v>
                </c:pt>
                <c:pt idx="68">
                  <c:v>-24933555.922100171</c:v>
                </c:pt>
                <c:pt idx="69">
                  <c:v>10353880.917767517</c:v>
                </c:pt>
                <c:pt idx="70">
                  <c:v>10530063.301071912</c:v>
                </c:pt>
                <c:pt idx="71">
                  <c:v>9231778.7731026411</c:v>
                </c:pt>
                <c:pt idx="72">
                  <c:v>2246937.3655826561</c:v>
                </c:pt>
                <c:pt idx="73">
                  <c:v>-11307685.372453533</c:v>
                </c:pt>
                <c:pt idx="74">
                  <c:v>-4069553.8353452384</c:v>
                </c:pt>
                <c:pt idx="75">
                  <c:v>10593118.731421471</c:v>
                </c:pt>
                <c:pt idx="76">
                  <c:v>2694984.5267777778</c:v>
                </c:pt>
                <c:pt idx="77">
                  <c:v>-6778896.5542802997</c:v>
                </c:pt>
                <c:pt idx="78">
                  <c:v>-7347528.2387567498</c:v>
                </c:pt>
                <c:pt idx="79">
                  <c:v>-12832149.771536801</c:v>
                </c:pt>
                <c:pt idx="80">
                  <c:v>-12384369.383682765</c:v>
                </c:pt>
                <c:pt idx="81">
                  <c:v>-13869043.39155153</c:v>
                </c:pt>
                <c:pt idx="82">
                  <c:v>8394361.6393187121</c:v>
                </c:pt>
                <c:pt idx="83">
                  <c:v>-23646387.3874464</c:v>
                </c:pt>
                <c:pt idx="84">
                  <c:v>9462987.2032333165</c:v>
                </c:pt>
                <c:pt idx="85">
                  <c:v>7321015.8438195884</c:v>
                </c:pt>
                <c:pt idx="86">
                  <c:v>-11448854.553898532</c:v>
                </c:pt>
                <c:pt idx="87">
                  <c:v>-2949668.1444251351</c:v>
                </c:pt>
                <c:pt idx="88">
                  <c:v>2242736.676127553</c:v>
                </c:pt>
                <c:pt idx="89">
                  <c:v>6448274.844958391</c:v>
                </c:pt>
                <c:pt idx="90">
                  <c:v>-1899460.6144060381</c:v>
                </c:pt>
                <c:pt idx="91">
                  <c:v>7565071.0343763307</c:v>
                </c:pt>
                <c:pt idx="92">
                  <c:v>-22236496.599969409</c:v>
                </c:pt>
                <c:pt idx="93">
                  <c:v>-26631784.008177377</c:v>
                </c:pt>
                <c:pt idx="94">
                  <c:v>9294318.0216893777</c:v>
                </c:pt>
                <c:pt idx="95">
                  <c:v>-16775458.717772286</c:v>
                </c:pt>
                <c:pt idx="96">
                  <c:v>8621273.5344359428</c:v>
                </c:pt>
                <c:pt idx="97">
                  <c:v>-6176408.9403533116</c:v>
                </c:pt>
                <c:pt idx="98">
                  <c:v>-18541829.903366767</c:v>
                </c:pt>
                <c:pt idx="99">
                  <c:v>-23922063.95266486</c:v>
                </c:pt>
                <c:pt idx="100">
                  <c:v>-12416675.951847034</c:v>
                </c:pt>
                <c:pt idx="101">
                  <c:v>-5945915.9963301886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EE-4FE3-84CB-5401826B784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D!$M$41:$M$142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EE-4FE3-84CB-5401826B784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D!$N$41:$N$142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EE-4FE3-84CB-5401826B784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D!$O$41:$O$142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EE-4FE3-84CB-5401826B784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D!$P$41:$P$142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8EE-4FE3-84CB-5401826B784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D!$Q$41:$Q$142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8EE-4FE3-84CB-5401826B7845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D!$R$41:$R$142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8EE-4FE3-84CB-5401826B7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448112"/>
        <c:axId val="857451856"/>
      </c:lineChart>
      <c:catAx>
        <c:axId val="8574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51856"/>
        <c:crosses val="autoZero"/>
        <c:auto val="1"/>
        <c:lblAlgn val="ctr"/>
        <c:lblOffset val="100"/>
        <c:noMultiLvlLbl val="0"/>
      </c:catAx>
      <c:valAx>
        <c:axId val="8574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4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vs</a:t>
            </a:r>
            <a:r>
              <a:rPr lang="en-US" baseline="0"/>
              <a:t> Demand for Level 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D!$C$42:$C$142</c:f>
              <c:numCache>
                <c:formatCode>0.00</c:formatCode>
                <c:ptCount val="101"/>
                <c:pt idx="0">
                  <c:v>-10210864.489465004</c:v>
                </c:pt>
                <c:pt idx="1">
                  <c:v>-10210864.489465004</c:v>
                </c:pt>
                <c:pt idx="2">
                  <c:v>-10210864.489465004</c:v>
                </c:pt>
                <c:pt idx="3">
                  <c:v>-10210864.489465004</c:v>
                </c:pt>
                <c:pt idx="4">
                  <c:v>-10210864.489465004</c:v>
                </c:pt>
                <c:pt idx="5">
                  <c:v>-10210864.489465004</c:v>
                </c:pt>
                <c:pt idx="6">
                  <c:v>-10210864.489465004</c:v>
                </c:pt>
                <c:pt idx="7">
                  <c:v>-10210864.489465004</c:v>
                </c:pt>
                <c:pt idx="8">
                  <c:v>-10210864.489465004</c:v>
                </c:pt>
                <c:pt idx="9">
                  <c:v>-10210864.489465004</c:v>
                </c:pt>
                <c:pt idx="10">
                  <c:v>-10210864.489465004</c:v>
                </c:pt>
                <c:pt idx="11">
                  <c:v>-10210864.489465004</c:v>
                </c:pt>
                <c:pt idx="12">
                  <c:v>-10210864.489465004</c:v>
                </c:pt>
                <c:pt idx="13">
                  <c:v>-10210864.489465004</c:v>
                </c:pt>
                <c:pt idx="14">
                  <c:v>-10210864.489465004</c:v>
                </c:pt>
                <c:pt idx="15">
                  <c:v>-10210864.489465004</c:v>
                </c:pt>
                <c:pt idx="16">
                  <c:v>-10210864.489465004</c:v>
                </c:pt>
                <c:pt idx="17">
                  <c:v>-10210864.489465004</c:v>
                </c:pt>
                <c:pt idx="18">
                  <c:v>-10210864.489465004</c:v>
                </c:pt>
                <c:pt idx="19">
                  <c:v>-10210864.489465004</c:v>
                </c:pt>
                <c:pt idx="20">
                  <c:v>-10210864.489465004</c:v>
                </c:pt>
                <c:pt idx="21">
                  <c:v>-10210864.489465004</c:v>
                </c:pt>
                <c:pt idx="22">
                  <c:v>-10210864.489465004</c:v>
                </c:pt>
                <c:pt idx="23">
                  <c:v>-10210864.489465004</c:v>
                </c:pt>
                <c:pt idx="24">
                  <c:v>-10210864.489465004</c:v>
                </c:pt>
                <c:pt idx="25">
                  <c:v>-10210864.489465004</c:v>
                </c:pt>
                <c:pt idx="26">
                  <c:v>-10210864.489465004</c:v>
                </c:pt>
                <c:pt idx="27">
                  <c:v>-10210864.489465004</c:v>
                </c:pt>
                <c:pt idx="28">
                  <c:v>-10210864.489465004</c:v>
                </c:pt>
                <c:pt idx="29">
                  <c:v>-10210864.489465004</c:v>
                </c:pt>
                <c:pt idx="30">
                  <c:v>-10210864.489465004</c:v>
                </c:pt>
                <c:pt idx="31">
                  <c:v>-10210864.489465004</c:v>
                </c:pt>
                <c:pt idx="32">
                  <c:v>-10210864.489465004</c:v>
                </c:pt>
                <c:pt idx="33">
                  <c:v>-10210864.489465004</c:v>
                </c:pt>
                <c:pt idx="34">
                  <c:v>-10210864.489465004</c:v>
                </c:pt>
                <c:pt idx="35">
                  <c:v>-10210864.489465004</c:v>
                </c:pt>
                <c:pt idx="36">
                  <c:v>-10210864.489465004</c:v>
                </c:pt>
                <c:pt idx="37">
                  <c:v>-10210864.489465004</c:v>
                </c:pt>
                <c:pt idx="38">
                  <c:v>-10210864.489465004</c:v>
                </c:pt>
                <c:pt idx="39">
                  <c:v>-10210864.489465004</c:v>
                </c:pt>
                <c:pt idx="40">
                  <c:v>-10210864.489465004</c:v>
                </c:pt>
                <c:pt idx="41">
                  <c:v>-10210864.489465004</c:v>
                </c:pt>
                <c:pt idx="42">
                  <c:v>-10210864.489465004</c:v>
                </c:pt>
                <c:pt idx="43">
                  <c:v>-10210864.489465004</c:v>
                </c:pt>
                <c:pt idx="44">
                  <c:v>-10210864.489465004</c:v>
                </c:pt>
                <c:pt idx="45">
                  <c:v>-10210864.489465004</c:v>
                </c:pt>
                <c:pt idx="46">
                  <c:v>-10210864.489465004</c:v>
                </c:pt>
                <c:pt idx="47">
                  <c:v>-10210864.489465004</c:v>
                </c:pt>
                <c:pt idx="48">
                  <c:v>-10210864.489465004</c:v>
                </c:pt>
                <c:pt idx="49">
                  <c:v>-10210864.489465004</c:v>
                </c:pt>
                <c:pt idx="50">
                  <c:v>-10210864.489465004</c:v>
                </c:pt>
                <c:pt idx="51">
                  <c:v>-10210864.489465004</c:v>
                </c:pt>
                <c:pt idx="52">
                  <c:v>-10210864.489465004</c:v>
                </c:pt>
                <c:pt idx="53">
                  <c:v>-10210864.489465004</c:v>
                </c:pt>
                <c:pt idx="54">
                  <c:v>-10210864.489465004</c:v>
                </c:pt>
                <c:pt idx="55">
                  <c:v>-10210864.489465004</c:v>
                </c:pt>
                <c:pt idx="56">
                  <c:v>-10210864.489465004</c:v>
                </c:pt>
                <c:pt idx="57">
                  <c:v>-10210864.489465004</c:v>
                </c:pt>
                <c:pt idx="58">
                  <c:v>-10210864.489465004</c:v>
                </c:pt>
                <c:pt idx="59">
                  <c:v>-10210864.489465004</c:v>
                </c:pt>
                <c:pt idx="60">
                  <c:v>-10210864.489465004</c:v>
                </c:pt>
                <c:pt idx="61">
                  <c:v>-10210864.489465004</c:v>
                </c:pt>
                <c:pt idx="62">
                  <c:v>-10210864.489465004</c:v>
                </c:pt>
                <c:pt idx="63">
                  <c:v>-10210864.489465004</c:v>
                </c:pt>
                <c:pt idx="64">
                  <c:v>-10210864.489465004</c:v>
                </c:pt>
                <c:pt idx="65">
                  <c:v>-10210864.489465004</c:v>
                </c:pt>
                <c:pt idx="66">
                  <c:v>-10210864.489465004</c:v>
                </c:pt>
                <c:pt idx="67">
                  <c:v>-10210864.489465004</c:v>
                </c:pt>
                <c:pt idx="68">
                  <c:v>-10210864.489465004</c:v>
                </c:pt>
                <c:pt idx="69">
                  <c:v>-10210864.489465004</c:v>
                </c:pt>
                <c:pt idx="70">
                  <c:v>-10210864.489465004</c:v>
                </c:pt>
                <c:pt idx="71">
                  <c:v>-10210864.489465004</c:v>
                </c:pt>
                <c:pt idx="72">
                  <c:v>-10210864.489465004</c:v>
                </c:pt>
                <c:pt idx="73">
                  <c:v>-10210864.489465004</c:v>
                </c:pt>
                <c:pt idx="74">
                  <c:v>-10210864.489465004</c:v>
                </c:pt>
                <c:pt idx="75">
                  <c:v>-10210864.489465004</c:v>
                </c:pt>
                <c:pt idx="76">
                  <c:v>-10210864.489465004</c:v>
                </c:pt>
                <c:pt idx="77">
                  <c:v>-10210864.489465004</c:v>
                </c:pt>
                <c:pt idx="78">
                  <c:v>-10210864.489465004</c:v>
                </c:pt>
                <c:pt idx="79">
                  <c:v>-10210864.489465004</c:v>
                </c:pt>
                <c:pt idx="80">
                  <c:v>-10210864.489465004</c:v>
                </c:pt>
                <c:pt idx="81">
                  <c:v>-10210864.489465004</c:v>
                </c:pt>
                <c:pt idx="82">
                  <c:v>-10210864.489465004</c:v>
                </c:pt>
                <c:pt idx="83">
                  <c:v>-10210864.489465004</c:v>
                </c:pt>
                <c:pt idx="84">
                  <c:v>-10210864.489465004</c:v>
                </c:pt>
                <c:pt idx="85">
                  <c:v>-10210864.489465004</c:v>
                </c:pt>
                <c:pt idx="86">
                  <c:v>-10210864.489465004</c:v>
                </c:pt>
                <c:pt idx="87">
                  <c:v>-10210864.489465004</c:v>
                </c:pt>
                <c:pt idx="88">
                  <c:v>-10210864.489465004</c:v>
                </c:pt>
                <c:pt idx="89">
                  <c:v>-10210864.489465004</c:v>
                </c:pt>
                <c:pt idx="90">
                  <c:v>-10210864.489465004</c:v>
                </c:pt>
                <c:pt idx="91">
                  <c:v>-10210864.489465004</c:v>
                </c:pt>
                <c:pt idx="92">
                  <c:v>-10210864.489465004</c:v>
                </c:pt>
                <c:pt idx="93">
                  <c:v>-10210864.489465004</c:v>
                </c:pt>
                <c:pt idx="94">
                  <c:v>-10210864.489465004</c:v>
                </c:pt>
                <c:pt idx="95">
                  <c:v>-10210864.489465004</c:v>
                </c:pt>
                <c:pt idx="96">
                  <c:v>-10210864.489465004</c:v>
                </c:pt>
                <c:pt idx="97">
                  <c:v>-10210864.489465004</c:v>
                </c:pt>
                <c:pt idx="98">
                  <c:v>-10210864.489465004</c:v>
                </c:pt>
                <c:pt idx="99">
                  <c:v>-10210864.489465004</c:v>
                </c:pt>
                <c:pt idx="100">
                  <c:v>-10210864.489465004</c:v>
                </c:pt>
              </c:numCache>
            </c:numRef>
          </c:cat>
          <c:val>
            <c:numRef>
              <c:f>D!$D$42:$D$142</c:f>
              <c:numCache>
                <c:formatCode>General</c:formatCode>
                <c:ptCount val="101"/>
                <c:pt idx="0">
                  <c:v>-6362172.8978930004</c:v>
                </c:pt>
                <c:pt idx="1">
                  <c:v>-6362172.8978930004</c:v>
                </c:pt>
                <c:pt idx="2">
                  <c:v>-6362172.8978930004</c:v>
                </c:pt>
                <c:pt idx="3">
                  <c:v>-6362172.8978930004</c:v>
                </c:pt>
                <c:pt idx="4">
                  <c:v>-6362172.8978930004</c:v>
                </c:pt>
                <c:pt idx="5">
                  <c:v>-6362172.8978930004</c:v>
                </c:pt>
                <c:pt idx="6">
                  <c:v>-6362172.8978930004</c:v>
                </c:pt>
                <c:pt idx="7">
                  <c:v>-6362172.8978930004</c:v>
                </c:pt>
                <c:pt idx="8">
                  <c:v>-6362172.8978930004</c:v>
                </c:pt>
                <c:pt idx="9">
                  <c:v>-6362172.8978930004</c:v>
                </c:pt>
                <c:pt idx="10">
                  <c:v>-6362172.8978930004</c:v>
                </c:pt>
                <c:pt idx="11">
                  <c:v>-6362172.8978930004</c:v>
                </c:pt>
                <c:pt idx="12">
                  <c:v>-6362172.8978930004</c:v>
                </c:pt>
                <c:pt idx="13">
                  <c:v>-6362172.8978930004</c:v>
                </c:pt>
                <c:pt idx="14">
                  <c:v>-6362172.8978930004</c:v>
                </c:pt>
                <c:pt idx="15">
                  <c:v>-6362172.8978930004</c:v>
                </c:pt>
                <c:pt idx="16">
                  <c:v>-6362172.8978930004</c:v>
                </c:pt>
                <c:pt idx="17">
                  <c:v>-6362172.8978930004</c:v>
                </c:pt>
                <c:pt idx="18">
                  <c:v>-6362172.8978930004</c:v>
                </c:pt>
                <c:pt idx="19">
                  <c:v>-6362172.8978930004</c:v>
                </c:pt>
                <c:pt idx="20">
                  <c:v>-6362172.8978930004</c:v>
                </c:pt>
                <c:pt idx="21">
                  <c:v>-6362172.8978930004</c:v>
                </c:pt>
                <c:pt idx="22">
                  <c:v>-6362172.8978930004</c:v>
                </c:pt>
                <c:pt idx="23">
                  <c:v>-6362172.8978930004</c:v>
                </c:pt>
                <c:pt idx="24">
                  <c:v>-6362172.8978930004</c:v>
                </c:pt>
                <c:pt idx="25">
                  <c:v>-6362172.8978930004</c:v>
                </c:pt>
                <c:pt idx="26">
                  <c:v>-6362172.8978930004</c:v>
                </c:pt>
                <c:pt idx="27">
                  <c:v>-6362172.8978930004</c:v>
                </c:pt>
                <c:pt idx="28">
                  <c:v>-6362172.8978930004</c:v>
                </c:pt>
                <c:pt idx="29">
                  <c:v>-6362172.8978930004</c:v>
                </c:pt>
                <c:pt idx="30">
                  <c:v>-6362172.8978930004</c:v>
                </c:pt>
                <c:pt idx="31">
                  <c:v>-6362172.8978930004</c:v>
                </c:pt>
                <c:pt idx="32">
                  <c:v>-6362172.8978930004</c:v>
                </c:pt>
                <c:pt idx="33">
                  <c:v>-6362172.8978930004</c:v>
                </c:pt>
                <c:pt idx="34">
                  <c:v>-6362172.8978930004</c:v>
                </c:pt>
                <c:pt idx="35">
                  <c:v>-6362172.8978930004</c:v>
                </c:pt>
                <c:pt idx="36">
                  <c:v>-6362172.8978930004</c:v>
                </c:pt>
                <c:pt idx="37">
                  <c:v>-6362172.8978930004</c:v>
                </c:pt>
                <c:pt idx="38">
                  <c:v>-6362172.8978930004</c:v>
                </c:pt>
                <c:pt idx="39">
                  <c:v>-6362172.8978930004</c:v>
                </c:pt>
                <c:pt idx="40">
                  <c:v>-6362172.8978930004</c:v>
                </c:pt>
                <c:pt idx="41">
                  <c:v>-6362172.8978930004</c:v>
                </c:pt>
                <c:pt idx="42">
                  <c:v>-6424672.8978930004</c:v>
                </c:pt>
                <c:pt idx="43">
                  <c:v>-6362172.8978930004</c:v>
                </c:pt>
                <c:pt idx="44">
                  <c:v>-6362172.8978930004</c:v>
                </c:pt>
                <c:pt idx="45">
                  <c:v>-6362172.8978930004</c:v>
                </c:pt>
                <c:pt idx="46">
                  <c:v>-6362172.8978930004</c:v>
                </c:pt>
                <c:pt idx="47">
                  <c:v>-6362172.8978930004</c:v>
                </c:pt>
                <c:pt idx="48">
                  <c:v>-6362172.8978930004</c:v>
                </c:pt>
                <c:pt idx="49">
                  <c:v>-6362172.8978930004</c:v>
                </c:pt>
                <c:pt idx="50">
                  <c:v>-6362172.8978930004</c:v>
                </c:pt>
                <c:pt idx="51">
                  <c:v>-6362172.8978930004</c:v>
                </c:pt>
                <c:pt idx="52">
                  <c:v>-6362172.8978930004</c:v>
                </c:pt>
                <c:pt idx="53">
                  <c:v>-6362172.8978930004</c:v>
                </c:pt>
                <c:pt idx="54">
                  <c:v>-6362172.8978930004</c:v>
                </c:pt>
                <c:pt idx="55">
                  <c:v>-6362172.8978930004</c:v>
                </c:pt>
                <c:pt idx="56">
                  <c:v>-6362172.8978930004</c:v>
                </c:pt>
                <c:pt idx="57">
                  <c:v>-6362172.8978930004</c:v>
                </c:pt>
                <c:pt idx="58">
                  <c:v>-6362172.8978930004</c:v>
                </c:pt>
                <c:pt idx="59">
                  <c:v>-6362172.8978930004</c:v>
                </c:pt>
                <c:pt idx="60">
                  <c:v>-6362172.8978930004</c:v>
                </c:pt>
                <c:pt idx="61">
                  <c:v>-6362172.8978930004</c:v>
                </c:pt>
                <c:pt idx="62">
                  <c:v>-6362172.8978930004</c:v>
                </c:pt>
                <c:pt idx="63">
                  <c:v>-6362172.8978930004</c:v>
                </c:pt>
                <c:pt idx="64">
                  <c:v>-6362172.8978930004</c:v>
                </c:pt>
                <c:pt idx="65">
                  <c:v>-6362172.8978930004</c:v>
                </c:pt>
                <c:pt idx="66">
                  <c:v>-6362172.8978930004</c:v>
                </c:pt>
                <c:pt idx="67">
                  <c:v>-6362172.8978930004</c:v>
                </c:pt>
                <c:pt idx="68">
                  <c:v>-6362172.8978930004</c:v>
                </c:pt>
                <c:pt idx="69">
                  <c:v>-6362172.8978930004</c:v>
                </c:pt>
                <c:pt idx="70">
                  <c:v>-6362172.8978930004</c:v>
                </c:pt>
                <c:pt idx="71">
                  <c:v>-6362172.8978930004</c:v>
                </c:pt>
                <c:pt idx="72">
                  <c:v>-6362172.8978930004</c:v>
                </c:pt>
                <c:pt idx="73">
                  <c:v>-6362172.8978930004</c:v>
                </c:pt>
                <c:pt idx="74">
                  <c:v>-6406815.7550358577</c:v>
                </c:pt>
                <c:pt idx="75">
                  <c:v>-6362172.8978930004</c:v>
                </c:pt>
                <c:pt idx="76">
                  <c:v>-6362172.8978930004</c:v>
                </c:pt>
                <c:pt idx="77">
                  <c:v>-6362172.8978930004</c:v>
                </c:pt>
                <c:pt idx="78">
                  <c:v>-6362172.8978930004</c:v>
                </c:pt>
                <c:pt idx="79">
                  <c:v>-6362172.8978930004</c:v>
                </c:pt>
                <c:pt idx="80">
                  <c:v>-6429137.1836072868</c:v>
                </c:pt>
                <c:pt idx="81">
                  <c:v>-6362172.8978930004</c:v>
                </c:pt>
                <c:pt idx="82">
                  <c:v>-6362172.8978930004</c:v>
                </c:pt>
                <c:pt idx="83">
                  <c:v>-6362172.8978930004</c:v>
                </c:pt>
                <c:pt idx="84">
                  <c:v>-6362172.8978930004</c:v>
                </c:pt>
                <c:pt idx="85">
                  <c:v>-6362172.8978930004</c:v>
                </c:pt>
                <c:pt idx="86">
                  <c:v>-6362172.8978930004</c:v>
                </c:pt>
                <c:pt idx="87">
                  <c:v>-6362172.8978930004</c:v>
                </c:pt>
                <c:pt idx="88">
                  <c:v>-6362172.8978930004</c:v>
                </c:pt>
                <c:pt idx="89">
                  <c:v>-6362172.8978930004</c:v>
                </c:pt>
                <c:pt idx="90">
                  <c:v>-6362172.8978930004</c:v>
                </c:pt>
                <c:pt idx="91">
                  <c:v>-6362172.8978930004</c:v>
                </c:pt>
                <c:pt idx="92">
                  <c:v>-6362172.8978930004</c:v>
                </c:pt>
                <c:pt idx="93">
                  <c:v>-6362172.8978930004</c:v>
                </c:pt>
                <c:pt idx="94">
                  <c:v>-6362172.8978930004</c:v>
                </c:pt>
                <c:pt idx="95">
                  <c:v>-6362172.8978930004</c:v>
                </c:pt>
                <c:pt idx="96">
                  <c:v>-6362172.8978930004</c:v>
                </c:pt>
                <c:pt idx="97">
                  <c:v>-6362172.8978930004</c:v>
                </c:pt>
                <c:pt idx="98">
                  <c:v>-6362172.8978930004</c:v>
                </c:pt>
                <c:pt idx="99">
                  <c:v>-6362172.8978930004</c:v>
                </c:pt>
                <c:pt idx="100">
                  <c:v>-6362172.8978930004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C-41AD-9BD5-6472280B1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961136"/>
        <c:axId val="850972368"/>
      </c:lineChart>
      <c:catAx>
        <c:axId val="8509611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72368"/>
        <c:crosses val="autoZero"/>
        <c:auto val="1"/>
        <c:lblAlgn val="ctr"/>
        <c:lblOffset val="100"/>
        <c:noMultiLvlLbl val="0"/>
      </c:catAx>
      <c:valAx>
        <c:axId val="8509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6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E!$C$25:$Q$25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E!$C$26:$Q$26</c:f>
              <c:numCache>
                <c:formatCode>General</c:formatCode>
                <c:ptCount val="15"/>
                <c:pt idx="0">
                  <c:v>660</c:v>
                </c:pt>
                <c:pt idx="1">
                  <c:v>786</c:v>
                </c:pt>
                <c:pt idx="2">
                  <c:v>893</c:v>
                </c:pt>
                <c:pt idx="3">
                  <c:v>986</c:v>
                </c:pt>
                <c:pt idx="4">
                  <c:v>1065</c:v>
                </c:pt>
                <c:pt idx="5">
                  <c:v>1133</c:v>
                </c:pt>
                <c:pt idx="6">
                  <c:v>1191</c:v>
                </c:pt>
                <c:pt idx="7">
                  <c:v>1241</c:v>
                </c:pt>
                <c:pt idx="8">
                  <c:v>1283</c:v>
                </c:pt>
                <c:pt idx="9">
                  <c:v>1320</c:v>
                </c:pt>
                <c:pt idx="10">
                  <c:v>1351</c:v>
                </c:pt>
                <c:pt idx="11">
                  <c:v>1378</c:v>
                </c:pt>
                <c:pt idx="12">
                  <c:v>1401</c:v>
                </c:pt>
                <c:pt idx="13">
                  <c:v>1421</c:v>
                </c:pt>
                <c:pt idx="14">
                  <c:v>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E-4A54-B5ED-DEA126828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E!$H$41:$H$142</c:f>
              <c:numCache>
                <c:formatCode>0%</c:formatCode>
                <c:ptCount val="102"/>
                <c:pt idx="0" formatCode="General">
                  <c:v>6</c:v>
                </c:pt>
                <c:pt idx="1">
                  <c:v>-6099310.9418164128</c:v>
                </c:pt>
                <c:pt idx="2">
                  <c:v>6652772.0398235768</c:v>
                </c:pt>
                <c:pt idx="3">
                  <c:v>-6341234.0226731123</c:v>
                </c:pt>
                <c:pt idx="4">
                  <c:v>6648307.7541092895</c:v>
                </c:pt>
                <c:pt idx="5">
                  <c:v>-9809734.7637749761</c:v>
                </c:pt>
                <c:pt idx="6">
                  <c:v>6759914.896966435</c:v>
                </c:pt>
                <c:pt idx="7">
                  <c:v>657205.248333266</c:v>
                </c:pt>
                <c:pt idx="8">
                  <c:v>5738390.6622725576</c:v>
                </c:pt>
                <c:pt idx="9">
                  <c:v>2693473.0942693613</c:v>
                </c:pt>
                <c:pt idx="10">
                  <c:v>-9594823.2158267293</c:v>
                </c:pt>
                <c:pt idx="11">
                  <c:v>6300093.4683950059</c:v>
                </c:pt>
                <c:pt idx="12">
                  <c:v>6773307.7541092895</c:v>
                </c:pt>
                <c:pt idx="13">
                  <c:v>6192312.8561501056</c:v>
                </c:pt>
                <c:pt idx="14">
                  <c:v>-5385371.0582999587</c:v>
                </c:pt>
                <c:pt idx="15">
                  <c:v>6639379.1826807186</c:v>
                </c:pt>
                <c:pt idx="16">
                  <c:v>-8064434.7220417522</c:v>
                </c:pt>
                <c:pt idx="17">
                  <c:v>-4122313.6147313118</c:v>
                </c:pt>
                <c:pt idx="18">
                  <c:v>4310183.6651880108</c:v>
                </c:pt>
                <c:pt idx="19">
                  <c:v>924490.01907762885</c:v>
                </c:pt>
                <c:pt idx="20">
                  <c:v>-2789848.5238756873</c:v>
                </c:pt>
                <c:pt idx="21">
                  <c:v>1753015.797788877</c:v>
                </c:pt>
                <c:pt idx="22">
                  <c:v>5969576.8867623508</c:v>
                </c:pt>
                <c:pt idx="23">
                  <c:v>5595214.6418643929</c:v>
                </c:pt>
                <c:pt idx="24">
                  <c:v>-11023489.692810342</c:v>
                </c:pt>
                <c:pt idx="25">
                  <c:v>5073701.7956544794</c:v>
                </c:pt>
                <c:pt idx="26">
                  <c:v>-12487284.906339398</c:v>
                </c:pt>
                <c:pt idx="27">
                  <c:v>1918463.5331722386</c:v>
                </c:pt>
                <c:pt idx="28">
                  <c:v>-9751913.414919382</c:v>
                </c:pt>
                <c:pt idx="29">
                  <c:v>4393342.3751005456</c:v>
                </c:pt>
                <c:pt idx="30">
                  <c:v>5212880.4581909217</c:v>
                </c:pt>
                <c:pt idx="31">
                  <c:v>5280004.1826807186</c:v>
                </c:pt>
                <c:pt idx="32">
                  <c:v>6438486.3255378604</c:v>
                </c:pt>
                <c:pt idx="33">
                  <c:v>-8444734.0966580119</c:v>
                </c:pt>
                <c:pt idx="34">
                  <c:v>-8390663.3633873314</c:v>
                </c:pt>
                <c:pt idx="35">
                  <c:v>-2180309.2939527538</c:v>
                </c:pt>
                <c:pt idx="36">
                  <c:v>-3510565.1470340537</c:v>
                </c:pt>
                <c:pt idx="37">
                  <c:v>-6185521.1488716286</c:v>
                </c:pt>
                <c:pt idx="38">
                  <c:v>4369324.0624183305</c:v>
                </c:pt>
                <c:pt idx="39">
                  <c:v>5242217.1928847991</c:v>
                </c:pt>
                <c:pt idx="40">
                  <c:v>4768644.1699256189</c:v>
                </c:pt>
                <c:pt idx="41">
                  <c:v>-4110525.3038094062</c:v>
                </c:pt>
                <c:pt idx="42">
                  <c:v>1246558.004699517</c:v>
                </c:pt>
                <c:pt idx="43">
                  <c:v>2349571.0928711351</c:v>
                </c:pt>
                <c:pt idx="44">
                  <c:v>5813964.6418643929</c:v>
                </c:pt>
                <c:pt idx="45">
                  <c:v>1593266.6215012372</c:v>
                </c:pt>
                <c:pt idx="46">
                  <c:v>5738390.6622725576</c:v>
                </c:pt>
                <c:pt idx="47">
                  <c:v>-7628893.4859306905</c:v>
                </c:pt>
                <c:pt idx="48">
                  <c:v>1900439.6521605141</c:v>
                </c:pt>
                <c:pt idx="49">
                  <c:v>-11475324.816421721</c:v>
                </c:pt>
                <c:pt idx="50">
                  <c:v>5397829.4377827607</c:v>
                </c:pt>
                <c:pt idx="51">
                  <c:v>-1321460.7919706926</c:v>
                </c:pt>
                <c:pt idx="52">
                  <c:v>5713039.896966435</c:v>
                </c:pt>
                <c:pt idx="53">
                  <c:v>6483129.1826807186</c:v>
                </c:pt>
                <c:pt idx="54">
                  <c:v>4143866.2453629375</c:v>
                </c:pt>
                <c:pt idx="55">
                  <c:v>2662697.9969559293</c:v>
                </c:pt>
                <c:pt idx="56">
                  <c:v>-1050071.2769488543</c:v>
                </c:pt>
                <c:pt idx="57">
                  <c:v>3757212.3690483794</c:v>
                </c:pt>
                <c:pt idx="58">
                  <c:v>1226000.9680819064</c:v>
                </c:pt>
                <c:pt idx="59">
                  <c:v>5233766.9377827607</c:v>
                </c:pt>
                <c:pt idx="60">
                  <c:v>5620565.4071705155</c:v>
                </c:pt>
                <c:pt idx="61">
                  <c:v>-1158910.414428208</c:v>
                </c:pt>
                <c:pt idx="62">
                  <c:v>-2366897.189009387</c:v>
                </c:pt>
                <c:pt idx="63">
                  <c:v>6344736.3255378604</c:v>
                </c:pt>
                <c:pt idx="64">
                  <c:v>-7346465.9503963543</c:v>
                </c:pt>
                <c:pt idx="65">
                  <c:v>-3158905.3826971445</c:v>
                </c:pt>
                <c:pt idx="66">
                  <c:v>2941459.1265843026</c:v>
                </c:pt>
                <c:pt idx="67">
                  <c:v>-3955033.5919817425</c:v>
                </c:pt>
                <c:pt idx="68">
                  <c:v>-11534983.206214329</c:v>
                </c:pt>
                <c:pt idx="69">
                  <c:v>-8598781.7805476878</c:v>
                </c:pt>
                <c:pt idx="70">
                  <c:v>5767727.396966435</c:v>
                </c:pt>
                <c:pt idx="71">
                  <c:v>-3201470.4182656789</c:v>
                </c:pt>
                <c:pt idx="72">
                  <c:v>1412017.9269850682</c:v>
                </c:pt>
                <c:pt idx="73">
                  <c:v>6719736.3255378604</c:v>
                </c:pt>
                <c:pt idx="74">
                  <c:v>-5296335.4854341457</c:v>
                </c:pt>
                <c:pt idx="75">
                  <c:v>-435173.99705775641</c:v>
                </c:pt>
                <c:pt idx="76">
                  <c:v>-1287819.4863547608</c:v>
                </c:pt>
                <c:pt idx="77">
                  <c:v>-614612.03414420597</c:v>
                </c:pt>
                <c:pt idx="78">
                  <c:v>3131422.0896075219</c:v>
                </c:pt>
                <c:pt idx="79">
                  <c:v>1075006.0255690143</c:v>
                </c:pt>
                <c:pt idx="80">
                  <c:v>2248327.6229464952</c:v>
                </c:pt>
                <c:pt idx="81">
                  <c:v>2967368.3343362808</c:v>
                </c:pt>
                <c:pt idx="82">
                  <c:v>-3201470.4182656789</c:v>
                </c:pt>
                <c:pt idx="83">
                  <c:v>3853782.6457560025</c:v>
                </c:pt>
                <c:pt idx="84">
                  <c:v>1127582.4455336705</c:v>
                </c:pt>
                <c:pt idx="85">
                  <c:v>-466826.51371441782</c:v>
                </c:pt>
                <c:pt idx="86">
                  <c:v>5797064.1316603124</c:v>
                </c:pt>
                <c:pt idx="87">
                  <c:v>3243179.1130482741</c:v>
                </c:pt>
                <c:pt idx="88">
                  <c:v>-12658633.254646327</c:v>
                </c:pt>
                <c:pt idx="89">
                  <c:v>-11063474.979774276</c:v>
                </c:pt>
                <c:pt idx="90">
                  <c:v>6550093.4683950059</c:v>
                </c:pt>
                <c:pt idx="91">
                  <c:v>-8207271.981658062</c:v>
                </c:pt>
                <c:pt idx="92">
                  <c:v>-2649324.2465323415</c:v>
                </c:pt>
                <c:pt idx="93">
                  <c:v>6062051.3765582703</c:v>
                </c:pt>
                <c:pt idx="94">
                  <c:v>-3652677.0793550229</c:v>
                </c:pt>
                <c:pt idx="95">
                  <c:v>3243179.1130482741</c:v>
                </c:pt>
                <c:pt idx="96">
                  <c:v>-4980203.6570135867</c:v>
                </c:pt>
                <c:pt idx="97">
                  <c:v>6670629.1826807186</c:v>
                </c:pt>
                <c:pt idx="98">
                  <c:v>-8316591.843449668</c:v>
                </c:pt>
                <c:pt idx="99">
                  <c:v>3619546.137855649</c:v>
                </c:pt>
                <c:pt idx="100">
                  <c:v>3287452.6579254083</c:v>
                </c:pt>
                <c:pt idx="101">
                  <c:v>-2132941.4589687642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0-419C-A6C9-50B3AF04F01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E!$I$41:$I$142</c:f>
              <c:numCache>
                <c:formatCode>General</c:formatCode>
                <c:ptCount val="102"/>
                <c:pt idx="0">
                  <c:v>7</c:v>
                </c:pt>
                <c:pt idx="1">
                  <c:v>-12566464.402808188</c:v>
                </c:pt>
                <c:pt idx="2">
                  <c:v>-839263.35692261718</c:v>
                </c:pt>
                <c:pt idx="3">
                  <c:v>-9064953.3906877153</c:v>
                </c:pt>
                <c:pt idx="4">
                  <c:v>-15981740.277186899</c:v>
                </c:pt>
                <c:pt idx="5">
                  <c:v>8329339.9069057852</c:v>
                </c:pt>
                <c:pt idx="6">
                  <c:v>-2910058.0329004098</c:v>
                </c:pt>
                <c:pt idx="7">
                  <c:v>-16640220.097356828</c:v>
                </c:pt>
                <c:pt idx="8">
                  <c:v>-7804027.6376965987</c:v>
                </c:pt>
                <c:pt idx="9">
                  <c:v>7013970.0089465976</c:v>
                </c:pt>
                <c:pt idx="10">
                  <c:v>7148724.2454626337</c:v>
                </c:pt>
                <c:pt idx="11">
                  <c:v>6175112.3796384968</c:v>
                </c:pt>
                <c:pt idx="12">
                  <c:v>4022401.5728134699</c:v>
                </c:pt>
                <c:pt idx="13">
                  <c:v>6852116.8748358116</c:v>
                </c:pt>
                <c:pt idx="14">
                  <c:v>-324412.84230745025</c:v>
                </c:pt>
                <c:pt idx="15">
                  <c:v>6832562.84786788</c:v>
                </c:pt>
                <c:pt idx="16">
                  <c:v>6891703.2450981997</c:v>
                </c:pt>
                <c:pt idx="17">
                  <c:v>-8810695.7966186628</c:v>
                </c:pt>
                <c:pt idx="18">
                  <c:v>-10618825.030112904</c:v>
                </c:pt>
                <c:pt idx="19">
                  <c:v>-634719.17110412568</c:v>
                </c:pt>
                <c:pt idx="20">
                  <c:v>4055873.7699423842</c:v>
                </c:pt>
                <c:pt idx="21">
                  <c:v>-13584034.6493908</c:v>
                </c:pt>
                <c:pt idx="22">
                  <c:v>-12534413.886491574</c:v>
                </c:pt>
                <c:pt idx="23">
                  <c:v>-4888861.5337406546</c:v>
                </c:pt>
                <c:pt idx="24">
                  <c:v>-7241013.6084123366</c:v>
                </c:pt>
                <c:pt idx="25">
                  <c:v>-7060213.0220682146</c:v>
                </c:pt>
                <c:pt idx="26">
                  <c:v>-7463577.3732296787</c:v>
                </c:pt>
                <c:pt idx="27">
                  <c:v>7615635.0053022876</c:v>
                </c:pt>
                <c:pt idx="28">
                  <c:v>8173727.6620078273</c:v>
                </c:pt>
                <c:pt idx="29">
                  <c:v>4740039.6882817559</c:v>
                </c:pt>
                <c:pt idx="30">
                  <c:v>7647676.5049378537</c:v>
                </c:pt>
                <c:pt idx="31">
                  <c:v>-14387022.268068423</c:v>
                </c:pt>
                <c:pt idx="32">
                  <c:v>7358614.0049378499</c:v>
                </c:pt>
                <c:pt idx="33">
                  <c:v>3436455.1423577927</c:v>
                </c:pt>
                <c:pt idx="34">
                  <c:v>-14137741.023936093</c:v>
                </c:pt>
                <c:pt idx="35">
                  <c:v>-3132895.8538170531</c:v>
                </c:pt>
                <c:pt idx="36">
                  <c:v>-7707689.3085434176</c:v>
                </c:pt>
                <c:pt idx="37">
                  <c:v>-5433350.6518527567</c:v>
                </c:pt>
                <c:pt idx="38">
                  <c:v>7908683.4746900424</c:v>
                </c:pt>
                <c:pt idx="39">
                  <c:v>1190168.8964943886</c:v>
                </c:pt>
                <c:pt idx="40">
                  <c:v>3100241.2920738887</c:v>
                </c:pt>
                <c:pt idx="41">
                  <c:v>-12615111.786170619</c:v>
                </c:pt>
                <c:pt idx="42">
                  <c:v>4862484.6296101436</c:v>
                </c:pt>
                <c:pt idx="43">
                  <c:v>4770814.7855951898</c:v>
                </c:pt>
                <c:pt idx="44">
                  <c:v>-5165583.0547775514</c:v>
                </c:pt>
                <c:pt idx="45">
                  <c:v>7762398.3981594294</c:v>
                </c:pt>
                <c:pt idx="46">
                  <c:v>-6228787.559226457</c:v>
                </c:pt>
                <c:pt idx="47">
                  <c:v>8476501.8967017047</c:v>
                </c:pt>
                <c:pt idx="48">
                  <c:v>-6396018.1259317677</c:v>
                </c:pt>
                <c:pt idx="49">
                  <c:v>-11956815.592110438</c:v>
                </c:pt>
                <c:pt idx="50">
                  <c:v>8154173.6350398958</c:v>
                </c:pt>
                <c:pt idx="51">
                  <c:v>-4297212.3642964642</c:v>
                </c:pt>
                <c:pt idx="52">
                  <c:v>368536.24245800078</c:v>
                </c:pt>
                <c:pt idx="53">
                  <c:v>-13408098.851795992</c:v>
                </c:pt>
                <c:pt idx="54">
                  <c:v>8003851.3409436867</c:v>
                </c:pt>
                <c:pt idx="55">
                  <c:v>-8168919.2806043746</c:v>
                </c:pt>
                <c:pt idx="56">
                  <c:v>5216768.6359137855</c:v>
                </c:pt>
                <c:pt idx="57">
                  <c:v>-2872961.195250107</c:v>
                </c:pt>
                <c:pt idx="58">
                  <c:v>-6066486.6929815635</c:v>
                </c:pt>
                <c:pt idx="59">
                  <c:v>7322586.5359145291</c:v>
                </c:pt>
                <c:pt idx="60">
                  <c:v>-14290030.77178124</c:v>
                </c:pt>
                <c:pt idx="61">
                  <c:v>750869.17388571054</c:v>
                </c:pt>
                <c:pt idx="62">
                  <c:v>6350793.9804038033</c:v>
                </c:pt>
                <c:pt idx="63">
                  <c:v>-2287884.9380751085</c:v>
                </c:pt>
                <c:pt idx="64">
                  <c:v>-6757584.4651893973</c:v>
                </c:pt>
                <c:pt idx="65">
                  <c:v>-5721758.3315367568</c:v>
                </c:pt>
                <c:pt idx="66">
                  <c:v>436260.37800161354</c:v>
                </c:pt>
                <c:pt idx="67">
                  <c:v>6205485.8731047623</c:v>
                </c:pt>
                <c:pt idx="68">
                  <c:v>-3989212.3579864893</c:v>
                </c:pt>
                <c:pt idx="69">
                  <c:v>1312985.9115759879</c:v>
                </c:pt>
                <c:pt idx="70">
                  <c:v>-15004100.720907623</c:v>
                </c:pt>
                <c:pt idx="71">
                  <c:v>-12810532.991549889</c:v>
                </c:pt>
                <c:pt idx="72">
                  <c:v>8430264.6518037431</c:v>
                </c:pt>
                <c:pt idx="73">
                  <c:v>7410209.5315413512</c:v>
                </c:pt>
                <c:pt idx="74">
                  <c:v>1282279.8664152939</c:v>
                </c:pt>
                <c:pt idx="75">
                  <c:v>-15340238.30180034</c:v>
                </c:pt>
                <c:pt idx="76">
                  <c:v>1950097.7229703274</c:v>
                </c:pt>
                <c:pt idx="77">
                  <c:v>8724588.6313955821</c:v>
                </c:pt>
                <c:pt idx="78">
                  <c:v>4297263.4283551835</c:v>
                </c:pt>
                <c:pt idx="79">
                  <c:v>-7714686.7498635901</c:v>
                </c:pt>
                <c:pt idx="80">
                  <c:v>3738270.0700347759</c:v>
                </c:pt>
                <c:pt idx="81">
                  <c:v>-3902843.6042726729</c:v>
                </c:pt>
                <c:pt idx="82">
                  <c:v>7207864.6426929533</c:v>
                </c:pt>
                <c:pt idx="83">
                  <c:v>1596155.5313902535</c:v>
                </c:pt>
                <c:pt idx="84">
                  <c:v>3682212.0810053907</c:v>
                </c:pt>
                <c:pt idx="85">
                  <c:v>4521419.7624905147</c:v>
                </c:pt>
                <c:pt idx="86">
                  <c:v>-16124138.013967805</c:v>
                </c:pt>
                <c:pt idx="87">
                  <c:v>7133156.1878824569</c:v>
                </c:pt>
                <c:pt idx="88">
                  <c:v>-7732318.3251342792</c:v>
                </c:pt>
                <c:pt idx="89">
                  <c:v>-1822072.1066169348</c:v>
                </c:pt>
                <c:pt idx="90">
                  <c:v>3334216.7688814104</c:v>
                </c:pt>
                <c:pt idx="91">
                  <c:v>1905946.7797888666</c:v>
                </c:pt>
                <c:pt idx="92">
                  <c:v>-12437504.431461148</c:v>
                </c:pt>
                <c:pt idx="93">
                  <c:v>6059796.4549586773</c:v>
                </c:pt>
                <c:pt idx="94">
                  <c:v>-16105536.164916262</c:v>
                </c:pt>
                <c:pt idx="95">
                  <c:v>-11433180.534783227</c:v>
                </c:pt>
                <c:pt idx="96">
                  <c:v>7916706.6616433933</c:v>
                </c:pt>
                <c:pt idx="97">
                  <c:v>-1457843.2008053083</c:v>
                </c:pt>
                <c:pt idx="98">
                  <c:v>7445331.6160894558</c:v>
                </c:pt>
                <c:pt idx="99">
                  <c:v>-12733119.937010609</c:v>
                </c:pt>
                <c:pt idx="100">
                  <c:v>8392477.6620078273</c:v>
                </c:pt>
                <c:pt idx="101">
                  <c:v>-5443332.7519506365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0-419C-A6C9-50B3AF04F01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E!$J$41:$J$142</c:f>
              <c:numCache>
                <c:formatCode>General</c:formatCode>
                <c:ptCount val="102"/>
                <c:pt idx="0">
                  <c:v>8</c:v>
                </c:pt>
                <c:pt idx="1">
                  <c:v>-4174996.8288257662</c:v>
                </c:pt>
                <c:pt idx="2">
                  <c:v>3719012.8555710204</c:v>
                </c:pt>
                <c:pt idx="3">
                  <c:v>-14830056.566454925</c:v>
                </c:pt>
                <c:pt idx="4">
                  <c:v>-10456565.398010075</c:v>
                </c:pt>
                <c:pt idx="5">
                  <c:v>9621984.2867040448</c:v>
                </c:pt>
                <c:pt idx="6">
                  <c:v>-2507276.9169399478</c:v>
                </c:pt>
                <c:pt idx="7">
                  <c:v>188070.80027643405</c:v>
                </c:pt>
                <c:pt idx="8">
                  <c:v>-16574431.850899044</c:v>
                </c:pt>
                <c:pt idx="9">
                  <c:v>-5093583.1519084498</c:v>
                </c:pt>
                <c:pt idx="10">
                  <c:v>-7260662.6957680751</c:v>
                </c:pt>
                <c:pt idx="11">
                  <c:v>9659094.2718014009</c:v>
                </c:pt>
                <c:pt idx="12">
                  <c:v>5639911.8753135093</c:v>
                </c:pt>
                <c:pt idx="13">
                  <c:v>-2636966.9937679619</c:v>
                </c:pt>
                <c:pt idx="14">
                  <c:v>5373223.8337738402</c:v>
                </c:pt>
                <c:pt idx="15">
                  <c:v>8154775.0076810755</c:v>
                </c:pt>
                <c:pt idx="16">
                  <c:v>1649616.1140482239</c:v>
                </c:pt>
                <c:pt idx="17">
                  <c:v>7880532.9998983219</c:v>
                </c:pt>
                <c:pt idx="18">
                  <c:v>394148.77402516082</c:v>
                </c:pt>
                <c:pt idx="19">
                  <c:v>6129972.9388268329</c:v>
                </c:pt>
                <c:pt idx="20">
                  <c:v>3459228.6208090819</c:v>
                </c:pt>
                <c:pt idx="21">
                  <c:v>-15595237.025097411</c:v>
                </c:pt>
                <c:pt idx="22">
                  <c:v>-13966026.790787052</c:v>
                </c:pt>
                <c:pt idx="23">
                  <c:v>8835699.1532310098</c:v>
                </c:pt>
                <c:pt idx="24">
                  <c:v>10047310.6074428</c:v>
                </c:pt>
                <c:pt idx="25">
                  <c:v>346961.52111311443</c:v>
                </c:pt>
                <c:pt idx="26">
                  <c:v>2807036.9011679105</c:v>
                </c:pt>
                <c:pt idx="27">
                  <c:v>10158046.531276617</c:v>
                </c:pt>
                <c:pt idx="28">
                  <c:v>1002800.5619378928</c:v>
                </c:pt>
                <c:pt idx="29">
                  <c:v>-10319616.184169184</c:v>
                </c:pt>
                <c:pt idx="30">
                  <c:v>-18030721.21487692</c:v>
                </c:pt>
                <c:pt idx="31">
                  <c:v>-11518331.979266647</c:v>
                </c:pt>
                <c:pt idx="32">
                  <c:v>-17074854.930646233</c:v>
                </c:pt>
                <c:pt idx="33">
                  <c:v>-3092705.9807891343</c:v>
                </c:pt>
                <c:pt idx="34">
                  <c:v>-7048453.2069093734</c:v>
                </c:pt>
                <c:pt idx="35">
                  <c:v>9979719.9551104382</c:v>
                </c:pt>
                <c:pt idx="36">
                  <c:v>-10067238.490496293</c:v>
                </c:pt>
                <c:pt idx="37">
                  <c:v>-3649483.6735269222</c:v>
                </c:pt>
                <c:pt idx="38">
                  <c:v>-9927336.2144473381</c:v>
                </c:pt>
                <c:pt idx="39">
                  <c:v>2471231.6499273516</c:v>
                </c:pt>
                <c:pt idx="40">
                  <c:v>10142478.473696444</c:v>
                </c:pt>
                <c:pt idx="41">
                  <c:v>-8430210.2888927888</c:v>
                </c:pt>
                <c:pt idx="42">
                  <c:v>8299742.6588666849</c:v>
                </c:pt>
                <c:pt idx="43">
                  <c:v>7702084.6657313854</c:v>
                </c:pt>
                <c:pt idx="44">
                  <c:v>9648371.8107825555</c:v>
                </c:pt>
                <c:pt idx="45">
                  <c:v>6715919.3692825064</c:v>
                </c:pt>
                <c:pt idx="46">
                  <c:v>3337531.7493821569</c:v>
                </c:pt>
                <c:pt idx="47">
                  <c:v>-3373458.5373666603</c:v>
                </c:pt>
                <c:pt idx="48">
                  <c:v>-14068955.626640119</c:v>
                </c:pt>
                <c:pt idx="49">
                  <c:v>5415683.808770407</c:v>
                </c:pt>
                <c:pt idx="50">
                  <c:v>3063227.27389035</c:v>
                </c:pt>
                <c:pt idx="51">
                  <c:v>5114906.1195893213</c:v>
                </c:pt>
                <c:pt idx="52">
                  <c:v>3007683.0298954658</c:v>
                </c:pt>
                <c:pt idx="53">
                  <c:v>-19991375.259126972</c:v>
                </c:pt>
                <c:pt idx="54">
                  <c:v>9813402.5352853648</c:v>
                </c:pt>
                <c:pt idx="55">
                  <c:v>6434965.4568958431</c:v>
                </c:pt>
                <c:pt idx="56">
                  <c:v>10106451.00467312</c:v>
                </c:pt>
                <c:pt idx="57">
                  <c:v>-6639559.6843637787</c:v>
                </c:pt>
                <c:pt idx="58">
                  <c:v>9040467.5521403216</c:v>
                </c:pt>
                <c:pt idx="59">
                  <c:v>-17547276.638392605</c:v>
                </c:pt>
                <c:pt idx="60">
                  <c:v>9785825.3213640824</c:v>
                </c:pt>
                <c:pt idx="61">
                  <c:v>-13464166.330519373</c:v>
                </c:pt>
                <c:pt idx="62">
                  <c:v>7431401.5591877028</c:v>
                </c:pt>
                <c:pt idx="63">
                  <c:v>-9750304.6417671368</c:v>
                </c:pt>
                <c:pt idx="64">
                  <c:v>-4233539.9446418323</c:v>
                </c:pt>
                <c:pt idx="65">
                  <c:v>-10018287.128461156</c:v>
                </c:pt>
                <c:pt idx="66">
                  <c:v>10229196.084848046</c:v>
                </c:pt>
                <c:pt idx="67">
                  <c:v>-16308274.718245644</c:v>
                </c:pt>
                <c:pt idx="68">
                  <c:v>8604640.2357226796</c:v>
                </c:pt>
                <c:pt idx="69">
                  <c:v>1798936.3461356349</c:v>
                </c:pt>
                <c:pt idx="70">
                  <c:v>9621984.2867040448</c:v>
                </c:pt>
                <c:pt idx="71">
                  <c:v>5769443.7770385928</c:v>
                </c:pt>
                <c:pt idx="72">
                  <c:v>4920581.0210724883</c:v>
                </c:pt>
                <c:pt idx="73">
                  <c:v>-9833648.2601955943</c:v>
                </c:pt>
                <c:pt idx="74">
                  <c:v>33268.371671138331</c:v>
                </c:pt>
                <c:pt idx="75">
                  <c:v>2217723.9475650713</c:v>
                </c:pt>
                <c:pt idx="76">
                  <c:v>1304378.728056442</c:v>
                </c:pt>
                <c:pt idx="77">
                  <c:v>-1810061.9158114735</c:v>
                </c:pt>
                <c:pt idx="78">
                  <c:v>4403781.6484938487</c:v>
                </c:pt>
                <c:pt idx="79">
                  <c:v>-712499.11024253815</c:v>
                </c:pt>
                <c:pt idx="80">
                  <c:v>704186.25933855958</c:v>
                </c:pt>
                <c:pt idx="81">
                  <c:v>8403476.4953540862</c:v>
                </c:pt>
                <c:pt idx="82">
                  <c:v>3301969.153802976</c:v>
                </c:pt>
                <c:pt idx="83">
                  <c:v>4246387.698709894</c:v>
                </c:pt>
                <c:pt idx="84">
                  <c:v>-9326945.523224121</c:v>
                </c:pt>
                <c:pt idx="85">
                  <c:v>-7037088.8341762591</c:v>
                </c:pt>
                <c:pt idx="86">
                  <c:v>-13912764.436512103</c:v>
                </c:pt>
                <c:pt idx="87">
                  <c:v>8809789.9454790317</c:v>
                </c:pt>
                <c:pt idx="88">
                  <c:v>844710.53668190353</c:v>
                </c:pt>
                <c:pt idx="89">
                  <c:v>4018605.2225619256</c:v>
                </c:pt>
                <c:pt idx="90">
                  <c:v>10316340.764148336</c:v>
                </c:pt>
                <c:pt idx="91">
                  <c:v>-8629614.1438022777</c:v>
                </c:pt>
                <c:pt idx="92">
                  <c:v>-18621363.459146835</c:v>
                </c:pt>
                <c:pt idx="93">
                  <c:v>9730243.8253728263</c:v>
                </c:pt>
                <c:pt idx="94">
                  <c:v>5430052.3363626637</c:v>
                </c:pt>
                <c:pt idx="95">
                  <c:v>-17407363.229216099</c:v>
                </c:pt>
                <c:pt idx="96">
                  <c:v>2458716.5986237153</c:v>
                </c:pt>
                <c:pt idx="97">
                  <c:v>-4927191.2139652111</c:v>
                </c:pt>
                <c:pt idx="98">
                  <c:v>-18142051.722689889</c:v>
                </c:pt>
                <c:pt idx="99">
                  <c:v>3142596.3666525185</c:v>
                </c:pt>
                <c:pt idx="100">
                  <c:v>-8791682.6204028465</c:v>
                </c:pt>
                <c:pt idx="101">
                  <c:v>9409671.0171679109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0-419C-A6C9-50B3AF04F01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E!$K$41:$K$142</c:f>
              <c:numCache>
                <c:formatCode>General</c:formatCode>
                <c:ptCount val="102"/>
                <c:pt idx="0">
                  <c:v>9</c:v>
                </c:pt>
                <c:pt idx="1">
                  <c:v>4970745.1161275841</c:v>
                </c:pt>
                <c:pt idx="2">
                  <c:v>8607864.4591755755</c:v>
                </c:pt>
                <c:pt idx="3">
                  <c:v>-3634352.6428824645</c:v>
                </c:pt>
                <c:pt idx="4">
                  <c:v>-11761616.934047176</c:v>
                </c:pt>
                <c:pt idx="5">
                  <c:v>2725433.7577766366</c:v>
                </c:pt>
                <c:pt idx="6">
                  <c:v>10007960.364871573</c:v>
                </c:pt>
                <c:pt idx="7">
                  <c:v>-21163134.966721699</c:v>
                </c:pt>
                <c:pt idx="8">
                  <c:v>2882062.7738215849</c:v>
                </c:pt>
                <c:pt idx="9">
                  <c:v>-12451851.062508699</c:v>
                </c:pt>
                <c:pt idx="10">
                  <c:v>10765754.423952702</c:v>
                </c:pt>
                <c:pt idx="11">
                  <c:v>-17272899.202859461</c:v>
                </c:pt>
                <c:pt idx="12">
                  <c:v>10310226.947724421</c:v>
                </c:pt>
                <c:pt idx="13">
                  <c:v>-17659306.101155452</c:v>
                </c:pt>
                <c:pt idx="14">
                  <c:v>-12512588.658733472</c:v>
                </c:pt>
                <c:pt idx="15">
                  <c:v>-19038433.022053491</c:v>
                </c:pt>
                <c:pt idx="16">
                  <c:v>7446869.0086369403</c:v>
                </c:pt>
                <c:pt idx="17">
                  <c:v>-15634234.367502892</c:v>
                </c:pt>
                <c:pt idx="18">
                  <c:v>-18425513.633130603</c:v>
                </c:pt>
                <c:pt idx="19">
                  <c:v>-14714882.885303102</c:v>
                </c:pt>
                <c:pt idx="20">
                  <c:v>4365616.910685163</c:v>
                </c:pt>
                <c:pt idx="21">
                  <c:v>10004401.463632505</c:v>
                </c:pt>
                <c:pt idx="22">
                  <c:v>-8165709.9804121405</c:v>
                </c:pt>
                <c:pt idx="23">
                  <c:v>9639297.9908305295</c:v>
                </c:pt>
                <c:pt idx="24">
                  <c:v>-1328150.1836677492</c:v>
                </c:pt>
                <c:pt idx="25">
                  <c:v>5243586.9976079129</c:v>
                </c:pt>
                <c:pt idx="26">
                  <c:v>-1421651.3785423357</c:v>
                </c:pt>
                <c:pt idx="27">
                  <c:v>-3586273.9470398147</c:v>
                </c:pt>
                <c:pt idx="28">
                  <c:v>-20396095.744412571</c:v>
                </c:pt>
                <c:pt idx="29">
                  <c:v>-11248840.045178462</c:v>
                </c:pt>
                <c:pt idx="30">
                  <c:v>9397117.7756834775</c:v>
                </c:pt>
                <c:pt idx="31">
                  <c:v>124261.6617157124</c:v>
                </c:pt>
                <c:pt idx="32">
                  <c:v>8347163.6047338136</c:v>
                </c:pt>
                <c:pt idx="33">
                  <c:v>3243295.8388413154</c:v>
                </c:pt>
                <c:pt idx="34">
                  <c:v>8184540.8167268559</c:v>
                </c:pt>
                <c:pt idx="35">
                  <c:v>-9285595.671332242</c:v>
                </c:pt>
                <c:pt idx="36">
                  <c:v>8184540.8167268559</c:v>
                </c:pt>
                <c:pt idx="37">
                  <c:v>-22933125.594493885</c:v>
                </c:pt>
                <c:pt idx="38">
                  <c:v>1144037.9446208738</c:v>
                </c:pt>
                <c:pt idx="39">
                  <c:v>-14011423.132868707</c:v>
                </c:pt>
                <c:pt idx="40">
                  <c:v>-13847999.2891174</c:v>
                </c:pt>
                <c:pt idx="41">
                  <c:v>-18101984.621549539</c:v>
                </c:pt>
                <c:pt idx="42">
                  <c:v>-8615100.2344491296</c:v>
                </c:pt>
                <c:pt idx="43">
                  <c:v>-1716665.7958776969</c:v>
                </c:pt>
                <c:pt idx="44">
                  <c:v>-16083636.924841361</c:v>
                </c:pt>
                <c:pt idx="45">
                  <c:v>-8987486.347990118</c:v>
                </c:pt>
                <c:pt idx="46">
                  <c:v>-7499975.5991765242</c:v>
                </c:pt>
                <c:pt idx="47">
                  <c:v>8399662.6925241351</c:v>
                </c:pt>
                <c:pt idx="48">
                  <c:v>-12917281.724024758</c:v>
                </c:pt>
                <c:pt idx="49">
                  <c:v>-13399577.46539991</c:v>
                </c:pt>
                <c:pt idx="50">
                  <c:v>4543368.4318418019</c:v>
                </c:pt>
                <c:pt idx="51">
                  <c:v>7219219.4797453284</c:v>
                </c:pt>
                <c:pt idx="52">
                  <c:v>7162390.977156505</c:v>
                </c:pt>
                <c:pt idx="53">
                  <c:v>209179.72318766639</c:v>
                </c:pt>
                <c:pt idx="54">
                  <c:v>-16919380.665032666</c:v>
                </c:pt>
                <c:pt idx="55">
                  <c:v>8128786.8063701764</c:v>
                </c:pt>
                <c:pt idx="56">
                  <c:v>10305762.662010133</c:v>
                </c:pt>
                <c:pt idx="57">
                  <c:v>4093126.0664215647</c:v>
                </c:pt>
                <c:pt idx="58">
                  <c:v>10502799.80555059</c:v>
                </c:pt>
                <c:pt idx="59">
                  <c:v>-18811950.97001693</c:v>
                </c:pt>
                <c:pt idx="60">
                  <c:v>-15111715.426770732</c:v>
                </c:pt>
                <c:pt idx="61">
                  <c:v>-1600949.9965797532</c:v>
                </c:pt>
                <c:pt idx="62">
                  <c:v>-15881580.798267841</c:v>
                </c:pt>
                <c:pt idx="63">
                  <c:v>8184540.8167268559</c:v>
                </c:pt>
                <c:pt idx="64">
                  <c:v>5592260.9767020456</c:v>
                </c:pt>
                <c:pt idx="65">
                  <c:v>-19080185.776844457</c:v>
                </c:pt>
                <c:pt idx="66">
                  <c:v>10056845.955231991</c:v>
                </c:pt>
                <c:pt idx="67">
                  <c:v>-2226293.3334642872</c:v>
                </c:pt>
                <c:pt idx="68">
                  <c:v>-13399577.46539991</c:v>
                </c:pt>
                <c:pt idx="69">
                  <c:v>-8681964.5494636223</c:v>
                </c:pt>
                <c:pt idx="70">
                  <c:v>-1975287.8660208881</c:v>
                </c:pt>
                <c:pt idx="71">
                  <c:v>-5167551.2622260898</c:v>
                </c:pt>
                <c:pt idx="72">
                  <c:v>4818831.0815857314</c:v>
                </c:pt>
                <c:pt idx="73">
                  <c:v>8624862.5945541225</c:v>
                </c:pt>
                <c:pt idx="74">
                  <c:v>10904046.731240962</c:v>
                </c:pt>
                <c:pt idx="75">
                  <c:v>-9128878.8906556629</c:v>
                </c:pt>
                <c:pt idx="76">
                  <c:v>6707215.0088492632</c:v>
                </c:pt>
                <c:pt idx="77">
                  <c:v>6417895.6749258637</c:v>
                </c:pt>
                <c:pt idx="78">
                  <c:v>-4950496.2080395054</c:v>
                </c:pt>
                <c:pt idx="79">
                  <c:v>-3978674.5196090247</c:v>
                </c:pt>
                <c:pt idx="80">
                  <c:v>7740649.25649786</c:v>
                </c:pt>
                <c:pt idx="81">
                  <c:v>3101012.5455047637</c:v>
                </c:pt>
                <c:pt idx="82">
                  <c:v>-20890593.69276917</c:v>
                </c:pt>
                <c:pt idx="83">
                  <c:v>7298816.0701496899</c:v>
                </c:pt>
                <c:pt idx="84">
                  <c:v>5802551.937293306</c:v>
                </c:pt>
                <c:pt idx="85">
                  <c:v>2645623.0758213103</c:v>
                </c:pt>
                <c:pt idx="86">
                  <c:v>-4850474.3935317732</c:v>
                </c:pt>
                <c:pt idx="87">
                  <c:v>9733377.9009753913</c:v>
                </c:pt>
                <c:pt idx="88">
                  <c:v>-23063695.199084871</c:v>
                </c:pt>
                <c:pt idx="89">
                  <c:v>10408292.827257037</c:v>
                </c:pt>
                <c:pt idx="90">
                  <c:v>6786811.5992536247</c:v>
                </c:pt>
                <c:pt idx="91">
                  <c:v>3614744.5823256001</c:v>
                </c:pt>
                <c:pt idx="92">
                  <c:v>3302354.3595727496</c:v>
                </c:pt>
                <c:pt idx="93">
                  <c:v>10985430.261215452</c:v>
                </c:pt>
                <c:pt idx="94">
                  <c:v>4932222.7908108681</c:v>
                </c:pt>
                <c:pt idx="95">
                  <c:v>7989254.2105867192</c:v>
                </c:pt>
                <c:pt idx="96">
                  <c:v>-2205955.6587154847</c:v>
                </c:pt>
                <c:pt idx="97">
                  <c:v>10597220.17180888</c:v>
                </c:pt>
                <c:pt idx="98">
                  <c:v>-10134682.225511156</c:v>
                </c:pt>
                <c:pt idx="99">
                  <c:v>-6005549.3033864871</c:v>
                </c:pt>
                <c:pt idx="100">
                  <c:v>-10937202.512952853</c:v>
                </c:pt>
                <c:pt idx="101">
                  <c:v>-11885523.926556721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D0-419C-A6C9-50B3AF04F01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E!$L$41:$L$142</c:f>
              <c:numCache>
                <c:formatCode>General</c:formatCode>
                <c:ptCount val="102"/>
                <c:pt idx="0">
                  <c:v>10</c:v>
                </c:pt>
                <c:pt idx="1">
                  <c:v>-24139271.207295377</c:v>
                </c:pt>
                <c:pt idx="2">
                  <c:v>-21554349.292823598</c:v>
                </c:pt>
                <c:pt idx="3">
                  <c:v>7977914.007577166</c:v>
                </c:pt>
                <c:pt idx="4">
                  <c:v>-5192209.8384348918</c:v>
                </c:pt>
                <c:pt idx="5">
                  <c:v>-9791292.3884721696</c:v>
                </c:pt>
                <c:pt idx="6">
                  <c:v>-11382584.577804921</c:v>
                </c:pt>
                <c:pt idx="7">
                  <c:v>-26491630.112525441</c:v>
                </c:pt>
                <c:pt idx="8">
                  <c:v>-23760648.680968963</c:v>
                </c:pt>
                <c:pt idx="9">
                  <c:v>2073562.3074134737</c:v>
                </c:pt>
                <c:pt idx="10">
                  <c:v>-21780369.85430133</c:v>
                </c:pt>
                <c:pt idx="11">
                  <c:v>4727087.5565504171</c:v>
                </c:pt>
                <c:pt idx="12">
                  <c:v>10539897.876670673</c:v>
                </c:pt>
                <c:pt idx="13">
                  <c:v>-1778444.0205989853</c:v>
                </c:pt>
                <c:pt idx="14">
                  <c:v>-18130546.331375599</c:v>
                </c:pt>
                <c:pt idx="15">
                  <c:v>-15888470.294691877</c:v>
                </c:pt>
                <c:pt idx="16">
                  <c:v>-8377868.9972139485</c:v>
                </c:pt>
                <c:pt idx="17">
                  <c:v>4599234.8333694004</c:v>
                </c:pt>
                <c:pt idx="18">
                  <c:v>-5622524.489263203</c:v>
                </c:pt>
                <c:pt idx="19">
                  <c:v>-16722536.819610767</c:v>
                </c:pt>
                <c:pt idx="20">
                  <c:v>1598711.3532517254</c:v>
                </c:pt>
                <c:pt idx="21">
                  <c:v>732406.65082300827</c:v>
                </c:pt>
                <c:pt idx="22">
                  <c:v>-13517196.733611546</c:v>
                </c:pt>
                <c:pt idx="23">
                  <c:v>3897475.555248782</c:v>
                </c:pt>
                <c:pt idx="24">
                  <c:v>-4863824.2764353361</c:v>
                </c:pt>
                <c:pt idx="25">
                  <c:v>1756758.9440373518</c:v>
                </c:pt>
                <c:pt idx="26">
                  <c:v>1610074.6213566698</c:v>
                </c:pt>
                <c:pt idx="27">
                  <c:v>-16776481.816835366</c:v>
                </c:pt>
                <c:pt idx="28">
                  <c:v>9970196.7724468112</c:v>
                </c:pt>
                <c:pt idx="29">
                  <c:v>7415443.6033313945</c:v>
                </c:pt>
                <c:pt idx="30">
                  <c:v>-8009057.6005686577</c:v>
                </c:pt>
                <c:pt idx="31">
                  <c:v>-4663834.8504515737</c:v>
                </c:pt>
                <c:pt idx="32">
                  <c:v>10364603.378786363</c:v>
                </c:pt>
                <c:pt idx="33">
                  <c:v>-16411453.230656343</c:v>
                </c:pt>
                <c:pt idx="34">
                  <c:v>5138944.3204609156</c:v>
                </c:pt>
                <c:pt idx="35">
                  <c:v>6310071.8887686878</c:v>
                </c:pt>
                <c:pt idx="36">
                  <c:v>-19640684.816748299</c:v>
                </c:pt>
                <c:pt idx="37">
                  <c:v>-15768937.964323316</c:v>
                </c:pt>
                <c:pt idx="38">
                  <c:v>-12859389.776161658</c:v>
                </c:pt>
                <c:pt idx="39">
                  <c:v>-15517506.386140633</c:v>
                </c:pt>
                <c:pt idx="40">
                  <c:v>6828616.7467904165</c:v>
                </c:pt>
                <c:pt idx="41">
                  <c:v>-1793416.5873276778</c:v>
                </c:pt>
                <c:pt idx="42">
                  <c:v>-193863.91380808875</c:v>
                </c:pt>
                <c:pt idx="43">
                  <c:v>6029148.0746557899</c:v>
                </c:pt>
                <c:pt idx="44">
                  <c:v>1197144.1170209758</c:v>
                </c:pt>
                <c:pt idx="45">
                  <c:v>-24775153.601486415</c:v>
                </c:pt>
                <c:pt idx="46">
                  <c:v>113927.72762619704</c:v>
                </c:pt>
                <c:pt idx="47">
                  <c:v>7267916.4693990909</c:v>
                </c:pt>
                <c:pt idx="48">
                  <c:v>-7272170.0234968252</c:v>
                </c:pt>
                <c:pt idx="49">
                  <c:v>-3915248.4271069225</c:v>
                </c:pt>
                <c:pt idx="50">
                  <c:v>9732592.306798473</c:v>
                </c:pt>
                <c:pt idx="51">
                  <c:v>-3903266.9997125883</c:v>
                </c:pt>
                <c:pt idx="52">
                  <c:v>-11265199.548023079</c:v>
                </c:pt>
                <c:pt idx="53">
                  <c:v>-27054516.498831894</c:v>
                </c:pt>
                <c:pt idx="54">
                  <c:v>-21211938.925830685</c:v>
                </c:pt>
                <c:pt idx="55">
                  <c:v>-22501627.986989629</c:v>
                </c:pt>
                <c:pt idx="56">
                  <c:v>1450925.0700070485</c:v>
                </c:pt>
                <c:pt idx="57">
                  <c:v>-9682358.1670914516</c:v>
                </c:pt>
                <c:pt idx="58">
                  <c:v>-9565817.1511275526</c:v>
                </c:pt>
                <c:pt idx="59">
                  <c:v>2989322.3429363333</c:v>
                </c:pt>
                <c:pt idx="60">
                  <c:v>-21452857.837491024</c:v>
                </c:pt>
                <c:pt idx="61">
                  <c:v>-2982478.1369923018</c:v>
                </c:pt>
                <c:pt idx="62">
                  <c:v>-6817409.4795753565</c:v>
                </c:pt>
                <c:pt idx="63">
                  <c:v>-9394155.8683318328</c:v>
                </c:pt>
                <c:pt idx="64">
                  <c:v>-25984841.371311169</c:v>
                </c:pt>
                <c:pt idx="65">
                  <c:v>5474168.30740688</c:v>
                </c:pt>
                <c:pt idx="66">
                  <c:v>3326925.4990899004</c:v>
                </c:pt>
                <c:pt idx="67">
                  <c:v>-14302222.780745171</c:v>
                </c:pt>
                <c:pt idx="68">
                  <c:v>9784956.5236730129</c:v>
                </c:pt>
                <c:pt idx="69">
                  <c:v>-23902187.756572369</c:v>
                </c:pt>
                <c:pt idx="70">
                  <c:v>8211746.0118402317</c:v>
                </c:pt>
                <c:pt idx="71">
                  <c:v>3388807.4733531773</c:v>
                </c:pt>
                <c:pt idx="72">
                  <c:v>-14269982.493513361</c:v>
                </c:pt>
                <c:pt idx="73">
                  <c:v>-12516262.25247602</c:v>
                </c:pt>
                <c:pt idx="74">
                  <c:v>-12738264.408789113</c:v>
                </c:pt>
                <c:pt idx="75">
                  <c:v>-12058186.613648452</c:v>
                </c:pt>
                <c:pt idx="76">
                  <c:v>-2855321.2157701738</c:v>
                </c:pt>
                <c:pt idx="77">
                  <c:v>-25234142.721620306</c:v>
                </c:pt>
                <c:pt idx="78">
                  <c:v>4041177.4229841493</c:v>
                </c:pt>
                <c:pt idx="79">
                  <c:v>-15128074.929615349</c:v>
                </c:pt>
                <c:pt idx="80">
                  <c:v>-9547689.8127555195</c:v>
                </c:pt>
                <c:pt idx="81">
                  <c:v>4537452.4147903398</c:v>
                </c:pt>
                <c:pt idx="82">
                  <c:v>-16942903.727657061</c:v>
                </c:pt>
                <c:pt idx="83">
                  <c:v>-22711878.531470362</c:v>
                </c:pt>
                <c:pt idx="84">
                  <c:v>9609891.3066114113</c:v>
                </c:pt>
                <c:pt idx="85">
                  <c:v>4997843.8251586296</c:v>
                </c:pt>
                <c:pt idx="86">
                  <c:v>-26569043.167064719</c:v>
                </c:pt>
                <c:pt idx="87">
                  <c:v>5074082.437666472</c:v>
                </c:pt>
                <c:pt idx="88">
                  <c:v>9673883.3689800128</c:v>
                </c:pt>
                <c:pt idx="89">
                  <c:v>1831589.1306915134</c:v>
                </c:pt>
                <c:pt idx="90">
                  <c:v>-17976655.699887007</c:v>
                </c:pt>
                <c:pt idx="91">
                  <c:v>-6877669.1151726227</c:v>
                </c:pt>
                <c:pt idx="92">
                  <c:v>1942653.3010103181</c:v>
                </c:pt>
                <c:pt idx="93">
                  <c:v>-9958967.7018801346</c:v>
                </c:pt>
                <c:pt idx="94">
                  <c:v>-14517914.279755246</c:v>
                </c:pt>
                <c:pt idx="95">
                  <c:v>8616992.3722193614</c:v>
                </c:pt>
                <c:pt idx="96">
                  <c:v>-2386539.4281818904</c:v>
                </c:pt>
                <c:pt idx="97">
                  <c:v>-15631232.545045409</c:v>
                </c:pt>
                <c:pt idx="98">
                  <c:v>-22870207.377576619</c:v>
                </c:pt>
                <c:pt idx="99">
                  <c:v>-15493015.229762873</c:v>
                </c:pt>
                <c:pt idx="100">
                  <c:v>-1200845.8595194668</c:v>
                </c:pt>
                <c:pt idx="101">
                  <c:v>7804995.0954843536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D0-419C-A6C9-50B3AF04F01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E!$M$41:$M$142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D0-419C-A6C9-50B3AF04F01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E!$N$41:$N$142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D0-419C-A6C9-50B3AF04F01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E!$O$41:$O$142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D0-419C-A6C9-50B3AF04F01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E!$P$41:$P$142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D0-419C-A6C9-50B3AF04F01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E!$Q$41:$Q$142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D0-419C-A6C9-50B3AF04F01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E!$R$41:$R$142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D0-419C-A6C9-50B3AF04F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448112"/>
        <c:axId val="857451856"/>
      </c:lineChart>
      <c:catAx>
        <c:axId val="8574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51856"/>
        <c:crosses val="autoZero"/>
        <c:auto val="1"/>
        <c:lblAlgn val="ctr"/>
        <c:lblOffset val="100"/>
        <c:noMultiLvlLbl val="0"/>
      </c:catAx>
      <c:valAx>
        <c:axId val="8574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4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vs</a:t>
            </a:r>
            <a:r>
              <a:rPr lang="en-US" baseline="0"/>
              <a:t> Demand for Level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E!$C$42:$C$142</c:f>
              <c:numCache>
                <c:formatCode>0.00</c:formatCode>
                <c:ptCount val="101"/>
                <c:pt idx="0">
                  <c:v>-10210864.489465004</c:v>
                </c:pt>
                <c:pt idx="1">
                  <c:v>-10210864.489465004</c:v>
                </c:pt>
                <c:pt idx="2">
                  <c:v>-10210864.489465004</c:v>
                </c:pt>
                <c:pt idx="3">
                  <c:v>-10210864.489465004</c:v>
                </c:pt>
                <c:pt idx="4">
                  <c:v>-10210864.489465004</c:v>
                </c:pt>
                <c:pt idx="5">
                  <c:v>-10210864.489465004</c:v>
                </c:pt>
                <c:pt idx="6">
                  <c:v>-10210864.489465004</c:v>
                </c:pt>
                <c:pt idx="7">
                  <c:v>-10210864.489465004</c:v>
                </c:pt>
                <c:pt idx="8">
                  <c:v>-10210864.489465004</c:v>
                </c:pt>
                <c:pt idx="9">
                  <c:v>-10210864.489465004</c:v>
                </c:pt>
                <c:pt idx="10">
                  <c:v>-10210864.489465004</c:v>
                </c:pt>
                <c:pt idx="11">
                  <c:v>-10210864.489465004</c:v>
                </c:pt>
                <c:pt idx="12">
                  <c:v>-10210864.489465004</c:v>
                </c:pt>
                <c:pt idx="13">
                  <c:v>-10210864.489465004</c:v>
                </c:pt>
                <c:pt idx="14">
                  <c:v>-10210864.489465004</c:v>
                </c:pt>
                <c:pt idx="15">
                  <c:v>-10210864.489465004</c:v>
                </c:pt>
                <c:pt idx="16">
                  <c:v>-10210864.489465004</c:v>
                </c:pt>
                <c:pt idx="17">
                  <c:v>-10210864.489465004</c:v>
                </c:pt>
                <c:pt idx="18">
                  <c:v>-10210864.489465004</c:v>
                </c:pt>
                <c:pt idx="19">
                  <c:v>-10210864.489465004</c:v>
                </c:pt>
                <c:pt idx="20">
                  <c:v>-10210864.489465004</c:v>
                </c:pt>
                <c:pt idx="21">
                  <c:v>-10210864.489465004</c:v>
                </c:pt>
                <c:pt idx="22">
                  <c:v>-10210864.489465004</c:v>
                </c:pt>
                <c:pt idx="23">
                  <c:v>-10210864.489465004</c:v>
                </c:pt>
                <c:pt idx="24">
                  <c:v>-10210864.489465004</c:v>
                </c:pt>
                <c:pt idx="25">
                  <c:v>-10210864.489465004</c:v>
                </c:pt>
                <c:pt idx="26">
                  <c:v>-10210864.489465004</c:v>
                </c:pt>
                <c:pt idx="27">
                  <c:v>-10210864.489465004</c:v>
                </c:pt>
                <c:pt idx="28">
                  <c:v>-10210864.489465004</c:v>
                </c:pt>
                <c:pt idx="29">
                  <c:v>-10210864.489465004</c:v>
                </c:pt>
                <c:pt idx="30">
                  <c:v>-10210864.489465004</c:v>
                </c:pt>
                <c:pt idx="31">
                  <c:v>-10210864.489465004</c:v>
                </c:pt>
                <c:pt idx="32">
                  <c:v>-10210864.489465004</c:v>
                </c:pt>
                <c:pt idx="33">
                  <c:v>-10210864.489465004</c:v>
                </c:pt>
                <c:pt idx="34">
                  <c:v>-10210864.489465004</c:v>
                </c:pt>
                <c:pt idx="35">
                  <c:v>-10210864.489465004</c:v>
                </c:pt>
                <c:pt idx="36">
                  <c:v>-10210864.489465004</c:v>
                </c:pt>
                <c:pt idx="37">
                  <c:v>-10210864.489465004</c:v>
                </c:pt>
                <c:pt idx="38">
                  <c:v>-10210864.489465004</c:v>
                </c:pt>
                <c:pt idx="39">
                  <c:v>-10210864.489465004</c:v>
                </c:pt>
                <c:pt idx="40">
                  <c:v>-10210864.489465004</c:v>
                </c:pt>
                <c:pt idx="41">
                  <c:v>-10210864.489465004</c:v>
                </c:pt>
                <c:pt idx="42">
                  <c:v>-10210864.489465004</c:v>
                </c:pt>
                <c:pt idx="43">
                  <c:v>-10210864.489465004</c:v>
                </c:pt>
                <c:pt idx="44">
                  <c:v>-10210864.489465004</c:v>
                </c:pt>
                <c:pt idx="45">
                  <c:v>-10210864.489465004</c:v>
                </c:pt>
                <c:pt idx="46">
                  <c:v>-10210864.489465004</c:v>
                </c:pt>
                <c:pt idx="47">
                  <c:v>-10210864.489465004</c:v>
                </c:pt>
                <c:pt idx="48">
                  <c:v>-10210864.489465004</c:v>
                </c:pt>
                <c:pt idx="49">
                  <c:v>-10210864.489465004</c:v>
                </c:pt>
                <c:pt idx="50">
                  <c:v>-10210864.489465004</c:v>
                </c:pt>
                <c:pt idx="51">
                  <c:v>-10210864.489465004</c:v>
                </c:pt>
                <c:pt idx="52">
                  <c:v>-10210864.489465004</c:v>
                </c:pt>
                <c:pt idx="53">
                  <c:v>-10210864.489465004</c:v>
                </c:pt>
                <c:pt idx="54">
                  <c:v>-10210864.489465004</c:v>
                </c:pt>
                <c:pt idx="55">
                  <c:v>-10210864.489465004</c:v>
                </c:pt>
                <c:pt idx="56">
                  <c:v>-10210864.489465004</c:v>
                </c:pt>
                <c:pt idx="57">
                  <c:v>-10210864.489465004</c:v>
                </c:pt>
                <c:pt idx="58">
                  <c:v>-10210864.489465004</c:v>
                </c:pt>
                <c:pt idx="59">
                  <c:v>-10210864.489465004</c:v>
                </c:pt>
                <c:pt idx="60">
                  <c:v>-10210864.489465004</c:v>
                </c:pt>
                <c:pt idx="61">
                  <c:v>-10210864.489465004</c:v>
                </c:pt>
                <c:pt idx="62">
                  <c:v>-10210864.489465004</c:v>
                </c:pt>
                <c:pt idx="63">
                  <c:v>-10210864.489465004</c:v>
                </c:pt>
                <c:pt idx="64">
                  <c:v>-10210864.489465004</c:v>
                </c:pt>
                <c:pt idx="65">
                  <c:v>-10210864.489465004</c:v>
                </c:pt>
                <c:pt idx="66">
                  <c:v>-10210864.489465004</c:v>
                </c:pt>
                <c:pt idx="67">
                  <c:v>-10210864.489465004</c:v>
                </c:pt>
                <c:pt idx="68">
                  <c:v>-10210864.489465004</c:v>
                </c:pt>
                <c:pt idx="69">
                  <c:v>-10210864.489465004</c:v>
                </c:pt>
                <c:pt idx="70">
                  <c:v>-10210864.489465004</c:v>
                </c:pt>
                <c:pt idx="71">
                  <c:v>-10210864.489465004</c:v>
                </c:pt>
                <c:pt idx="72">
                  <c:v>-10210864.489465004</c:v>
                </c:pt>
                <c:pt idx="73">
                  <c:v>-10210864.489465004</c:v>
                </c:pt>
                <c:pt idx="74">
                  <c:v>-10210864.489465004</c:v>
                </c:pt>
                <c:pt idx="75">
                  <c:v>-10210864.489465004</c:v>
                </c:pt>
                <c:pt idx="76">
                  <c:v>-10210864.489465004</c:v>
                </c:pt>
                <c:pt idx="77">
                  <c:v>-10210864.489465004</c:v>
                </c:pt>
                <c:pt idx="78">
                  <c:v>-10210864.489465004</c:v>
                </c:pt>
                <c:pt idx="79">
                  <c:v>-10210864.489465004</c:v>
                </c:pt>
                <c:pt idx="80">
                  <c:v>-10210864.489465004</c:v>
                </c:pt>
                <c:pt idx="81">
                  <c:v>-10210864.489465004</c:v>
                </c:pt>
                <c:pt idx="82">
                  <c:v>-10210864.489465004</c:v>
                </c:pt>
                <c:pt idx="83">
                  <c:v>-10210864.489465004</c:v>
                </c:pt>
                <c:pt idx="84">
                  <c:v>-10210864.489465004</c:v>
                </c:pt>
                <c:pt idx="85">
                  <c:v>-10210864.489465004</c:v>
                </c:pt>
                <c:pt idx="86">
                  <c:v>-10210864.489465004</c:v>
                </c:pt>
                <c:pt idx="87">
                  <c:v>-10210864.489465004</c:v>
                </c:pt>
                <c:pt idx="88">
                  <c:v>-10210864.489465004</c:v>
                </c:pt>
                <c:pt idx="89">
                  <c:v>-10210864.489465004</c:v>
                </c:pt>
                <c:pt idx="90">
                  <c:v>-10210864.489465004</c:v>
                </c:pt>
                <c:pt idx="91">
                  <c:v>-10210864.489465004</c:v>
                </c:pt>
                <c:pt idx="92">
                  <c:v>-10210864.489465004</c:v>
                </c:pt>
                <c:pt idx="93">
                  <c:v>-10210864.489465004</c:v>
                </c:pt>
                <c:pt idx="94">
                  <c:v>-10210864.489465004</c:v>
                </c:pt>
                <c:pt idx="95">
                  <c:v>-10210864.489465004</c:v>
                </c:pt>
                <c:pt idx="96">
                  <c:v>-10210864.489465004</c:v>
                </c:pt>
                <c:pt idx="97">
                  <c:v>-10210864.489465004</c:v>
                </c:pt>
                <c:pt idx="98">
                  <c:v>-10210864.489465004</c:v>
                </c:pt>
                <c:pt idx="99">
                  <c:v>-10210864.489465004</c:v>
                </c:pt>
                <c:pt idx="100">
                  <c:v>-10210864.489465004</c:v>
                </c:pt>
              </c:numCache>
            </c:numRef>
          </c:cat>
          <c:val>
            <c:numRef>
              <c:f>E!$D$42:$D$142</c:f>
              <c:numCache>
                <c:formatCode>General</c:formatCode>
                <c:ptCount val="101"/>
                <c:pt idx="0">
                  <c:v>-6362172.8978930004</c:v>
                </c:pt>
                <c:pt idx="1">
                  <c:v>-6362172.8978930004</c:v>
                </c:pt>
                <c:pt idx="2">
                  <c:v>-6362172.8978930004</c:v>
                </c:pt>
                <c:pt idx="3">
                  <c:v>-6362172.8978930004</c:v>
                </c:pt>
                <c:pt idx="4">
                  <c:v>-6362172.8978930004</c:v>
                </c:pt>
                <c:pt idx="5">
                  <c:v>-6362172.8978930004</c:v>
                </c:pt>
                <c:pt idx="6">
                  <c:v>-6460387.1836072868</c:v>
                </c:pt>
                <c:pt idx="7">
                  <c:v>-6362172.8978930004</c:v>
                </c:pt>
                <c:pt idx="8">
                  <c:v>-6362172.8978930004</c:v>
                </c:pt>
                <c:pt idx="9">
                  <c:v>-6362172.8978930004</c:v>
                </c:pt>
                <c:pt idx="10">
                  <c:v>-6362172.8978930004</c:v>
                </c:pt>
                <c:pt idx="11">
                  <c:v>-6362172.8978930004</c:v>
                </c:pt>
                <c:pt idx="12">
                  <c:v>-6362172.8978930004</c:v>
                </c:pt>
                <c:pt idx="13">
                  <c:v>-6442530.0407501431</c:v>
                </c:pt>
                <c:pt idx="14">
                  <c:v>-6362172.8978930004</c:v>
                </c:pt>
                <c:pt idx="15">
                  <c:v>-6362172.8978930004</c:v>
                </c:pt>
                <c:pt idx="16">
                  <c:v>-6362172.8978930004</c:v>
                </c:pt>
                <c:pt idx="17">
                  <c:v>-6362172.8978930004</c:v>
                </c:pt>
                <c:pt idx="18">
                  <c:v>-6362172.8978930004</c:v>
                </c:pt>
                <c:pt idx="19">
                  <c:v>-6362172.8978930004</c:v>
                </c:pt>
                <c:pt idx="20">
                  <c:v>-6362172.8978930004</c:v>
                </c:pt>
                <c:pt idx="21">
                  <c:v>-6362172.8978930004</c:v>
                </c:pt>
                <c:pt idx="22">
                  <c:v>-6362172.8978930004</c:v>
                </c:pt>
                <c:pt idx="23">
                  <c:v>-6362172.8978930004</c:v>
                </c:pt>
                <c:pt idx="24">
                  <c:v>-6362172.8978930004</c:v>
                </c:pt>
                <c:pt idx="25">
                  <c:v>-6362172.8978930004</c:v>
                </c:pt>
                <c:pt idx="26">
                  <c:v>-6362172.8978930004</c:v>
                </c:pt>
                <c:pt idx="27">
                  <c:v>-6362172.8978930004</c:v>
                </c:pt>
                <c:pt idx="28">
                  <c:v>-6362172.8978930004</c:v>
                </c:pt>
                <c:pt idx="29">
                  <c:v>-6362172.8978930004</c:v>
                </c:pt>
                <c:pt idx="30">
                  <c:v>-6362172.8978930004</c:v>
                </c:pt>
                <c:pt idx="31">
                  <c:v>-6362172.8978930004</c:v>
                </c:pt>
                <c:pt idx="32">
                  <c:v>-6433601.4693215722</c:v>
                </c:pt>
                <c:pt idx="33">
                  <c:v>-6362172.8978930004</c:v>
                </c:pt>
                <c:pt idx="34">
                  <c:v>-6362172.8978930004</c:v>
                </c:pt>
                <c:pt idx="35">
                  <c:v>-6362172.8978930004</c:v>
                </c:pt>
                <c:pt idx="36">
                  <c:v>-6362172.8978930004</c:v>
                </c:pt>
                <c:pt idx="37">
                  <c:v>-6362172.8978930004</c:v>
                </c:pt>
                <c:pt idx="38">
                  <c:v>-6362172.8978930004</c:v>
                </c:pt>
                <c:pt idx="39">
                  <c:v>-6362172.8978930004</c:v>
                </c:pt>
                <c:pt idx="40">
                  <c:v>-6362172.8978930004</c:v>
                </c:pt>
                <c:pt idx="41">
                  <c:v>-6362172.8978930004</c:v>
                </c:pt>
                <c:pt idx="42">
                  <c:v>-6362172.8978930004</c:v>
                </c:pt>
                <c:pt idx="43">
                  <c:v>-6362172.8978930004</c:v>
                </c:pt>
                <c:pt idx="44">
                  <c:v>-6362172.8978930004</c:v>
                </c:pt>
                <c:pt idx="45">
                  <c:v>-6362172.8978930004</c:v>
                </c:pt>
                <c:pt idx="46">
                  <c:v>-6362172.8978930004</c:v>
                </c:pt>
                <c:pt idx="47">
                  <c:v>-6362172.8978930004</c:v>
                </c:pt>
                <c:pt idx="48">
                  <c:v>-6362172.8978930004</c:v>
                </c:pt>
                <c:pt idx="49">
                  <c:v>-6362172.8978930004</c:v>
                </c:pt>
                <c:pt idx="50">
                  <c:v>-6362172.8978930004</c:v>
                </c:pt>
                <c:pt idx="51">
                  <c:v>-6362172.8978930004</c:v>
                </c:pt>
                <c:pt idx="52">
                  <c:v>-6362172.8978930004</c:v>
                </c:pt>
                <c:pt idx="53">
                  <c:v>-6362172.8978930004</c:v>
                </c:pt>
                <c:pt idx="54">
                  <c:v>-6362172.8978930004</c:v>
                </c:pt>
                <c:pt idx="55">
                  <c:v>-6362172.8978930004</c:v>
                </c:pt>
                <c:pt idx="56">
                  <c:v>-6362172.8978930004</c:v>
                </c:pt>
                <c:pt idx="57">
                  <c:v>-6362172.8978930004</c:v>
                </c:pt>
                <c:pt idx="58">
                  <c:v>-6424672.8978930004</c:v>
                </c:pt>
                <c:pt idx="59">
                  <c:v>-6362172.8978930004</c:v>
                </c:pt>
                <c:pt idx="60">
                  <c:v>-6362172.8978930004</c:v>
                </c:pt>
                <c:pt idx="61">
                  <c:v>-6362172.8978930004</c:v>
                </c:pt>
                <c:pt idx="62">
                  <c:v>-6362172.8978930004</c:v>
                </c:pt>
                <c:pt idx="63">
                  <c:v>-6362172.8978930004</c:v>
                </c:pt>
                <c:pt idx="64">
                  <c:v>-6362172.8978930004</c:v>
                </c:pt>
                <c:pt idx="65">
                  <c:v>-6362172.8978930004</c:v>
                </c:pt>
                <c:pt idx="66">
                  <c:v>-6362172.8978930004</c:v>
                </c:pt>
                <c:pt idx="67">
                  <c:v>-6362172.8978930004</c:v>
                </c:pt>
                <c:pt idx="68">
                  <c:v>-6362172.8978930004</c:v>
                </c:pt>
                <c:pt idx="69">
                  <c:v>-6362172.8978930004</c:v>
                </c:pt>
                <c:pt idx="70">
                  <c:v>-6362172.8978930004</c:v>
                </c:pt>
                <c:pt idx="71">
                  <c:v>-6362172.8978930004</c:v>
                </c:pt>
                <c:pt idx="72">
                  <c:v>-6362172.8978930004</c:v>
                </c:pt>
                <c:pt idx="73">
                  <c:v>-6362172.8978930004</c:v>
                </c:pt>
                <c:pt idx="74">
                  <c:v>-6362172.8978930004</c:v>
                </c:pt>
                <c:pt idx="75">
                  <c:v>-6362172.8978930004</c:v>
                </c:pt>
                <c:pt idx="76">
                  <c:v>-6362172.8978930004</c:v>
                </c:pt>
                <c:pt idx="77">
                  <c:v>-6362172.8978930004</c:v>
                </c:pt>
                <c:pt idx="78">
                  <c:v>-6362172.8978930004</c:v>
                </c:pt>
                <c:pt idx="79">
                  <c:v>-6362172.8978930004</c:v>
                </c:pt>
                <c:pt idx="80">
                  <c:v>-6362172.8978930004</c:v>
                </c:pt>
                <c:pt idx="81">
                  <c:v>-6362172.8978930004</c:v>
                </c:pt>
                <c:pt idx="82">
                  <c:v>-6362172.8978930004</c:v>
                </c:pt>
                <c:pt idx="83">
                  <c:v>-6362172.8978930004</c:v>
                </c:pt>
                <c:pt idx="84">
                  <c:v>-6362172.8978930004</c:v>
                </c:pt>
                <c:pt idx="85">
                  <c:v>-6362172.8978930004</c:v>
                </c:pt>
                <c:pt idx="86">
                  <c:v>-6362172.8978930004</c:v>
                </c:pt>
                <c:pt idx="87">
                  <c:v>-6362172.8978930004</c:v>
                </c:pt>
                <c:pt idx="88">
                  <c:v>-6362172.8978930004</c:v>
                </c:pt>
                <c:pt idx="89">
                  <c:v>-6362172.8978930004</c:v>
                </c:pt>
                <c:pt idx="90">
                  <c:v>-6362172.8978930004</c:v>
                </c:pt>
                <c:pt idx="91">
                  <c:v>-6362172.8978930004</c:v>
                </c:pt>
                <c:pt idx="92">
                  <c:v>-6362172.8978930004</c:v>
                </c:pt>
                <c:pt idx="93">
                  <c:v>-6362172.8978930004</c:v>
                </c:pt>
                <c:pt idx="94">
                  <c:v>-6362172.8978930004</c:v>
                </c:pt>
                <c:pt idx="95">
                  <c:v>-6362172.8978930004</c:v>
                </c:pt>
                <c:pt idx="96">
                  <c:v>-6362172.8978930004</c:v>
                </c:pt>
                <c:pt idx="97">
                  <c:v>-6362172.8978930004</c:v>
                </c:pt>
                <c:pt idx="98">
                  <c:v>-6362172.8978930004</c:v>
                </c:pt>
                <c:pt idx="99">
                  <c:v>-6362172.8978930004</c:v>
                </c:pt>
                <c:pt idx="100">
                  <c:v>-6362172.8978930004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B-4230-A5D8-2AAA78F94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961136"/>
        <c:axId val="850972368"/>
      </c:lineChart>
      <c:catAx>
        <c:axId val="85096113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72368"/>
        <c:crosses val="autoZero"/>
        <c:auto val="1"/>
        <c:lblAlgn val="ctr"/>
        <c:lblOffset val="100"/>
        <c:noMultiLvlLbl val="0"/>
      </c:catAx>
      <c:valAx>
        <c:axId val="8509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6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76201</xdr:colOff>
      <xdr:row>1</xdr:row>
      <xdr:rowOff>9525</xdr:rowOff>
    </xdr:from>
    <xdr:to>
      <xdr:col>8</xdr:col>
      <xdr:colOff>771526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2314575</xdr:colOff>
      <xdr:row>42</xdr:row>
      <xdr:rowOff>142875</xdr:rowOff>
    </xdr:from>
    <xdr:to>
      <xdr:col>3</xdr:col>
      <xdr:colOff>352425</xdr:colOff>
      <xdr:row>59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104776</xdr:colOff>
      <xdr:row>2</xdr:row>
      <xdr:rowOff>114300</xdr:rowOff>
    </xdr:from>
    <xdr:to>
      <xdr:col>6</xdr:col>
      <xdr:colOff>628651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1885951</xdr:colOff>
      <xdr:row>7</xdr:row>
      <xdr:rowOff>171451</xdr:rowOff>
    </xdr:from>
    <xdr:to>
      <xdr:col>11</xdr:col>
      <xdr:colOff>695326</xdr:colOff>
      <xdr:row>21</xdr:row>
      <xdr:rowOff>152401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47626</xdr:colOff>
      <xdr:row>7</xdr:row>
      <xdr:rowOff>171450</xdr:rowOff>
    </xdr:from>
    <xdr:to>
      <xdr:col>9</xdr:col>
      <xdr:colOff>1400176</xdr:colOff>
      <xdr:row>21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76201</xdr:colOff>
      <xdr:row>1</xdr:row>
      <xdr:rowOff>9525</xdr:rowOff>
    </xdr:from>
    <xdr:to>
      <xdr:col>8</xdr:col>
      <xdr:colOff>771526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35</xdr:row>
      <xdr:rowOff>0</xdr:rowOff>
    </xdr:from>
    <xdr:to>
      <xdr:col>10</xdr:col>
      <xdr:colOff>808870</xdr:colOff>
      <xdr:row>56</xdr:row>
      <xdr:rowOff>18617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6448425"/>
          <a:ext cx="6038095" cy="3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43</xdr:row>
      <xdr:rowOff>114300</xdr:rowOff>
    </xdr:from>
    <xdr:to>
      <xdr:col>2</xdr:col>
      <xdr:colOff>1285120</xdr:colOff>
      <xdr:row>65</xdr:row>
      <xdr:rowOff>18617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905750"/>
          <a:ext cx="6038095" cy="34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104776</xdr:colOff>
      <xdr:row>2</xdr:row>
      <xdr:rowOff>114300</xdr:rowOff>
    </xdr:from>
    <xdr:to>
      <xdr:col>6</xdr:col>
      <xdr:colOff>628651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1885951</xdr:colOff>
      <xdr:row>7</xdr:row>
      <xdr:rowOff>171451</xdr:rowOff>
    </xdr:from>
    <xdr:to>
      <xdr:col>11</xdr:col>
      <xdr:colOff>695326</xdr:colOff>
      <xdr:row>21</xdr:row>
      <xdr:rowOff>152401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47626</xdr:colOff>
      <xdr:row>7</xdr:row>
      <xdr:rowOff>171450</xdr:rowOff>
    </xdr:from>
    <xdr:to>
      <xdr:col>9</xdr:col>
      <xdr:colOff>1400176</xdr:colOff>
      <xdr:row>21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104776</xdr:colOff>
      <xdr:row>2</xdr:row>
      <xdr:rowOff>114300</xdr:rowOff>
    </xdr:from>
    <xdr:to>
      <xdr:col>6</xdr:col>
      <xdr:colOff>628651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1885951</xdr:colOff>
      <xdr:row>7</xdr:row>
      <xdr:rowOff>171451</xdr:rowOff>
    </xdr:from>
    <xdr:to>
      <xdr:col>11</xdr:col>
      <xdr:colOff>695326</xdr:colOff>
      <xdr:row>21</xdr:row>
      <xdr:rowOff>152401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47626</xdr:colOff>
      <xdr:row>7</xdr:row>
      <xdr:rowOff>171450</xdr:rowOff>
    </xdr:from>
    <xdr:to>
      <xdr:col>9</xdr:col>
      <xdr:colOff>1400176</xdr:colOff>
      <xdr:row>21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faullah/Downloads/ParkingGarage%20-%20Q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5 MC Simulation"/>
      <sheetName val="ro_HiddenInfo"/>
    </sheetNames>
    <sheetDataSet>
      <sheetData sheetId="0">
        <row r="25">
          <cell r="C25">
            <v>1</v>
          </cell>
          <cell r="D25">
            <v>2</v>
          </cell>
          <cell r="E25">
            <v>3</v>
          </cell>
          <cell r="F25">
            <v>4</v>
          </cell>
          <cell r="G25">
            <v>5</v>
          </cell>
          <cell r="H25">
            <v>6</v>
          </cell>
          <cell r="I25">
            <v>7</v>
          </cell>
          <cell r="J25">
            <v>8</v>
          </cell>
          <cell r="K25">
            <v>9</v>
          </cell>
          <cell r="L25">
            <v>10</v>
          </cell>
          <cell r="M25">
            <v>11</v>
          </cell>
          <cell r="N25">
            <v>12</v>
          </cell>
          <cell r="O25">
            <v>13</v>
          </cell>
          <cell r="P25">
            <v>14</v>
          </cell>
          <cell r="Q25">
            <v>15</v>
          </cell>
        </row>
        <row r="26">
          <cell r="C26">
            <v>847</v>
          </cell>
          <cell r="D26">
            <v>1009</v>
          </cell>
          <cell r="E26">
            <v>1147</v>
          </cell>
          <cell r="F26">
            <v>1265</v>
          </cell>
          <cell r="G26">
            <v>1367</v>
          </cell>
          <cell r="H26">
            <v>1454</v>
          </cell>
          <cell r="I26">
            <v>1529</v>
          </cell>
          <cell r="J26">
            <v>1593</v>
          </cell>
          <cell r="K26">
            <v>1647</v>
          </cell>
          <cell r="L26">
            <v>1694</v>
          </cell>
          <cell r="M26">
            <v>1735</v>
          </cell>
          <cell r="N26">
            <v>1769</v>
          </cell>
          <cell r="O26">
            <v>1799</v>
          </cell>
          <cell r="P26">
            <v>1824</v>
          </cell>
          <cell r="Q26">
            <v>1846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29" workbookViewId="0">
      <selection activeCell="A45" sqref="A45"/>
    </sheetView>
  </sheetViews>
  <sheetFormatPr defaultColWidth="8.85546875" defaultRowHeight="12.75" x14ac:dyDescent="0.2"/>
  <cols>
    <col min="1" max="1" width="48" bestFit="1" customWidth="1"/>
    <col min="2" max="2" width="28.5703125" customWidth="1"/>
    <col min="3" max="3" width="21.42578125" bestFit="1" customWidth="1"/>
    <col min="4" max="4" width="14" bestFit="1" customWidth="1"/>
    <col min="5" max="5" width="14.28515625" customWidth="1"/>
    <col min="6" max="6" width="15.28515625" customWidth="1"/>
    <col min="7" max="7" width="16.85546875" customWidth="1"/>
    <col min="8" max="10" width="15.42578125" customWidth="1"/>
    <col min="11" max="22" width="14.42578125" bestFit="1" customWidth="1"/>
  </cols>
  <sheetData>
    <row r="1" spans="1:11" ht="18" x14ac:dyDescent="0.25">
      <c r="A1" s="29" t="s">
        <v>174</v>
      </c>
      <c r="D1" s="4"/>
      <c r="E1" s="4"/>
    </row>
    <row r="3" spans="1:11" ht="15" x14ac:dyDescent="0.25">
      <c r="A3" s="12" t="s">
        <v>17</v>
      </c>
      <c r="B3" s="8">
        <v>750</v>
      </c>
      <c r="C3" t="s">
        <v>0</v>
      </c>
      <c r="J3" t="s">
        <v>21</v>
      </c>
    </row>
    <row r="4" spans="1:11" ht="15" x14ac:dyDescent="0.25">
      <c r="A4" s="12" t="s">
        <v>23</v>
      </c>
      <c r="B4" s="8">
        <v>750</v>
      </c>
      <c r="C4" t="s">
        <v>0</v>
      </c>
      <c r="J4" t="s">
        <v>20</v>
      </c>
    </row>
    <row r="5" spans="1:11" ht="15" x14ac:dyDescent="0.2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5" x14ac:dyDescent="0.25">
      <c r="A6" s="13" t="s">
        <v>203</v>
      </c>
      <c r="B6" s="40">
        <v>1</v>
      </c>
    </row>
    <row r="7" spans="1:11" x14ac:dyDescent="0.2">
      <c r="J7" t="s">
        <v>19</v>
      </c>
      <c r="K7">
        <f>-LN(B5/(B4+B5))/9</f>
        <v>0.15403270679109896</v>
      </c>
    </row>
    <row r="8" spans="1:11" ht="15" x14ac:dyDescent="0.25">
      <c r="A8" s="12" t="s">
        <v>1</v>
      </c>
      <c r="B8" s="39">
        <v>5000</v>
      </c>
      <c r="C8" t="s">
        <v>2</v>
      </c>
    </row>
    <row r="9" spans="1:11" ht="15" x14ac:dyDescent="0.25">
      <c r="A9" s="12" t="s">
        <v>3</v>
      </c>
      <c r="B9" s="39">
        <v>-1000</v>
      </c>
      <c r="C9" t="s">
        <v>4</v>
      </c>
    </row>
    <row r="10" spans="1:11" ht="15" x14ac:dyDescent="0.25">
      <c r="A10" s="12" t="s">
        <v>25</v>
      </c>
      <c r="B10" s="39">
        <v>-1800000</v>
      </c>
      <c r="C10" t="s">
        <v>24</v>
      </c>
    </row>
    <row r="11" spans="1:11" x14ac:dyDescent="0.2">
      <c r="A11" s="12"/>
    </row>
    <row r="12" spans="1:11" ht="15" x14ac:dyDescent="0.25">
      <c r="A12" s="13" t="s">
        <v>72</v>
      </c>
      <c r="B12" s="39">
        <v>-8000</v>
      </c>
      <c r="C12" t="s">
        <v>5</v>
      </c>
    </row>
    <row r="13" spans="1:11" ht="15" x14ac:dyDescent="0.25">
      <c r="A13" s="13" t="s">
        <v>73</v>
      </c>
      <c r="B13" s="9">
        <v>0.3</v>
      </c>
      <c r="C13" t="s">
        <v>61</v>
      </c>
    </row>
    <row r="14" spans="1:11" x14ac:dyDescent="0.2">
      <c r="A14" s="12"/>
    </row>
    <row r="15" spans="1:11" ht="15" x14ac:dyDescent="0.25">
      <c r="A15" s="12" t="s">
        <v>6</v>
      </c>
      <c r="B15" s="8">
        <v>200</v>
      </c>
      <c r="C15" t="s">
        <v>7</v>
      </c>
    </row>
    <row r="16" spans="1:11" x14ac:dyDescent="0.2">
      <c r="A16" s="12"/>
    </row>
    <row r="17" spans="1:17" ht="15" x14ac:dyDescent="0.25">
      <c r="A17" s="13" t="s">
        <v>16</v>
      </c>
      <c r="B17" s="11">
        <v>0.12</v>
      </c>
    </row>
    <row r="18" spans="1:17" x14ac:dyDescent="0.2">
      <c r="A18" s="12"/>
    </row>
    <row r="19" spans="1:17" ht="15" x14ac:dyDescent="0.25">
      <c r="A19" s="12" t="s">
        <v>11</v>
      </c>
      <c r="B19" s="10">
        <v>6</v>
      </c>
      <c r="C19" t="s">
        <v>12</v>
      </c>
    </row>
    <row r="20" spans="1:17" x14ac:dyDescent="0.2">
      <c r="F20" s="3"/>
    </row>
    <row r="24" spans="1:17" ht="13.5" thickBot="1" x14ac:dyDescent="0.25">
      <c r="G24" s="1"/>
      <c r="M24" t="s">
        <v>27</v>
      </c>
    </row>
    <row r="25" spans="1:17" ht="15.75" thickBot="1" x14ac:dyDescent="0.3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5" x14ac:dyDescent="0.25">
      <c r="A26" s="15" t="s">
        <v>9</v>
      </c>
      <c r="B26" s="32"/>
      <c r="C26" s="41">
        <f>ROUND((SUM($B$3:$B$5)-$K$5*EXP(-$K$7*(C25-1)))*$B$6,0)</f>
        <v>750</v>
      </c>
      <c r="D26" s="41">
        <f>ROUND((SUM($B$3:$B$5)-$K$5*EXP(-$K$7*(D25-1)))*$B$6,0)</f>
        <v>893</v>
      </c>
      <c r="E26" s="41">
        <f t="shared" ref="E26:Q26" si="0">ROUND((SUM($B$3:$B$5)-$K$5*EXP(-$K$7*(E25-1)))*$B$6,0)</f>
        <v>1015</v>
      </c>
      <c r="F26" s="41">
        <f t="shared" si="0"/>
        <v>1120</v>
      </c>
      <c r="G26" s="41">
        <f t="shared" si="0"/>
        <v>1210</v>
      </c>
      <c r="H26" s="41">
        <f t="shared" si="0"/>
        <v>1287</v>
      </c>
      <c r="I26" s="41">
        <f t="shared" si="0"/>
        <v>1353</v>
      </c>
      <c r="J26" s="41">
        <f t="shared" si="0"/>
        <v>1410</v>
      </c>
      <c r="K26" s="41">
        <f t="shared" si="0"/>
        <v>1458</v>
      </c>
      <c r="L26" s="41">
        <f t="shared" si="0"/>
        <v>1500</v>
      </c>
      <c r="M26" s="41">
        <f t="shared" si="0"/>
        <v>1536</v>
      </c>
      <c r="N26" s="41">
        <f t="shared" si="0"/>
        <v>1566</v>
      </c>
      <c r="O26" s="41">
        <f t="shared" si="0"/>
        <v>1593</v>
      </c>
      <c r="P26" s="41">
        <f t="shared" si="0"/>
        <v>1615</v>
      </c>
      <c r="Q26" s="41">
        <f t="shared" si="0"/>
        <v>1634</v>
      </c>
    </row>
    <row r="27" spans="1:17" ht="15.75" thickBot="1" x14ac:dyDescent="0.3">
      <c r="A27" s="14" t="s">
        <v>11</v>
      </c>
      <c r="B27" s="33">
        <v>0</v>
      </c>
      <c r="C27" s="34">
        <f xml:space="preserve"> $B$19 * $B$15</f>
        <v>1200</v>
      </c>
      <c r="D27" s="34">
        <f t="shared" ref="D27:Q27" si="1" xml:space="preserve"> $B$19 * 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34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5" x14ac:dyDescent="0.25">
      <c r="A28" s="16" t="s">
        <v>10</v>
      </c>
      <c r="B28" s="35">
        <f t="shared" ref="B28" si="2">MIN(B27,B26)*$B$8</f>
        <v>0</v>
      </c>
      <c r="C28" s="42">
        <f xml:space="preserve"> $B$8 * MIN(C27,C26)</f>
        <v>3750000</v>
      </c>
      <c r="D28" s="42">
        <f t="shared" ref="D28:Q28" si="3" xml:space="preserve"> $B$8 * MIN(D27,D26)</f>
        <v>4465000</v>
      </c>
      <c r="E28" s="42">
        <f t="shared" si="3"/>
        <v>5075000</v>
      </c>
      <c r="F28" s="42">
        <f t="shared" si="3"/>
        <v>5600000</v>
      </c>
      <c r="G28" s="42">
        <f t="shared" si="3"/>
        <v>6000000</v>
      </c>
      <c r="H28" s="42">
        <f t="shared" si="3"/>
        <v>6000000</v>
      </c>
      <c r="I28" s="42">
        <f t="shared" si="3"/>
        <v>6000000</v>
      </c>
      <c r="J28" s="42">
        <f t="shared" si="3"/>
        <v>6000000</v>
      </c>
      <c r="K28" s="42">
        <f t="shared" si="3"/>
        <v>6000000</v>
      </c>
      <c r="L28" s="42">
        <f t="shared" si="3"/>
        <v>6000000</v>
      </c>
      <c r="M28" s="42">
        <f t="shared" si="3"/>
        <v>6000000</v>
      </c>
      <c r="N28" s="42">
        <f t="shared" si="3"/>
        <v>6000000</v>
      </c>
      <c r="O28" s="42">
        <f t="shared" si="3"/>
        <v>6000000</v>
      </c>
      <c r="P28" s="42">
        <f t="shared" si="3"/>
        <v>6000000</v>
      </c>
      <c r="Q28" s="42">
        <f t="shared" si="3"/>
        <v>6000000</v>
      </c>
    </row>
    <row r="29" spans="1:17" ht="15" x14ac:dyDescent="0.25">
      <c r="A29" s="14" t="s">
        <v>13</v>
      </c>
      <c r="B29" s="35">
        <f t="shared" ref="B29" si="4">-B27*$B$9</f>
        <v>0</v>
      </c>
      <c r="C29" s="36">
        <f>$B$9*C27</f>
        <v>-1200000</v>
      </c>
      <c r="D29" s="36">
        <f t="shared" ref="D29:Q29" si="5">$B$9*D27</f>
        <v>-1200000</v>
      </c>
      <c r="E29" s="36">
        <f t="shared" si="5"/>
        <v>-1200000</v>
      </c>
      <c r="F29" s="36">
        <f t="shared" si="5"/>
        <v>-1200000</v>
      </c>
      <c r="G29" s="36">
        <f t="shared" si="5"/>
        <v>-1200000</v>
      </c>
      <c r="H29" s="36">
        <f t="shared" si="5"/>
        <v>-1200000</v>
      </c>
      <c r="I29" s="36">
        <f t="shared" si="5"/>
        <v>-1200000</v>
      </c>
      <c r="J29" s="36">
        <f t="shared" si="5"/>
        <v>-1200000</v>
      </c>
      <c r="K29" s="36">
        <f t="shared" si="5"/>
        <v>-1200000</v>
      </c>
      <c r="L29" s="36">
        <f t="shared" si="5"/>
        <v>-1200000</v>
      </c>
      <c r="M29" s="36">
        <f t="shared" si="5"/>
        <v>-1200000</v>
      </c>
      <c r="N29" s="36">
        <f t="shared" si="5"/>
        <v>-1200000</v>
      </c>
      <c r="O29" s="36">
        <f t="shared" si="5"/>
        <v>-1200000</v>
      </c>
      <c r="P29" s="36">
        <f t="shared" si="5"/>
        <v>-1200000</v>
      </c>
      <c r="Q29" s="36">
        <f t="shared" si="5"/>
        <v>-1200000</v>
      </c>
    </row>
    <row r="30" spans="1:17" ht="15.75" thickBot="1" x14ac:dyDescent="0.3">
      <c r="A30" s="18" t="s">
        <v>26</v>
      </c>
      <c r="B30" s="37">
        <f xml:space="preserve"> $B$10</f>
        <v>-1800000</v>
      </c>
      <c r="C30" s="37">
        <f xml:space="preserve"> $B$10</f>
        <v>-1800000</v>
      </c>
      <c r="D30" s="37">
        <f t="shared" ref="D30:Q30" si="6" xml:space="preserve"> $B$10</f>
        <v>-1800000</v>
      </c>
      <c r="E30" s="37">
        <f t="shared" si="6"/>
        <v>-1800000</v>
      </c>
      <c r="F30" s="37">
        <f t="shared" si="6"/>
        <v>-1800000</v>
      </c>
      <c r="G30" s="37">
        <f t="shared" si="6"/>
        <v>-1800000</v>
      </c>
      <c r="H30" s="37">
        <f t="shared" si="6"/>
        <v>-1800000</v>
      </c>
      <c r="I30" s="37">
        <f t="shared" si="6"/>
        <v>-1800000</v>
      </c>
      <c r="J30" s="37">
        <f t="shared" si="6"/>
        <v>-1800000</v>
      </c>
      <c r="K30" s="37">
        <f t="shared" si="6"/>
        <v>-1800000</v>
      </c>
      <c r="L30" s="37">
        <f t="shared" si="6"/>
        <v>-1800000</v>
      </c>
      <c r="M30" s="37">
        <f t="shared" si="6"/>
        <v>-1800000</v>
      </c>
      <c r="N30" s="37">
        <f t="shared" si="6"/>
        <v>-1800000</v>
      </c>
      <c r="O30" s="37">
        <f t="shared" si="6"/>
        <v>-1800000</v>
      </c>
      <c r="P30" s="37">
        <f t="shared" si="6"/>
        <v>-1800000</v>
      </c>
      <c r="Q30" s="37">
        <f t="shared" si="6"/>
        <v>-1800000</v>
      </c>
    </row>
    <row r="31" spans="1:17" ht="15.75" thickBot="1" x14ac:dyDescent="0.3">
      <c r="A31" s="38" t="s">
        <v>202</v>
      </c>
      <c r="B31" s="37">
        <f xml:space="preserve"> B28 + B29 + B30</f>
        <v>-1800000</v>
      </c>
      <c r="C31" s="37">
        <f xml:space="preserve"> (C28 + C29 + C30)/((1 + $B$17)^C25)</f>
        <v>669642.85714285704</v>
      </c>
      <c r="D31" s="37">
        <f t="shared" ref="D31:Q31" si="7" xml:space="preserve"> (D28 + D29 + D30)/((1 + $B$17)^D25)</f>
        <v>1167889.0306122447</v>
      </c>
      <c r="E31" s="37">
        <f t="shared" si="7"/>
        <v>1476944.0142128277</v>
      </c>
      <c r="F31" s="37">
        <f t="shared" si="7"/>
        <v>1652347.0038525611</v>
      </c>
      <c r="G31" s="37">
        <f t="shared" si="7"/>
        <v>1702280.5671557977</v>
      </c>
      <c r="H31" s="37">
        <f t="shared" si="7"/>
        <v>1519893.363531962</v>
      </c>
      <c r="I31" s="37">
        <f t="shared" si="7"/>
        <v>1357047.6460106804</v>
      </c>
      <c r="J31" s="37">
        <f t="shared" si="7"/>
        <v>1211649.6839381075</v>
      </c>
      <c r="K31" s="37">
        <f t="shared" si="7"/>
        <v>1081830.0749447388</v>
      </c>
      <c r="L31" s="37">
        <f t="shared" si="7"/>
        <v>965919.70977208798</v>
      </c>
      <c r="M31" s="37">
        <f t="shared" si="7"/>
        <v>862428.31229650707</v>
      </c>
      <c r="N31" s="37">
        <f t="shared" si="7"/>
        <v>770025.27883616707</v>
      </c>
      <c r="O31" s="37">
        <f t="shared" si="7"/>
        <v>687522.5703894347</v>
      </c>
      <c r="P31" s="37">
        <f t="shared" si="7"/>
        <v>613859.43784770952</v>
      </c>
      <c r="Q31" s="37">
        <f t="shared" si="7"/>
        <v>548088.78379259782</v>
      </c>
    </row>
    <row r="32" spans="1:17" ht="15.75" thickBot="1" x14ac:dyDescent="0.3">
      <c r="A32" s="38" t="s">
        <v>175</v>
      </c>
      <c r="B32" s="31">
        <f xml:space="preserve"> SUM(B31:Q31)</f>
        <v>14487368.334336281</v>
      </c>
    </row>
    <row r="33" spans="1:7" ht="13.5" thickBot="1" x14ac:dyDescent="0.25"/>
    <row r="34" spans="1:7" ht="15.75" thickBot="1" x14ac:dyDescent="0.3">
      <c r="A34" s="48" t="s">
        <v>72</v>
      </c>
      <c r="B34" s="5" t="s">
        <v>14</v>
      </c>
      <c r="C34" s="43">
        <f xml:space="preserve"> $B$12 * MIN(B19*B15,400)</f>
        <v>-3200000</v>
      </c>
    </row>
    <row r="35" spans="1:7" ht="15.75" thickBot="1" x14ac:dyDescent="0.3">
      <c r="A35" s="49"/>
      <c r="B35" s="6" t="s">
        <v>15</v>
      </c>
      <c r="C35" s="43">
        <f xml:space="preserve"> $B$12 * (1 + $B$13) *MAX( (B19 - 2),0)*B15</f>
        <v>-8320000</v>
      </c>
    </row>
    <row r="36" spans="1:7" ht="13.5" thickBot="1" x14ac:dyDescent="0.25"/>
    <row r="37" spans="1:7" ht="15.75" thickBot="1" x14ac:dyDescent="0.3">
      <c r="A37" s="17" t="s">
        <v>74</v>
      </c>
      <c r="B37" s="30">
        <f xml:space="preserve"> B32 + C34 + C35</f>
        <v>2967368.3343362808</v>
      </c>
      <c r="F37" s="44" t="s">
        <v>204</v>
      </c>
      <c r="G37" s="44" t="s">
        <v>74</v>
      </c>
    </row>
    <row r="38" spans="1:7" x14ac:dyDescent="0.2">
      <c r="G38" s="45">
        <f xml:space="preserve"> B37</f>
        <v>2967368.3343362808</v>
      </c>
    </row>
    <row r="39" spans="1:7" x14ac:dyDescent="0.2">
      <c r="F39">
        <v>2</v>
      </c>
      <c r="G39">
        <f t="dataTable" ref="G39:G47" dt2D="0" dtr="0" r1="B19"/>
        <v>-6362172.8978930004</v>
      </c>
    </row>
    <row r="40" spans="1:7" x14ac:dyDescent="0.2">
      <c r="F40">
        <v>3</v>
      </c>
      <c r="G40">
        <v>-2993481.3063209988</v>
      </c>
    </row>
    <row r="41" spans="1:7" x14ac:dyDescent="0.2">
      <c r="F41">
        <v>4</v>
      </c>
      <c r="G41">
        <v>151995.99953671731</v>
      </c>
    </row>
    <row r="42" spans="1:7" x14ac:dyDescent="0.2">
      <c r="F42">
        <v>5</v>
      </c>
      <c r="G42">
        <v>2201331.7237617783</v>
      </c>
    </row>
    <row r="43" spans="1:7" x14ac:dyDescent="0.2">
      <c r="F43" s="46">
        <v>6</v>
      </c>
      <c r="G43" s="46">
        <v>2967368.3343362808</v>
      </c>
    </row>
    <row r="44" spans="1:7" x14ac:dyDescent="0.2">
      <c r="F44">
        <v>7</v>
      </c>
      <c r="G44">
        <v>2367106.4172798544</v>
      </c>
    </row>
    <row r="45" spans="1:7" x14ac:dyDescent="0.2">
      <c r="F45">
        <v>8</v>
      </c>
      <c r="G45">
        <v>227684.45161307976</v>
      </c>
    </row>
    <row r="46" spans="1:7" x14ac:dyDescent="0.2">
      <c r="F46">
        <v>9</v>
      </c>
      <c r="G46">
        <v>-3168083.5959188174</v>
      </c>
    </row>
    <row r="47" spans="1:7" x14ac:dyDescent="0.2">
      <c r="F47">
        <v>10</v>
      </c>
      <c r="G47">
        <v>-6610256.4938118178</v>
      </c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opLeftCell="D26" workbookViewId="0">
      <selection activeCell="G41" sqref="G41"/>
    </sheetView>
  </sheetViews>
  <sheetFormatPr defaultColWidth="8.85546875" defaultRowHeight="12.75" x14ac:dyDescent="0.2"/>
  <cols>
    <col min="1" max="1" width="48" bestFit="1" customWidth="1"/>
    <col min="2" max="2" width="28.5703125" customWidth="1"/>
    <col min="3" max="3" width="21.42578125" bestFit="1" customWidth="1"/>
    <col min="4" max="4" width="14" bestFit="1" customWidth="1"/>
    <col min="5" max="5" width="14.28515625" customWidth="1"/>
    <col min="6" max="6" width="15.28515625" customWidth="1"/>
    <col min="7" max="7" width="16.85546875" customWidth="1"/>
    <col min="8" max="9" width="15.42578125" customWidth="1"/>
    <col min="10" max="10" width="56" bestFit="1" customWidth="1"/>
    <col min="11" max="22" width="14.42578125" bestFit="1" customWidth="1"/>
  </cols>
  <sheetData>
    <row r="1" spans="1:11" ht="18" x14ac:dyDescent="0.25">
      <c r="A1" s="29" t="s">
        <v>174</v>
      </c>
      <c r="D1" s="4"/>
      <c r="E1" s="4"/>
    </row>
    <row r="3" spans="1:11" ht="15" x14ac:dyDescent="0.25">
      <c r="A3" s="12" t="s">
        <v>17</v>
      </c>
      <c r="B3" s="8">
        <v>750</v>
      </c>
      <c r="C3" t="s">
        <v>0</v>
      </c>
      <c r="J3" t="s">
        <v>21</v>
      </c>
    </row>
    <row r="4" spans="1:11" ht="15" x14ac:dyDescent="0.25">
      <c r="A4" s="12" t="s">
        <v>23</v>
      </c>
      <c r="B4" s="8">
        <v>750</v>
      </c>
      <c r="C4" t="s">
        <v>0</v>
      </c>
      <c r="J4" t="s">
        <v>20</v>
      </c>
    </row>
    <row r="5" spans="1:11" ht="15" x14ac:dyDescent="0.2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5" x14ac:dyDescent="0.25">
      <c r="A6" s="13" t="s">
        <v>203</v>
      </c>
      <c r="B6" s="40">
        <v>1</v>
      </c>
    </row>
    <row r="7" spans="1:11" x14ac:dyDescent="0.2">
      <c r="J7" t="s">
        <v>19</v>
      </c>
      <c r="K7">
        <f>-LN(B5/(B4+B5))/9</f>
        <v>0.15403270679109896</v>
      </c>
    </row>
    <row r="8" spans="1:11" ht="15" x14ac:dyDescent="0.25">
      <c r="A8" s="12" t="s">
        <v>1</v>
      </c>
      <c r="B8" s="39">
        <v>5000</v>
      </c>
      <c r="C8" t="s">
        <v>2</v>
      </c>
    </row>
    <row r="9" spans="1:11" ht="15" x14ac:dyDescent="0.25">
      <c r="A9" s="12" t="s">
        <v>3</v>
      </c>
      <c r="B9" s="39">
        <v>-1000</v>
      </c>
      <c r="C9" t="s">
        <v>4</v>
      </c>
    </row>
    <row r="10" spans="1:11" ht="15" x14ac:dyDescent="0.25">
      <c r="A10" s="12" t="s">
        <v>25</v>
      </c>
      <c r="B10" s="39">
        <v>-1800000</v>
      </c>
      <c r="C10" t="s">
        <v>24</v>
      </c>
    </row>
    <row r="11" spans="1:11" x14ac:dyDescent="0.2">
      <c r="A11" s="12"/>
    </row>
    <row r="12" spans="1:11" ht="15" x14ac:dyDescent="0.25">
      <c r="A12" s="13" t="s">
        <v>72</v>
      </c>
      <c r="B12" s="39">
        <v>-8000</v>
      </c>
      <c r="C12" t="s">
        <v>5</v>
      </c>
    </row>
    <row r="13" spans="1:11" ht="15" x14ac:dyDescent="0.25">
      <c r="A13" s="13" t="s">
        <v>73</v>
      </c>
      <c r="B13" s="9">
        <v>0.3</v>
      </c>
      <c r="C13" t="s">
        <v>61</v>
      </c>
    </row>
    <row r="14" spans="1:11" x14ac:dyDescent="0.2">
      <c r="A14" s="12"/>
    </row>
    <row r="15" spans="1:11" ht="15" x14ac:dyDescent="0.25">
      <c r="A15" s="12" t="s">
        <v>6</v>
      </c>
      <c r="B15" s="8">
        <v>200</v>
      </c>
      <c r="C15" t="s">
        <v>7</v>
      </c>
    </row>
    <row r="16" spans="1:11" x14ac:dyDescent="0.2">
      <c r="A16" s="12"/>
    </row>
    <row r="17" spans="1:17" ht="15" x14ac:dyDescent="0.25">
      <c r="A17" s="13" t="s">
        <v>16</v>
      </c>
      <c r="B17" s="11">
        <v>0.12</v>
      </c>
    </row>
    <row r="18" spans="1:17" x14ac:dyDescent="0.2">
      <c r="A18" s="12"/>
    </row>
    <row r="19" spans="1:17" ht="15" x14ac:dyDescent="0.25">
      <c r="A19" s="12" t="s">
        <v>11</v>
      </c>
      <c r="B19" s="10">
        <v>6</v>
      </c>
      <c r="C19" t="s">
        <v>12</v>
      </c>
    </row>
    <row r="20" spans="1:17" x14ac:dyDescent="0.2">
      <c r="F20" s="3"/>
    </row>
    <row r="24" spans="1:17" ht="13.5" thickBot="1" x14ac:dyDescent="0.25">
      <c r="G24" s="1"/>
      <c r="M24" t="s">
        <v>27</v>
      </c>
    </row>
    <row r="25" spans="1:17" ht="15.75" thickBot="1" x14ac:dyDescent="0.3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5" x14ac:dyDescent="0.25">
      <c r="A26" s="15" t="s">
        <v>9</v>
      </c>
      <c r="B26" s="32"/>
      <c r="C26" s="41">
        <f>ROUND((SUM($B$3:$B$5)-$K$5*EXP(-$K$7*(C25-1)))*$B$6,0)</f>
        <v>750</v>
      </c>
      <c r="D26" s="41">
        <f>ROUND((SUM($B$3:$B$5)-$K$5*EXP(-$K$7*(D25-1)))*$B$6,0)</f>
        <v>893</v>
      </c>
      <c r="E26" s="41">
        <f t="shared" ref="E26:Q26" si="0">ROUND((SUM($B$3:$B$5)-$K$5*EXP(-$K$7*(E25-1)))*$B$6,0)</f>
        <v>1015</v>
      </c>
      <c r="F26" s="41">
        <f t="shared" si="0"/>
        <v>1120</v>
      </c>
      <c r="G26" s="41">
        <f t="shared" si="0"/>
        <v>1210</v>
      </c>
      <c r="H26" s="41">
        <f t="shared" si="0"/>
        <v>1287</v>
      </c>
      <c r="I26" s="41">
        <f t="shared" si="0"/>
        <v>1353</v>
      </c>
      <c r="J26" s="41">
        <f t="shared" si="0"/>
        <v>1410</v>
      </c>
      <c r="K26" s="41">
        <f t="shared" si="0"/>
        <v>1458</v>
      </c>
      <c r="L26" s="41">
        <f t="shared" si="0"/>
        <v>1500</v>
      </c>
      <c r="M26" s="41">
        <f t="shared" si="0"/>
        <v>1536</v>
      </c>
      <c r="N26" s="41">
        <f t="shared" si="0"/>
        <v>1566</v>
      </c>
      <c r="O26" s="41">
        <f t="shared" si="0"/>
        <v>1593</v>
      </c>
      <c r="P26" s="41">
        <f t="shared" si="0"/>
        <v>1615</v>
      </c>
      <c r="Q26" s="41">
        <f t="shared" si="0"/>
        <v>1634</v>
      </c>
    </row>
    <row r="27" spans="1:17" ht="15.75" thickBot="1" x14ac:dyDescent="0.3">
      <c r="A27" s="14" t="s">
        <v>11</v>
      </c>
      <c r="B27" s="33">
        <v>0</v>
      </c>
      <c r="C27" s="34">
        <f xml:space="preserve"> $B$19 * $B$15</f>
        <v>1200</v>
      </c>
      <c r="D27" s="34">
        <f t="shared" ref="D27:Q27" si="1" xml:space="preserve"> $B$19 * 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34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5" x14ac:dyDescent="0.25">
      <c r="A28" s="16" t="s">
        <v>10</v>
      </c>
      <c r="B28" s="35">
        <f t="shared" ref="B28" si="2">MIN(B27,B26)*$B$8</f>
        <v>0</v>
      </c>
      <c r="C28" s="42">
        <f xml:space="preserve"> $B$8 * MIN(C27,C26)</f>
        <v>3750000</v>
      </c>
      <c r="D28" s="42">
        <f t="shared" ref="D28:Q28" si="3" xml:space="preserve"> $B$8 * MIN(D27,D26)</f>
        <v>4465000</v>
      </c>
      <c r="E28" s="42">
        <f t="shared" si="3"/>
        <v>5075000</v>
      </c>
      <c r="F28" s="42">
        <f t="shared" si="3"/>
        <v>5600000</v>
      </c>
      <c r="G28" s="42">
        <f t="shared" si="3"/>
        <v>6000000</v>
      </c>
      <c r="H28" s="42">
        <f t="shared" si="3"/>
        <v>6000000</v>
      </c>
      <c r="I28" s="42">
        <f t="shared" si="3"/>
        <v>6000000</v>
      </c>
      <c r="J28" s="42">
        <f t="shared" si="3"/>
        <v>6000000</v>
      </c>
      <c r="K28" s="42">
        <f t="shared" si="3"/>
        <v>6000000</v>
      </c>
      <c r="L28" s="42">
        <f t="shared" si="3"/>
        <v>6000000</v>
      </c>
      <c r="M28" s="42">
        <f t="shared" si="3"/>
        <v>6000000</v>
      </c>
      <c r="N28" s="42">
        <f t="shared" si="3"/>
        <v>6000000</v>
      </c>
      <c r="O28" s="42">
        <f t="shared" si="3"/>
        <v>6000000</v>
      </c>
      <c r="P28" s="42">
        <f t="shared" si="3"/>
        <v>6000000</v>
      </c>
      <c r="Q28" s="42">
        <f t="shared" si="3"/>
        <v>6000000</v>
      </c>
    </row>
    <row r="29" spans="1:17" ht="15" x14ac:dyDescent="0.25">
      <c r="A29" s="14" t="s">
        <v>13</v>
      </c>
      <c r="B29" s="35">
        <f t="shared" ref="B29" si="4">-B27*$B$9</f>
        <v>0</v>
      </c>
      <c r="C29" s="36">
        <f>$B$9*C27</f>
        <v>-1200000</v>
      </c>
      <c r="D29" s="36">
        <f t="shared" ref="D29:Q29" si="5">$B$9*D27</f>
        <v>-1200000</v>
      </c>
      <c r="E29" s="36">
        <f t="shared" si="5"/>
        <v>-1200000</v>
      </c>
      <c r="F29" s="36">
        <f t="shared" si="5"/>
        <v>-1200000</v>
      </c>
      <c r="G29" s="36">
        <f t="shared" si="5"/>
        <v>-1200000</v>
      </c>
      <c r="H29" s="36">
        <f t="shared" si="5"/>
        <v>-1200000</v>
      </c>
      <c r="I29" s="36">
        <f t="shared" si="5"/>
        <v>-1200000</v>
      </c>
      <c r="J29" s="36">
        <f t="shared" si="5"/>
        <v>-1200000</v>
      </c>
      <c r="K29" s="36">
        <f t="shared" si="5"/>
        <v>-1200000</v>
      </c>
      <c r="L29" s="36">
        <f t="shared" si="5"/>
        <v>-1200000</v>
      </c>
      <c r="M29" s="36">
        <f t="shared" si="5"/>
        <v>-1200000</v>
      </c>
      <c r="N29" s="36">
        <f t="shared" si="5"/>
        <v>-1200000</v>
      </c>
      <c r="O29" s="36">
        <f t="shared" si="5"/>
        <v>-1200000</v>
      </c>
      <c r="P29" s="36">
        <f t="shared" si="5"/>
        <v>-1200000</v>
      </c>
      <c r="Q29" s="36">
        <f t="shared" si="5"/>
        <v>-1200000</v>
      </c>
    </row>
    <row r="30" spans="1:17" ht="15.75" thickBot="1" x14ac:dyDescent="0.3">
      <c r="A30" s="18" t="s">
        <v>26</v>
      </c>
      <c r="B30" s="37">
        <f xml:space="preserve"> $B$10</f>
        <v>-1800000</v>
      </c>
      <c r="C30" s="37">
        <f xml:space="preserve"> $B$10</f>
        <v>-1800000</v>
      </c>
      <c r="D30" s="37">
        <f t="shared" ref="D30:Q30" si="6" xml:space="preserve"> $B$10</f>
        <v>-1800000</v>
      </c>
      <c r="E30" s="37">
        <f t="shared" si="6"/>
        <v>-1800000</v>
      </c>
      <c r="F30" s="37">
        <f t="shared" si="6"/>
        <v>-1800000</v>
      </c>
      <c r="G30" s="37">
        <f t="shared" si="6"/>
        <v>-1800000</v>
      </c>
      <c r="H30" s="37">
        <f t="shared" si="6"/>
        <v>-1800000</v>
      </c>
      <c r="I30" s="37">
        <f t="shared" si="6"/>
        <v>-1800000</v>
      </c>
      <c r="J30" s="37">
        <f t="shared" si="6"/>
        <v>-1800000</v>
      </c>
      <c r="K30" s="37">
        <f t="shared" si="6"/>
        <v>-1800000</v>
      </c>
      <c r="L30" s="37">
        <f t="shared" si="6"/>
        <v>-1800000</v>
      </c>
      <c r="M30" s="37">
        <f t="shared" si="6"/>
        <v>-1800000</v>
      </c>
      <c r="N30" s="37">
        <f t="shared" si="6"/>
        <v>-1800000</v>
      </c>
      <c r="O30" s="37">
        <f t="shared" si="6"/>
        <v>-1800000</v>
      </c>
      <c r="P30" s="37">
        <f t="shared" si="6"/>
        <v>-1800000</v>
      </c>
      <c r="Q30" s="37">
        <f t="shared" si="6"/>
        <v>-1800000</v>
      </c>
    </row>
    <row r="31" spans="1:17" ht="15.75" thickBot="1" x14ac:dyDescent="0.3">
      <c r="A31" s="38" t="s">
        <v>202</v>
      </c>
      <c r="B31" s="37">
        <f xml:space="preserve"> B28 + B29 + B30</f>
        <v>-1800000</v>
      </c>
      <c r="C31" s="37">
        <f xml:space="preserve"> (C28 + C29 + C30)/((1 + $B$17)^C25)</f>
        <v>669642.85714285704</v>
      </c>
      <c r="D31" s="37">
        <f t="shared" ref="D31:Q31" si="7" xml:space="preserve"> (D28 + D29 + D30)/((1 + $B$17)^D25)</f>
        <v>1167889.0306122447</v>
      </c>
      <c r="E31" s="37">
        <f t="shared" si="7"/>
        <v>1476944.0142128277</v>
      </c>
      <c r="F31" s="37">
        <f t="shared" si="7"/>
        <v>1652347.0038525611</v>
      </c>
      <c r="G31" s="37">
        <f t="shared" si="7"/>
        <v>1702280.5671557977</v>
      </c>
      <c r="H31" s="37">
        <f t="shared" si="7"/>
        <v>1519893.363531962</v>
      </c>
      <c r="I31" s="37">
        <f t="shared" si="7"/>
        <v>1357047.6460106804</v>
      </c>
      <c r="J31" s="37">
        <f t="shared" si="7"/>
        <v>1211649.6839381075</v>
      </c>
      <c r="K31" s="37">
        <f t="shared" si="7"/>
        <v>1081830.0749447388</v>
      </c>
      <c r="L31" s="37">
        <f t="shared" si="7"/>
        <v>965919.70977208798</v>
      </c>
      <c r="M31" s="37">
        <f t="shared" si="7"/>
        <v>862428.31229650707</v>
      </c>
      <c r="N31" s="37">
        <f t="shared" si="7"/>
        <v>770025.27883616707</v>
      </c>
      <c r="O31" s="37">
        <f t="shared" si="7"/>
        <v>687522.5703894347</v>
      </c>
      <c r="P31" s="37">
        <f t="shared" si="7"/>
        <v>613859.43784770952</v>
      </c>
      <c r="Q31" s="37">
        <f t="shared" si="7"/>
        <v>548088.78379259782</v>
      </c>
    </row>
    <row r="32" spans="1:17" ht="15.75" thickBot="1" x14ac:dyDescent="0.3">
      <c r="A32" s="38" t="s">
        <v>175</v>
      </c>
      <c r="B32" s="31">
        <f xml:space="preserve"> SUM(B31:Q31)</f>
        <v>14487368.334336281</v>
      </c>
    </row>
    <row r="33" spans="1:18" ht="13.5" thickBot="1" x14ac:dyDescent="0.25"/>
    <row r="34" spans="1:18" ht="15.75" thickBot="1" x14ac:dyDescent="0.3">
      <c r="A34" s="48" t="s">
        <v>72</v>
      </c>
      <c r="B34" s="5" t="s">
        <v>14</v>
      </c>
      <c r="C34" s="43">
        <f xml:space="preserve"> $B$12 * MIN(B19*B15,400)</f>
        <v>-3200000</v>
      </c>
    </row>
    <row r="35" spans="1:18" ht="15.75" thickBot="1" x14ac:dyDescent="0.3">
      <c r="A35" s="49"/>
      <c r="B35" s="6" t="s">
        <v>15</v>
      </c>
      <c r="C35" s="43">
        <f xml:space="preserve"> $B$12 * (1 + $B$13) *MAX( (B19 - 2),0)*B15</f>
        <v>-8320000</v>
      </c>
    </row>
    <row r="36" spans="1:18" ht="13.5" thickBot="1" x14ac:dyDescent="0.25"/>
    <row r="37" spans="1:18" ht="15.75" thickBot="1" x14ac:dyDescent="0.3">
      <c r="A37" s="17" t="s">
        <v>74</v>
      </c>
      <c r="B37" s="30">
        <f xml:space="preserve"> B32 + C34 + C35</f>
        <v>2967368.3343362808</v>
      </c>
      <c r="F37" s="44"/>
      <c r="G37" s="44"/>
    </row>
    <row r="38" spans="1:18" x14ac:dyDescent="0.2">
      <c r="G38" s="45"/>
    </row>
    <row r="41" spans="1:18" x14ac:dyDescent="0.2">
      <c r="C41" s="2">
        <v>1</v>
      </c>
      <c r="D41" s="45">
        <f>B37</f>
        <v>2967368.3343362808</v>
      </c>
      <c r="H41" s="45">
        <f xml:space="preserve"> B37</f>
        <v>2967368.3343362808</v>
      </c>
      <c r="I41">
        <v>1</v>
      </c>
      <c r="J41">
        <v>2</v>
      </c>
      <c r="K41">
        <v>3</v>
      </c>
      <c r="L41">
        <v>4</v>
      </c>
      <c r="M41">
        <v>5</v>
      </c>
      <c r="N41">
        <v>6</v>
      </c>
      <c r="O41">
        <v>7</v>
      </c>
      <c r="P41">
        <v>8</v>
      </c>
      <c r="Q41">
        <v>9</v>
      </c>
      <c r="R41">
        <v>10</v>
      </c>
    </row>
    <row r="42" spans="1:18" x14ac:dyDescent="0.2">
      <c r="C42" s="2">
        <v>0.5</v>
      </c>
      <c r="D42">
        <f t="dataTable" ref="D42:D142" dt2D="0" dtr="0" r1="B6" ca="1"/>
        <v>-13295979.753557332</v>
      </c>
      <c r="H42" s="2">
        <v>0.5</v>
      </c>
      <c r="I42">
        <f t="dataTable" ref="I42:R142" dt2D="1" dtr="1" r1="B19" r2="B6"/>
        <v>-10210864.489465004</v>
      </c>
      <c r="J42">
        <v>-6473780.0407501431</v>
      </c>
      <c r="K42">
        <v>-5066307.4074247051</v>
      </c>
      <c r="L42">
        <v>-6434324.8334203456</v>
      </c>
      <c r="M42">
        <v>-9853806.8556643333</v>
      </c>
      <c r="N42">
        <v>-13295979.753557332</v>
      </c>
      <c r="O42">
        <v>-16738152.651450334</v>
      </c>
      <c r="P42">
        <v>-20180325.549343333</v>
      </c>
      <c r="Q42">
        <v>-23622498.447236333</v>
      </c>
      <c r="R42">
        <v>-27064671.345129333</v>
      </c>
    </row>
    <row r="43" spans="1:18" x14ac:dyDescent="0.2">
      <c r="C43" s="2">
        <v>0.51</v>
      </c>
      <c r="D43">
        <v>-12888100.453036269</v>
      </c>
      <c r="F43" s="47"/>
      <c r="G43" s="47"/>
      <c r="H43" s="2">
        <v>0.51</v>
      </c>
      <c r="I43">
        <v>-10210864.489465004</v>
      </c>
      <c r="J43">
        <v>-6438065.7550358577</v>
      </c>
      <c r="K43">
        <v>-4924176.8905176874</v>
      </c>
      <c r="L43">
        <v>-6072204.3692805581</v>
      </c>
      <c r="M43">
        <v>-9445927.5551432688</v>
      </c>
      <c r="N43">
        <v>-12888100.453036269</v>
      </c>
      <c r="O43">
        <v>-16330273.350929268</v>
      </c>
      <c r="P43">
        <v>-19772446.248822272</v>
      </c>
      <c r="Q43">
        <v>-23214619.146715268</v>
      </c>
      <c r="R43">
        <v>-26656792.044608273</v>
      </c>
    </row>
    <row r="44" spans="1:18" x14ac:dyDescent="0.2">
      <c r="C44" s="2">
        <v>0.52</v>
      </c>
      <c r="D44">
        <v>-12481649.199372819</v>
      </c>
      <c r="H44" s="2">
        <v>0.52</v>
      </c>
      <c r="I44">
        <v>-10210864.489465004</v>
      </c>
      <c r="J44">
        <v>-6406815.7550358577</v>
      </c>
      <c r="K44">
        <v>-4786510.6593249552</v>
      </c>
      <c r="L44">
        <v>-5733953.0745503986</v>
      </c>
      <c r="M44">
        <v>-9039476.3014798183</v>
      </c>
      <c r="N44">
        <v>-12481649.199372819</v>
      </c>
      <c r="O44">
        <v>-15923822.097265819</v>
      </c>
      <c r="P44">
        <v>-19365994.995158821</v>
      </c>
      <c r="Q44">
        <v>-22808167.893051818</v>
      </c>
      <c r="R44">
        <v>-26250340.790944822</v>
      </c>
    </row>
    <row r="45" spans="1:18" x14ac:dyDescent="0.2">
      <c r="C45" s="2">
        <v>0.53</v>
      </c>
      <c r="D45">
        <v>-12069082.251916923</v>
      </c>
      <c r="H45" s="2">
        <v>0.53</v>
      </c>
      <c r="I45">
        <v>-10210864.489465004</v>
      </c>
      <c r="J45">
        <v>-6371101.4693215722</v>
      </c>
      <c r="K45">
        <v>-4641202.5520259142</v>
      </c>
      <c r="L45">
        <v>-5411362.6829378475</v>
      </c>
      <c r="M45">
        <v>-8626909.3540239222</v>
      </c>
      <c r="N45">
        <v>-12069082.251916923</v>
      </c>
      <c r="O45">
        <v>-15511255.149809923</v>
      </c>
      <c r="P45">
        <v>-18953428.047702923</v>
      </c>
      <c r="Q45">
        <v>-22395600.945595924</v>
      </c>
      <c r="R45">
        <v>-25837773.843488924</v>
      </c>
    </row>
    <row r="46" spans="1:18" x14ac:dyDescent="0.2">
      <c r="C46" s="2">
        <v>0.54</v>
      </c>
      <c r="D46">
        <v>-11660981.953184333</v>
      </c>
      <c r="H46" s="2">
        <v>0.54</v>
      </c>
      <c r="I46">
        <v>-10210864.489465004</v>
      </c>
      <c r="J46">
        <v>-6362172.8978930004</v>
      </c>
      <c r="K46">
        <v>-4519424.2727933023</v>
      </c>
      <c r="L46">
        <v>-5111688.4637049492</v>
      </c>
      <c r="M46">
        <v>-8218809.0552913323</v>
      </c>
      <c r="N46">
        <v>-11660981.953184333</v>
      </c>
      <c r="O46">
        <v>-15103154.851077333</v>
      </c>
      <c r="P46">
        <v>-18545327.748970333</v>
      </c>
      <c r="Q46">
        <v>-21987500.646863334</v>
      </c>
      <c r="R46">
        <v>-25429673.544756334</v>
      </c>
    </row>
    <row r="47" spans="1:18" x14ac:dyDescent="0.2">
      <c r="C47" s="2">
        <v>0.55000000000000004</v>
      </c>
      <c r="D47">
        <v>-11253241.641189601</v>
      </c>
      <c r="H47" s="2">
        <v>0.55000000000000004</v>
      </c>
      <c r="I47">
        <v>-10210864.489465004</v>
      </c>
      <c r="J47">
        <v>-6362172.8978930004</v>
      </c>
      <c r="K47">
        <v>-4412247.2501985505</v>
      </c>
      <c r="L47">
        <v>-4823270.1861239402</v>
      </c>
      <c r="M47">
        <v>-7811068.7432966018</v>
      </c>
      <c r="N47">
        <v>-11253241.641189601</v>
      </c>
      <c r="O47">
        <v>-14695414.539082602</v>
      </c>
      <c r="P47">
        <v>-18137587.436975602</v>
      </c>
      <c r="Q47">
        <v>-21579760.334868602</v>
      </c>
      <c r="R47">
        <v>-25021933.232761603</v>
      </c>
    </row>
    <row r="48" spans="1:18" x14ac:dyDescent="0.2">
      <c r="C48" s="2">
        <v>0.56000000000000005</v>
      </c>
      <c r="D48">
        <v>-10843217.689484738</v>
      </c>
      <c r="H48" s="2">
        <v>0.56000000000000005</v>
      </c>
      <c r="I48">
        <v>-10210864.489465004</v>
      </c>
      <c r="J48">
        <v>-6362172.8978930004</v>
      </c>
      <c r="K48">
        <v>-4309534.5133180832</v>
      </c>
      <c r="L48">
        <v>-4555853.9154008348</v>
      </c>
      <c r="M48">
        <v>-7401044.7915917384</v>
      </c>
      <c r="N48">
        <v>-10843217.689484738</v>
      </c>
      <c r="O48">
        <v>-14285390.587377738</v>
      </c>
      <c r="P48">
        <v>-17727563.485270739</v>
      </c>
      <c r="Q48">
        <v>-21169736.383163739</v>
      </c>
      <c r="R48">
        <v>-24611909.281056743</v>
      </c>
    </row>
    <row r="49" spans="3:18" x14ac:dyDescent="0.2">
      <c r="C49" s="2">
        <v>0.56999999999999995</v>
      </c>
      <c r="D49">
        <v>-10428116.484797411</v>
      </c>
      <c r="H49" s="2">
        <v>0.56999999999999995</v>
      </c>
      <c r="I49">
        <v>-10210864.489465004</v>
      </c>
      <c r="J49">
        <v>-6362172.8978930004</v>
      </c>
      <c r="K49">
        <v>-4198798.5894842632</v>
      </c>
      <c r="L49">
        <v>-4291571.5864993446</v>
      </c>
      <c r="M49">
        <v>-6985943.5869044103</v>
      </c>
      <c r="N49">
        <v>-10428116.484797411</v>
      </c>
      <c r="O49">
        <v>-13870289.382690411</v>
      </c>
      <c r="P49">
        <v>-17312462.280583411</v>
      </c>
      <c r="Q49">
        <v>-20754635.178476412</v>
      </c>
      <c r="R49">
        <v>-24196808.076369412</v>
      </c>
    </row>
    <row r="50" spans="3:18" x14ac:dyDescent="0.2">
      <c r="C50" s="2">
        <v>0.57999999999999996</v>
      </c>
      <c r="D50">
        <v>-10020131.227529237</v>
      </c>
      <c r="H50" s="2">
        <v>0.57999999999999996</v>
      </c>
      <c r="I50">
        <v>-10210864.489465004</v>
      </c>
      <c r="J50">
        <v>-6362172.8978930004</v>
      </c>
      <c r="K50">
        <v>-4096085.8526037978</v>
      </c>
      <c r="L50">
        <v>-4054619.8412272502</v>
      </c>
      <c r="M50">
        <v>-6577958.3296362357</v>
      </c>
      <c r="N50">
        <v>-10020131.227529237</v>
      </c>
      <c r="O50">
        <v>-13462304.125422236</v>
      </c>
      <c r="P50">
        <v>-16904477.023315236</v>
      </c>
      <c r="Q50">
        <v>-20346649.921208236</v>
      </c>
      <c r="R50">
        <v>-23788822.819101237</v>
      </c>
    </row>
    <row r="51" spans="3:18" x14ac:dyDescent="0.2">
      <c r="C51" s="2">
        <v>0.59</v>
      </c>
      <c r="D51">
        <v>-9612544.920590274</v>
      </c>
      <c r="H51" s="2">
        <v>0.59</v>
      </c>
      <c r="I51">
        <v>-10210864.489465004</v>
      </c>
      <c r="J51">
        <v>-6362172.8978930004</v>
      </c>
      <c r="K51">
        <v>-3988908.8300090455</v>
      </c>
      <c r="L51">
        <v>-3816109.9911036924</v>
      </c>
      <c r="M51">
        <v>-6170372.0226972727</v>
      </c>
      <c r="N51">
        <v>-9612544.920590274</v>
      </c>
      <c r="O51">
        <v>-13054717.818483274</v>
      </c>
      <c r="P51">
        <v>-16496890.716376275</v>
      </c>
      <c r="Q51">
        <v>-19939063.614269271</v>
      </c>
      <c r="R51">
        <v>-23381236.512162276</v>
      </c>
    </row>
    <row r="52" spans="3:18" x14ac:dyDescent="0.2">
      <c r="C52" s="2">
        <v>0.6</v>
      </c>
      <c r="D52">
        <v>-9204444.6218576822</v>
      </c>
      <c r="H52" s="2">
        <v>0.6</v>
      </c>
      <c r="I52">
        <v>-10210864.489465004</v>
      </c>
      <c r="J52">
        <v>-6362172.8978930004</v>
      </c>
      <c r="K52">
        <v>-3918226.2042801827</v>
      </c>
      <c r="L52">
        <v>-3606943.6335379495</v>
      </c>
      <c r="M52">
        <v>-5762271.7239646818</v>
      </c>
      <c r="N52">
        <v>-9204444.6218576822</v>
      </c>
      <c r="O52">
        <v>-12646617.519750683</v>
      </c>
      <c r="P52">
        <v>-16088790.417643683</v>
      </c>
      <c r="Q52">
        <v>-19530963.315536685</v>
      </c>
      <c r="R52">
        <v>-22973136.213429682</v>
      </c>
    </row>
    <row r="53" spans="3:18" x14ac:dyDescent="0.2">
      <c r="C53" s="2">
        <v>0.61</v>
      </c>
      <c r="D53">
        <v>-8796047.1306886934</v>
      </c>
      <c r="H53" s="2">
        <v>0.61</v>
      </c>
      <c r="I53">
        <v>-10210864.489465004</v>
      </c>
      <c r="J53">
        <v>-6362172.8978930004</v>
      </c>
      <c r="K53">
        <v>-3846638.1940761008</v>
      </c>
      <c r="L53">
        <v>-3397836.4824112901</v>
      </c>
      <c r="M53">
        <v>-5353874.232795693</v>
      </c>
      <c r="N53">
        <v>-8796047.1306886934</v>
      </c>
      <c r="O53">
        <v>-12238220.028581694</v>
      </c>
      <c r="P53">
        <v>-15680392.926474694</v>
      </c>
      <c r="Q53">
        <v>-19122565.824367695</v>
      </c>
      <c r="R53">
        <v>-22564738.722260691</v>
      </c>
    </row>
    <row r="54" spans="3:18" x14ac:dyDescent="0.2">
      <c r="C54" s="2">
        <v>0.62</v>
      </c>
      <c r="D54">
        <v>-8390663.3633873314</v>
      </c>
      <c r="H54" s="2">
        <v>0.62</v>
      </c>
      <c r="I54">
        <v>-10210864.489465004</v>
      </c>
      <c r="J54">
        <v>-6362172.8978930004</v>
      </c>
      <c r="K54">
        <v>-3779514.4695863049</v>
      </c>
      <c r="L54">
        <v>-3193193.616998917</v>
      </c>
      <c r="M54">
        <v>-4961388.8215395827</v>
      </c>
      <c r="N54">
        <v>-8390663.3633873314</v>
      </c>
      <c r="O54">
        <v>-11832836.261280332</v>
      </c>
      <c r="P54">
        <v>-15275009.159173332</v>
      </c>
      <c r="Q54">
        <v>-18717182.057066333</v>
      </c>
      <c r="R54">
        <v>-22159354.954959333</v>
      </c>
    </row>
    <row r="55" spans="3:18" x14ac:dyDescent="0.2">
      <c r="C55" s="2">
        <v>0.63</v>
      </c>
      <c r="D55">
        <v>-7977610.0027738027</v>
      </c>
      <c r="H55" s="2">
        <v>0.63</v>
      </c>
      <c r="I55">
        <v>-10210864.489465004</v>
      </c>
      <c r="J55">
        <v>-6362172.8978930004</v>
      </c>
      <c r="K55">
        <v>-3711912.4287699787</v>
      </c>
      <c r="L55">
        <v>-3009200.6552936723</v>
      </c>
      <c r="M55">
        <v>-4583671.8409947315</v>
      </c>
      <c r="N55">
        <v>-7977610.0027738027</v>
      </c>
      <c r="O55">
        <v>-11419782.900666803</v>
      </c>
      <c r="P55">
        <v>-14861955.798559804</v>
      </c>
      <c r="Q55">
        <v>-18304128.696452804</v>
      </c>
      <c r="R55">
        <v>-21746301.594345804</v>
      </c>
    </row>
    <row r="56" spans="3:18" x14ac:dyDescent="0.2">
      <c r="C56" s="2">
        <v>0.64</v>
      </c>
      <c r="D56">
        <v>-7571049.1313535944</v>
      </c>
      <c r="H56" s="2">
        <v>0.64</v>
      </c>
      <c r="I56">
        <v>-10210864.489465004</v>
      </c>
      <c r="J56">
        <v>-6362172.8978930004</v>
      </c>
      <c r="K56">
        <v>-3644788.7042801823</v>
      </c>
      <c r="L56">
        <v>-2837488.8127578245</v>
      </c>
      <c r="M56">
        <v>-4230020.0406878488</v>
      </c>
      <c r="N56">
        <v>-7571049.1313535944</v>
      </c>
      <c r="O56">
        <v>-11013222.029246595</v>
      </c>
      <c r="P56">
        <v>-14455394.927139595</v>
      </c>
      <c r="Q56">
        <v>-17897567.825032596</v>
      </c>
      <c r="R56">
        <v>-21339740.722925596</v>
      </c>
    </row>
    <row r="57" spans="3:18" x14ac:dyDescent="0.2">
      <c r="C57" s="2">
        <v>0.65</v>
      </c>
      <c r="D57">
        <v>-7159398.028213039</v>
      </c>
      <c r="H57" s="2">
        <v>0.65</v>
      </c>
      <c r="I57">
        <v>-10210864.489465004</v>
      </c>
      <c r="J57">
        <v>-6362172.8978930004</v>
      </c>
      <c r="K57">
        <v>-3573200.6940761008</v>
      </c>
      <c r="L57">
        <v>-2661312.6845076904</v>
      </c>
      <c r="M57">
        <v>-3888222.1661037169</v>
      </c>
      <c r="N57">
        <v>-7159398.028213039</v>
      </c>
      <c r="O57">
        <v>-10601570.926106039</v>
      </c>
      <c r="P57">
        <v>-14043743.82399904</v>
      </c>
      <c r="Q57">
        <v>-17485916.72189204</v>
      </c>
      <c r="R57">
        <v>-20928089.619785041</v>
      </c>
    </row>
    <row r="58" spans="3:18" x14ac:dyDescent="0.2">
      <c r="C58" s="2">
        <v>0.66</v>
      </c>
      <c r="D58">
        <v>-6751818.1163639314</v>
      </c>
      <c r="H58" s="2">
        <v>0.66</v>
      </c>
      <c r="I58">
        <v>-10210864.489465004</v>
      </c>
      <c r="J58">
        <v>-6362172.8978930004</v>
      </c>
      <c r="K58">
        <v>-3506076.9695863049</v>
      </c>
      <c r="L58">
        <v>-2486763.7076932499</v>
      </c>
      <c r="M58">
        <v>-3571532.2914042734</v>
      </c>
      <c r="N58">
        <v>-6751818.1163639314</v>
      </c>
      <c r="O58">
        <v>-10193991.014256932</v>
      </c>
      <c r="P58">
        <v>-13636163.912149932</v>
      </c>
      <c r="Q58">
        <v>-17078336.810042933</v>
      </c>
      <c r="R58">
        <v>-20520509.707935933</v>
      </c>
    </row>
    <row r="59" spans="3:18" x14ac:dyDescent="0.2">
      <c r="C59" s="2">
        <v>0.67</v>
      </c>
      <c r="D59">
        <v>-6341234.0226731123</v>
      </c>
      <c r="H59" s="2">
        <v>0.67</v>
      </c>
      <c r="I59">
        <v>-10210864.489465004</v>
      </c>
      <c r="J59">
        <v>-6362172.8978930004</v>
      </c>
      <c r="K59">
        <v>-3434488.9593822234</v>
      </c>
      <c r="L59">
        <v>-2341796.0565076396</v>
      </c>
      <c r="M59">
        <v>-3259128.0895273341</v>
      </c>
      <c r="N59">
        <v>-6341234.0226731123</v>
      </c>
      <c r="O59">
        <v>-9783406.9205661137</v>
      </c>
      <c r="P59">
        <v>-13225579.818459114</v>
      </c>
      <c r="Q59">
        <v>-16667752.716352114</v>
      </c>
      <c r="R59">
        <v>-20109925.614245117</v>
      </c>
    </row>
    <row r="60" spans="3:18" x14ac:dyDescent="0.2">
      <c r="C60" s="2">
        <v>0.68</v>
      </c>
      <c r="D60">
        <v>-5933131.3609315027</v>
      </c>
      <c r="H60" s="2">
        <v>0.68</v>
      </c>
      <c r="I60">
        <v>-10210864.489465004</v>
      </c>
      <c r="J60">
        <v>-6362172.8978930004</v>
      </c>
      <c r="K60">
        <v>-3395267.0206067134</v>
      </c>
      <c r="L60">
        <v>-2200952.2349228831</v>
      </c>
      <c r="M60">
        <v>-2966587.3568938635</v>
      </c>
      <c r="N60">
        <v>-5933131.3609315027</v>
      </c>
      <c r="O60">
        <v>-9375304.2588245049</v>
      </c>
      <c r="P60">
        <v>-12817477.156717505</v>
      </c>
      <c r="Q60">
        <v>-16259650.054610506</v>
      </c>
      <c r="R60">
        <v>-19701822.952503506</v>
      </c>
    </row>
    <row r="61" spans="3:18" x14ac:dyDescent="0.2">
      <c r="C61" s="2">
        <v>0.69</v>
      </c>
      <c r="D61">
        <v>-5520932.4460890414</v>
      </c>
      <c r="H61" s="2">
        <v>0.69</v>
      </c>
      <c r="I61">
        <v>-10210864.489465004</v>
      </c>
      <c r="J61">
        <v>-6362172.8978930004</v>
      </c>
      <c r="K61">
        <v>-3359552.7348924275</v>
      </c>
      <c r="L61">
        <v>-2058821.7180158654</v>
      </c>
      <c r="M61">
        <v>-2683119.5337358024</v>
      </c>
      <c r="N61">
        <v>-5520932.4460890414</v>
      </c>
      <c r="O61">
        <v>-8963105.3439820409</v>
      </c>
      <c r="P61">
        <v>-12405278.241875041</v>
      </c>
      <c r="Q61">
        <v>-15847451.139768042</v>
      </c>
      <c r="R61">
        <v>-19289624.037661042</v>
      </c>
    </row>
    <row r="62" spans="3:18" x14ac:dyDescent="0.2">
      <c r="C62" s="2">
        <v>0.7</v>
      </c>
      <c r="D62">
        <v>-5113731.8489651149</v>
      </c>
      <c r="H62" s="2">
        <v>0.7</v>
      </c>
      <c r="I62">
        <v>-10210864.489465004</v>
      </c>
      <c r="J62">
        <v>-6362172.8978930004</v>
      </c>
      <c r="K62">
        <v>-3328302.7348924275</v>
      </c>
      <c r="L62">
        <v>-1917596.5855840659</v>
      </c>
      <c r="M62">
        <v>-2417243.2421289068</v>
      </c>
      <c r="N62">
        <v>-5113731.8489651149</v>
      </c>
      <c r="O62">
        <v>-8555904.7468581162</v>
      </c>
      <c r="P62">
        <v>-11998077.644751117</v>
      </c>
      <c r="Q62">
        <v>-15440250.542644117</v>
      </c>
      <c r="R62">
        <v>-18882423.440537117</v>
      </c>
    </row>
    <row r="63" spans="3:18" x14ac:dyDescent="0.2">
      <c r="C63" s="2">
        <v>0.71</v>
      </c>
      <c r="D63">
        <v>-4702860.6968863886</v>
      </c>
      <c r="H63" s="2">
        <v>0.71</v>
      </c>
      <c r="I63">
        <v>-10210864.489465004</v>
      </c>
      <c r="J63">
        <v>-6362172.8978930004</v>
      </c>
      <c r="K63">
        <v>-3292588.449178142</v>
      </c>
      <c r="L63">
        <v>-1775466.0686770482</v>
      </c>
      <c r="M63">
        <v>-2150219.2361100055</v>
      </c>
      <c r="N63">
        <v>-4702860.6968863886</v>
      </c>
      <c r="O63">
        <v>-8145033.594779389</v>
      </c>
      <c r="P63">
        <v>-11587206.492672389</v>
      </c>
      <c r="Q63">
        <v>-15029379.39056539</v>
      </c>
      <c r="R63">
        <v>-18471552.288458392</v>
      </c>
    </row>
    <row r="64" spans="3:18" x14ac:dyDescent="0.2">
      <c r="C64" s="2">
        <v>0.72</v>
      </c>
      <c r="D64">
        <v>-4295584.7637099875</v>
      </c>
      <c r="H64" s="2">
        <v>0.72</v>
      </c>
      <c r="I64">
        <v>-10210864.489465004</v>
      </c>
      <c r="J64">
        <v>-6362172.8978930004</v>
      </c>
      <c r="K64">
        <v>-3261338.449178142</v>
      </c>
      <c r="L64">
        <v>-1656865.3798364615</v>
      </c>
      <c r="M64">
        <v>-1916173.6717007337</v>
      </c>
      <c r="N64">
        <v>-4295584.7637099875</v>
      </c>
      <c r="O64">
        <v>-7737757.6616029888</v>
      </c>
      <c r="P64">
        <v>-11179930.559495989</v>
      </c>
      <c r="Q64">
        <v>-14622103.457388988</v>
      </c>
      <c r="R64">
        <v>-18064276.35528199</v>
      </c>
    </row>
    <row r="65" spans="3:18" x14ac:dyDescent="0.2">
      <c r="C65" s="2">
        <v>0.73</v>
      </c>
      <c r="D65">
        <v>-3882039.4456421351</v>
      </c>
      <c r="H65" s="2">
        <v>0.73</v>
      </c>
      <c r="I65">
        <v>-10210864.489465004</v>
      </c>
      <c r="J65">
        <v>-6362172.8978930004</v>
      </c>
      <c r="K65">
        <v>-3225624.1634638556</v>
      </c>
      <c r="L65">
        <v>-1549688.3572417088</v>
      </c>
      <c r="M65">
        <v>-1672224.4851084678</v>
      </c>
      <c r="N65">
        <v>-3882039.4456421351</v>
      </c>
      <c r="O65">
        <v>-7324212.3435351355</v>
      </c>
      <c r="P65">
        <v>-10766385.241428137</v>
      </c>
      <c r="Q65">
        <v>-14208558.139321135</v>
      </c>
      <c r="R65">
        <v>-17650731.037214138</v>
      </c>
    </row>
    <row r="66" spans="3:18" x14ac:dyDescent="0.2">
      <c r="C66" s="2">
        <v>0.74</v>
      </c>
      <c r="D66">
        <v>-3490817.7827308811</v>
      </c>
      <c r="H66" s="2">
        <v>0.74</v>
      </c>
      <c r="I66">
        <v>-10210864.489465004</v>
      </c>
      <c r="J66">
        <v>-6362172.8978930004</v>
      </c>
      <c r="K66">
        <v>-3194374.1634638556</v>
      </c>
      <c r="L66">
        <v>-1446975.6203612424</v>
      </c>
      <c r="M66">
        <v>-1442973.8223817674</v>
      </c>
      <c r="N66">
        <v>-3490817.7827308811</v>
      </c>
      <c r="O66">
        <v>-6924769.3488669936</v>
      </c>
      <c r="P66">
        <v>-10366942.246759992</v>
      </c>
      <c r="Q66">
        <v>-13809115.144652992</v>
      </c>
      <c r="R66">
        <v>-17251288.042545997</v>
      </c>
    </row>
    <row r="67" spans="3:18" x14ac:dyDescent="0.2">
      <c r="C67" s="2">
        <v>0.75</v>
      </c>
      <c r="D67">
        <v>-3103599.0896648429</v>
      </c>
      <c r="H67" s="2">
        <v>0.75</v>
      </c>
      <c r="I67">
        <v>-10210864.489465004</v>
      </c>
      <c r="J67">
        <v>-6362172.8978930004</v>
      </c>
      <c r="K67">
        <v>-3158659.8777495702</v>
      </c>
      <c r="L67">
        <v>-1339798.5977664907</v>
      </c>
      <c r="M67">
        <v>-1233866.671255107</v>
      </c>
      <c r="N67">
        <v>-3103599.0896648429</v>
      </c>
      <c r="O67">
        <v>-6510767.3838996235</v>
      </c>
      <c r="P67">
        <v>-9952940.2817926221</v>
      </c>
      <c r="Q67">
        <v>-13395113.179685622</v>
      </c>
      <c r="R67">
        <v>-16837286.077578623</v>
      </c>
    </row>
    <row r="68" spans="3:18" x14ac:dyDescent="0.2">
      <c r="C68" s="2">
        <v>0.76</v>
      </c>
      <c r="D68">
        <v>-2741794.3731918857</v>
      </c>
      <c r="H68" s="2">
        <v>0.76</v>
      </c>
      <c r="I68">
        <v>-10210864.489465004</v>
      </c>
      <c r="J68">
        <v>-6362172.8978930004</v>
      </c>
      <c r="K68">
        <v>-3127409.8777495702</v>
      </c>
      <c r="L68">
        <v>-1237512.9290347118</v>
      </c>
      <c r="M68">
        <v>-1026813.7397128288</v>
      </c>
      <c r="N68">
        <v>-2741794.3731918857</v>
      </c>
      <c r="O68">
        <v>-6106518.6720097661</v>
      </c>
      <c r="P68">
        <v>-9548691.5699027665</v>
      </c>
      <c r="Q68">
        <v>-12990864.467795767</v>
      </c>
      <c r="R68">
        <v>-16433037.365688767</v>
      </c>
    </row>
    <row r="69" spans="3:18" x14ac:dyDescent="0.2">
      <c r="C69" s="2">
        <v>0.77</v>
      </c>
      <c r="D69">
        <v>-2385143.3278205879</v>
      </c>
      <c r="H69" s="2">
        <v>0.77</v>
      </c>
      <c r="I69">
        <v>-10210864.489465004</v>
      </c>
      <c r="J69">
        <v>-6362172.8978930004</v>
      </c>
      <c r="K69">
        <v>-3091695.5920352843</v>
      </c>
      <c r="L69">
        <v>-1130335.90643996</v>
      </c>
      <c r="M69">
        <v>-817706.58858616836</v>
      </c>
      <c r="N69">
        <v>-2385143.3278205879</v>
      </c>
      <c r="O69">
        <v>-5691825.053666234</v>
      </c>
      <c r="P69">
        <v>-9133997.9515592344</v>
      </c>
      <c r="Q69">
        <v>-12576170.849452235</v>
      </c>
      <c r="R69">
        <v>-16018343.747345237</v>
      </c>
    </row>
    <row r="70" spans="3:18" x14ac:dyDescent="0.2">
      <c r="C70" s="2">
        <v>0.78</v>
      </c>
      <c r="D70">
        <v>-2045456.5141149089</v>
      </c>
      <c r="H70" s="2">
        <v>0.78</v>
      </c>
      <c r="I70">
        <v>-10210864.489465004</v>
      </c>
      <c r="J70">
        <v>-6362172.8978930004</v>
      </c>
      <c r="K70">
        <v>-3060445.5920352843</v>
      </c>
      <c r="L70">
        <v>-1027623.1695594937</v>
      </c>
      <c r="M70">
        <v>-620018.75520531647</v>
      </c>
      <c r="N70">
        <v>-2045456.5141149089</v>
      </c>
      <c r="O70">
        <v>-5281371.5300978096</v>
      </c>
      <c r="P70">
        <v>-8723544.4279908091</v>
      </c>
      <c r="Q70">
        <v>-12165717.325883809</v>
      </c>
      <c r="R70">
        <v>-15607890.22377681</v>
      </c>
    </row>
    <row r="71" spans="3:18" x14ac:dyDescent="0.2">
      <c r="C71" s="2">
        <v>0.79</v>
      </c>
      <c r="D71">
        <v>-1724147.6364221089</v>
      </c>
      <c r="H71" s="2">
        <v>0.79</v>
      </c>
      <c r="I71">
        <v>-10210864.489465004</v>
      </c>
      <c r="J71">
        <v>-6362172.8978930004</v>
      </c>
      <c r="K71">
        <v>-3024731.3063209988</v>
      </c>
      <c r="L71">
        <v>-927563.94944287557</v>
      </c>
      <c r="M71">
        <v>-443842.62695518322</v>
      </c>
      <c r="N71">
        <v>-1724147.6364221089</v>
      </c>
      <c r="O71">
        <v>-4872806.8525468893</v>
      </c>
      <c r="P71">
        <v>-8314979.7504398907</v>
      </c>
      <c r="Q71">
        <v>-11757152.64833289</v>
      </c>
      <c r="R71">
        <v>-15199325.546225891</v>
      </c>
    </row>
    <row r="72" spans="3:18" x14ac:dyDescent="0.2">
      <c r="C72" s="2">
        <v>0.8</v>
      </c>
      <c r="D72">
        <v>-1408374.7553596757</v>
      </c>
      <c r="H72" s="2">
        <v>0.8</v>
      </c>
      <c r="I72">
        <v>-10210864.489465004</v>
      </c>
      <c r="J72">
        <v>-6362172.8978930004</v>
      </c>
      <c r="K72">
        <v>-2993481.3063209988</v>
      </c>
      <c r="L72">
        <v>-860440.2249530796</v>
      </c>
      <c r="M72">
        <v>-272130.78441933542</v>
      </c>
      <c r="N72">
        <v>-1408374.7553596757</v>
      </c>
      <c r="O72">
        <v>-4464182.6546001248</v>
      </c>
      <c r="P72">
        <v>-7906355.5524931252</v>
      </c>
      <c r="Q72">
        <v>-11348528.450386126</v>
      </c>
      <c r="R72">
        <v>-14790701.348279126</v>
      </c>
    </row>
    <row r="73" spans="3:18" x14ac:dyDescent="0.2">
      <c r="C73" s="2">
        <v>0.81</v>
      </c>
      <c r="D73">
        <v>-1116350.3775288519</v>
      </c>
      <c r="H73" s="2">
        <v>0.81</v>
      </c>
      <c r="I73">
        <v>-10210864.489465004</v>
      </c>
      <c r="J73">
        <v>-6362172.8978930004</v>
      </c>
      <c r="K73">
        <v>-2993481.3063209988</v>
      </c>
      <c r="L73">
        <v>-788852.21474899817</v>
      </c>
      <c r="M73">
        <v>-95954.656169202179</v>
      </c>
      <c r="N73">
        <v>-1116350.3775288519</v>
      </c>
      <c r="O73">
        <v>-4055682.8663548399</v>
      </c>
      <c r="P73">
        <v>-7497855.7642478412</v>
      </c>
      <c r="Q73">
        <v>-10940028.662140843</v>
      </c>
      <c r="R73">
        <v>-14382201.560033843</v>
      </c>
    </row>
    <row r="74" spans="3:18" x14ac:dyDescent="0.2">
      <c r="C74" s="2">
        <v>0.82</v>
      </c>
      <c r="D74">
        <v>-827258.6448166091</v>
      </c>
      <c r="H74" s="2">
        <v>0.82</v>
      </c>
      <c r="I74">
        <v>-10210864.489465004</v>
      </c>
      <c r="J74">
        <v>-6362172.8978930004</v>
      </c>
      <c r="K74">
        <v>-2993481.3063209988</v>
      </c>
      <c r="L74">
        <v>-721728.4902592022</v>
      </c>
      <c r="M74">
        <v>75757.186366645619</v>
      </c>
      <c r="N74">
        <v>-827258.6448166091</v>
      </c>
      <c r="O74">
        <v>-3652312.5799991861</v>
      </c>
      <c r="P74">
        <v>-7094485.4778921828</v>
      </c>
      <c r="Q74">
        <v>-10536658.375785185</v>
      </c>
      <c r="R74">
        <v>-13978831.273678185</v>
      </c>
    </row>
    <row r="75" spans="3:18" x14ac:dyDescent="0.2">
      <c r="C75" s="2">
        <v>0.83</v>
      </c>
      <c r="D75">
        <v>-546528.27660377324</v>
      </c>
      <c r="H75" s="2">
        <v>0.83</v>
      </c>
      <c r="I75">
        <v>-10210864.489465004</v>
      </c>
      <c r="J75">
        <v>-6362172.8978930004</v>
      </c>
      <c r="K75">
        <v>-2993481.3063209988</v>
      </c>
      <c r="L75">
        <v>-650140.48005511984</v>
      </c>
      <c r="M75">
        <v>247321.26913349889</v>
      </c>
      <c r="N75">
        <v>-546528.27660377324</v>
      </c>
      <c r="O75">
        <v>-3236552.4009086359</v>
      </c>
      <c r="P75">
        <v>-6678725.2988016363</v>
      </c>
      <c r="Q75">
        <v>-10120898.196694635</v>
      </c>
      <c r="R75">
        <v>-13563071.094587635</v>
      </c>
    </row>
    <row r="76" spans="3:18" x14ac:dyDescent="0.2">
      <c r="C76" s="2">
        <v>0.84</v>
      </c>
      <c r="D76">
        <v>-281949.14015925862</v>
      </c>
      <c r="H76" s="2">
        <v>0.84</v>
      </c>
      <c r="I76">
        <v>-10210864.489465004</v>
      </c>
      <c r="J76">
        <v>-6362172.8978930004</v>
      </c>
      <c r="K76">
        <v>-2993481.3063209988</v>
      </c>
      <c r="L76">
        <v>-583016.7555653248</v>
      </c>
      <c r="M76">
        <v>384987.50032623112</v>
      </c>
      <c r="N76">
        <v>-281949.14015925862</v>
      </c>
      <c r="O76">
        <v>-2827429.0031129662</v>
      </c>
      <c r="P76">
        <v>-6269601.9010059647</v>
      </c>
      <c r="Q76">
        <v>-9711774.7988989651</v>
      </c>
      <c r="R76">
        <v>-13153947.696791966</v>
      </c>
    </row>
    <row r="77" spans="3:18" x14ac:dyDescent="0.2">
      <c r="C77" s="2">
        <v>0.85</v>
      </c>
      <c r="D77">
        <v>-15167.464077146724</v>
      </c>
      <c r="H77" s="2">
        <v>0.85</v>
      </c>
      <c r="I77">
        <v>-10210864.489465004</v>
      </c>
      <c r="J77">
        <v>-6362172.8978930004</v>
      </c>
      <c r="K77">
        <v>-2993481.3063209988</v>
      </c>
      <c r="L77">
        <v>-511428.74536124244</v>
      </c>
      <c r="M77">
        <v>527118.0172332488</v>
      </c>
      <c r="N77">
        <v>-15167.464077146724</v>
      </c>
      <c r="O77">
        <v>-2419323.0215138197</v>
      </c>
      <c r="P77">
        <v>-5861495.919406822</v>
      </c>
      <c r="Q77">
        <v>-9303668.8172998205</v>
      </c>
      <c r="R77">
        <v>-12745841.715192821</v>
      </c>
    </row>
    <row r="78" spans="3:18" x14ac:dyDescent="0.2">
      <c r="C78" s="2">
        <v>0.86</v>
      </c>
      <c r="D78">
        <v>228015.81296719797</v>
      </c>
      <c r="H78" s="2">
        <v>0.86</v>
      </c>
      <c r="I78">
        <v>-10210864.489465004</v>
      </c>
      <c r="J78">
        <v>-6362172.8978930004</v>
      </c>
      <c r="K78">
        <v>-2993481.3063209988</v>
      </c>
      <c r="L78">
        <v>-444305.0208714474</v>
      </c>
      <c r="M78">
        <v>664784.24842598103</v>
      </c>
      <c r="N78">
        <v>228015.81296719797</v>
      </c>
      <c r="O78">
        <v>-2014232.1459449753</v>
      </c>
      <c r="P78">
        <v>-5451837.6373063717</v>
      </c>
      <c r="Q78">
        <v>-8894010.5351993721</v>
      </c>
      <c r="R78">
        <v>-12336183.433092374</v>
      </c>
    </row>
    <row r="79" spans="3:18" x14ac:dyDescent="0.2">
      <c r="C79" s="2">
        <v>0.87</v>
      </c>
      <c r="D79">
        <v>466525.66309075616</v>
      </c>
      <c r="H79" s="2">
        <v>0.87</v>
      </c>
      <c r="I79">
        <v>-10210864.489465004</v>
      </c>
      <c r="J79">
        <v>-6362172.8978930004</v>
      </c>
      <c r="K79">
        <v>-2993481.3063209988</v>
      </c>
      <c r="L79">
        <v>-372717.01066736504</v>
      </c>
      <c r="M79">
        <v>806914.76533299871</v>
      </c>
      <c r="N79">
        <v>466525.66309075616</v>
      </c>
      <c r="O79">
        <v>-1623700.439908389</v>
      </c>
      <c r="P79">
        <v>-5040661.2537469342</v>
      </c>
      <c r="Q79">
        <v>-8482834.1516399309</v>
      </c>
      <c r="R79">
        <v>-11925007.049532935</v>
      </c>
    </row>
    <row r="80" spans="3:18" x14ac:dyDescent="0.2">
      <c r="C80" s="2">
        <v>0.88</v>
      </c>
      <c r="D80">
        <v>706010.56396873668</v>
      </c>
      <c r="H80" s="2">
        <v>0.88</v>
      </c>
      <c r="I80">
        <v>-10210864.489465004</v>
      </c>
      <c r="J80">
        <v>-6362172.8978930004</v>
      </c>
      <c r="K80">
        <v>-2993481.3063209988</v>
      </c>
      <c r="L80">
        <v>-305593.28617757</v>
      </c>
      <c r="M80">
        <v>947758.58691775426</v>
      </c>
      <c r="N80">
        <v>706010.56396873668</v>
      </c>
      <c r="O80">
        <v>-1248553.6145407874</v>
      </c>
      <c r="P80">
        <v>-4633383.2715182733</v>
      </c>
      <c r="Q80">
        <v>-8075556.1694112737</v>
      </c>
      <c r="R80">
        <v>-11517729.067304274</v>
      </c>
    </row>
    <row r="81" spans="3:18" x14ac:dyDescent="0.2">
      <c r="C81" s="2">
        <v>0.89</v>
      </c>
      <c r="D81">
        <v>932940.2741796691</v>
      </c>
      <c r="H81" s="2">
        <v>0.89</v>
      </c>
      <c r="I81">
        <v>-10210864.489465004</v>
      </c>
      <c r="J81">
        <v>-6362172.8978930004</v>
      </c>
      <c r="K81">
        <v>-2993481.3063209988</v>
      </c>
      <c r="L81">
        <v>-234005.27597348765</v>
      </c>
      <c r="M81">
        <v>1089889.1038247738</v>
      </c>
      <c r="N81">
        <v>932940.2741796691</v>
      </c>
      <c r="O81">
        <v>-889579.25368310139</v>
      </c>
      <c r="P81">
        <v>-4225089.6895397902</v>
      </c>
      <c r="Q81">
        <v>-7667262.5874327943</v>
      </c>
      <c r="R81">
        <v>-11109435.485325797</v>
      </c>
    </row>
    <row r="82" spans="3:18" x14ac:dyDescent="0.2">
      <c r="C82" s="2">
        <v>0.9</v>
      </c>
      <c r="D82">
        <v>1137156.0714433547</v>
      </c>
      <c r="H82" s="2">
        <v>0.9</v>
      </c>
      <c r="I82">
        <v>-10210864.489465004</v>
      </c>
      <c r="J82">
        <v>-6362172.8978930004</v>
      </c>
      <c r="K82">
        <v>-2993481.3063209988</v>
      </c>
      <c r="L82">
        <v>-182825.42903471179</v>
      </c>
      <c r="M82">
        <v>1201707.5437326245</v>
      </c>
      <c r="N82">
        <v>1137156.0714433547</v>
      </c>
      <c r="O82">
        <v>-544972.48017358407</v>
      </c>
      <c r="P82">
        <v>-3817416.4589558914</v>
      </c>
      <c r="Q82">
        <v>-7259589.3568488918</v>
      </c>
      <c r="R82">
        <v>-10701762.254741892</v>
      </c>
    </row>
    <row r="83" spans="3:18" x14ac:dyDescent="0.2">
      <c r="C83" s="2">
        <v>0.91</v>
      </c>
      <c r="D83">
        <v>1346263.2225700151</v>
      </c>
      <c r="H83" s="2">
        <v>0.91</v>
      </c>
      <c r="I83">
        <v>-10210864.489465004</v>
      </c>
      <c r="J83">
        <v>-6362172.8978930004</v>
      </c>
      <c r="K83">
        <v>-2993481.3063209988</v>
      </c>
      <c r="L83">
        <v>-147111.14332042634</v>
      </c>
      <c r="M83">
        <v>1308884.5663273763</v>
      </c>
      <c r="N83">
        <v>1346263.2225700151</v>
      </c>
      <c r="O83">
        <v>-207239.40179104544</v>
      </c>
      <c r="P83">
        <v>-3410090.4284185767</v>
      </c>
      <c r="Q83">
        <v>-6852263.3263115752</v>
      </c>
      <c r="R83">
        <v>-10294436.224204578</v>
      </c>
    </row>
    <row r="84" spans="3:18" x14ac:dyDescent="0.2">
      <c r="C84" s="2">
        <v>0.92</v>
      </c>
      <c r="D84">
        <v>1550906.0879823882</v>
      </c>
      <c r="H84" s="2">
        <v>0.92</v>
      </c>
      <c r="I84">
        <v>-10210864.489465004</v>
      </c>
      <c r="J84">
        <v>-6362172.8978930004</v>
      </c>
      <c r="K84">
        <v>-2993481.3063209988</v>
      </c>
      <c r="L84">
        <v>-115861.14332042634</v>
      </c>
      <c r="M84">
        <v>1411597.3032078426</v>
      </c>
      <c r="N84">
        <v>1550906.0879823882</v>
      </c>
      <c r="O84">
        <v>112845.62083287165</v>
      </c>
      <c r="P84">
        <v>-3000552.7491654921</v>
      </c>
      <c r="Q84">
        <v>-6442725.6470584907</v>
      </c>
      <c r="R84">
        <v>-9884898.5449514911</v>
      </c>
    </row>
    <row r="85" spans="3:18" x14ac:dyDescent="0.2">
      <c r="C85" s="2">
        <v>0.93</v>
      </c>
      <c r="D85">
        <v>1763190.8295010719</v>
      </c>
      <c r="H85" s="2">
        <v>0.93</v>
      </c>
      <c r="I85">
        <v>-10210864.489465004</v>
      </c>
      <c r="J85">
        <v>-6362172.8978930004</v>
      </c>
      <c r="K85">
        <v>-2993481.3063209988</v>
      </c>
      <c r="L85">
        <v>-80146.857606140897</v>
      </c>
      <c r="M85">
        <v>1518774.3258025944</v>
      </c>
      <c r="N85">
        <v>1763190.8295010719</v>
      </c>
      <c r="O85">
        <v>432195.58180002123</v>
      </c>
      <c r="P85">
        <v>-2589788.8518345021</v>
      </c>
      <c r="Q85">
        <v>-6031961.7497275025</v>
      </c>
      <c r="R85">
        <v>-9474134.6476205047</v>
      </c>
    </row>
    <row r="86" spans="3:18" x14ac:dyDescent="0.2">
      <c r="C86" s="2">
        <v>0.94</v>
      </c>
      <c r="D86">
        <v>1942502.13885458</v>
      </c>
      <c r="H86" s="2">
        <v>0.94</v>
      </c>
      <c r="I86">
        <v>-10210864.489465004</v>
      </c>
      <c r="J86">
        <v>-6362172.8978930004</v>
      </c>
      <c r="K86">
        <v>-2993481.3063209988</v>
      </c>
      <c r="L86">
        <v>-48896.857606140897</v>
      </c>
      <c r="M86">
        <v>1621487.0626830608</v>
      </c>
      <c r="N86">
        <v>1942502.13885458</v>
      </c>
      <c r="O86">
        <v>731869.80103291944</v>
      </c>
      <c r="P86">
        <v>-2182448.0293524656</v>
      </c>
      <c r="Q86">
        <v>-5624620.9272454679</v>
      </c>
      <c r="R86">
        <v>-9066793.8251384646</v>
      </c>
    </row>
    <row r="87" spans="3:18" x14ac:dyDescent="0.2">
      <c r="C87" s="2">
        <v>0.95</v>
      </c>
      <c r="D87">
        <v>2118678.2671047151</v>
      </c>
      <c r="H87" s="2">
        <v>0.95</v>
      </c>
      <c r="I87">
        <v>-10210864.489465004</v>
      </c>
      <c r="J87">
        <v>-6362172.8978930004</v>
      </c>
      <c r="K87">
        <v>-2993481.3063209988</v>
      </c>
      <c r="L87">
        <v>-13182.571891855448</v>
      </c>
      <c r="M87">
        <v>1728664.0852778126</v>
      </c>
      <c r="N87">
        <v>2118678.2671047151</v>
      </c>
      <c r="O87">
        <v>1023894.1788637433</v>
      </c>
      <c r="P87">
        <v>-1773948.2411071807</v>
      </c>
      <c r="Q87">
        <v>-5216121.139000183</v>
      </c>
      <c r="R87">
        <v>-8658294.0368931834</v>
      </c>
    </row>
    <row r="88" spans="3:18" x14ac:dyDescent="0.2">
      <c r="C88" s="2">
        <v>0.96</v>
      </c>
      <c r="D88">
        <v>2296786.1451582219</v>
      </c>
      <c r="H88" s="2">
        <v>0.96</v>
      </c>
      <c r="I88">
        <v>-10210864.489465004</v>
      </c>
      <c r="J88">
        <v>-6362172.8978930004</v>
      </c>
      <c r="K88">
        <v>-2993481.3063209988</v>
      </c>
      <c r="L88">
        <v>18067.428108144552</v>
      </c>
      <c r="M88">
        <v>1834935.7233973462</v>
      </c>
      <c r="N88">
        <v>2296786.1451582219</v>
      </c>
      <c r="O88">
        <v>1321915.102699535</v>
      </c>
      <c r="P88">
        <v>-1360365.3881632518</v>
      </c>
      <c r="Q88">
        <v>-4802538.2860562503</v>
      </c>
      <c r="R88">
        <v>-8244711.1839492526</v>
      </c>
    </row>
    <row r="89" spans="3:18" x14ac:dyDescent="0.2">
      <c r="C89" s="2">
        <v>0.97</v>
      </c>
      <c r="D89">
        <v>2472962.2734083571</v>
      </c>
      <c r="H89" s="2">
        <v>0.97</v>
      </c>
      <c r="I89">
        <v>-10210864.489465004</v>
      </c>
      <c r="J89">
        <v>-6362172.8978930004</v>
      </c>
      <c r="K89">
        <v>-2993481.3063209988</v>
      </c>
      <c r="L89">
        <v>53781.713822431862</v>
      </c>
      <c r="M89">
        <v>1942112.7459920999</v>
      </c>
      <c r="N89">
        <v>2472962.2734083571</v>
      </c>
      <c r="O89">
        <v>1590444.7853923421</v>
      </c>
      <c r="P89">
        <v>-948050.92036983743</v>
      </c>
      <c r="Q89">
        <v>-4390223.8182628378</v>
      </c>
      <c r="R89">
        <v>-7832396.7161558401</v>
      </c>
    </row>
    <row r="90" spans="3:18" x14ac:dyDescent="0.2">
      <c r="C90" s="2">
        <v>0.98</v>
      </c>
      <c r="D90">
        <v>2647851.7063362282</v>
      </c>
      <c r="H90" s="2">
        <v>0.98</v>
      </c>
      <c r="I90">
        <v>-10210864.489465004</v>
      </c>
      <c r="J90">
        <v>-6362172.8978930004</v>
      </c>
      <c r="K90">
        <v>-2993481.3063209988</v>
      </c>
      <c r="L90">
        <v>85031.713822431862</v>
      </c>
      <c r="M90">
        <v>2044825.4828725662</v>
      </c>
      <c r="N90">
        <v>2647851.7063362282</v>
      </c>
      <c r="O90">
        <v>1855939.7661521956</v>
      </c>
      <c r="P90">
        <v>-542664.79005945846</v>
      </c>
      <c r="Q90">
        <v>-3983010.7253398187</v>
      </c>
      <c r="R90">
        <v>-7425183.6232328136</v>
      </c>
    </row>
    <row r="91" spans="3:18" x14ac:dyDescent="0.2">
      <c r="C91" s="2">
        <v>0.99</v>
      </c>
      <c r="D91">
        <v>2824027.8345863633</v>
      </c>
      <c r="H91" s="2">
        <v>0.99</v>
      </c>
      <c r="I91">
        <v>-10210864.489465004</v>
      </c>
      <c r="J91">
        <v>-6362172.8978930004</v>
      </c>
      <c r="K91">
        <v>-2993481.3063209988</v>
      </c>
      <c r="L91">
        <v>120745.99953671731</v>
      </c>
      <c r="M91">
        <v>2134207.9992719814</v>
      </c>
      <c r="N91">
        <v>2824027.8345863633</v>
      </c>
      <c r="O91">
        <v>2124983.1883109938</v>
      </c>
      <c r="P91">
        <v>-145629.38782003708</v>
      </c>
      <c r="Q91">
        <v>-3571359.6221992597</v>
      </c>
      <c r="R91">
        <v>-7013532.5200922601</v>
      </c>
    </row>
    <row r="92" spans="3:18" x14ac:dyDescent="0.2">
      <c r="C92" s="2">
        <v>1</v>
      </c>
      <c r="D92">
        <v>2967368.3343362808</v>
      </c>
      <c r="H92" s="2">
        <v>1</v>
      </c>
      <c r="I92">
        <v>-10210864.489465004</v>
      </c>
      <c r="J92">
        <v>-6362172.8978930004</v>
      </c>
      <c r="K92">
        <v>-2993481.3063209988</v>
      </c>
      <c r="L92">
        <v>151995.99953671731</v>
      </c>
      <c r="M92">
        <v>2201331.7237617783</v>
      </c>
      <c r="N92">
        <v>2967368.3343362808</v>
      </c>
      <c r="O92">
        <v>2367106.4172798544</v>
      </c>
      <c r="P92">
        <v>227684.45161307976</v>
      </c>
      <c r="Q92">
        <v>-3168083.5959188174</v>
      </c>
      <c r="R92">
        <v>-6610256.4938118178</v>
      </c>
    </row>
    <row r="93" spans="3:18" x14ac:dyDescent="0.2">
      <c r="C93" s="2">
        <v>1.01</v>
      </c>
      <c r="D93">
        <v>3109498.8512432985</v>
      </c>
      <c r="H93" s="2">
        <v>1.01</v>
      </c>
      <c r="I93">
        <v>-10210864.489465004</v>
      </c>
      <c r="J93">
        <v>-6362172.8978930004</v>
      </c>
      <c r="K93">
        <v>-2993481.3063209988</v>
      </c>
      <c r="L93">
        <v>187710.28525100276</v>
      </c>
      <c r="M93">
        <v>2272919.7339658588</v>
      </c>
      <c r="N93">
        <v>3109498.8512432985</v>
      </c>
      <c r="O93">
        <v>2607878.0134800933</v>
      </c>
      <c r="P93">
        <v>598037.43028738163</v>
      </c>
      <c r="Q93">
        <v>-2756664.8824225906</v>
      </c>
      <c r="R93">
        <v>-6198837.7803155892</v>
      </c>
    </row>
    <row r="94" spans="3:18" x14ac:dyDescent="0.2">
      <c r="C94" s="2">
        <v>1.02</v>
      </c>
      <c r="D94">
        <v>3247165.0824360289</v>
      </c>
      <c r="H94" s="2">
        <v>1.02</v>
      </c>
      <c r="I94">
        <v>-10210864.489465004</v>
      </c>
      <c r="J94">
        <v>-6362172.8978930004</v>
      </c>
      <c r="K94">
        <v>-2993481.3063209988</v>
      </c>
      <c r="L94">
        <v>218960.28525100276</v>
      </c>
      <c r="M94">
        <v>2340043.4584556557</v>
      </c>
      <c r="N94">
        <v>3247165.0824360289</v>
      </c>
      <c r="O94">
        <v>2841923.5778893679</v>
      </c>
      <c r="P94">
        <v>953643.28051617742</v>
      </c>
      <c r="Q94">
        <v>-2351739.8110730033</v>
      </c>
      <c r="R94">
        <v>-5793912.7089660019</v>
      </c>
    </row>
    <row r="95" spans="3:18" x14ac:dyDescent="0.2">
      <c r="C95" s="2">
        <v>1.03</v>
      </c>
      <c r="D95">
        <v>3396032.0909741409</v>
      </c>
      <c r="H95" s="2">
        <v>1.03</v>
      </c>
      <c r="I95">
        <v>-10210864.489465004</v>
      </c>
      <c r="J95">
        <v>-6362172.8978930004</v>
      </c>
      <c r="K95">
        <v>-2993481.3063209988</v>
      </c>
      <c r="L95">
        <v>254674.57096528821</v>
      </c>
      <c r="M95">
        <v>2411631.4686597362</v>
      </c>
      <c r="N95">
        <v>3396032.0909741409</v>
      </c>
      <c r="O95">
        <v>3089431.6657207012</v>
      </c>
      <c r="P95">
        <v>1304378.728056442</v>
      </c>
      <c r="Q95">
        <v>-1935001.2613704987</v>
      </c>
      <c r="R95">
        <v>-5377174.1592634972</v>
      </c>
    </row>
    <row r="96" spans="3:18" x14ac:dyDescent="0.2">
      <c r="C96" s="2">
        <v>1.04</v>
      </c>
      <c r="D96">
        <v>3529712.3527791165</v>
      </c>
      <c r="H96" s="2">
        <v>1.04</v>
      </c>
      <c r="I96">
        <v>-10210864.489465004</v>
      </c>
      <c r="J96">
        <v>-6362172.8978930004</v>
      </c>
      <c r="K96">
        <v>-2993481.3063209988</v>
      </c>
      <c r="L96">
        <v>285924.57096528821</v>
      </c>
      <c r="M96">
        <v>2474769.2237617783</v>
      </c>
      <c r="N96">
        <v>3529712.3527791165</v>
      </c>
      <c r="O96">
        <v>3303659.0382054262</v>
      </c>
      <c r="P96">
        <v>1635464.6014618427</v>
      </c>
      <c r="Q96">
        <v>-1532125.5790392663</v>
      </c>
      <c r="R96">
        <v>-4974298.4769322667</v>
      </c>
    </row>
    <row r="97" spans="3:18" x14ac:dyDescent="0.2">
      <c r="C97" s="2">
        <v>1.05</v>
      </c>
      <c r="D97">
        <v>3671842.8696861342</v>
      </c>
      <c r="H97" s="2">
        <v>1.05</v>
      </c>
      <c r="I97">
        <v>-10210864.489465004</v>
      </c>
      <c r="J97">
        <v>-6362172.8978930004</v>
      </c>
      <c r="K97">
        <v>-2993481.3063209988</v>
      </c>
      <c r="L97">
        <v>321638.85667957366</v>
      </c>
      <c r="M97">
        <v>2546357.2339658588</v>
      </c>
      <c r="N97">
        <v>3671842.8696861342</v>
      </c>
      <c r="O97">
        <v>3510233.0337261967</v>
      </c>
      <c r="P97">
        <v>1955677.7040692493</v>
      </c>
      <c r="Q97">
        <v>-1124810.6816295031</v>
      </c>
      <c r="R97">
        <v>-4566983.5795225054</v>
      </c>
    </row>
    <row r="98" spans="3:18" x14ac:dyDescent="0.2">
      <c r="C98" s="2">
        <v>1.06</v>
      </c>
      <c r="D98">
        <v>3809509.1008788683</v>
      </c>
      <c r="H98" s="2">
        <v>1.06</v>
      </c>
      <c r="I98">
        <v>-10210864.489465004</v>
      </c>
      <c r="J98">
        <v>-6362172.8978930004</v>
      </c>
      <c r="K98">
        <v>-2993481.3063209988</v>
      </c>
      <c r="L98">
        <v>352888.85667957366</v>
      </c>
      <c r="M98">
        <v>2613480.9584556557</v>
      </c>
      <c r="N98">
        <v>3809509.1008788683</v>
      </c>
      <c r="O98">
        <v>3717713.0334171653</v>
      </c>
      <c r="P98">
        <v>2272025.9733335897</v>
      </c>
      <c r="Q98">
        <v>-716894.47094556317</v>
      </c>
      <c r="R98">
        <v>-4159067.3688385598</v>
      </c>
    </row>
    <row r="99" spans="3:18" x14ac:dyDescent="0.2">
      <c r="C99" s="2">
        <v>1.07</v>
      </c>
      <c r="D99">
        <v>3951639.6177858859</v>
      </c>
      <c r="H99" s="2">
        <v>1.07</v>
      </c>
      <c r="I99">
        <v>-10210864.489465004</v>
      </c>
      <c r="J99">
        <v>-6362172.8978930004</v>
      </c>
      <c r="K99">
        <v>-2993481.3063209988</v>
      </c>
      <c r="L99">
        <v>375210.28525100276</v>
      </c>
      <c r="M99">
        <v>2685068.9686597362</v>
      </c>
      <c r="N99">
        <v>3951639.6177858859</v>
      </c>
      <c r="O99">
        <v>3926820.1845438294</v>
      </c>
      <c r="P99">
        <v>2582410.7590706348</v>
      </c>
      <c r="Q99">
        <v>-306132.93662359193</v>
      </c>
      <c r="R99">
        <v>-3748305.8345165905</v>
      </c>
    </row>
    <row r="100" spans="3:18" x14ac:dyDescent="0.2">
      <c r="C100" s="2">
        <v>1.08</v>
      </c>
      <c r="D100">
        <v>4060707.5354503989</v>
      </c>
      <c r="H100" s="2">
        <v>1.08</v>
      </c>
      <c r="I100">
        <v>-10210864.489465004</v>
      </c>
      <c r="J100">
        <v>-6362172.8978930004</v>
      </c>
      <c r="K100">
        <v>-2993481.3063209988</v>
      </c>
      <c r="L100">
        <v>375210.28525100276</v>
      </c>
      <c r="M100">
        <v>2752192.6931495331</v>
      </c>
      <c r="N100">
        <v>4060707.5354503989</v>
      </c>
      <c r="O100">
        <v>4134640.6403482258</v>
      </c>
      <c r="P100">
        <v>2876970.9078440033</v>
      </c>
      <c r="Q100">
        <v>105426.52177841216</v>
      </c>
      <c r="R100">
        <v>-3336746.376114592</v>
      </c>
    </row>
    <row r="101" spans="3:18" x14ac:dyDescent="0.2">
      <c r="C101" s="2">
        <v>1.0900000000000001</v>
      </c>
      <c r="D101">
        <v>4167884.5580451526</v>
      </c>
      <c r="H101" s="2">
        <v>1.0900000000000001</v>
      </c>
      <c r="I101">
        <v>-10210864.489465004</v>
      </c>
      <c r="J101">
        <v>-6362172.8978930004</v>
      </c>
      <c r="K101">
        <v>-2993481.3063209988</v>
      </c>
      <c r="L101">
        <v>375210.28525100276</v>
      </c>
      <c r="M101">
        <v>2823780.7033536136</v>
      </c>
      <c r="N101">
        <v>4167884.5580451526</v>
      </c>
      <c r="O101">
        <v>4336148.3246572241</v>
      </c>
      <c r="P101">
        <v>3173060.0818764232</v>
      </c>
      <c r="Q101">
        <v>515794.24945423752</v>
      </c>
      <c r="R101">
        <v>-2926378.6484387629</v>
      </c>
    </row>
    <row r="102" spans="3:18" x14ac:dyDescent="0.2">
      <c r="C102" s="2">
        <v>1.1000000000000001</v>
      </c>
      <c r="D102">
        <v>4274156.1961646862</v>
      </c>
      <c r="H102" s="2">
        <v>1.1000000000000001</v>
      </c>
      <c r="I102">
        <v>-10210864.489465004</v>
      </c>
      <c r="J102">
        <v>-6362172.8978930004</v>
      </c>
      <c r="K102">
        <v>-2993481.3063209988</v>
      </c>
      <c r="L102">
        <v>375210.28525100276</v>
      </c>
      <c r="M102">
        <v>2890904.4278434105</v>
      </c>
      <c r="N102">
        <v>4274156.1961646862</v>
      </c>
      <c r="O102">
        <v>4511419.0684321411</v>
      </c>
      <c r="P102">
        <v>3456966.8747323975</v>
      </c>
      <c r="Q102">
        <v>923388.65322430432</v>
      </c>
      <c r="R102">
        <v>-2518784.2446686961</v>
      </c>
    </row>
    <row r="103" spans="3:18" x14ac:dyDescent="0.2">
      <c r="C103" s="2">
        <v>1.1100000000000001</v>
      </c>
      <c r="D103">
        <v>4381333.2187594362</v>
      </c>
      <c r="H103" s="2">
        <v>1.1100000000000001</v>
      </c>
      <c r="I103">
        <v>-10210864.489465004</v>
      </c>
      <c r="J103">
        <v>-6362172.8978930004</v>
      </c>
      <c r="K103">
        <v>-2993481.3063209988</v>
      </c>
      <c r="L103">
        <v>375210.28525100276</v>
      </c>
      <c r="M103">
        <v>2962492.438047491</v>
      </c>
      <c r="N103">
        <v>4381333.2187594362</v>
      </c>
      <c r="O103">
        <v>4687595.1966822706</v>
      </c>
      <c r="P103">
        <v>3726010.2968911938</v>
      </c>
      <c r="Q103">
        <v>1324711.4976599403</v>
      </c>
      <c r="R103">
        <v>-2104672.6619445682</v>
      </c>
    </row>
    <row r="104" spans="3:18" x14ac:dyDescent="0.2">
      <c r="C104" s="2">
        <v>1.1200000000000001</v>
      </c>
      <c r="D104">
        <v>4484045.9556399025</v>
      </c>
      <c r="H104" s="2">
        <v>1.1200000000000001</v>
      </c>
      <c r="I104">
        <v>-10210864.489465004</v>
      </c>
      <c r="J104">
        <v>-6362172.8978930004</v>
      </c>
      <c r="K104">
        <v>-2993481.3063209988</v>
      </c>
      <c r="L104">
        <v>375210.28525100276</v>
      </c>
      <c r="M104">
        <v>3029616.1625372879</v>
      </c>
      <c r="N104">
        <v>4484045.9556399025</v>
      </c>
      <c r="O104">
        <v>4859307.0392181203</v>
      </c>
      <c r="P104">
        <v>3990589.4333357066</v>
      </c>
      <c r="Q104">
        <v>1704988.2970277257</v>
      </c>
      <c r="R104">
        <v>-1700572.2701079324</v>
      </c>
    </row>
    <row r="105" spans="3:18" x14ac:dyDescent="0.2">
      <c r="C105" s="2">
        <v>1.1299999999999999</v>
      </c>
      <c r="D105">
        <v>4591222.9782346562</v>
      </c>
      <c r="H105" s="2">
        <v>1.1299999999999999</v>
      </c>
      <c r="I105">
        <v>-10210864.489465004</v>
      </c>
      <c r="J105">
        <v>-6362172.8978930004</v>
      </c>
      <c r="K105">
        <v>-2993481.3063209988</v>
      </c>
      <c r="L105">
        <v>375210.28525100276</v>
      </c>
      <c r="M105">
        <v>3065330.4482515752</v>
      </c>
      <c r="N105">
        <v>4591222.9782346562</v>
      </c>
      <c r="O105">
        <v>5038660.7578602768</v>
      </c>
      <c r="P105">
        <v>4258015.5442039594</v>
      </c>
      <c r="Q105">
        <v>2084036.8029673249</v>
      </c>
      <c r="R105">
        <v>-1289624.9969516024</v>
      </c>
    </row>
    <row r="106" spans="3:18" x14ac:dyDescent="0.2">
      <c r="C106" s="2">
        <v>1.1399999999999999</v>
      </c>
      <c r="D106">
        <v>4693935.7151151225</v>
      </c>
      <c r="H106" s="2">
        <v>1.1399999999999999</v>
      </c>
      <c r="I106">
        <v>-10210864.489465004</v>
      </c>
      <c r="J106">
        <v>-6362172.8978930004</v>
      </c>
      <c r="K106">
        <v>-2993481.3063209988</v>
      </c>
      <c r="L106">
        <v>375210.28525100276</v>
      </c>
      <c r="M106">
        <v>3096580.4482515752</v>
      </c>
      <c r="N106">
        <v>4693935.7151151225</v>
      </c>
      <c r="O106">
        <v>5210372.6003961265</v>
      </c>
      <c r="P106">
        <v>4508458.7676691934</v>
      </c>
      <c r="Q106">
        <v>2443341.779793296</v>
      </c>
      <c r="R106">
        <v>-882146.66995548829</v>
      </c>
    </row>
    <row r="107" spans="3:18" x14ac:dyDescent="0.2">
      <c r="C107" s="2">
        <v>1.1499999999999999</v>
      </c>
      <c r="D107">
        <v>4801112.7377098761</v>
      </c>
      <c r="H107" s="2">
        <v>1.1499999999999999</v>
      </c>
      <c r="I107">
        <v>-10210864.489465004</v>
      </c>
      <c r="J107">
        <v>-6362172.8978930004</v>
      </c>
      <c r="K107">
        <v>-2993481.3063209988</v>
      </c>
      <c r="L107">
        <v>375210.28525100276</v>
      </c>
      <c r="M107">
        <v>3132294.7339658588</v>
      </c>
      <c r="N107">
        <v>4801112.7377098761</v>
      </c>
      <c r="O107">
        <v>5386548.7286462598</v>
      </c>
      <c r="P107">
        <v>4746968.6177927516</v>
      </c>
      <c r="Q107">
        <v>2799042.1146820113</v>
      </c>
      <c r="R107">
        <v>-475843.73848124966</v>
      </c>
    </row>
    <row r="108" spans="3:18" x14ac:dyDescent="0.2">
      <c r="C108" s="2">
        <v>1.1599999999999999</v>
      </c>
      <c r="D108">
        <v>4907384.3758294098</v>
      </c>
      <c r="H108" s="2">
        <v>1.1599999999999999</v>
      </c>
      <c r="I108">
        <v>-10210864.489465004</v>
      </c>
      <c r="J108">
        <v>-6362172.8978930004</v>
      </c>
      <c r="K108">
        <v>-2993481.3063209988</v>
      </c>
      <c r="L108">
        <v>375210.28525100276</v>
      </c>
      <c r="M108">
        <v>3163544.7339658588</v>
      </c>
      <c r="N108">
        <v>4907384.3758294098</v>
      </c>
      <c r="O108">
        <v>5553308.0695853941</v>
      </c>
      <c r="P108">
        <v>4989671.963796366</v>
      </c>
      <c r="Q108">
        <v>3142771.7390695177</v>
      </c>
      <c r="R108">
        <v>-61347.404230996966</v>
      </c>
    </row>
    <row r="109" spans="3:18" x14ac:dyDescent="0.2">
      <c r="C109" s="2">
        <v>1.17</v>
      </c>
      <c r="D109">
        <v>5014561.3984241597</v>
      </c>
      <c r="H109" s="2">
        <v>1.17</v>
      </c>
      <c r="I109">
        <v>-10210864.489465004</v>
      </c>
      <c r="J109">
        <v>-6362172.8978930004</v>
      </c>
      <c r="K109">
        <v>-2993481.3063209988</v>
      </c>
      <c r="L109">
        <v>375210.28525100276</v>
      </c>
      <c r="M109">
        <v>3199259.0196801461</v>
      </c>
      <c r="N109">
        <v>5014561.3984241597</v>
      </c>
      <c r="O109">
        <v>5695438.5864924118</v>
      </c>
      <c r="P109">
        <v>5228181.8139199242</v>
      </c>
      <c r="Q109">
        <v>3481942.197972551</v>
      </c>
      <c r="R109">
        <v>348699.38229154423</v>
      </c>
    </row>
    <row r="110" spans="3:18" x14ac:dyDescent="0.2">
      <c r="C110" s="2">
        <v>1.18</v>
      </c>
      <c r="D110">
        <v>5113288.1659168713</v>
      </c>
      <c r="H110" s="2">
        <v>1.18</v>
      </c>
      <c r="I110">
        <v>-10210864.489465004</v>
      </c>
      <c r="J110">
        <v>-6362172.8978930004</v>
      </c>
      <c r="K110">
        <v>-2993481.3063209988</v>
      </c>
      <c r="L110">
        <v>375210.28525100276</v>
      </c>
      <c r="M110">
        <v>3230509.0196801461</v>
      </c>
      <c r="N110">
        <v>5113288.1659168713</v>
      </c>
      <c r="O110">
        <v>5832296.4386894144</v>
      </c>
      <c r="P110">
        <v>5463680.7454101481</v>
      </c>
      <c r="Q110">
        <v>3803238.2577406317</v>
      </c>
      <c r="R110">
        <v>755813.86139724776</v>
      </c>
    </row>
    <row r="111" spans="3:18" x14ac:dyDescent="0.2">
      <c r="C111" s="2">
        <v>1.19</v>
      </c>
      <c r="D111">
        <v>5191993.9785990864</v>
      </c>
      <c r="H111" s="2">
        <v>1.19</v>
      </c>
      <c r="I111">
        <v>-10210864.489465004</v>
      </c>
      <c r="J111">
        <v>-6362172.8978930004</v>
      </c>
      <c r="K111">
        <v>-2993481.3063209988</v>
      </c>
      <c r="L111">
        <v>375210.28525100276</v>
      </c>
      <c r="M111">
        <v>3266223.3053944334</v>
      </c>
      <c r="N111">
        <v>5191993.9785990864</v>
      </c>
      <c r="O111">
        <v>5974426.9555964321</v>
      </c>
      <c r="P111">
        <v>5679573.1347668618</v>
      </c>
      <c r="Q111">
        <v>4119410.6283157617</v>
      </c>
      <c r="R111">
        <v>1164313.6496425346</v>
      </c>
    </row>
    <row r="112" spans="3:18" x14ac:dyDescent="0.2">
      <c r="C112" s="2">
        <v>1.2</v>
      </c>
      <c r="D112">
        <v>5259117.7030888833</v>
      </c>
      <c r="H112" s="2">
        <v>1.2</v>
      </c>
      <c r="I112">
        <v>-10210864.489465004</v>
      </c>
      <c r="J112">
        <v>-6362172.8978930004</v>
      </c>
      <c r="K112">
        <v>-2993481.3063209988</v>
      </c>
      <c r="L112">
        <v>375210.28525100276</v>
      </c>
      <c r="M112">
        <v>3297473.3053944334</v>
      </c>
      <c r="N112">
        <v>5259117.7030888833</v>
      </c>
      <c r="O112">
        <v>6112093.1867891625</v>
      </c>
      <c r="P112">
        <v>5881682.8445733488</v>
      </c>
      <c r="Q112">
        <v>4432650.353772305</v>
      </c>
      <c r="R112">
        <v>1570404.6919834092</v>
      </c>
    </row>
    <row r="113" spans="3:18" x14ac:dyDescent="0.2">
      <c r="C113" s="2">
        <v>1.21</v>
      </c>
      <c r="D113">
        <v>5330705.7132929638</v>
      </c>
      <c r="H113" s="2">
        <v>1.21</v>
      </c>
      <c r="I113">
        <v>-10210864.489465004</v>
      </c>
      <c r="J113">
        <v>-6362172.8978930004</v>
      </c>
      <c r="K113">
        <v>-2993481.3063209988</v>
      </c>
      <c r="L113">
        <v>375210.28525100276</v>
      </c>
      <c r="M113">
        <v>3333187.591108717</v>
      </c>
      <c r="N113">
        <v>5330705.7132929638</v>
      </c>
      <c r="O113">
        <v>6254223.7036961801</v>
      </c>
      <c r="P113">
        <v>6090789.9957000092</v>
      </c>
      <c r="Q113">
        <v>4726477.7817280367</v>
      </c>
      <c r="R113">
        <v>1978510.6735825539</v>
      </c>
    </row>
    <row r="114" spans="3:18" x14ac:dyDescent="0.2">
      <c r="C114" s="2">
        <v>1.22</v>
      </c>
      <c r="D114">
        <v>5397829.4377827607</v>
      </c>
      <c r="H114" s="2">
        <v>1.22</v>
      </c>
      <c r="I114">
        <v>-10210864.489465004</v>
      </c>
      <c r="J114">
        <v>-6362172.8978930004</v>
      </c>
      <c r="K114">
        <v>-2993481.3063209988</v>
      </c>
      <c r="L114">
        <v>375210.28525100276</v>
      </c>
      <c r="M114">
        <v>3364437.591108717</v>
      </c>
      <c r="N114">
        <v>5397829.4377827607</v>
      </c>
      <c r="O114">
        <v>6391889.9348889142</v>
      </c>
      <c r="P114">
        <v>6295432.8611123823</v>
      </c>
      <c r="Q114">
        <v>5016299.6199212596</v>
      </c>
      <c r="R114">
        <v>2386245.3027107231</v>
      </c>
    </row>
    <row r="115" spans="3:18" x14ac:dyDescent="0.2">
      <c r="C115" s="2">
        <v>1.23</v>
      </c>
      <c r="D115">
        <v>5469417.4479868412</v>
      </c>
      <c r="H115" s="2">
        <v>1.23</v>
      </c>
      <c r="I115">
        <v>-10210864.489465004</v>
      </c>
      <c r="J115">
        <v>-6362172.8978930004</v>
      </c>
      <c r="K115">
        <v>-2993481.3063209988</v>
      </c>
      <c r="L115">
        <v>375210.28525100276</v>
      </c>
      <c r="M115">
        <v>3400151.8768230043</v>
      </c>
      <c r="N115">
        <v>5469417.4479868412</v>
      </c>
      <c r="O115">
        <v>6540756.9434270225</v>
      </c>
      <c r="P115">
        <v>6511276.5038701333</v>
      </c>
      <c r="Q115">
        <v>5316863.539508082</v>
      </c>
      <c r="R115">
        <v>2793236.3383424804</v>
      </c>
    </row>
    <row r="116" spans="3:18" x14ac:dyDescent="0.2">
      <c r="C116" s="2">
        <v>1.24</v>
      </c>
      <c r="D116">
        <v>5536541.1724766381</v>
      </c>
      <c r="H116" s="2">
        <v>1.24</v>
      </c>
      <c r="I116">
        <v>-10210864.489465004</v>
      </c>
      <c r="J116">
        <v>-6362172.8978930004</v>
      </c>
      <c r="K116">
        <v>-2993481.3063209988</v>
      </c>
      <c r="L116">
        <v>375210.28525100276</v>
      </c>
      <c r="M116">
        <v>3431401.8768230043</v>
      </c>
      <c r="N116">
        <v>5536541.1724766381</v>
      </c>
      <c r="O116">
        <v>6678423.1746197529</v>
      </c>
      <c r="P116">
        <v>6715919.3692825064</v>
      </c>
      <c r="Q116">
        <v>5592260.9767020456</v>
      </c>
      <c r="R116">
        <v>3180674.8311518244</v>
      </c>
    </row>
    <row r="117" spans="3:18" x14ac:dyDescent="0.2">
      <c r="C117" s="2">
        <v>1.25</v>
      </c>
      <c r="D117">
        <v>5608129.1826807186</v>
      </c>
      <c r="H117" s="2">
        <v>1.25</v>
      </c>
      <c r="I117">
        <v>-10210864.489465004</v>
      </c>
      <c r="J117">
        <v>-6362172.8978930004</v>
      </c>
      <c r="K117">
        <v>-2993481.3063209988</v>
      </c>
      <c r="L117">
        <v>375210.28525100276</v>
      </c>
      <c r="M117">
        <v>3467116.1625372879</v>
      </c>
      <c r="N117">
        <v>5608129.1826807186</v>
      </c>
      <c r="O117">
        <v>6820553.6915267743</v>
      </c>
      <c r="P117">
        <v>6902228.1199561879</v>
      </c>
      <c r="Q117">
        <v>5859042.6527841575</v>
      </c>
      <c r="R117">
        <v>3560516.2828257829</v>
      </c>
    </row>
    <row r="118" spans="3:18" x14ac:dyDescent="0.2">
      <c r="C118" s="2">
        <v>1.26</v>
      </c>
      <c r="D118">
        <v>5675252.9071705155</v>
      </c>
      <c r="H118" s="2">
        <v>1.26</v>
      </c>
      <c r="I118">
        <v>-10210864.489465004</v>
      </c>
      <c r="J118">
        <v>-6362172.8978930004</v>
      </c>
      <c r="K118">
        <v>-2993481.3063209988</v>
      </c>
      <c r="L118">
        <v>375210.28525100276</v>
      </c>
      <c r="M118">
        <v>3498366.1625372879</v>
      </c>
      <c r="N118">
        <v>5675252.9071705155</v>
      </c>
      <c r="O118">
        <v>6923266.4284072407</v>
      </c>
      <c r="P118">
        <v>7076777.0967706293</v>
      </c>
      <c r="Q118">
        <v>6126458.9235072657</v>
      </c>
      <c r="R118">
        <v>3931533.8519656882</v>
      </c>
    </row>
    <row r="119" spans="3:18" x14ac:dyDescent="0.2">
      <c r="C119" s="2">
        <v>1.27</v>
      </c>
      <c r="D119">
        <v>5746840.917374596</v>
      </c>
      <c r="H119" s="2">
        <v>1.27</v>
      </c>
      <c r="I119">
        <v>-10210864.489465004</v>
      </c>
      <c r="J119">
        <v>-6362172.8978930004</v>
      </c>
      <c r="K119">
        <v>-2993481.3063209988</v>
      </c>
      <c r="L119">
        <v>375210.28525100276</v>
      </c>
      <c r="M119">
        <v>3534080.4482515752</v>
      </c>
      <c r="N119">
        <v>5746840.917374596</v>
      </c>
      <c r="O119">
        <v>7030443.4510019906</v>
      </c>
      <c r="P119">
        <v>7252953.2250207625</v>
      </c>
      <c r="Q119">
        <v>6395502.3456660621</v>
      </c>
      <c r="R119">
        <v>4290779.3083958179</v>
      </c>
    </row>
    <row r="120" spans="3:18" x14ac:dyDescent="0.2">
      <c r="C120" s="2">
        <v>1.28</v>
      </c>
      <c r="D120">
        <v>5813964.6418643929</v>
      </c>
      <c r="H120" s="2">
        <v>1.28</v>
      </c>
      <c r="I120">
        <v>-10210864.489465004</v>
      </c>
      <c r="J120">
        <v>-6362172.8978930004</v>
      </c>
      <c r="K120">
        <v>-2993481.3063209988</v>
      </c>
      <c r="L120">
        <v>375210.28525100276</v>
      </c>
      <c r="M120">
        <v>3565330.4482515752</v>
      </c>
      <c r="N120">
        <v>5813964.6418643929</v>
      </c>
      <c r="O120">
        <v>7133156.1878824569</v>
      </c>
      <c r="P120">
        <v>7427842.6579486355</v>
      </c>
      <c r="Q120">
        <v>6650386.5062604398</v>
      </c>
      <c r="R120">
        <v>4644069.5127475038</v>
      </c>
    </row>
    <row r="121" spans="3:18" x14ac:dyDescent="0.2">
      <c r="C121" s="2">
        <v>1.29</v>
      </c>
      <c r="D121">
        <v>5885552.6520684734</v>
      </c>
      <c r="H121" s="2">
        <v>1.29</v>
      </c>
      <c r="I121">
        <v>-10210864.489465004</v>
      </c>
      <c r="J121">
        <v>-6362172.8978930004</v>
      </c>
      <c r="K121">
        <v>-2993481.3063209988</v>
      </c>
      <c r="L121">
        <v>375210.28525100276</v>
      </c>
      <c r="M121">
        <v>3601044.7339658588</v>
      </c>
      <c r="N121">
        <v>5885552.6520684734</v>
      </c>
      <c r="O121">
        <v>7243892.1117162779</v>
      </c>
      <c r="P121">
        <v>7607577.6874378361</v>
      </c>
      <c r="Q121">
        <v>6894717.003699746</v>
      </c>
      <c r="R121">
        <v>4987623.2384457961</v>
      </c>
    </row>
    <row r="122" spans="3:18" x14ac:dyDescent="0.2">
      <c r="C122" s="2">
        <v>1.3</v>
      </c>
      <c r="D122">
        <v>5952676.3765582703</v>
      </c>
      <c r="H122" s="2">
        <v>1.3</v>
      </c>
      <c r="I122">
        <v>-10210864.489465004</v>
      </c>
      <c r="J122">
        <v>-6362172.8978930004</v>
      </c>
      <c r="K122">
        <v>-2993481.3063209988</v>
      </c>
      <c r="L122">
        <v>375210.28525100276</v>
      </c>
      <c r="M122">
        <v>3632294.7339658588</v>
      </c>
      <c r="N122">
        <v>5952676.3765582703</v>
      </c>
      <c r="O122">
        <v>7346604.8485967442</v>
      </c>
      <c r="P122">
        <v>7779289.5299736857</v>
      </c>
      <c r="Q122">
        <v>7128762.5681090206</v>
      </c>
      <c r="R122">
        <v>5322695.0812389553</v>
      </c>
    </row>
    <row r="123" spans="3:18" x14ac:dyDescent="0.2">
      <c r="C123" s="2">
        <v>1.31</v>
      </c>
      <c r="D123">
        <v>6024264.3867623508</v>
      </c>
      <c r="H123" s="2">
        <v>1.31</v>
      </c>
      <c r="I123">
        <v>-10210864.489465004</v>
      </c>
      <c r="J123">
        <v>-6362172.8978930004</v>
      </c>
      <c r="K123">
        <v>-2993481.3063209988</v>
      </c>
      <c r="L123">
        <v>375210.28525100276</v>
      </c>
      <c r="M123">
        <v>3668009.0196801461</v>
      </c>
      <c r="N123">
        <v>6024264.3867623508</v>
      </c>
      <c r="O123">
        <v>7453781.8711914942</v>
      </c>
      <c r="P123">
        <v>7955465.6582238153</v>
      </c>
      <c r="Q123">
        <v>7369534.1643092632</v>
      </c>
      <c r="R123">
        <v>5646878.7199727446</v>
      </c>
    </row>
    <row r="124" spans="3:18" x14ac:dyDescent="0.2">
      <c r="C124" s="2">
        <v>1.32</v>
      </c>
      <c r="D124">
        <v>6087402.1418643929</v>
      </c>
      <c r="H124" s="2">
        <v>1.32</v>
      </c>
      <c r="I124">
        <v>-10210864.489465004</v>
      </c>
      <c r="J124">
        <v>-6362172.8978930004</v>
      </c>
      <c r="K124">
        <v>-2993481.3063209988</v>
      </c>
      <c r="L124">
        <v>375210.28525100276</v>
      </c>
      <c r="M124">
        <v>3699259.0196801461</v>
      </c>
      <c r="N124">
        <v>6087402.1418643929</v>
      </c>
      <c r="O124">
        <v>7552508.6386842057</v>
      </c>
      <c r="P124">
        <v>8123191.5313719101</v>
      </c>
      <c r="Q124">
        <v>7599593.759330783</v>
      </c>
      <c r="R124">
        <v>5956403.8855707347</v>
      </c>
    </row>
    <row r="125" spans="3:18" x14ac:dyDescent="0.2">
      <c r="C125" s="2">
        <v>1.33</v>
      </c>
      <c r="D125">
        <v>6158990.1520684734</v>
      </c>
      <c r="H125" s="2">
        <v>1.33</v>
      </c>
      <c r="I125">
        <v>-10210864.489465004</v>
      </c>
      <c r="J125">
        <v>-6362172.8978930004</v>
      </c>
      <c r="K125">
        <v>-2993481.3063209988</v>
      </c>
      <c r="L125">
        <v>375210.28525100276</v>
      </c>
      <c r="M125">
        <v>3734973.3053944334</v>
      </c>
      <c r="N125">
        <v>6158990.1520684734</v>
      </c>
      <c r="O125">
        <v>7659685.6612789631</v>
      </c>
      <c r="P125">
        <v>8277011.04150673</v>
      </c>
      <c r="Q125">
        <v>7843542.945923049</v>
      </c>
      <c r="R125">
        <v>6279818.6427394785</v>
      </c>
    </row>
    <row r="126" spans="3:18" x14ac:dyDescent="0.2">
      <c r="C126" s="2">
        <v>1.34</v>
      </c>
      <c r="D126">
        <v>6226113.8765582703</v>
      </c>
      <c r="H126" s="2">
        <v>1.34</v>
      </c>
      <c r="I126">
        <v>-10210864.489465004</v>
      </c>
      <c r="J126">
        <v>-6362172.8978930004</v>
      </c>
      <c r="K126">
        <v>-2993481.3063209988</v>
      </c>
      <c r="L126">
        <v>375210.28525100276</v>
      </c>
      <c r="M126">
        <v>3743901.8768230043</v>
      </c>
      <c r="N126">
        <v>6226113.8765582703</v>
      </c>
      <c r="O126">
        <v>7762398.3981594294</v>
      </c>
      <c r="P126">
        <v>8414677.2726994604</v>
      </c>
      <c r="Q126">
        <v>8048185.8113354221</v>
      </c>
      <c r="R126">
        <v>6575428.0657707825</v>
      </c>
    </row>
    <row r="127" spans="3:18" x14ac:dyDescent="0.2">
      <c r="C127" s="2">
        <v>1.35</v>
      </c>
      <c r="D127">
        <v>6277772.0398235768</v>
      </c>
      <c r="H127" s="2">
        <v>1.35</v>
      </c>
      <c r="I127">
        <v>-10210864.489465004</v>
      </c>
      <c r="J127">
        <v>-6362172.8978930004</v>
      </c>
      <c r="K127">
        <v>-2993481.3063209988</v>
      </c>
      <c r="L127">
        <v>375210.28525100276</v>
      </c>
      <c r="M127">
        <v>3743901.8768230043</v>
      </c>
      <c r="N127">
        <v>6277772.0398235768</v>
      </c>
      <c r="O127">
        <v>7869575.4207541831</v>
      </c>
      <c r="P127">
        <v>8556807.7896064781</v>
      </c>
      <c r="Q127">
        <v>8257292.9624620825</v>
      </c>
      <c r="R127">
        <v>6871517.2398031987</v>
      </c>
    </row>
    <row r="128" spans="3:18" x14ac:dyDescent="0.2">
      <c r="C128" s="2">
        <v>1.36</v>
      </c>
      <c r="D128">
        <v>6309022.0398235768</v>
      </c>
      <c r="H128" s="2">
        <v>1.36</v>
      </c>
      <c r="I128">
        <v>-10210864.489465004</v>
      </c>
      <c r="J128">
        <v>-6362172.8978930004</v>
      </c>
      <c r="K128">
        <v>-2993481.3063209988</v>
      </c>
      <c r="L128">
        <v>375210.28525100276</v>
      </c>
      <c r="M128">
        <v>3743901.8768230043</v>
      </c>
      <c r="N128">
        <v>6309022.0398235768</v>
      </c>
      <c r="O128">
        <v>7975847.0588737167</v>
      </c>
      <c r="P128">
        <v>8698032.9220382795</v>
      </c>
      <c r="Q128">
        <v>8465798.7077862285</v>
      </c>
      <c r="R128">
        <v>7162940.2118315138</v>
      </c>
    </row>
    <row r="129" spans="3:18" x14ac:dyDescent="0.2">
      <c r="C129" s="2">
        <v>1.37</v>
      </c>
      <c r="D129">
        <v>6344736.3255378604</v>
      </c>
      <c r="H129" s="2">
        <v>1.37</v>
      </c>
      <c r="I129">
        <v>-10210864.489465004</v>
      </c>
      <c r="J129">
        <v>-6362172.8978930004</v>
      </c>
      <c r="K129">
        <v>-2993481.3063209988</v>
      </c>
      <c r="L129">
        <v>375210.28525100276</v>
      </c>
      <c r="M129">
        <v>3743901.8768230043</v>
      </c>
      <c r="N129">
        <v>6344736.3255378604</v>
      </c>
      <c r="O129">
        <v>8083024.0814684667</v>
      </c>
      <c r="P129">
        <v>8840163.4389452972</v>
      </c>
      <c r="Q129">
        <v>8674905.8589128889</v>
      </c>
      <c r="R129">
        <v>7459029.38586393</v>
      </c>
    </row>
    <row r="130" spans="3:18" x14ac:dyDescent="0.2">
      <c r="C130" s="2">
        <v>1.38</v>
      </c>
      <c r="D130">
        <v>6375986.3255378604</v>
      </c>
      <c r="H130" s="2">
        <v>1.38</v>
      </c>
      <c r="I130">
        <v>-10210864.489465004</v>
      </c>
      <c r="J130">
        <v>-6362172.8978930004</v>
      </c>
      <c r="K130">
        <v>-2993481.3063209988</v>
      </c>
      <c r="L130">
        <v>375210.28525100276</v>
      </c>
      <c r="M130">
        <v>3743901.8768230043</v>
      </c>
      <c r="N130">
        <v>6375986.3255378604</v>
      </c>
      <c r="O130">
        <v>8182177.9171098657</v>
      </c>
      <c r="P130">
        <v>8981007.2605300546</v>
      </c>
      <c r="Q130">
        <v>8882726.3147172891</v>
      </c>
      <c r="R130">
        <v>7730149.8830134943</v>
      </c>
    </row>
    <row r="131" spans="3:18" x14ac:dyDescent="0.2">
      <c r="C131" s="2">
        <v>1.39</v>
      </c>
      <c r="D131">
        <v>6411700.6112521477</v>
      </c>
      <c r="H131" s="2">
        <v>1.39</v>
      </c>
      <c r="I131">
        <v>-10210864.489465004</v>
      </c>
      <c r="J131">
        <v>-6362172.8978930004</v>
      </c>
      <c r="K131">
        <v>-2993481.3063209988</v>
      </c>
      <c r="L131">
        <v>375210.28525100276</v>
      </c>
      <c r="M131">
        <v>3743901.8768230043</v>
      </c>
      <c r="N131">
        <v>6411700.6112521477</v>
      </c>
      <c r="O131">
        <v>8253765.9273139499</v>
      </c>
      <c r="P131">
        <v>9123137.7774370722</v>
      </c>
      <c r="Q131">
        <v>9091833.4658439457</v>
      </c>
      <c r="R131">
        <v>7999193.3051722907</v>
      </c>
    </row>
    <row r="132" spans="3:18" x14ac:dyDescent="0.2">
      <c r="C132" s="2">
        <v>1.4</v>
      </c>
      <c r="D132">
        <v>6442950.6112521477</v>
      </c>
      <c r="H132" s="2">
        <v>1.4</v>
      </c>
      <c r="I132">
        <v>-10210864.489465004</v>
      </c>
      <c r="J132">
        <v>-6362172.8978930004</v>
      </c>
      <c r="K132">
        <v>-2993481.3063209988</v>
      </c>
      <c r="L132">
        <v>375210.28525100276</v>
      </c>
      <c r="M132">
        <v>3743901.8768230043</v>
      </c>
      <c r="N132">
        <v>6442950.6112521477</v>
      </c>
      <c r="O132">
        <v>8320889.6518037431</v>
      </c>
      <c r="P132">
        <v>9260804.0086298026</v>
      </c>
      <c r="Q132">
        <v>9291410.0200445466</v>
      </c>
      <c r="R132">
        <v>8261510.6955401227</v>
      </c>
    </row>
    <row r="133" spans="3:18" x14ac:dyDescent="0.2">
      <c r="C133" s="2">
        <v>1.41</v>
      </c>
      <c r="D133">
        <v>6478664.896966435</v>
      </c>
      <c r="H133" s="2">
        <v>1.41</v>
      </c>
      <c r="I133">
        <v>-10210864.489465004</v>
      </c>
      <c r="J133">
        <v>-6362172.8978930004</v>
      </c>
      <c r="K133">
        <v>-2993481.3063209988</v>
      </c>
      <c r="L133">
        <v>375210.28525100276</v>
      </c>
      <c r="M133">
        <v>3743901.8768230043</v>
      </c>
      <c r="N133">
        <v>6478664.896966435</v>
      </c>
      <c r="O133">
        <v>8392477.6620078273</v>
      </c>
      <c r="P133">
        <v>9402934.5255368203</v>
      </c>
      <c r="Q133">
        <v>9467586.1482946798</v>
      </c>
      <c r="R133">
        <v>8530554.1176989153</v>
      </c>
    </row>
    <row r="134" spans="3:18" x14ac:dyDescent="0.2">
      <c r="C134" s="2">
        <v>1.42</v>
      </c>
      <c r="D134">
        <v>6509914.896966435</v>
      </c>
      <c r="H134" s="2">
        <v>1.42</v>
      </c>
      <c r="I134">
        <v>-10210864.489465004</v>
      </c>
      <c r="J134">
        <v>-6362172.8978930004</v>
      </c>
      <c r="K134">
        <v>-2993481.3063209988</v>
      </c>
      <c r="L134">
        <v>375210.28525100276</v>
      </c>
      <c r="M134">
        <v>3743901.8768230043</v>
      </c>
      <c r="N134">
        <v>6509914.896966435</v>
      </c>
      <c r="O134">
        <v>8459601.3864976205</v>
      </c>
      <c r="P134">
        <v>9540600.7567295544</v>
      </c>
      <c r="Q134">
        <v>9639297.9908305295</v>
      </c>
      <c r="R134">
        <v>8788832.6757869497</v>
      </c>
    </row>
    <row r="135" spans="3:18" x14ac:dyDescent="0.2">
      <c r="C135" s="2">
        <v>1.43</v>
      </c>
      <c r="D135">
        <v>6545629.1826807186</v>
      </c>
      <c r="H135" s="2">
        <v>1.43</v>
      </c>
      <c r="I135">
        <v>-10210864.489465004</v>
      </c>
      <c r="J135">
        <v>-6362172.8978930004</v>
      </c>
      <c r="K135">
        <v>-2993481.3063209988</v>
      </c>
      <c r="L135">
        <v>375210.28525100276</v>
      </c>
      <c r="M135">
        <v>3743901.8768230043</v>
      </c>
      <c r="N135">
        <v>6545629.1826807186</v>
      </c>
      <c r="O135">
        <v>8531189.3967017047</v>
      </c>
      <c r="P135">
        <v>9683112.5844836161</v>
      </c>
      <c r="Q135">
        <v>9822210.6107117571</v>
      </c>
      <c r="R135">
        <v>9033807.6080124006</v>
      </c>
    </row>
    <row r="136" spans="3:18" x14ac:dyDescent="0.2">
      <c r="C136" s="2">
        <v>1.44</v>
      </c>
      <c r="D136">
        <v>6576879.1826807186</v>
      </c>
      <c r="H136" s="2">
        <v>1.44</v>
      </c>
      <c r="I136">
        <v>-10210864.489465004</v>
      </c>
      <c r="J136">
        <v>-6362172.8978930004</v>
      </c>
      <c r="K136">
        <v>-2993481.3063209988</v>
      </c>
      <c r="L136">
        <v>375210.28525100276</v>
      </c>
      <c r="M136">
        <v>3743901.8768230043</v>
      </c>
      <c r="N136">
        <v>6576879.1826807186</v>
      </c>
      <c r="O136">
        <v>8598313.1211914979</v>
      </c>
      <c r="P136">
        <v>9785825.3213640824</v>
      </c>
      <c r="Q136">
        <v>9993922.453247603</v>
      </c>
      <c r="R136">
        <v>9270114.9184983522</v>
      </c>
    </row>
    <row r="137" spans="3:18" x14ac:dyDescent="0.2">
      <c r="C137" s="2">
        <v>1.45</v>
      </c>
      <c r="D137">
        <v>6612593.4683950059</v>
      </c>
      <c r="H137" s="2">
        <v>1.45</v>
      </c>
      <c r="I137">
        <v>-10210864.489465004</v>
      </c>
      <c r="J137">
        <v>-6362172.8978930004</v>
      </c>
      <c r="K137">
        <v>-2993481.3063209988</v>
      </c>
      <c r="L137">
        <v>375210.28525100276</v>
      </c>
      <c r="M137">
        <v>3743901.8768230043</v>
      </c>
      <c r="N137">
        <v>6612593.4683950059</v>
      </c>
      <c r="O137">
        <v>8665915.1620078273</v>
      </c>
      <c r="P137">
        <v>9889016.3745710813</v>
      </c>
      <c r="Q137">
        <v>10166112.612109981</v>
      </c>
      <c r="R137">
        <v>9504638.7992341593</v>
      </c>
    </row>
    <row r="138" spans="3:18" x14ac:dyDescent="0.2">
      <c r="C138" s="2">
        <v>1.46</v>
      </c>
      <c r="D138">
        <v>6643843.4683950059</v>
      </c>
      <c r="H138" s="2">
        <v>1.46</v>
      </c>
      <c r="I138">
        <v>-10210864.489465004</v>
      </c>
      <c r="J138">
        <v>-6362172.8978930004</v>
      </c>
      <c r="K138">
        <v>-2993481.3063209988</v>
      </c>
      <c r="L138">
        <v>375210.28525100276</v>
      </c>
      <c r="M138">
        <v>3743901.8768230043</v>
      </c>
      <c r="N138">
        <v>6643843.4683950059</v>
      </c>
      <c r="O138">
        <v>8733038.8864976205</v>
      </c>
      <c r="P138">
        <v>9991729.1114515476</v>
      </c>
      <c r="Q138">
        <v>10340661.588924423</v>
      </c>
      <c r="R138">
        <v>9743783.2439987063</v>
      </c>
    </row>
    <row r="139" spans="3:18" x14ac:dyDescent="0.2">
      <c r="C139" s="2">
        <v>1.47</v>
      </c>
      <c r="D139">
        <v>6679557.7541092895</v>
      </c>
      <c r="H139" s="2">
        <v>1.47</v>
      </c>
      <c r="I139">
        <v>-10210864.489465004</v>
      </c>
      <c r="J139">
        <v>-6362172.8978930004</v>
      </c>
      <c r="K139">
        <v>-2993481.3063209988</v>
      </c>
      <c r="L139">
        <v>375210.28525100276</v>
      </c>
      <c r="M139">
        <v>3743901.8768230043</v>
      </c>
      <c r="N139">
        <v>6679557.7541092895</v>
      </c>
      <c r="O139">
        <v>8804626.8967017047</v>
      </c>
      <c r="P139">
        <v>10098906.134046298</v>
      </c>
      <c r="Q139">
        <v>10516837.717174556</v>
      </c>
      <c r="R139">
        <v>9982293.0941222608</v>
      </c>
    </row>
    <row r="140" spans="3:18" x14ac:dyDescent="0.2">
      <c r="C140" s="2">
        <v>1.48</v>
      </c>
      <c r="D140">
        <v>6710807.7541092895</v>
      </c>
      <c r="H140" s="2">
        <v>1.48</v>
      </c>
      <c r="I140">
        <v>-10210864.489465004</v>
      </c>
      <c r="J140">
        <v>-6362172.8978930004</v>
      </c>
      <c r="K140">
        <v>-2993481.3063209988</v>
      </c>
      <c r="L140">
        <v>375210.28525100276</v>
      </c>
      <c r="M140">
        <v>3743901.8768230043</v>
      </c>
      <c r="N140">
        <v>6710807.7541092895</v>
      </c>
      <c r="O140">
        <v>8871750.6211914979</v>
      </c>
      <c r="P140">
        <v>10201618.870926764</v>
      </c>
      <c r="Q140">
        <v>10691727.150102429</v>
      </c>
      <c r="R140">
        <v>10214992.756770194</v>
      </c>
    </row>
    <row r="141" spans="3:18" x14ac:dyDescent="0.2">
      <c r="C141" s="2">
        <v>1.49</v>
      </c>
      <c r="D141">
        <v>6746522.0398235768</v>
      </c>
      <c r="H141" s="2">
        <v>1.49</v>
      </c>
      <c r="I141">
        <v>-10210864.489465004</v>
      </c>
      <c r="J141">
        <v>-6362172.8978930004</v>
      </c>
      <c r="K141">
        <v>-2993481.3063209988</v>
      </c>
      <c r="L141">
        <v>375210.28525100276</v>
      </c>
      <c r="M141">
        <v>3743901.8768230043</v>
      </c>
      <c r="N141">
        <v>6746522.0398235768</v>
      </c>
      <c r="O141">
        <v>8943338.6313955821</v>
      </c>
      <c r="P141">
        <v>10312354.794760581</v>
      </c>
      <c r="Q141">
        <v>10862950.776755851</v>
      </c>
      <c r="R141">
        <v>10427658.809135921</v>
      </c>
    </row>
    <row r="142" spans="3:18" x14ac:dyDescent="0.2">
      <c r="C142" s="2">
        <v>1.5</v>
      </c>
      <c r="D142">
        <v>6777772.0398235768</v>
      </c>
      <c r="H142" s="2">
        <v>1.5</v>
      </c>
      <c r="I142">
        <v>-10210864.489465004</v>
      </c>
      <c r="J142">
        <v>-6362172.8978930004</v>
      </c>
      <c r="K142">
        <v>-2993481.3063209988</v>
      </c>
      <c r="L142">
        <v>375210.28525100276</v>
      </c>
      <c r="M142">
        <v>3743901.8768230043</v>
      </c>
      <c r="N142">
        <v>6777772.0398235768</v>
      </c>
      <c r="O142">
        <v>9010462.3558853753</v>
      </c>
      <c r="P142">
        <v>10415067.531641047</v>
      </c>
      <c r="Q142">
        <v>11000617.007948585</v>
      </c>
      <c r="R142">
        <v>10632301.674548291</v>
      </c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B29" workbookViewId="0">
      <selection activeCell="D46" sqref="D46"/>
    </sheetView>
  </sheetViews>
  <sheetFormatPr defaultColWidth="8.85546875" defaultRowHeight="12.75" x14ac:dyDescent="0.2"/>
  <cols>
    <col min="1" max="1" width="48" bestFit="1" customWidth="1"/>
    <col min="2" max="2" width="28.5703125" customWidth="1"/>
    <col min="3" max="3" width="21.42578125" bestFit="1" customWidth="1"/>
    <col min="4" max="4" width="14" bestFit="1" customWidth="1"/>
    <col min="5" max="5" width="14.28515625" customWidth="1"/>
    <col min="6" max="6" width="15.28515625" customWidth="1"/>
    <col min="7" max="7" width="16.85546875" customWidth="1"/>
    <col min="8" max="10" width="15.42578125" customWidth="1"/>
    <col min="11" max="22" width="14.42578125" bestFit="1" customWidth="1"/>
  </cols>
  <sheetData>
    <row r="1" spans="1:11" ht="18" x14ac:dyDescent="0.25">
      <c r="A1" s="29" t="s">
        <v>174</v>
      </c>
      <c r="D1" s="4"/>
      <c r="E1" s="4"/>
    </row>
    <row r="3" spans="1:11" ht="15" x14ac:dyDescent="0.25">
      <c r="A3" s="12" t="s">
        <v>17</v>
      </c>
      <c r="B3" s="8">
        <v>750</v>
      </c>
      <c r="C3" t="s">
        <v>0</v>
      </c>
      <c r="J3" t="s">
        <v>21</v>
      </c>
    </row>
    <row r="4" spans="1:11" ht="15" x14ac:dyDescent="0.25">
      <c r="A4" s="12" t="s">
        <v>23</v>
      </c>
      <c r="B4" s="8">
        <v>750</v>
      </c>
      <c r="C4" t="s">
        <v>0</v>
      </c>
      <c r="J4" t="s">
        <v>20</v>
      </c>
    </row>
    <row r="5" spans="1:11" ht="15" x14ac:dyDescent="0.25">
      <c r="A5" s="12" t="s">
        <v>22</v>
      </c>
      <c r="B5" s="8">
        <v>250</v>
      </c>
      <c r="C5" s="44" t="s">
        <v>0</v>
      </c>
      <c r="J5" t="s">
        <v>18</v>
      </c>
      <c r="K5">
        <f>B4+B5</f>
        <v>1000</v>
      </c>
    </row>
    <row r="6" spans="1:11" ht="15" x14ac:dyDescent="0.25">
      <c r="A6" s="13" t="s">
        <v>203</v>
      </c>
      <c r="B6" s="40">
        <f ca="1">_xll.RiskOutput("NPV")+_xll.RiskUniform(0.5,1.5)</f>
        <v>0.98086883638915323</v>
      </c>
    </row>
    <row r="7" spans="1:11" x14ac:dyDescent="0.2">
      <c r="J7" t="s">
        <v>19</v>
      </c>
      <c r="K7">
        <f>-LN(B5/(B4+B5))/9</f>
        <v>0.15403270679109896</v>
      </c>
    </row>
    <row r="8" spans="1:11" ht="15" x14ac:dyDescent="0.25">
      <c r="A8" s="12" t="s">
        <v>1</v>
      </c>
      <c r="B8" s="39">
        <v>5000</v>
      </c>
      <c r="C8" t="s">
        <v>2</v>
      </c>
    </row>
    <row r="9" spans="1:11" ht="15" x14ac:dyDescent="0.25">
      <c r="A9" s="12" t="s">
        <v>3</v>
      </c>
      <c r="B9" s="39">
        <v>-1000</v>
      </c>
      <c r="C9" t="s">
        <v>4</v>
      </c>
    </row>
    <row r="10" spans="1:11" ht="15" x14ac:dyDescent="0.25">
      <c r="A10" s="12" t="s">
        <v>25</v>
      </c>
      <c r="B10" s="39">
        <v>-1800000</v>
      </c>
      <c r="C10" t="s">
        <v>24</v>
      </c>
    </row>
    <row r="11" spans="1:11" x14ac:dyDescent="0.2">
      <c r="A11" s="12"/>
    </row>
    <row r="12" spans="1:11" ht="15" x14ac:dyDescent="0.25">
      <c r="A12" s="13" t="s">
        <v>72</v>
      </c>
      <c r="B12" s="39">
        <v>-8000</v>
      </c>
      <c r="C12" t="s">
        <v>5</v>
      </c>
    </row>
    <row r="13" spans="1:11" ht="15" x14ac:dyDescent="0.25">
      <c r="A13" s="13" t="s">
        <v>73</v>
      </c>
      <c r="B13" s="9">
        <v>0.3</v>
      </c>
      <c r="C13" t="s">
        <v>61</v>
      </c>
    </row>
    <row r="14" spans="1:11" x14ac:dyDescent="0.2">
      <c r="A14" s="12"/>
    </row>
    <row r="15" spans="1:11" ht="15" x14ac:dyDescent="0.25">
      <c r="A15" s="12" t="s">
        <v>6</v>
      </c>
      <c r="B15" s="8">
        <v>200</v>
      </c>
      <c r="C15" t="s">
        <v>7</v>
      </c>
    </row>
    <row r="16" spans="1:11" x14ac:dyDescent="0.2">
      <c r="A16" s="12"/>
    </row>
    <row r="17" spans="1:17" ht="15" x14ac:dyDescent="0.25">
      <c r="A17" s="13" t="s">
        <v>16</v>
      </c>
      <c r="B17" s="11">
        <v>0.12</v>
      </c>
    </row>
    <row r="18" spans="1:17" x14ac:dyDescent="0.2">
      <c r="A18" s="12"/>
    </row>
    <row r="19" spans="1:17" ht="15" x14ac:dyDescent="0.25">
      <c r="A19" s="12" t="s">
        <v>11</v>
      </c>
      <c r="B19" s="10">
        <v>6</v>
      </c>
      <c r="C19" t="s">
        <v>12</v>
      </c>
    </row>
    <row r="20" spans="1:17" x14ac:dyDescent="0.2">
      <c r="F20" s="3"/>
    </row>
    <row r="24" spans="1:17" ht="13.5" thickBot="1" x14ac:dyDescent="0.25">
      <c r="G24" s="1"/>
      <c r="M24" t="s">
        <v>27</v>
      </c>
    </row>
    <row r="25" spans="1:17" ht="15.75" thickBot="1" x14ac:dyDescent="0.3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5" x14ac:dyDescent="0.25">
      <c r="A26" s="15" t="s">
        <v>9</v>
      </c>
      <c r="B26" s="32"/>
      <c r="C26" s="41">
        <f ca="1">ROUND((SUM($B$3:$B$5)-$K$5*EXP(-$K$7*(C25-1)))*$B$6,0)</f>
        <v>736</v>
      </c>
      <c r="D26" s="41">
        <f ca="1">ROUND((SUM($B$3:$B$5)-$K$5*EXP(-$K$7*(D25-1)))*$B$6,0)</f>
        <v>876</v>
      </c>
      <c r="E26" s="41">
        <f t="shared" ref="E26:Q26" ca="1" si="0">ROUND((SUM($B$3:$B$5)-$K$5*EXP(-$K$7*(E25-1)))*$B$6,0)</f>
        <v>996</v>
      </c>
      <c r="F26" s="41">
        <f t="shared" ca="1" si="0"/>
        <v>1099</v>
      </c>
      <c r="G26" s="41">
        <f t="shared" ca="1" si="0"/>
        <v>1187</v>
      </c>
      <c r="H26" s="41">
        <f t="shared" ca="1" si="0"/>
        <v>1262</v>
      </c>
      <c r="I26" s="41">
        <f t="shared" ca="1" si="0"/>
        <v>1327</v>
      </c>
      <c r="J26" s="41">
        <f t="shared" ca="1" si="0"/>
        <v>1383</v>
      </c>
      <c r="K26" s="41">
        <f t="shared" ca="1" si="0"/>
        <v>1430</v>
      </c>
      <c r="L26" s="41">
        <f t="shared" ca="1" si="0"/>
        <v>1471</v>
      </c>
      <c r="M26" s="41">
        <f t="shared" ca="1" si="0"/>
        <v>1506</v>
      </c>
      <c r="N26" s="41">
        <f t="shared" ca="1" si="0"/>
        <v>1536</v>
      </c>
      <c r="O26" s="41">
        <f t="shared" ca="1" si="0"/>
        <v>1562</v>
      </c>
      <c r="P26" s="41">
        <f t="shared" ca="1" si="0"/>
        <v>1584</v>
      </c>
      <c r="Q26" s="41">
        <f t="shared" ca="1" si="0"/>
        <v>1603</v>
      </c>
    </row>
    <row r="27" spans="1:17" ht="15.75" thickBot="1" x14ac:dyDescent="0.3">
      <c r="A27" s="14" t="s">
        <v>11</v>
      </c>
      <c r="B27" s="33">
        <v>0</v>
      </c>
      <c r="C27" s="34">
        <f xml:space="preserve"> $B$19 * $B$15</f>
        <v>1200</v>
      </c>
      <c r="D27" s="34">
        <f t="shared" ref="D27:Q27" si="1" xml:space="preserve"> $B$19 * 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34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5" x14ac:dyDescent="0.25">
      <c r="A28" s="16" t="s">
        <v>10</v>
      </c>
      <c r="B28" s="35">
        <f t="shared" ref="B28" si="2">MIN(B27,B26)*$B$8</f>
        <v>0</v>
      </c>
      <c r="C28" s="42">
        <f ca="1" xml:space="preserve"> $B$8 * MIN(C27,C26)</f>
        <v>3680000</v>
      </c>
      <c r="D28" s="42">
        <f t="shared" ref="D28:Q28" ca="1" si="3" xml:space="preserve"> $B$8 * MIN(D27,D26)</f>
        <v>4380000</v>
      </c>
      <c r="E28" s="42">
        <f t="shared" ca="1" si="3"/>
        <v>4980000</v>
      </c>
      <c r="F28" s="42">
        <f t="shared" ca="1" si="3"/>
        <v>5495000</v>
      </c>
      <c r="G28" s="42">
        <f t="shared" ca="1" si="3"/>
        <v>5935000</v>
      </c>
      <c r="H28" s="42">
        <f t="shared" ca="1" si="3"/>
        <v>6000000</v>
      </c>
      <c r="I28" s="42">
        <f t="shared" ca="1" si="3"/>
        <v>6000000</v>
      </c>
      <c r="J28" s="42">
        <f t="shared" ca="1" si="3"/>
        <v>6000000</v>
      </c>
      <c r="K28" s="42">
        <f t="shared" ca="1" si="3"/>
        <v>6000000</v>
      </c>
      <c r="L28" s="42">
        <f t="shared" ca="1" si="3"/>
        <v>6000000</v>
      </c>
      <c r="M28" s="42">
        <f t="shared" ca="1" si="3"/>
        <v>6000000</v>
      </c>
      <c r="N28" s="42">
        <f t="shared" ca="1" si="3"/>
        <v>6000000</v>
      </c>
      <c r="O28" s="42">
        <f t="shared" ca="1" si="3"/>
        <v>6000000</v>
      </c>
      <c r="P28" s="42">
        <f t="shared" ca="1" si="3"/>
        <v>6000000</v>
      </c>
      <c r="Q28" s="42">
        <f t="shared" ca="1" si="3"/>
        <v>6000000</v>
      </c>
    </row>
    <row r="29" spans="1:17" ht="15" x14ac:dyDescent="0.25">
      <c r="A29" s="14" t="s">
        <v>13</v>
      </c>
      <c r="B29" s="35">
        <f t="shared" ref="B29" si="4">-B27*$B$9</f>
        <v>0</v>
      </c>
      <c r="C29" s="36">
        <f>$B$9*C27</f>
        <v>-1200000</v>
      </c>
      <c r="D29" s="36">
        <f t="shared" ref="D29:Q29" si="5">$B$9*D27</f>
        <v>-1200000</v>
      </c>
      <c r="E29" s="36">
        <f t="shared" si="5"/>
        <v>-1200000</v>
      </c>
      <c r="F29" s="36">
        <f t="shared" si="5"/>
        <v>-1200000</v>
      </c>
      <c r="G29" s="36">
        <f t="shared" si="5"/>
        <v>-1200000</v>
      </c>
      <c r="H29" s="36">
        <f t="shared" si="5"/>
        <v>-1200000</v>
      </c>
      <c r="I29" s="36">
        <f t="shared" si="5"/>
        <v>-1200000</v>
      </c>
      <c r="J29" s="36">
        <f t="shared" si="5"/>
        <v>-1200000</v>
      </c>
      <c r="K29" s="36">
        <f t="shared" si="5"/>
        <v>-1200000</v>
      </c>
      <c r="L29" s="36">
        <f t="shared" si="5"/>
        <v>-1200000</v>
      </c>
      <c r="M29" s="36">
        <f t="shared" si="5"/>
        <v>-1200000</v>
      </c>
      <c r="N29" s="36">
        <f t="shared" si="5"/>
        <v>-1200000</v>
      </c>
      <c r="O29" s="36">
        <f t="shared" si="5"/>
        <v>-1200000</v>
      </c>
      <c r="P29" s="36">
        <f t="shared" si="5"/>
        <v>-1200000</v>
      </c>
      <c r="Q29" s="36">
        <f t="shared" si="5"/>
        <v>-1200000</v>
      </c>
    </row>
    <row r="30" spans="1:17" ht="15.75" thickBot="1" x14ac:dyDescent="0.3">
      <c r="A30" s="18" t="s">
        <v>26</v>
      </c>
      <c r="B30" s="37">
        <f xml:space="preserve"> $B$10</f>
        <v>-1800000</v>
      </c>
      <c r="C30" s="37">
        <f xml:space="preserve"> $B$10</f>
        <v>-1800000</v>
      </c>
      <c r="D30" s="37">
        <f t="shared" ref="D30:Q30" si="6" xml:space="preserve"> $B$10</f>
        <v>-1800000</v>
      </c>
      <c r="E30" s="37">
        <f t="shared" si="6"/>
        <v>-1800000</v>
      </c>
      <c r="F30" s="37">
        <f t="shared" si="6"/>
        <v>-1800000</v>
      </c>
      <c r="G30" s="37">
        <f t="shared" si="6"/>
        <v>-1800000</v>
      </c>
      <c r="H30" s="37">
        <f t="shared" si="6"/>
        <v>-1800000</v>
      </c>
      <c r="I30" s="37">
        <f t="shared" si="6"/>
        <v>-1800000</v>
      </c>
      <c r="J30" s="37">
        <f t="shared" si="6"/>
        <v>-1800000</v>
      </c>
      <c r="K30" s="37">
        <f t="shared" si="6"/>
        <v>-1800000</v>
      </c>
      <c r="L30" s="37">
        <f t="shared" si="6"/>
        <v>-1800000</v>
      </c>
      <c r="M30" s="37">
        <f t="shared" si="6"/>
        <v>-1800000</v>
      </c>
      <c r="N30" s="37">
        <f t="shared" si="6"/>
        <v>-1800000</v>
      </c>
      <c r="O30" s="37">
        <f t="shared" si="6"/>
        <v>-1800000</v>
      </c>
      <c r="P30" s="37">
        <f t="shared" si="6"/>
        <v>-1800000</v>
      </c>
      <c r="Q30" s="37">
        <f t="shared" si="6"/>
        <v>-1800000</v>
      </c>
    </row>
    <row r="31" spans="1:17" ht="15.75" thickBot="1" x14ac:dyDescent="0.3">
      <c r="A31" s="38" t="s">
        <v>202</v>
      </c>
      <c r="B31" s="37">
        <f xml:space="preserve"> B28 + B29 + B30</f>
        <v>-1800000</v>
      </c>
      <c r="C31" s="37">
        <f ca="1" xml:space="preserve"> (C28 + C29 + C30)/((1 + $B$17)^C25)</f>
        <v>607142.85714285704</v>
      </c>
      <c r="D31" s="37">
        <f t="shared" ref="D31:Q31" ca="1" si="7" xml:space="preserve"> (D28 + D29 + D30)/((1 + $B$17)^D25)</f>
        <v>1100127.551020408</v>
      </c>
      <c r="E31" s="37">
        <f t="shared" ca="1" si="7"/>
        <v>1409324.8906705535</v>
      </c>
      <c r="F31" s="37">
        <f t="shared" ca="1" si="7"/>
        <v>1585617.6056200538</v>
      </c>
      <c r="G31" s="37">
        <f t="shared" ca="1" si="7"/>
        <v>1665397.8215340888</v>
      </c>
      <c r="H31" s="37">
        <f t="shared" ca="1" si="7"/>
        <v>1519893.363531962</v>
      </c>
      <c r="I31" s="37">
        <f t="shared" ca="1" si="7"/>
        <v>1357047.6460106804</v>
      </c>
      <c r="J31" s="37">
        <f t="shared" ca="1" si="7"/>
        <v>1211649.6839381075</v>
      </c>
      <c r="K31" s="37">
        <f t="shared" ca="1" si="7"/>
        <v>1081830.0749447388</v>
      </c>
      <c r="L31" s="37">
        <f t="shared" ca="1" si="7"/>
        <v>965919.70977208798</v>
      </c>
      <c r="M31" s="37">
        <f t="shared" ca="1" si="7"/>
        <v>862428.31229650707</v>
      </c>
      <c r="N31" s="37">
        <f t="shared" ca="1" si="7"/>
        <v>770025.27883616707</v>
      </c>
      <c r="O31" s="37">
        <f t="shared" ca="1" si="7"/>
        <v>687522.5703894347</v>
      </c>
      <c r="P31" s="37">
        <f t="shared" ca="1" si="7"/>
        <v>613859.43784770952</v>
      </c>
      <c r="Q31" s="37">
        <f t="shared" ca="1" si="7"/>
        <v>548088.78379259782</v>
      </c>
    </row>
    <row r="32" spans="1:17" ht="15.75" thickBot="1" x14ac:dyDescent="0.3">
      <c r="A32" s="38" t="s">
        <v>175</v>
      </c>
      <c r="B32" s="31">
        <f ca="1" xml:space="preserve"> SUM(B31:Q31)</f>
        <v>14185875.587347955</v>
      </c>
    </row>
    <row r="33" spans="1:7" ht="13.5" thickBot="1" x14ac:dyDescent="0.25"/>
    <row r="34" spans="1:7" ht="15.75" thickBot="1" x14ac:dyDescent="0.3">
      <c r="A34" s="48" t="s">
        <v>72</v>
      </c>
      <c r="B34" s="5" t="s">
        <v>14</v>
      </c>
      <c r="C34" s="43">
        <f xml:space="preserve"> $B$12 * MIN(B19*B15,400)</f>
        <v>-3200000</v>
      </c>
    </row>
    <row r="35" spans="1:7" ht="15.75" thickBot="1" x14ac:dyDescent="0.3">
      <c r="A35" s="49"/>
      <c r="B35" s="6" t="s">
        <v>15</v>
      </c>
      <c r="C35" s="43">
        <f xml:space="preserve"> $B$12 * (1 + $B$13) *MAX( (B19 - 2),0)*B15</f>
        <v>-8320000</v>
      </c>
    </row>
    <row r="36" spans="1:7" ht="13.5" thickBot="1" x14ac:dyDescent="0.25">
      <c r="B36" s="44" t="s">
        <v>205</v>
      </c>
      <c r="C36" s="50">
        <f ca="1">_xll.RiskOutput("NPV")+IF((B32+C34+C35)&gt;0,1,0)</f>
        <v>1</v>
      </c>
    </row>
    <row r="37" spans="1:7" ht="15.75" thickBot="1" x14ac:dyDescent="0.3">
      <c r="A37" s="17" t="s">
        <v>74</v>
      </c>
      <c r="B37" s="30">
        <f ca="1">_xll.RiskOutput("NPV")+B32+C34+C35</f>
        <v>2665875.5873479545</v>
      </c>
      <c r="F37" s="44"/>
      <c r="G37" s="44"/>
    </row>
    <row r="38" spans="1:7" x14ac:dyDescent="0.2">
      <c r="G38" s="45"/>
    </row>
    <row r="43" spans="1:7" x14ac:dyDescent="0.2">
      <c r="D43" s="44" t="s">
        <v>27</v>
      </c>
      <c r="F43" s="46"/>
      <c r="G43" s="46"/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7" t="s">
        <v>231</v>
      </c>
      <c r="B1" s="7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0"/>
  <sheetViews>
    <sheetView topLeftCell="A32" workbookViewId="0">
      <selection activeCell="B39" sqref="B38:L39"/>
    </sheetView>
  </sheetViews>
  <sheetFormatPr defaultColWidth="8.85546875" defaultRowHeight="12.75" x14ac:dyDescent="0.2"/>
  <cols>
    <col min="1" max="1" width="48" bestFit="1" customWidth="1"/>
    <col min="2" max="2" width="28.5703125" customWidth="1"/>
    <col min="3" max="3" width="21.42578125" bestFit="1" customWidth="1"/>
    <col min="4" max="4" width="14" bestFit="1" customWidth="1"/>
    <col min="5" max="5" width="14.28515625" customWidth="1"/>
    <col min="6" max="6" width="15.28515625" customWidth="1"/>
    <col min="7" max="7" width="16.85546875" customWidth="1"/>
    <col min="8" max="9" width="15.42578125" customWidth="1"/>
    <col min="10" max="10" width="56" bestFit="1" customWidth="1"/>
    <col min="11" max="22" width="14.42578125" bestFit="1" customWidth="1"/>
  </cols>
  <sheetData>
    <row r="1" spans="1:11" ht="18" x14ac:dyDescent="0.25">
      <c r="A1" s="29" t="s">
        <v>174</v>
      </c>
      <c r="D1" s="4"/>
      <c r="E1" s="4"/>
    </row>
    <row r="3" spans="1:11" ht="15" x14ac:dyDescent="0.25">
      <c r="A3" s="12" t="s">
        <v>17</v>
      </c>
      <c r="B3" s="8">
        <v>750</v>
      </c>
      <c r="C3" t="s">
        <v>0</v>
      </c>
      <c r="J3" t="s">
        <v>21</v>
      </c>
    </row>
    <row r="4" spans="1:11" ht="15" x14ac:dyDescent="0.25">
      <c r="A4" s="12" t="s">
        <v>23</v>
      </c>
      <c r="B4" s="8">
        <v>750</v>
      </c>
      <c r="C4" t="s">
        <v>0</v>
      </c>
      <c r="J4" t="s">
        <v>20</v>
      </c>
    </row>
    <row r="5" spans="1:11" ht="15" x14ac:dyDescent="0.2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5" x14ac:dyDescent="0.25">
      <c r="A6" s="13" t="s">
        <v>203</v>
      </c>
      <c r="B6" s="40">
        <f ca="1">RAND() + 0.5</f>
        <v>0.5516707623752799</v>
      </c>
    </row>
    <row r="7" spans="1:11" x14ac:dyDescent="0.2">
      <c r="J7" t="s">
        <v>19</v>
      </c>
      <c r="K7">
        <f>-LN(B5/(B4+B5))/9</f>
        <v>0.15403270679109896</v>
      </c>
    </row>
    <row r="8" spans="1:11" ht="15" x14ac:dyDescent="0.25">
      <c r="A8" s="12" t="s">
        <v>1</v>
      </c>
      <c r="B8" s="39">
        <v>5000</v>
      </c>
      <c r="C8" t="s">
        <v>2</v>
      </c>
    </row>
    <row r="9" spans="1:11" ht="15" x14ac:dyDescent="0.25">
      <c r="A9" s="12" t="s">
        <v>3</v>
      </c>
      <c r="B9" s="39">
        <v>-1000</v>
      </c>
      <c r="C9" t="s">
        <v>4</v>
      </c>
    </row>
    <row r="10" spans="1:11" ht="15" x14ac:dyDescent="0.25">
      <c r="A10" s="12" t="s">
        <v>25</v>
      </c>
      <c r="B10" s="39">
        <v>-1800000</v>
      </c>
      <c r="C10" t="s">
        <v>24</v>
      </c>
    </row>
    <row r="11" spans="1:11" x14ac:dyDescent="0.2">
      <c r="A11" s="12"/>
    </row>
    <row r="12" spans="1:11" ht="15" x14ac:dyDescent="0.25">
      <c r="A12" s="13" t="s">
        <v>72</v>
      </c>
      <c r="B12" s="39">
        <v>-8000</v>
      </c>
      <c r="C12" t="s">
        <v>5</v>
      </c>
    </row>
    <row r="13" spans="1:11" ht="15" x14ac:dyDescent="0.25">
      <c r="A13" s="13" t="s">
        <v>73</v>
      </c>
      <c r="B13" s="9">
        <v>0.3</v>
      </c>
      <c r="C13" t="s">
        <v>61</v>
      </c>
    </row>
    <row r="14" spans="1:11" x14ac:dyDescent="0.2">
      <c r="A14" s="12"/>
    </row>
    <row r="15" spans="1:11" ht="15" x14ac:dyDescent="0.25">
      <c r="A15" s="12" t="s">
        <v>6</v>
      </c>
      <c r="B15" s="8">
        <v>200</v>
      </c>
      <c r="C15" t="s">
        <v>7</v>
      </c>
    </row>
    <row r="16" spans="1:11" x14ac:dyDescent="0.2">
      <c r="A16" s="12"/>
    </row>
    <row r="17" spans="1:17" ht="15" x14ac:dyDescent="0.25">
      <c r="A17" s="13" t="s">
        <v>16</v>
      </c>
      <c r="B17" s="11">
        <v>0.12</v>
      </c>
    </row>
    <row r="18" spans="1:17" x14ac:dyDescent="0.2">
      <c r="A18" s="12"/>
    </row>
    <row r="19" spans="1:17" ht="15" x14ac:dyDescent="0.25">
      <c r="A19" s="12" t="s">
        <v>11</v>
      </c>
      <c r="B19" s="10">
        <v>6</v>
      </c>
      <c r="C19" t="s">
        <v>12</v>
      </c>
    </row>
    <row r="20" spans="1:17" x14ac:dyDescent="0.2">
      <c r="F20" s="3"/>
    </row>
    <row r="24" spans="1:17" ht="13.5" thickBot="1" x14ac:dyDescent="0.25">
      <c r="G24" s="1"/>
      <c r="M24" t="s">
        <v>27</v>
      </c>
    </row>
    <row r="25" spans="1:17" ht="15.75" thickBot="1" x14ac:dyDescent="0.3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5" x14ac:dyDescent="0.25">
      <c r="A26" s="15" t="s">
        <v>9</v>
      </c>
      <c r="B26" s="32"/>
      <c r="C26" s="41">
        <f ca="1">ROUND((SUM($B$3:$B$5)-$K$5*EXP(-$K$7*(C25-1)))*$B$6,0)</f>
        <v>414</v>
      </c>
      <c r="D26" s="41">
        <f ca="1">ROUND((SUM($B$3:$B$5)-$K$5*EXP(-$K$7*(D25-1)))*$B$6,0)</f>
        <v>493</v>
      </c>
      <c r="E26" s="41">
        <f t="shared" ref="E26:Q26" ca="1" si="0">ROUND((SUM($B$3:$B$5)-$K$5*EXP(-$K$7*(E25-1)))*$B$6,0)</f>
        <v>560</v>
      </c>
      <c r="F26" s="41">
        <f t="shared" ca="1" si="0"/>
        <v>618</v>
      </c>
      <c r="G26" s="41">
        <f t="shared" ca="1" si="0"/>
        <v>668</v>
      </c>
      <c r="H26" s="41">
        <f t="shared" ca="1" si="0"/>
        <v>710</v>
      </c>
      <c r="I26" s="41">
        <f t="shared" ca="1" si="0"/>
        <v>746</v>
      </c>
      <c r="J26" s="41">
        <f t="shared" ca="1" si="0"/>
        <v>778</v>
      </c>
      <c r="K26" s="41">
        <f t="shared" ca="1" si="0"/>
        <v>805</v>
      </c>
      <c r="L26" s="41">
        <f t="shared" ca="1" si="0"/>
        <v>828</v>
      </c>
      <c r="M26" s="41">
        <f t="shared" ca="1" si="0"/>
        <v>847</v>
      </c>
      <c r="N26" s="41">
        <f t="shared" ca="1" si="0"/>
        <v>864</v>
      </c>
      <c r="O26" s="41">
        <f t="shared" ca="1" si="0"/>
        <v>879</v>
      </c>
      <c r="P26" s="41">
        <f t="shared" ca="1" si="0"/>
        <v>891</v>
      </c>
      <c r="Q26" s="41">
        <f t="shared" ca="1" si="0"/>
        <v>902</v>
      </c>
    </row>
    <row r="27" spans="1:17" ht="15.75" thickBot="1" x14ac:dyDescent="0.3">
      <c r="A27" s="14" t="s">
        <v>11</v>
      </c>
      <c r="B27" s="33">
        <v>0</v>
      </c>
      <c r="C27" s="34">
        <f xml:space="preserve"> $B$19 * $B$15</f>
        <v>1200</v>
      </c>
      <c r="D27" s="34">
        <f t="shared" ref="D27:Q27" si="1" xml:space="preserve"> $B$19 * 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34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5" x14ac:dyDescent="0.25">
      <c r="A28" s="16" t="s">
        <v>10</v>
      </c>
      <c r="B28" s="35">
        <f t="shared" ref="B28" si="2">MIN(B27,B26)*$B$8</f>
        <v>0</v>
      </c>
      <c r="C28" s="42">
        <f ca="1" xml:space="preserve"> $B$8 * MIN(C27,C26)</f>
        <v>2070000</v>
      </c>
      <c r="D28" s="42">
        <f t="shared" ref="D28:Q28" ca="1" si="3" xml:space="preserve"> $B$8 * MIN(D27,D26)</f>
        <v>2465000</v>
      </c>
      <c r="E28" s="42">
        <f t="shared" ca="1" si="3"/>
        <v>2800000</v>
      </c>
      <c r="F28" s="42">
        <f t="shared" ca="1" si="3"/>
        <v>3090000</v>
      </c>
      <c r="G28" s="42">
        <f t="shared" ca="1" si="3"/>
        <v>3340000</v>
      </c>
      <c r="H28" s="42">
        <f t="shared" ca="1" si="3"/>
        <v>3550000</v>
      </c>
      <c r="I28" s="42">
        <f t="shared" ca="1" si="3"/>
        <v>3730000</v>
      </c>
      <c r="J28" s="42">
        <f t="shared" ca="1" si="3"/>
        <v>3890000</v>
      </c>
      <c r="K28" s="42">
        <f t="shared" ca="1" si="3"/>
        <v>4025000</v>
      </c>
      <c r="L28" s="42">
        <f t="shared" ca="1" si="3"/>
        <v>4140000</v>
      </c>
      <c r="M28" s="42">
        <f t="shared" ca="1" si="3"/>
        <v>4235000</v>
      </c>
      <c r="N28" s="42">
        <f t="shared" ca="1" si="3"/>
        <v>4320000</v>
      </c>
      <c r="O28" s="42">
        <f t="shared" ca="1" si="3"/>
        <v>4395000</v>
      </c>
      <c r="P28" s="42">
        <f t="shared" ca="1" si="3"/>
        <v>4455000</v>
      </c>
      <c r="Q28" s="42">
        <f t="shared" ca="1" si="3"/>
        <v>4510000</v>
      </c>
    </row>
    <row r="29" spans="1:17" ht="15" x14ac:dyDescent="0.25">
      <c r="A29" s="14" t="s">
        <v>13</v>
      </c>
      <c r="B29" s="35">
        <f t="shared" ref="B29" si="4">-B27*$B$9</f>
        <v>0</v>
      </c>
      <c r="C29" s="36">
        <f>$B$9*C27</f>
        <v>-1200000</v>
      </c>
      <c r="D29" s="36">
        <f t="shared" ref="D29:Q29" si="5">$B$9*D27</f>
        <v>-1200000</v>
      </c>
      <c r="E29" s="36">
        <f t="shared" si="5"/>
        <v>-1200000</v>
      </c>
      <c r="F29" s="36">
        <f t="shared" si="5"/>
        <v>-1200000</v>
      </c>
      <c r="G29" s="36">
        <f t="shared" si="5"/>
        <v>-1200000</v>
      </c>
      <c r="H29" s="36">
        <f t="shared" si="5"/>
        <v>-1200000</v>
      </c>
      <c r="I29" s="36">
        <f t="shared" si="5"/>
        <v>-1200000</v>
      </c>
      <c r="J29" s="36">
        <f t="shared" si="5"/>
        <v>-1200000</v>
      </c>
      <c r="K29" s="36">
        <f t="shared" si="5"/>
        <v>-1200000</v>
      </c>
      <c r="L29" s="36">
        <f t="shared" si="5"/>
        <v>-1200000</v>
      </c>
      <c r="M29" s="36">
        <f t="shared" si="5"/>
        <v>-1200000</v>
      </c>
      <c r="N29" s="36">
        <f t="shared" si="5"/>
        <v>-1200000</v>
      </c>
      <c r="O29" s="36">
        <f t="shared" si="5"/>
        <v>-1200000</v>
      </c>
      <c r="P29" s="36">
        <f t="shared" si="5"/>
        <v>-1200000</v>
      </c>
      <c r="Q29" s="36">
        <f t="shared" si="5"/>
        <v>-1200000</v>
      </c>
    </row>
    <row r="30" spans="1:17" ht="15.75" thickBot="1" x14ac:dyDescent="0.3">
      <c r="A30" s="18" t="s">
        <v>26</v>
      </c>
      <c r="B30" s="37">
        <f xml:space="preserve"> $B$10</f>
        <v>-1800000</v>
      </c>
      <c r="C30" s="37">
        <f xml:space="preserve"> $B$10</f>
        <v>-1800000</v>
      </c>
      <c r="D30" s="37">
        <f t="shared" ref="D30:Q30" si="6" xml:space="preserve"> $B$10</f>
        <v>-1800000</v>
      </c>
      <c r="E30" s="37">
        <f t="shared" si="6"/>
        <v>-1800000</v>
      </c>
      <c r="F30" s="37">
        <f t="shared" si="6"/>
        <v>-1800000</v>
      </c>
      <c r="G30" s="37">
        <f t="shared" si="6"/>
        <v>-1800000</v>
      </c>
      <c r="H30" s="37">
        <f t="shared" si="6"/>
        <v>-1800000</v>
      </c>
      <c r="I30" s="37">
        <f t="shared" si="6"/>
        <v>-1800000</v>
      </c>
      <c r="J30" s="37">
        <f t="shared" si="6"/>
        <v>-1800000</v>
      </c>
      <c r="K30" s="37">
        <f t="shared" si="6"/>
        <v>-1800000</v>
      </c>
      <c r="L30" s="37">
        <f t="shared" si="6"/>
        <v>-1800000</v>
      </c>
      <c r="M30" s="37">
        <f t="shared" si="6"/>
        <v>-1800000</v>
      </c>
      <c r="N30" s="37">
        <f t="shared" si="6"/>
        <v>-1800000</v>
      </c>
      <c r="O30" s="37">
        <f t="shared" si="6"/>
        <v>-1800000</v>
      </c>
      <c r="P30" s="37">
        <f t="shared" si="6"/>
        <v>-1800000</v>
      </c>
      <c r="Q30" s="37">
        <f t="shared" si="6"/>
        <v>-1800000</v>
      </c>
    </row>
    <row r="31" spans="1:17" ht="15.75" thickBot="1" x14ac:dyDescent="0.3">
      <c r="A31" s="38" t="s">
        <v>202</v>
      </c>
      <c r="B31" s="37">
        <f xml:space="preserve"> B28 + B29 + B30</f>
        <v>-1800000</v>
      </c>
      <c r="C31" s="37">
        <f ca="1" xml:space="preserve"> (C28 + C29 + C30)/((1 + $B$17)^C25)</f>
        <v>-830357.14285714272</v>
      </c>
      <c r="D31" s="37">
        <f t="shared" ref="D31:Q31" ca="1" si="7" xml:space="preserve"> (D28 + D29 + D30)/((1 + $B$17)^D25)</f>
        <v>-426498.72448979586</v>
      </c>
      <c r="E31" s="37">
        <f t="shared" ca="1" si="7"/>
        <v>-142356.04956268216</v>
      </c>
      <c r="F31" s="37">
        <f t="shared" ca="1" si="7"/>
        <v>57196.627056434809</v>
      </c>
      <c r="G31" s="37">
        <f t="shared" ca="1" si="7"/>
        <v>192925.13094432373</v>
      </c>
      <c r="H31" s="37">
        <f t="shared" ca="1" si="7"/>
        <v>278647.11664752639</v>
      </c>
      <c r="I31" s="37">
        <f t="shared" ca="1" si="7"/>
        <v>330214.92719593219</v>
      </c>
      <c r="J31" s="37">
        <f t="shared" ca="1" si="7"/>
        <v>359456.07290163852</v>
      </c>
      <c r="K31" s="37">
        <f t="shared" ca="1" si="7"/>
        <v>369625.27560611907</v>
      </c>
      <c r="L31" s="37">
        <f t="shared" ca="1" si="7"/>
        <v>367049.48971339344</v>
      </c>
      <c r="M31" s="37">
        <f t="shared" ca="1" si="7"/>
        <v>355032.98856206203</v>
      </c>
      <c r="N31" s="37">
        <f t="shared" ca="1" si="7"/>
        <v>338811.12268791348</v>
      </c>
      <c r="O31" s="37">
        <f t="shared" ca="1" si="7"/>
        <v>319697.99523108714</v>
      </c>
      <c r="P31" s="37">
        <f t="shared" ca="1" si="7"/>
        <v>297721.82735613914</v>
      </c>
      <c r="Q31" s="37">
        <f t="shared" ca="1" si="7"/>
        <v>275871.35450894089</v>
      </c>
    </row>
    <row r="32" spans="1:17" ht="15.75" thickBot="1" x14ac:dyDescent="0.3">
      <c r="A32" s="38" t="s">
        <v>175</v>
      </c>
      <c r="B32" s="31">
        <f ca="1" xml:space="preserve"> SUM(B31:Q31)</f>
        <v>343038.01150188985</v>
      </c>
    </row>
    <row r="33" spans="1:12" ht="13.5" thickBot="1" x14ac:dyDescent="0.25"/>
    <row r="34" spans="1:12" ht="15.75" thickBot="1" x14ac:dyDescent="0.3">
      <c r="A34" s="48" t="s">
        <v>72</v>
      </c>
      <c r="B34" s="5" t="s">
        <v>14</v>
      </c>
      <c r="C34" s="43">
        <f xml:space="preserve"> $B$12 * MIN(B19*B15,400)</f>
        <v>-3200000</v>
      </c>
    </row>
    <row r="35" spans="1:12" ht="15.75" thickBot="1" x14ac:dyDescent="0.3">
      <c r="A35" s="49"/>
      <c r="B35" s="6" t="s">
        <v>15</v>
      </c>
      <c r="C35" s="43">
        <f xml:space="preserve"> $B$12 * (1 + $B$13) *MAX( (B19 - 2),0)*B15</f>
        <v>-8320000</v>
      </c>
    </row>
    <row r="36" spans="1:12" ht="13.5" thickBot="1" x14ac:dyDescent="0.25"/>
    <row r="37" spans="1:12" ht="15.75" thickBot="1" x14ac:dyDescent="0.3">
      <c r="A37" s="17" t="s">
        <v>74</v>
      </c>
      <c r="B37" s="56">
        <f ca="1" xml:space="preserve"> B32 + C34 + C35</f>
        <v>-11176961.98849811</v>
      </c>
      <c r="F37" s="44"/>
      <c r="G37" s="44"/>
    </row>
    <row r="38" spans="1:12" x14ac:dyDescent="0.2">
      <c r="A38" s="44" t="s">
        <v>205</v>
      </c>
      <c r="B38" s="54">
        <f ca="1">IF(B37 &gt; 0, 1, 0)</f>
        <v>0</v>
      </c>
      <c r="C38" s="54">
        <v>1</v>
      </c>
      <c r="D38" s="54">
        <v>2</v>
      </c>
      <c r="E38" s="54">
        <v>3</v>
      </c>
      <c r="F38" s="54">
        <v>4</v>
      </c>
      <c r="G38" s="54">
        <v>5</v>
      </c>
      <c r="H38" s="54">
        <v>6</v>
      </c>
      <c r="I38" s="54">
        <v>7</v>
      </c>
      <c r="J38" s="54">
        <v>8</v>
      </c>
      <c r="K38" s="54">
        <v>9</v>
      </c>
      <c r="L38" s="54">
        <v>10</v>
      </c>
    </row>
    <row r="39" spans="1:12" x14ac:dyDescent="0.2">
      <c r="B39" s="53" t="s">
        <v>233</v>
      </c>
      <c r="C39" s="54">
        <f>SUM(C1051:C2050)/1000</f>
        <v>0</v>
      </c>
      <c r="D39" s="54">
        <f t="shared" ref="D39:L39" si="8">SUM(D1051:D2050)/1000</f>
        <v>0</v>
      </c>
      <c r="E39" s="54">
        <f t="shared" si="8"/>
        <v>0</v>
      </c>
      <c r="F39" s="54">
        <f t="shared" si="8"/>
        <v>0.57799999999999996</v>
      </c>
      <c r="G39" s="54">
        <f t="shared" si="8"/>
        <v>0.68400000000000005</v>
      </c>
      <c r="H39" s="54">
        <f t="shared" si="8"/>
        <v>0.66500000000000004</v>
      </c>
      <c r="I39" s="54">
        <f t="shared" si="8"/>
        <v>0.59599999999999997</v>
      </c>
      <c r="J39" s="54">
        <f t="shared" si="8"/>
        <v>0.5</v>
      </c>
      <c r="K39" s="54">
        <f t="shared" si="8"/>
        <v>0.42499999999999999</v>
      </c>
      <c r="L39" s="54">
        <f t="shared" si="8"/>
        <v>0.34100000000000003</v>
      </c>
    </row>
    <row r="40" spans="1:12" ht="15" x14ac:dyDescent="0.25">
      <c r="B40" s="53" t="s">
        <v>232</v>
      </c>
      <c r="C40" s="55">
        <f xml:space="preserve"> SUM(C41:C1040)/1000</f>
        <v>-10200653.623975595</v>
      </c>
      <c r="D40" s="55">
        <f xml:space="preserve"> SUM(D41:D1040)/1000</f>
        <v>-6357569.6515664924</v>
      </c>
      <c r="E40" s="55">
        <f xml:space="preserve"> SUM(E41:E1040)/1000</f>
        <v>-3216618.5941457707</v>
      </c>
      <c r="F40" s="55">
        <f xml:space="preserve"> SUM(F41:F1040)/1000</f>
        <v>-830039.70424369641</v>
      </c>
      <c r="G40" s="55">
        <f t="shared" ref="G40:L40" si="9" xml:space="preserve"> SUM(G41:G1040)/1000</f>
        <v>685374.73571480135</v>
      </c>
      <c r="H40" s="55">
        <f t="shared" si="9"/>
        <v>758226.67617360735</v>
      </c>
      <c r="I40" s="55">
        <f t="shared" si="9"/>
        <v>-18825.84851761657</v>
      </c>
      <c r="J40" s="55">
        <f t="shared" si="9"/>
        <v>-2077242.0455983703</v>
      </c>
      <c r="K40" s="55">
        <f t="shared" si="9"/>
        <v>-3557487.6634145356</v>
      </c>
      <c r="L40" s="55">
        <f t="shared" si="9"/>
        <v>-6537581.5975362798</v>
      </c>
    </row>
    <row r="41" spans="1:12" ht="15" x14ac:dyDescent="0.25">
      <c r="B41" s="45">
        <f ca="1">B37</f>
        <v>-11176961.98849811</v>
      </c>
      <c r="C41" s="51">
        <v>1</v>
      </c>
      <c r="D41" s="51">
        <v>2</v>
      </c>
      <c r="E41" s="51">
        <v>3</v>
      </c>
      <c r="F41" s="51">
        <v>4</v>
      </c>
      <c r="G41" s="51">
        <v>5</v>
      </c>
      <c r="H41" s="51">
        <v>6</v>
      </c>
      <c r="I41" s="51">
        <v>7</v>
      </c>
      <c r="J41" s="51">
        <v>8</v>
      </c>
      <c r="K41" s="51">
        <v>9</v>
      </c>
      <c r="L41" s="51">
        <v>10</v>
      </c>
    </row>
    <row r="42" spans="1:12" x14ac:dyDescent="0.2">
      <c r="B42">
        <v>1</v>
      </c>
      <c r="C42" s="52">
        <f t="dataTable" ref="C42:L1041" dt2D="1" dtr="1" r1="B19" r2="E23" ca="1"/>
        <v>-10210864.489465004</v>
      </c>
      <c r="D42">
        <v>-6362172.8978930004</v>
      </c>
      <c r="E42">
        <v>-2993481.3063209988</v>
      </c>
      <c r="F42">
        <v>-1130335.90643996</v>
      </c>
      <c r="G42">
        <v>3105509.0196801461</v>
      </c>
      <c r="H42" s="2">
        <v>3433142.0760714933</v>
      </c>
      <c r="I42">
        <v>7251436.9823431</v>
      </c>
      <c r="J42">
        <v>9940133.5848480463</v>
      </c>
      <c r="K42">
        <v>9223724.185521096</v>
      </c>
      <c r="L42">
        <v>-18636036.073966131</v>
      </c>
    </row>
    <row r="43" spans="1:12" x14ac:dyDescent="0.2">
      <c r="B43">
        <v>2</v>
      </c>
      <c r="C43" s="52">
        <v>-10210864.489465004</v>
      </c>
      <c r="D43">
        <v>-6362172.8978930004</v>
      </c>
      <c r="E43">
        <v>-2993481.3063209988</v>
      </c>
      <c r="F43" s="47">
        <v>-5220223.6225115955</v>
      </c>
      <c r="G43" s="47">
        <v>363064.26196200773</v>
      </c>
      <c r="H43" s="2">
        <v>5654366.4275786802</v>
      </c>
      <c r="I43">
        <v>-5019686.7799897995</v>
      </c>
      <c r="J43">
        <v>-19168463.685749613</v>
      </c>
      <c r="K43">
        <v>4200910.0646978952</v>
      </c>
      <c r="L43">
        <v>4727087.5565504171</v>
      </c>
    </row>
    <row r="44" spans="1:12" x14ac:dyDescent="0.2">
      <c r="B44">
        <v>3</v>
      </c>
      <c r="C44" s="52">
        <v>-10210864.489465004</v>
      </c>
      <c r="D44">
        <v>-6362172.8978930004</v>
      </c>
      <c r="E44">
        <v>-2993481.3063209988</v>
      </c>
      <c r="F44">
        <v>-1746379.2705330458</v>
      </c>
      <c r="G44">
        <v>2125757.7441699412</v>
      </c>
      <c r="H44" s="2">
        <v>5809978.6724766381</v>
      </c>
      <c r="I44">
        <v>3717713.0334171653</v>
      </c>
      <c r="J44">
        <v>-2989406.1841564681</v>
      </c>
      <c r="K44">
        <v>-9171317.2525547892</v>
      </c>
      <c r="L44">
        <v>6739899.7332765199</v>
      </c>
    </row>
    <row r="45" spans="1:12" x14ac:dyDescent="0.2">
      <c r="B45">
        <v>4</v>
      </c>
      <c r="C45" s="52">
        <v>-10210864.489465004</v>
      </c>
      <c r="D45">
        <v>-6362172.8978930004</v>
      </c>
      <c r="E45">
        <v>-2993481.3063209988</v>
      </c>
      <c r="F45">
        <v>375210.28525100276</v>
      </c>
      <c r="G45">
        <v>-254106.90340761095</v>
      </c>
      <c r="H45" s="2">
        <v>-896060.44116237201</v>
      </c>
      <c r="I45">
        <v>-11064937.443031078</v>
      </c>
      <c r="J45">
        <v>3301969.153802976</v>
      </c>
      <c r="K45">
        <v>-15792208.987381063</v>
      </c>
      <c r="L45">
        <v>-1585609.3865483925</v>
      </c>
    </row>
    <row r="46" spans="1:12" x14ac:dyDescent="0.2">
      <c r="B46">
        <v>5</v>
      </c>
      <c r="C46" s="52">
        <v>-10210864.489465004</v>
      </c>
      <c r="D46">
        <v>-6362172.8978930004</v>
      </c>
      <c r="E46">
        <v>-2993481.3063209988</v>
      </c>
      <c r="F46">
        <v>-2956756.1636941899</v>
      </c>
      <c r="G46">
        <v>3275151.8768230043</v>
      </c>
      <c r="H46" s="2">
        <v>5940240.1520684734</v>
      </c>
      <c r="I46">
        <v>-1431642.55822354</v>
      </c>
      <c r="J46">
        <v>5646003.932158459</v>
      </c>
      <c r="K46">
        <v>-3739800.9491608553</v>
      </c>
      <c r="L46">
        <v>-22502651.086052708</v>
      </c>
    </row>
    <row r="47" spans="1:12" x14ac:dyDescent="0.2">
      <c r="B47">
        <v>6</v>
      </c>
      <c r="C47" s="52">
        <v>-10210864.489465004</v>
      </c>
      <c r="D47">
        <v>-6362172.8978930004</v>
      </c>
      <c r="E47">
        <v>-2993481.3063209988</v>
      </c>
      <c r="F47">
        <v>-2286800.050611659</v>
      </c>
      <c r="G47">
        <v>3511759.0196801461</v>
      </c>
      <c r="H47" s="2">
        <v>3172518.0440926328</v>
      </c>
      <c r="I47">
        <v>-9475256.2290579062</v>
      </c>
      <c r="J47">
        <v>-3114953.2391956486</v>
      </c>
      <c r="K47">
        <v>-20897359.144915339</v>
      </c>
      <c r="L47">
        <v>5409396.610396415</v>
      </c>
    </row>
    <row r="48" spans="1:12" x14ac:dyDescent="0.2">
      <c r="B48">
        <v>7</v>
      </c>
      <c r="C48" s="52">
        <v>-10210864.489465004</v>
      </c>
      <c r="D48">
        <v>-6362172.8978930004</v>
      </c>
      <c r="E48">
        <v>-2993481.3063209988</v>
      </c>
      <c r="F48">
        <v>89495.999536717311</v>
      </c>
      <c r="G48">
        <v>-345776.74742256664</v>
      </c>
      <c r="H48" s="2">
        <v>-3170409.3448747071</v>
      </c>
      <c r="I48">
        <v>8733038.8864976205</v>
      </c>
      <c r="J48">
        <v>-336873.58283273876</v>
      </c>
      <c r="K48">
        <v>-842676.85190057382</v>
      </c>
      <c r="L48">
        <v>-16032246.583780158</v>
      </c>
    </row>
    <row r="49" spans="2:12" x14ac:dyDescent="0.2">
      <c r="B49">
        <v>8</v>
      </c>
      <c r="C49" s="52">
        <v>-10210864.489465004</v>
      </c>
      <c r="D49">
        <v>-6362172.8978930004</v>
      </c>
      <c r="E49">
        <v>-2993481.3063209988</v>
      </c>
      <c r="F49">
        <v>-948023.36088602431</v>
      </c>
      <c r="G49">
        <v>-2373328.2853371901</v>
      </c>
      <c r="H49" s="2">
        <v>5410265.6622725576</v>
      </c>
      <c r="I49">
        <v>1212345.8597392049</v>
      </c>
      <c r="J49">
        <v>-16339795.885087084</v>
      </c>
      <c r="K49">
        <v>10014783.468537919</v>
      </c>
      <c r="L49">
        <v>-16250950.115255829</v>
      </c>
    </row>
    <row r="50" spans="2:12" x14ac:dyDescent="0.2">
      <c r="B50">
        <v>9</v>
      </c>
      <c r="C50" s="52">
        <v>-10210864.489465004</v>
      </c>
      <c r="D50">
        <v>-6362172.8978930004</v>
      </c>
      <c r="E50">
        <v>-2993481.3063209988</v>
      </c>
      <c r="F50">
        <v>375210.28525100276</v>
      </c>
      <c r="G50">
        <v>-601994.874193592</v>
      </c>
      <c r="H50" s="2">
        <v>1385446.1656968389</v>
      </c>
      <c r="I50">
        <v>-8628478.1712637022</v>
      </c>
      <c r="J50">
        <v>4426931.0471564308</v>
      </c>
      <c r="K50">
        <v>-4296025.4444026407</v>
      </c>
      <c r="L50">
        <v>-12014180.126912825</v>
      </c>
    </row>
    <row r="51" spans="2:12" x14ac:dyDescent="0.2">
      <c r="B51">
        <v>10</v>
      </c>
      <c r="C51" s="52">
        <v>-10210864.489465004</v>
      </c>
      <c r="D51">
        <v>-6362172.8978930004</v>
      </c>
      <c r="E51">
        <v>-2993481.3063209988</v>
      </c>
      <c r="F51">
        <v>375210.28525100276</v>
      </c>
      <c r="G51">
        <v>3743901.8768230043</v>
      </c>
      <c r="H51" s="2">
        <v>-3429380.0050166911</v>
      </c>
      <c r="I51">
        <v>6052632.8951788954</v>
      </c>
      <c r="J51">
        <v>3637291.6765417717</v>
      </c>
      <c r="K51">
        <v>3778973.1119863316</v>
      </c>
      <c r="L51">
        <v>-4150056.1942450423</v>
      </c>
    </row>
    <row r="52" spans="2:12" x14ac:dyDescent="0.2">
      <c r="B52">
        <v>11</v>
      </c>
      <c r="C52" s="52">
        <v>-10210864.489465004</v>
      </c>
      <c r="D52">
        <v>-6362172.8978930004</v>
      </c>
      <c r="E52">
        <v>-4401143.4783326602</v>
      </c>
      <c r="F52">
        <v>375210.28525100276</v>
      </c>
      <c r="G52">
        <v>-1340735.4489053832</v>
      </c>
      <c r="H52" s="2">
        <v>6634914.896966435</v>
      </c>
      <c r="I52">
        <v>2329492.0388446134</v>
      </c>
      <c r="J52">
        <v>6248948.4979926795</v>
      </c>
      <c r="K52">
        <v>3142771.7390695177</v>
      </c>
      <c r="L52">
        <v>2054363.0079337098</v>
      </c>
    </row>
    <row r="53" spans="2:12" x14ac:dyDescent="0.2">
      <c r="B53">
        <v>12</v>
      </c>
      <c r="C53" s="52">
        <v>-10210864.489465004</v>
      </c>
      <c r="D53">
        <v>-6362172.8978930004</v>
      </c>
      <c r="E53">
        <v>-2993481.3063209988</v>
      </c>
      <c r="F53">
        <v>375210.28525100276</v>
      </c>
      <c r="G53">
        <v>-2323085.285310775</v>
      </c>
      <c r="H53" s="2">
        <v>5721490.1520684734</v>
      </c>
      <c r="I53">
        <v>-14955175.636218343</v>
      </c>
      <c r="J53">
        <v>2078250.2940655798</v>
      </c>
      <c r="K53">
        <v>-2222748.2119228765</v>
      </c>
      <c r="L53">
        <v>-9850844.2225041669</v>
      </c>
    </row>
    <row r="54" spans="2:12" x14ac:dyDescent="0.2">
      <c r="B54">
        <v>13</v>
      </c>
      <c r="C54" s="52">
        <v>-10210864.489465004</v>
      </c>
      <c r="D54">
        <v>-6362172.8978930004</v>
      </c>
      <c r="E54">
        <v>-2993481.3063209988</v>
      </c>
      <c r="F54">
        <v>375210.28525100276</v>
      </c>
      <c r="G54">
        <v>-8288507.9342532633</v>
      </c>
      <c r="H54" s="2">
        <v>-9250558.8496142253</v>
      </c>
      <c r="I54">
        <v>-12398056.731984032</v>
      </c>
      <c r="J54">
        <v>9718234.6690317206</v>
      </c>
      <c r="K54">
        <v>-19449372.818073694</v>
      </c>
      <c r="L54">
        <v>-3285122.1271324959</v>
      </c>
    </row>
    <row r="55" spans="2:12" x14ac:dyDescent="0.2">
      <c r="B55">
        <v>14</v>
      </c>
      <c r="C55" s="52">
        <v>-10210864.489465004</v>
      </c>
      <c r="D55">
        <v>-6362172.8978930004</v>
      </c>
      <c r="E55">
        <v>-4436265.5628807656</v>
      </c>
      <c r="F55">
        <v>-5951552.4886619588</v>
      </c>
      <c r="G55">
        <v>3743901.8768230043</v>
      </c>
      <c r="H55" s="2">
        <v>-5330389.8078814717</v>
      </c>
      <c r="I55">
        <v>6864126.0311769173</v>
      </c>
      <c r="J55">
        <v>-10705247.105672929</v>
      </c>
      <c r="K55">
        <v>10851749.999410477</v>
      </c>
      <c r="L55">
        <v>7506308.1129686758</v>
      </c>
    </row>
    <row r="56" spans="2:12" x14ac:dyDescent="0.2">
      <c r="B56">
        <v>15</v>
      </c>
      <c r="C56" s="52">
        <v>-10210864.489465004</v>
      </c>
      <c r="D56">
        <v>-6362172.8978930004</v>
      </c>
      <c r="E56">
        <v>-3834201.9695863053</v>
      </c>
      <c r="F56">
        <v>-156039.71474899724</v>
      </c>
      <c r="G56">
        <v>3101044.7339658588</v>
      </c>
      <c r="H56" s="2">
        <v>5519640.6622725576</v>
      </c>
      <c r="I56">
        <v>-15579897.657157362</v>
      </c>
      <c r="J56">
        <v>10118460.161014225</v>
      </c>
      <c r="K56">
        <v>-2803070.6197489761</v>
      </c>
      <c r="L56">
        <v>-8601168.8027064614</v>
      </c>
    </row>
    <row r="57" spans="2:12" x14ac:dyDescent="0.2">
      <c r="B57">
        <v>16</v>
      </c>
      <c r="C57" s="52">
        <v>-10210864.489465004</v>
      </c>
      <c r="D57">
        <v>-6362172.8978930004</v>
      </c>
      <c r="E57">
        <v>-2993481.3063209988</v>
      </c>
      <c r="F57">
        <v>375210.28525100276</v>
      </c>
      <c r="G57">
        <v>3721580.4482515752</v>
      </c>
      <c r="H57" s="2">
        <v>534504.24814619869</v>
      </c>
      <c r="I57">
        <v>8539639.6518037431</v>
      </c>
      <c r="J57">
        <v>-9980598.5687222872</v>
      </c>
      <c r="K57">
        <v>-5987320.6683508828</v>
      </c>
      <c r="L57">
        <v>-25922557.364605315</v>
      </c>
    </row>
    <row r="58" spans="2:12" x14ac:dyDescent="0.2">
      <c r="B58">
        <v>17</v>
      </c>
      <c r="C58" s="52">
        <v>-10210864.489465004</v>
      </c>
      <c r="D58">
        <v>-6362172.8978930004</v>
      </c>
      <c r="E58">
        <v>-2993481.3063209988</v>
      </c>
      <c r="F58">
        <v>-3743298.6389293843</v>
      </c>
      <c r="G58">
        <v>2100406.9788638186</v>
      </c>
      <c r="H58" s="2">
        <v>-12764859.872524898</v>
      </c>
      <c r="I58">
        <v>8905551.6415996626</v>
      </c>
      <c r="J58">
        <v>-14670003.497037595</v>
      </c>
      <c r="K58">
        <v>-2569055.1416612361</v>
      </c>
      <c r="L58">
        <v>-3933762.4209208488</v>
      </c>
    </row>
    <row r="59" spans="2:12" x14ac:dyDescent="0.2">
      <c r="B59">
        <v>18</v>
      </c>
      <c r="C59" s="52">
        <v>-10210864.489465004</v>
      </c>
      <c r="D59">
        <v>-6362172.8978930004</v>
      </c>
      <c r="E59">
        <v>-2993481.3063209988</v>
      </c>
      <c r="F59">
        <v>375210.28525100276</v>
      </c>
      <c r="G59">
        <v>-2745624.9738972737</v>
      </c>
      <c r="H59" s="2">
        <v>-737167.09103559889</v>
      </c>
      <c r="I59">
        <v>-3041687.336667927</v>
      </c>
      <c r="J59">
        <v>9562523.9950937778</v>
      </c>
      <c r="K59">
        <v>-10703858.692724157</v>
      </c>
      <c r="L59">
        <v>-14870376.14889509</v>
      </c>
    </row>
    <row r="60" spans="2:12" x14ac:dyDescent="0.2">
      <c r="B60">
        <v>19</v>
      </c>
      <c r="C60" s="52">
        <v>-10210864.489465004</v>
      </c>
      <c r="D60">
        <v>-6362172.8978930004</v>
      </c>
      <c r="E60">
        <v>-3543863.9593822234</v>
      </c>
      <c r="F60">
        <v>375210.28525100276</v>
      </c>
      <c r="G60">
        <v>3712651.8768230043</v>
      </c>
      <c r="H60" s="2">
        <v>6049615.1520684734</v>
      </c>
      <c r="I60">
        <v>8350226.3864976205</v>
      </c>
      <c r="J60">
        <v>-13397244.42111237</v>
      </c>
      <c r="K60">
        <v>-17628717.880938083</v>
      </c>
      <c r="L60">
        <v>279110.99143428728</v>
      </c>
    </row>
    <row r="61" spans="2:12" x14ac:dyDescent="0.2">
      <c r="B61">
        <v>20</v>
      </c>
      <c r="C61" s="52">
        <v>-10210864.489465004</v>
      </c>
      <c r="D61">
        <v>-6362172.8978930004</v>
      </c>
      <c r="E61">
        <v>-2993481.3063209988</v>
      </c>
      <c r="F61">
        <v>375210.28525100276</v>
      </c>
      <c r="G61">
        <v>2504105.9584556557</v>
      </c>
      <c r="H61" s="2">
        <v>5990463.3663541898</v>
      </c>
      <c r="I61">
        <v>8985111.5905792527</v>
      </c>
      <c r="J61">
        <v>4696536.1507215872</v>
      </c>
      <c r="K61">
        <v>-1014970.4560785927</v>
      </c>
      <c r="L61">
        <v>-8449355.2862574738</v>
      </c>
    </row>
    <row r="62" spans="2:12" x14ac:dyDescent="0.2">
      <c r="B62">
        <v>21</v>
      </c>
      <c r="C62" s="52">
        <v>-10210864.489465004</v>
      </c>
      <c r="D62">
        <v>-6362172.8978930004</v>
      </c>
      <c r="E62">
        <v>-2993481.3063209988</v>
      </c>
      <c r="F62">
        <v>-242455.53107552789</v>
      </c>
      <c r="G62">
        <v>-1797458.6409014212</v>
      </c>
      <c r="H62" s="2">
        <v>-9376105.9046534039</v>
      </c>
      <c r="I62">
        <v>8095033.2378095761</v>
      </c>
      <c r="J62">
        <v>8381126.1888411753</v>
      </c>
      <c r="K62">
        <v>-16692110.323413774</v>
      </c>
      <c r="L62">
        <v>-3497794.1166610941</v>
      </c>
    </row>
    <row r="63" spans="2:12" x14ac:dyDescent="0.2">
      <c r="B63">
        <v>22</v>
      </c>
      <c r="C63" s="52">
        <v>-10210864.489465004</v>
      </c>
      <c r="D63">
        <v>-6362172.8978930004</v>
      </c>
      <c r="E63">
        <v>-4377125.1656504441</v>
      </c>
      <c r="F63">
        <v>375210.28525100276</v>
      </c>
      <c r="G63">
        <v>836001.56347700208</v>
      </c>
      <c r="H63" s="2">
        <v>6434022.0398235768</v>
      </c>
      <c r="I63">
        <v>-5075786.2685433403</v>
      </c>
      <c r="J63">
        <v>-11179930.559495989</v>
      </c>
      <c r="K63">
        <v>-1918666.8412621878</v>
      </c>
      <c r="L63">
        <v>9335491.3013636842</v>
      </c>
    </row>
    <row r="64" spans="2:12" x14ac:dyDescent="0.2">
      <c r="B64">
        <v>23</v>
      </c>
      <c r="C64" s="52">
        <v>-10210864.489465004</v>
      </c>
      <c r="D64">
        <v>-6362172.8978930004</v>
      </c>
      <c r="E64">
        <v>-2993481.3063209988</v>
      </c>
      <c r="F64">
        <v>375210.28525100276</v>
      </c>
      <c r="G64">
        <v>-8600496.9076829068</v>
      </c>
      <c r="H64" s="2">
        <v>-13250689.891356979</v>
      </c>
      <c r="I64">
        <v>6566666.1511790007</v>
      </c>
      <c r="J64">
        <v>8824976.6922121644</v>
      </c>
      <c r="K64">
        <v>7971874.7643611282</v>
      </c>
      <c r="L64">
        <v>-836010.32398078591</v>
      </c>
    </row>
    <row r="65" spans="2:12" x14ac:dyDescent="0.2">
      <c r="B65">
        <v>24</v>
      </c>
      <c r="C65" s="52">
        <v>-10210864.489465004</v>
      </c>
      <c r="D65">
        <v>-6362172.8978930004</v>
      </c>
      <c r="E65">
        <v>-4543442.5854755174</v>
      </c>
      <c r="F65">
        <v>-182825.42903471179</v>
      </c>
      <c r="G65">
        <v>2403181.213557696</v>
      </c>
      <c r="H65" s="2">
        <v>-1880888.9943557288</v>
      </c>
      <c r="I65">
        <v>-1016317.3956570532</v>
      </c>
      <c r="J65">
        <v>6820558.9699996039</v>
      </c>
      <c r="K65">
        <v>179111.37012809515</v>
      </c>
      <c r="L65">
        <v>-23871979.188781932</v>
      </c>
    </row>
    <row r="66" spans="2:12" x14ac:dyDescent="0.2">
      <c r="B66">
        <v>25</v>
      </c>
      <c r="C66" s="52">
        <v>-10210864.489465004</v>
      </c>
      <c r="D66">
        <v>-6362172.8978930004</v>
      </c>
      <c r="E66">
        <v>-3154195.5920352843</v>
      </c>
      <c r="F66">
        <v>-2159856.2804377731</v>
      </c>
      <c r="G66">
        <v>2613480.9584556557</v>
      </c>
      <c r="H66" s="2">
        <v>1974085.6151637454</v>
      </c>
      <c r="I66">
        <v>-3989212.3579864893</v>
      </c>
      <c r="J66">
        <v>-17542806.902417317</v>
      </c>
      <c r="K66">
        <v>10292203.066712696</v>
      </c>
      <c r="L66">
        <v>-16143383.430121277</v>
      </c>
    </row>
    <row r="67" spans="2:12" x14ac:dyDescent="0.2">
      <c r="B67">
        <v>26</v>
      </c>
      <c r="C67" s="52">
        <v>-10210864.489465004</v>
      </c>
      <c r="D67">
        <v>-6362172.8978930004</v>
      </c>
      <c r="E67">
        <v>-2993481.3063209988</v>
      </c>
      <c r="F67">
        <v>375210.28525100276</v>
      </c>
      <c r="G67">
        <v>3743901.8768230043</v>
      </c>
      <c r="H67" s="2">
        <v>6742057.7541092895</v>
      </c>
      <c r="I67">
        <v>7089583.8482323103</v>
      </c>
      <c r="J67">
        <v>5920865.7877001725</v>
      </c>
      <c r="K67">
        <v>-9074089.3545830213</v>
      </c>
      <c r="L67">
        <v>8457248.3903272226</v>
      </c>
    </row>
    <row r="68" spans="2:12" x14ac:dyDescent="0.2">
      <c r="B68">
        <v>27</v>
      </c>
      <c r="C68" s="52">
        <v>-10210864.489465004</v>
      </c>
      <c r="D68">
        <v>-6362172.8978930004</v>
      </c>
      <c r="E68">
        <v>-2993481.3063209988</v>
      </c>
      <c r="F68">
        <v>-1197499.4906236334</v>
      </c>
      <c r="G68">
        <v>-4957065.3601969089</v>
      </c>
      <c r="H68" s="2">
        <v>-11229074.954364812</v>
      </c>
      <c r="I68">
        <v>3268462.0644663572</v>
      </c>
      <c r="J68">
        <v>-18755354.318566188</v>
      </c>
      <c r="K68">
        <v>5288419.2404240742</v>
      </c>
      <c r="L68">
        <v>8246957.429735966</v>
      </c>
    </row>
    <row r="69" spans="2:12" x14ac:dyDescent="0.2">
      <c r="B69">
        <v>28</v>
      </c>
      <c r="C69" s="52">
        <v>-10210864.489465004</v>
      </c>
      <c r="D69">
        <v>-6362172.8978930004</v>
      </c>
      <c r="E69">
        <v>-2993481.3063209988</v>
      </c>
      <c r="F69">
        <v>375210.28525100276</v>
      </c>
      <c r="G69">
        <v>1010777.7797670886</v>
      </c>
      <c r="H69" s="2">
        <v>3421941.2987261191</v>
      </c>
      <c r="I69">
        <v>-13701556.546158973</v>
      </c>
      <c r="J69">
        <v>-4081390.6723464429</v>
      </c>
      <c r="K69">
        <v>-5590566.6047981437</v>
      </c>
      <c r="L69">
        <v>-5041513.0282898005</v>
      </c>
    </row>
    <row r="70" spans="2:12" x14ac:dyDescent="0.2">
      <c r="B70">
        <v>29</v>
      </c>
      <c r="C70" s="52">
        <v>-10210864.489465004</v>
      </c>
      <c r="D70">
        <v>-6362172.8978930004</v>
      </c>
      <c r="E70">
        <v>-2993481.3063209988</v>
      </c>
      <c r="F70">
        <v>-111396.8576061409</v>
      </c>
      <c r="G70">
        <v>3743901.8768230043</v>
      </c>
      <c r="H70" s="2">
        <v>6527772.0398235768</v>
      </c>
      <c r="I70">
        <v>8384027.4069057852</v>
      </c>
      <c r="J70">
        <v>140757.13024926744</v>
      </c>
      <c r="K70">
        <v>-16645280.976114251</v>
      </c>
      <c r="L70">
        <v>-8102485.9328308031</v>
      </c>
    </row>
    <row r="71" spans="2:12" x14ac:dyDescent="0.2">
      <c r="B71">
        <v>30</v>
      </c>
      <c r="C71" s="52">
        <v>-10210864.489465004</v>
      </c>
      <c r="D71">
        <v>-6362172.8978930004</v>
      </c>
      <c r="E71">
        <v>-2993481.3063209988</v>
      </c>
      <c r="F71">
        <v>375210.28525100276</v>
      </c>
      <c r="G71">
        <v>-1532317.823050552</v>
      </c>
      <c r="H71" s="2">
        <v>1226000.9680819064</v>
      </c>
      <c r="I71">
        <v>4585065.0314353742</v>
      </c>
      <c r="J71">
        <v>-12948456.54420444</v>
      </c>
      <c r="K71">
        <v>-19391549.106209081</v>
      </c>
      <c r="L71">
        <v>4955672.9967065603</v>
      </c>
    </row>
    <row r="72" spans="2:12" x14ac:dyDescent="0.2">
      <c r="B72">
        <v>31</v>
      </c>
      <c r="C72" s="52">
        <v>-10210864.489465004</v>
      </c>
      <c r="D72">
        <v>-6362172.8978930004</v>
      </c>
      <c r="E72">
        <v>-3754163.7042801827</v>
      </c>
      <c r="F72">
        <v>375210.28525100276</v>
      </c>
      <c r="G72">
        <v>2575693.9686597362</v>
      </c>
      <c r="H72" s="2">
        <v>4456468.7417186201</v>
      </c>
      <c r="I72">
        <v>8632114.1415996626</v>
      </c>
      <c r="J72">
        <v>-12571684.1290674</v>
      </c>
      <c r="K72">
        <v>-5099261.8880761992</v>
      </c>
      <c r="L72">
        <v>8078895.0680616423</v>
      </c>
    </row>
    <row r="73" spans="2:12" x14ac:dyDescent="0.2">
      <c r="B73">
        <v>32</v>
      </c>
      <c r="C73" s="52">
        <v>-10210864.489465004</v>
      </c>
      <c r="D73">
        <v>-6362172.8978930004</v>
      </c>
      <c r="E73">
        <v>-2993481.3063209988</v>
      </c>
      <c r="F73">
        <v>268067.42810814455</v>
      </c>
      <c r="G73">
        <v>3208187.591108717</v>
      </c>
      <c r="H73" s="2">
        <v>-12278195.340206455</v>
      </c>
      <c r="I73">
        <v>1070529.4718048126</v>
      </c>
      <c r="J73">
        <v>-281196.64698171616</v>
      </c>
      <c r="K73">
        <v>-18215748.664947338</v>
      </c>
      <c r="L73">
        <v>10150962.275666207</v>
      </c>
    </row>
    <row r="74" spans="2:12" x14ac:dyDescent="0.2">
      <c r="B74">
        <v>33</v>
      </c>
      <c r="C74" s="52">
        <v>-10210864.489465004</v>
      </c>
      <c r="D74">
        <v>-6362172.8978930004</v>
      </c>
      <c r="E74">
        <v>-2993481.3063209988</v>
      </c>
      <c r="F74">
        <v>375210.28525100276</v>
      </c>
      <c r="G74">
        <v>1538328.3527705241</v>
      </c>
      <c r="H74" s="2">
        <v>-1188817.5398108289</v>
      </c>
      <c r="I74">
        <v>7386191.2188591324</v>
      </c>
      <c r="J74">
        <v>7073939.9624920338</v>
      </c>
      <c r="K74">
        <v>-16944365.570998333</v>
      </c>
      <c r="L74">
        <v>5551898.1404162496</v>
      </c>
    </row>
    <row r="75" spans="2:12" x14ac:dyDescent="0.2">
      <c r="B75">
        <v>34</v>
      </c>
      <c r="C75" s="52">
        <v>-10210864.489465004</v>
      </c>
      <c r="D75">
        <v>-6362172.8978930004</v>
      </c>
      <c r="E75">
        <v>-2993481.3063209988</v>
      </c>
      <c r="F75">
        <v>375210.28525100276</v>
      </c>
      <c r="G75">
        <v>-5936456.3542496767</v>
      </c>
      <c r="H75" s="2">
        <v>-222621.29038981348</v>
      </c>
      <c r="I75">
        <v>7200319.7720661312</v>
      </c>
      <c r="J75">
        <v>-6463297.3960507419</v>
      </c>
      <c r="K75">
        <v>7147595.3814155646</v>
      </c>
      <c r="L75">
        <v>-7086006.9917716868</v>
      </c>
    </row>
    <row r="76" spans="2:12" x14ac:dyDescent="0.2">
      <c r="B76">
        <v>35</v>
      </c>
      <c r="C76" s="52">
        <v>-10210864.489465004</v>
      </c>
      <c r="D76">
        <v>-6362172.8978930004</v>
      </c>
      <c r="E76">
        <v>-2993481.3063209988</v>
      </c>
      <c r="F76">
        <v>-2992803.9257176407</v>
      </c>
      <c r="G76">
        <v>3659080.4482515752</v>
      </c>
      <c r="H76" s="2">
        <v>6304557.7541092895</v>
      </c>
      <c r="I76">
        <v>3572810.1477492265</v>
      </c>
      <c r="J76">
        <v>-4357086.7258288059</v>
      </c>
      <c r="K76">
        <v>-9518936.8449908383</v>
      </c>
      <c r="L76">
        <v>-21488058.030888997</v>
      </c>
    </row>
    <row r="77" spans="2:12" x14ac:dyDescent="0.2">
      <c r="B77">
        <v>36</v>
      </c>
      <c r="C77" s="52">
        <v>-10210864.489465004</v>
      </c>
      <c r="D77">
        <v>-6362172.8978930004</v>
      </c>
      <c r="E77">
        <v>-2993481.3063209988</v>
      </c>
      <c r="F77">
        <v>-1676419.4068043912</v>
      </c>
      <c r="G77">
        <v>2625917.1829454508</v>
      </c>
      <c r="H77" s="2">
        <v>-6024431.0428830199</v>
      </c>
      <c r="I77">
        <v>-9887439.3282437362</v>
      </c>
      <c r="J77">
        <v>-11113574.408255754</v>
      </c>
      <c r="K77">
        <v>2611886.0430298448</v>
      </c>
      <c r="L77">
        <v>668622.92072105408</v>
      </c>
    </row>
    <row r="78" spans="2:12" x14ac:dyDescent="0.2">
      <c r="B78">
        <v>37</v>
      </c>
      <c r="C78" s="52">
        <v>-10210864.489465004</v>
      </c>
      <c r="D78">
        <v>-6362172.8978930004</v>
      </c>
      <c r="E78">
        <v>-3846638.1940761008</v>
      </c>
      <c r="F78">
        <v>375210.28525100276</v>
      </c>
      <c r="G78">
        <v>1744232.1428579893</v>
      </c>
      <c r="H78" s="2">
        <v>-6989584.210036587</v>
      </c>
      <c r="I78">
        <v>6597039.6446452662</v>
      </c>
      <c r="J78">
        <v>5247989.6779808886</v>
      </c>
      <c r="K78">
        <v>-13438476.401809037</v>
      </c>
      <c r="L78">
        <v>8648644.8888760209</v>
      </c>
    </row>
    <row r="79" spans="2:12" x14ac:dyDescent="0.2">
      <c r="B79">
        <v>38</v>
      </c>
      <c r="C79" s="52">
        <v>-10210864.489465004</v>
      </c>
      <c r="D79">
        <v>-6362172.8978930004</v>
      </c>
      <c r="E79">
        <v>-2993481.3063209988</v>
      </c>
      <c r="F79">
        <v>375210.28525100276</v>
      </c>
      <c r="G79">
        <v>1704645.7725955974</v>
      </c>
      <c r="H79" s="2">
        <v>1766027.9637796655</v>
      </c>
      <c r="I79">
        <v>-938704.90730172954</v>
      </c>
      <c r="J79">
        <v>4363122.1082855351</v>
      </c>
      <c r="K79">
        <v>-17390794.706977338</v>
      </c>
      <c r="L79">
        <v>-3558336.2215019092</v>
      </c>
    </row>
    <row r="80" spans="2:12" x14ac:dyDescent="0.2">
      <c r="B80">
        <v>39</v>
      </c>
      <c r="C80" s="52">
        <v>-10210864.489465004</v>
      </c>
      <c r="D80">
        <v>-6362172.8978930004</v>
      </c>
      <c r="E80">
        <v>-2993481.3063209988</v>
      </c>
      <c r="F80">
        <v>-427404.51066736504</v>
      </c>
      <c r="G80">
        <v>3373366.1625372879</v>
      </c>
      <c r="H80" s="2">
        <v>5746840.917374596</v>
      </c>
      <c r="I80">
        <v>1166705.237927312</v>
      </c>
      <c r="J80">
        <v>9011380.7539963163</v>
      </c>
      <c r="K80">
        <v>-1864829.0987853333</v>
      </c>
      <c r="L80">
        <v>-7302238.3765563928</v>
      </c>
    </row>
    <row r="81" spans="2:12" x14ac:dyDescent="0.2">
      <c r="B81">
        <v>40</v>
      </c>
      <c r="C81" s="52">
        <v>-10210864.489465004</v>
      </c>
      <c r="D81">
        <v>-6362172.8978930004</v>
      </c>
      <c r="E81">
        <v>-2993481.3063209988</v>
      </c>
      <c r="F81">
        <v>-2742981.8344642753</v>
      </c>
      <c r="G81">
        <v>3743901.8768230043</v>
      </c>
      <c r="H81" s="2">
        <v>6087402.1418643929</v>
      </c>
      <c r="I81">
        <v>8455615.4171098657</v>
      </c>
      <c r="J81">
        <v>9900547.2145856582</v>
      </c>
      <c r="K81">
        <v>8664045.5376809426</v>
      </c>
      <c r="L81">
        <v>4412626.0965067931</v>
      </c>
    </row>
    <row r="82" spans="2:12" x14ac:dyDescent="0.2">
      <c r="B82">
        <v>41</v>
      </c>
      <c r="C82" s="52">
        <v>-10210864.489465004</v>
      </c>
      <c r="D82">
        <v>-6362172.8978930004</v>
      </c>
      <c r="E82">
        <v>-2993481.3063209988</v>
      </c>
      <c r="F82">
        <v>-6156578.562757954</v>
      </c>
      <c r="G82">
        <v>-1661033.5479082372</v>
      </c>
      <c r="H82" s="2">
        <v>2707938.0740420204</v>
      </c>
      <c r="I82">
        <v>-6162999.4714103518</v>
      </c>
      <c r="J82">
        <v>-12089758.637549676</v>
      </c>
      <c r="K82">
        <v>-5626058.3077659607</v>
      </c>
      <c r="L82">
        <v>-7822879.2472039293</v>
      </c>
    </row>
    <row r="83" spans="2:12" x14ac:dyDescent="0.2">
      <c r="B83">
        <v>42</v>
      </c>
      <c r="C83" s="52">
        <v>-10210864.489465004</v>
      </c>
      <c r="D83">
        <v>-6362172.8978930004</v>
      </c>
      <c r="E83">
        <v>-2993481.3063209988</v>
      </c>
      <c r="F83">
        <v>375210.28525100276</v>
      </c>
      <c r="G83">
        <v>1605919.0051028859</v>
      </c>
      <c r="H83" s="2">
        <v>-7169680.3146729749</v>
      </c>
      <c r="I83">
        <v>-12229328.34663453</v>
      </c>
      <c r="J83">
        <v>7280550.7319421731</v>
      </c>
      <c r="K83">
        <v>-4820484.8672860414</v>
      </c>
      <c r="L83">
        <v>-9560472.9537308197</v>
      </c>
    </row>
    <row r="84" spans="2:12" x14ac:dyDescent="0.2">
      <c r="B84">
        <v>43</v>
      </c>
      <c r="C84" s="52">
        <v>-10210864.489465004</v>
      </c>
      <c r="D84">
        <v>-6424672.8978930004</v>
      </c>
      <c r="E84">
        <v>-2993481.3063209988</v>
      </c>
      <c r="F84">
        <v>-4286132.2500306349</v>
      </c>
      <c r="G84">
        <v>3462651.8768230043</v>
      </c>
      <c r="H84" s="2">
        <v>-3226765.0566772558</v>
      </c>
      <c r="I84">
        <v>8745475.1109874174</v>
      </c>
      <c r="J84">
        <v>7354196.6949454024</v>
      </c>
      <c r="K84">
        <v>10042380.97545933</v>
      </c>
      <c r="L84">
        <v>4340097.5562475547</v>
      </c>
    </row>
    <row r="85" spans="2:12" x14ac:dyDescent="0.2">
      <c r="B85">
        <v>44</v>
      </c>
      <c r="C85" s="52">
        <v>-10210864.489465004</v>
      </c>
      <c r="D85">
        <v>-6362172.8978930004</v>
      </c>
      <c r="E85">
        <v>-2993481.3063209988</v>
      </c>
      <c r="F85">
        <v>375210.28525100276</v>
      </c>
      <c r="G85">
        <v>2521006.4686597362</v>
      </c>
      <c r="H85" s="2">
        <v>-361991.35916204378</v>
      </c>
      <c r="I85">
        <v>7327050.8216288127</v>
      </c>
      <c r="J85">
        <v>-16057284.684063619</v>
      </c>
      <c r="K85">
        <v>-10519894.257914992</v>
      </c>
      <c r="L85">
        <v>-2767313.7992671467</v>
      </c>
    </row>
    <row r="86" spans="2:12" x14ac:dyDescent="0.2">
      <c r="B86">
        <v>45</v>
      </c>
      <c r="C86" s="52">
        <v>-10210864.489465004</v>
      </c>
      <c r="D86">
        <v>-6362172.8978930004</v>
      </c>
      <c r="E86">
        <v>-2993481.3063209988</v>
      </c>
      <c r="F86">
        <v>375210.28525100276</v>
      </c>
      <c r="G86">
        <v>-3290050.5007030163</v>
      </c>
      <c r="H86" s="2">
        <v>-10782440.437461425</v>
      </c>
      <c r="I86">
        <v>8497388.37629354</v>
      </c>
      <c r="J86">
        <v>-531736.21608380601</v>
      </c>
      <c r="K86">
        <v>-15308005.726157315</v>
      </c>
      <c r="L86">
        <v>4889426.2924132124</v>
      </c>
    </row>
    <row r="87" spans="2:12" x14ac:dyDescent="0.2">
      <c r="B87">
        <v>46</v>
      </c>
      <c r="C87" s="52">
        <v>-10210864.489465004</v>
      </c>
      <c r="D87">
        <v>-6362172.8978930004</v>
      </c>
      <c r="E87">
        <v>-2993481.3063209988</v>
      </c>
      <c r="F87">
        <v>-2133468.7563592643</v>
      </c>
      <c r="G87">
        <v>3560866.1625372879</v>
      </c>
      <c r="H87" s="2">
        <v>3533698.3221668713</v>
      </c>
      <c r="I87">
        <v>8320889.6518037431</v>
      </c>
      <c r="J87">
        <v>8287733.5025255755</v>
      </c>
      <c r="K87">
        <v>-3827159.9913252331</v>
      </c>
      <c r="L87">
        <v>-15714775.056139175</v>
      </c>
    </row>
    <row r="88" spans="2:12" x14ac:dyDescent="0.2">
      <c r="B88">
        <v>47</v>
      </c>
      <c r="C88" s="52">
        <v>-10210864.489465004</v>
      </c>
      <c r="D88">
        <v>-6362172.8978930004</v>
      </c>
      <c r="E88">
        <v>-2993481.3063209988</v>
      </c>
      <c r="F88">
        <v>375210.28525100276</v>
      </c>
      <c r="G88">
        <v>-1340735.4489053832</v>
      </c>
      <c r="H88" s="2">
        <v>1309135.1187225468</v>
      </c>
      <c r="I88">
        <v>403944.46665796824</v>
      </c>
      <c r="J88">
        <v>9659094.2718014009</v>
      </c>
      <c r="K88">
        <v>10685712.425431814</v>
      </c>
      <c r="L88">
        <v>-3620163.5813082475</v>
      </c>
    </row>
    <row r="89" spans="2:12" x14ac:dyDescent="0.2">
      <c r="B89">
        <v>48</v>
      </c>
      <c r="C89" s="52">
        <v>-10210864.489465004</v>
      </c>
      <c r="D89">
        <v>-6362172.8978930004</v>
      </c>
      <c r="E89">
        <v>-2993481.3063209988</v>
      </c>
      <c r="F89">
        <v>281460.28525100276</v>
      </c>
      <c r="G89">
        <v>3743901.8768230043</v>
      </c>
      <c r="H89" s="2">
        <v>5763741.4275786765</v>
      </c>
      <c r="I89">
        <v>-12412895.035245042</v>
      </c>
      <c r="J89">
        <v>9033303.9923605397</v>
      </c>
      <c r="K89">
        <v>-15167832.040579159</v>
      </c>
      <c r="L89">
        <v>-20835600.570116371</v>
      </c>
    </row>
    <row r="90" spans="2:12" x14ac:dyDescent="0.2">
      <c r="B90">
        <v>49</v>
      </c>
      <c r="C90" s="52">
        <v>-10210864.489465004</v>
      </c>
      <c r="D90">
        <v>-6362172.8978930004</v>
      </c>
      <c r="E90">
        <v>-2993481.3063209988</v>
      </c>
      <c r="F90">
        <v>375210.28525100276</v>
      </c>
      <c r="G90">
        <v>-5647230.9564269809</v>
      </c>
      <c r="H90" s="2">
        <v>5502740.1520684734</v>
      </c>
      <c r="I90">
        <v>403944.46665796824</v>
      </c>
      <c r="J90">
        <v>-6631705.0668748971</v>
      </c>
      <c r="K90">
        <v>-10390465.309384389</v>
      </c>
      <c r="L90">
        <v>-21352384.331052467</v>
      </c>
    </row>
    <row r="91" spans="2:12" x14ac:dyDescent="0.2">
      <c r="B91">
        <v>50</v>
      </c>
      <c r="C91" s="52">
        <v>-10210864.489465004</v>
      </c>
      <c r="D91">
        <v>-6362172.8978930004</v>
      </c>
      <c r="E91">
        <v>-2993481.3063209988</v>
      </c>
      <c r="F91">
        <v>-4173334.8720265632</v>
      </c>
      <c r="G91">
        <v>3743901.8768230043</v>
      </c>
      <c r="H91" s="2">
        <v>-7371795.9616423352</v>
      </c>
      <c r="I91">
        <v>-13903102.695115114</v>
      </c>
      <c r="J91">
        <v>-11306626.421757324</v>
      </c>
      <c r="K91">
        <v>-6056931.2224317975</v>
      </c>
      <c r="L91">
        <v>9989456.6539020464</v>
      </c>
    </row>
    <row r="92" spans="2:12" x14ac:dyDescent="0.2">
      <c r="B92">
        <v>51</v>
      </c>
      <c r="C92" s="52">
        <v>-10210864.489465004</v>
      </c>
      <c r="D92">
        <v>-6362172.8978930004</v>
      </c>
      <c r="E92">
        <v>-3118481.3063209988</v>
      </c>
      <c r="F92">
        <v>375210.28525100276</v>
      </c>
      <c r="G92">
        <v>3743901.8768230043</v>
      </c>
      <c r="H92" s="2">
        <v>-5259588.6773449434</v>
      </c>
      <c r="I92">
        <v>6335607.2336706705</v>
      </c>
      <c r="J92">
        <v>-7581994.8505780911</v>
      </c>
      <c r="K92">
        <v>4561559.4256988578</v>
      </c>
      <c r="L92">
        <v>-24416424.396507375</v>
      </c>
    </row>
    <row r="93" spans="2:12" x14ac:dyDescent="0.2">
      <c r="B93">
        <v>52</v>
      </c>
      <c r="C93" s="52">
        <v>-10210864.489465004</v>
      </c>
      <c r="D93">
        <v>-6362172.8978930004</v>
      </c>
      <c r="E93">
        <v>-2993481.3063209988</v>
      </c>
      <c r="F93">
        <v>375210.28525100276</v>
      </c>
      <c r="G93">
        <v>3480509.0196801461</v>
      </c>
      <c r="H93" s="2">
        <v>-3264440.6890189955</v>
      </c>
      <c r="I93">
        <v>-15390323.065683264</v>
      </c>
      <c r="J93">
        <v>-7793055.5043276297</v>
      </c>
      <c r="K93">
        <v>4135467.2956057228</v>
      </c>
      <c r="L93">
        <v>-26124428.066301227</v>
      </c>
    </row>
    <row r="94" spans="2:12" x14ac:dyDescent="0.2">
      <c r="B94">
        <v>53</v>
      </c>
      <c r="C94" s="52">
        <v>-10210864.489465004</v>
      </c>
      <c r="D94">
        <v>-6362172.8978930004</v>
      </c>
      <c r="E94">
        <v>-3733277.224688346</v>
      </c>
      <c r="F94">
        <v>375210.28525100276</v>
      </c>
      <c r="G94">
        <v>-3752295.8046814995</v>
      </c>
      <c r="H94" s="2">
        <v>-7334070.7829411756</v>
      </c>
      <c r="I94">
        <v>5304452.5105409883</v>
      </c>
      <c r="J94">
        <v>-10651680.772725273</v>
      </c>
      <c r="K94">
        <v>-2411734.1042119078</v>
      </c>
      <c r="L94">
        <v>6354075.6925279982</v>
      </c>
    </row>
    <row r="95" spans="2:12" x14ac:dyDescent="0.2">
      <c r="B95">
        <v>54</v>
      </c>
      <c r="C95" s="52">
        <v>-10210864.489465004</v>
      </c>
      <c r="D95">
        <v>-6362172.8978930004</v>
      </c>
      <c r="E95">
        <v>-2993481.3063209988</v>
      </c>
      <c r="F95">
        <v>-839553.74536124244</v>
      </c>
      <c r="G95">
        <v>3489437.591108717</v>
      </c>
      <c r="H95" s="2">
        <v>1903276.7864391059</v>
      </c>
      <c r="I95">
        <v>-5046196.2318103015</v>
      </c>
      <c r="J95">
        <v>8333293.74272497</v>
      </c>
      <c r="K95">
        <v>-21063765.032107696</v>
      </c>
      <c r="L95">
        <v>-22665665.379847072</v>
      </c>
    </row>
    <row r="96" spans="2:12" x14ac:dyDescent="0.2">
      <c r="B96">
        <v>55</v>
      </c>
      <c r="C96" s="52">
        <v>-10210864.489465004</v>
      </c>
      <c r="D96">
        <v>-6362172.8978930004</v>
      </c>
      <c r="E96">
        <v>-2993481.3063209988</v>
      </c>
      <c r="F96">
        <v>-3729905.1620915518</v>
      </c>
      <c r="G96">
        <v>3145687.591108717</v>
      </c>
      <c r="H96" s="2">
        <v>2978569.1116816569</v>
      </c>
      <c r="I96">
        <v>57099.567126361653</v>
      </c>
      <c r="J96">
        <v>1772252.9552026503</v>
      </c>
      <c r="K96">
        <v>-602251.86657594889</v>
      </c>
      <c r="L96">
        <v>-9320045.6053971779</v>
      </c>
    </row>
    <row r="97" spans="2:12" x14ac:dyDescent="0.2">
      <c r="B97">
        <v>56</v>
      </c>
      <c r="C97" s="52">
        <v>-10210864.489465004</v>
      </c>
      <c r="D97">
        <v>-6362172.8978930004</v>
      </c>
      <c r="E97">
        <v>-2993481.3063209988</v>
      </c>
      <c r="F97">
        <v>-2346260.342221925</v>
      </c>
      <c r="G97">
        <v>-3343987.2136369627</v>
      </c>
      <c r="H97" s="2">
        <v>1296219.958211245</v>
      </c>
      <c r="I97">
        <v>-8370802.9215154313</v>
      </c>
      <c r="J97">
        <v>-7136273.8149810247</v>
      </c>
      <c r="K97">
        <v>-14167844.34963203</v>
      </c>
      <c r="L97">
        <v>-14648616.322518788</v>
      </c>
    </row>
    <row r="98" spans="2:12" x14ac:dyDescent="0.2">
      <c r="B98">
        <v>57</v>
      </c>
      <c r="C98" s="52">
        <v>-10210864.489465004</v>
      </c>
      <c r="D98">
        <v>-6362172.8978930004</v>
      </c>
      <c r="E98">
        <v>-3154195.5920352843</v>
      </c>
      <c r="F98">
        <v>-797302.46985103935</v>
      </c>
      <c r="G98">
        <v>2319156.9788638186</v>
      </c>
      <c r="H98" s="2">
        <v>-5449509.3438160392</v>
      </c>
      <c r="I98">
        <v>7097128.7188591324</v>
      </c>
      <c r="J98">
        <v>-7677951.8688842282</v>
      </c>
      <c r="K98">
        <v>-15402976.264362663</v>
      </c>
      <c r="L98">
        <v>-18507775.580919445</v>
      </c>
    </row>
    <row r="99" spans="2:12" x14ac:dyDescent="0.2">
      <c r="B99">
        <v>58</v>
      </c>
      <c r="C99" s="52">
        <v>-10210864.489465004</v>
      </c>
      <c r="D99">
        <v>-6362172.8978930004</v>
      </c>
      <c r="E99">
        <v>-2993481.3063209988</v>
      </c>
      <c r="F99">
        <v>375210.28525100276</v>
      </c>
      <c r="G99">
        <v>3743901.8768230043</v>
      </c>
      <c r="H99" s="2">
        <v>2507723.3401095439</v>
      </c>
      <c r="I99">
        <v>168512.84772554412</v>
      </c>
      <c r="J99">
        <v>-18765054.379509084</v>
      </c>
      <c r="K99">
        <v>-9172230.7338611092</v>
      </c>
      <c r="L99">
        <v>-10659045.078665184</v>
      </c>
    </row>
    <row r="100" spans="2:12" x14ac:dyDescent="0.2">
      <c r="B100">
        <v>59</v>
      </c>
      <c r="C100" s="52">
        <v>-10210864.489465004</v>
      </c>
      <c r="D100">
        <v>-6362172.8978930004</v>
      </c>
      <c r="E100">
        <v>-2993481.3063209988</v>
      </c>
      <c r="F100">
        <v>-2297522.5116305053</v>
      </c>
      <c r="G100">
        <v>-4470823.6045482922</v>
      </c>
      <c r="H100" s="2">
        <v>6291164.896966435</v>
      </c>
      <c r="I100">
        <v>4981411.5244330801</v>
      </c>
      <c r="J100">
        <v>4411413.6844550148</v>
      </c>
      <c r="K100">
        <v>6005531.0180515647</v>
      </c>
      <c r="L100">
        <v>-26310195.5512353</v>
      </c>
    </row>
    <row r="101" spans="2:12" x14ac:dyDescent="0.2">
      <c r="B101">
        <v>60</v>
      </c>
      <c r="C101" s="52">
        <v>-10210864.489465004</v>
      </c>
      <c r="D101">
        <v>-6362172.8978930004</v>
      </c>
      <c r="E101">
        <v>-2993481.3063209988</v>
      </c>
      <c r="F101">
        <v>-3571746.6597988806</v>
      </c>
      <c r="G101">
        <v>3114437.591108717</v>
      </c>
      <c r="H101" s="2">
        <v>2212279.8609230462</v>
      </c>
      <c r="I101">
        <v>-16122528.147784851</v>
      </c>
      <c r="J101">
        <v>3359708.712626975</v>
      </c>
      <c r="K101">
        <v>-21518818.569611266</v>
      </c>
      <c r="L101">
        <v>-2894852.0313363187</v>
      </c>
    </row>
    <row r="102" spans="2:12" x14ac:dyDescent="0.2">
      <c r="B102">
        <v>61</v>
      </c>
      <c r="C102" s="52">
        <v>-10210864.489465004</v>
      </c>
      <c r="D102">
        <v>-6362172.8978930004</v>
      </c>
      <c r="E102">
        <v>-2993481.3063209988</v>
      </c>
      <c r="F102">
        <v>-3967000.0638695364</v>
      </c>
      <c r="G102">
        <v>3243901.8768230043</v>
      </c>
      <c r="H102" s="2">
        <v>3227992.3663151432</v>
      </c>
      <c r="I102">
        <v>994719.77429875731</v>
      </c>
      <c r="J102">
        <v>-2102469.2500637937</v>
      </c>
      <c r="K102">
        <v>5736487.5958927646</v>
      </c>
      <c r="L102">
        <v>9594617.3945439309</v>
      </c>
    </row>
    <row r="103" spans="2:12" x14ac:dyDescent="0.2">
      <c r="B103">
        <v>62</v>
      </c>
      <c r="C103" s="52">
        <v>-10210864.489465004</v>
      </c>
      <c r="D103">
        <v>-6362172.8978930004</v>
      </c>
      <c r="E103">
        <v>-2993481.3063209988</v>
      </c>
      <c r="F103">
        <v>375210.28525100276</v>
      </c>
      <c r="G103">
        <v>321968.30747689679</v>
      </c>
      <c r="H103" s="2">
        <v>-2561056.8491028994</v>
      </c>
      <c r="I103">
        <v>-2287884.9380751085</v>
      </c>
      <c r="J103">
        <v>-14536571.143145168</v>
      </c>
      <c r="K103">
        <v>-23153620.207467653</v>
      </c>
      <c r="L103">
        <v>-10873776.420450754</v>
      </c>
    </row>
    <row r="104" spans="2:12" x14ac:dyDescent="0.2">
      <c r="B104">
        <v>63</v>
      </c>
      <c r="C104" s="52">
        <v>-10210864.489465004</v>
      </c>
      <c r="D104">
        <v>-6362172.8978930004</v>
      </c>
      <c r="E104">
        <v>-2993481.3063209988</v>
      </c>
      <c r="F104">
        <v>348424.57096528821</v>
      </c>
      <c r="G104">
        <v>3743901.8768230043</v>
      </c>
      <c r="H104" s="2">
        <v>-3129320.7962251082</v>
      </c>
      <c r="I104">
        <v>851509.22572249547</v>
      </c>
      <c r="J104">
        <v>8970284.7995112054</v>
      </c>
      <c r="K104">
        <v>-10729345.045481578</v>
      </c>
      <c r="L104">
        <v>1846244.5907733552</v>
      </c>
    </row>
    <row r="105" spans="2:12" x14ac:dyDescent="0.2">
      <c r="B105">
        <v>64</v>
      </c>
      <c r="C105" s="52">
        <v>-10210864.489465004</v>
      </c>
      <c r="D105">
        <v>-6362172.8978930004</v>
      </c>
      <c r="E105">
        <v>-2993481.3063209988</v>
      </c>
      <c r="F105">
        <v>375210.28525100276</v>
      </c>
      <c r="G105">
        <v>-5116740.9541808143</v>
      </c>
      <c r="H105" s="2">
        <v>6162976.1214562282</v>
      </c>
      <c r="I105">
        <v>-16092459.794725284</v>
      </c>
      <c r="J105">
        <v>-11707568.871463692</v>
      </c>
      <c r="K105">
        <v>-6928644.6406345759</v>
      </c>
      <c r="L105">
        <v>9116241.3326953501</v>
      </c>
    </row>
    <row r="106" spans="2:12" x14ac:dyDescent="0.2">
      <c r="B106">
        <v>65</v>
      </c>
      <c r="C106" s="52">
        <v>-10210864.489465004</v>
      </c>
      <c r="D106">
        <v>-6362172.8978930004</v>
      </c>
      <c r="E106">
        <v>-2993481.3063209988</v>
      </c>
      <c r="F106">
        <v>375210.28525100276</v>
      </c>
      <c r="G106">
        <v>3592116.1625372879</v>
      </c>
      <c r="H106" s="2">
        <v>5034115.4253920875</v>
      </c>
      <c r="I106">
        <v>6660058.8374946006</v>
      </c>
      <c r="J106">
        <v>8492883.2122819275</v>
      </c>
      <c r="K106">
        <v>6005531.0180515647</v>
      </c>
      <c r="L106">
        <v>5551898.1404162496</v>
      </c>
    </row>
    <row r="107" spans="2:12" x14ac:dyDescent="0.2">
      <c r="B107">
        <v>66</v>
      </c>
      <c r="C107" s="52">
        <v>-10210864.489465004</v>
      </c>
      <c r="D107">
        <v>-6362172.8978930004</v>
      </c>
      <c r="E107">
        <v>-3817301.4593822234</v>
      </c>
      <c r="F107">
        <v>375210.28525100276</v>
      </c>
      <c r="G107">
        <v>3306401.8768230043</v>
      </c>
      <c r="H107" s="2">
        <v>-1240725.497461915</v>
      </c>
      <c r="I107">
        <v>3324216.0748230368</v>
      </c>
      <c r="J107">
        <v>9313100.7404602915</v>
      </c>
      <c r="K107">
        <v>-10453230.596575286</v>
      </c>
      <c r="L107">
        <v>8234653.0805660263</v>
      </c>
    </row>
    <row r="108" spans="2:12" x14ac:dyDescent="0.2">
      <c r="B108">
        <v>67</v>
      </c>
      <c r="C108" s="52">
        <v>-10210864.489465004</v>
      </c>
      <c r="D108">
        <v>-6362172.8978930004</v>
      </c>
      <c r="E108">
        <v>-3670139.4695863049</v>
      </c>
      <c r="F108">
        <v>-2690537.3428647928</v>
      </c>
      <c r="G108">
        <v>2056834.6392136738</v>
      </c>
      <c r="H108" s="2">
        <v>-8080014.9394126963</v>
      </c>
      <c r="I108">
        <v>5922130.2237659432</v>
      </c>
      <c r="J108">
        <v>4141552.5441575199</v>
      </c>
      <c r="K108">
        <v>-461094.10181958973</v>
      </c>
      <c r="L108">
        <v>-24886570.578479409</v>
      </c>
    </row>
    <row r="109" spans="2:12" x14ac:dyDescent="0.2">
      <c r="B109">
        <v>68</v>
      </c>
      <c r="C109" s="52">
        <v>-10210864.489465004</v>
      </c>
      <c r="D109">
        <v>-6362172.8978930004</v>
      </c>
      <c r="E109">
        <v>-2993481.3063209988</v>
      </c>
      <c r="F109">
        <v>-4154502.0587200215</v>
      </c>
      <c r="G109">
        <v>3743901.8768230043</v>
      </c>
      <c r="H109" s="2">
        <v>-9815998.7797566354</v>
      </c>
      <c r="I109">
        <v>1498438.6733330563</v>
      </c>
      <c r="J109">
        <v>-11525669.716702396</v>
      </c>
      <c r="K109">
        <v>-12452874.161571776</v>
      </c>
      <c r="L109">
        <v>-24933555.922100171</v>
      </c>
    </row>
    <row r="110" spans="2:12" x14ac:dyDescent="0.2">
      <c r="B110">
        <v>69</v>
      </c>
      <c r="C110" s="52">
        <v>-10210864.489465004</v>
      </c>
      <c r="D110">
        <v>-6362172.8978930004</v>
      </c>
      <c r="E110">
        <v>-2993481.3063209988</v>
      </c>
      <c r="F110">
        <v>-2468739.8266815254</v>
      </c>
      <c r="G110">
        <v>2084411.8531349562</v>
      </c>
      <c r="H110" s="2">
        <v>5994927.6520684734</v>
      </c>
      <c r="I110">
        <v>3588902.8986525536</v>
      </c>
      <c r="J110">
        <v>-14152490.660597757</v>
      </c>
      <c r="K110">
        <v>582658.56446872652</v>
      </c>
      <c r="L110">
        <v>10353880.917767517</v>
      </c>
    </row>
    <row r="111" spans="2:12" x14ac:dyDescent="0.2">
      <c r="B111">
        <v>70</v>
      </c>
      <c r="C111" s="52">
        <v>-10210864.489465004</v>
      </c>
      <c r="D111">
        <v>-6362172.8978930004</v>
      </c>
      <c r="E111">
        <v>-3918226.2042801827</v>
      </c>
      <c r="F111">
        <v>-1067209.5398218837</v>
      </c>
      <c r="G111">
        <v>3694794.7339658588</v>
      </c>
      <c r="H111" s="2">
        <v>-6099310.9418164128</v>
      </c>
      <c r="I111">
        <v>-2805383.8370067496</v>
      </c>
      <c r="J111">
        <v>-3685557.4121141471</v>
      </c>
      <c r="K111">
        <v>-13571530.257765476</v>
      </c>
      <c r="L111">
        <v>10530063.301071912</v>
      </c>
    </row>
    <row r="112" spans="2:12" x14ac:dyDescent="0.2">
      <c r="B112">
        <v>71</v>
      </c>
      <c r="C112" s="52">
        <v>-10210864.489465004</v>
      </c>
      <c r="D112">
        <v>-6362172.8978930004</v>
      </c>
      <c r="E112">
        <v>-5043957.1009117942</v>
      </c>
      <c r="F112">
        <v>-1150368.2497344203</v>
      </c>
      <c r="G112">
        <v>-6904186.9709818149</v>
      </c>
      <c r="H112" s="2">
        <v>2486521.8687057942</v>
      </c>
      <c r="I112">
        <v>-8237737.6866410272</v>
      </c>
      <c r="J112">
        <v>4536647.8402479701</v>
      </c>
      <c r="K112">
        <v>-1270440.8289312534</v>
      </c>
      <c r="L112">
        <v>9231778.7731026411</v>
      </c>
    </row>
    <row r="113" spans="2:12" x14ac:dyDescent="0.2">
      <c r="B113">
        <v>72</v>
      </c>
      <c r="C113" s="52">
        <v>-10210864.489465004</v>
      </c>
      <c r="D113">
        <v>-6362172.8978930004</v>
      </c>
      <c r="E113">
        <v>-3270267.0206067134</v>
      </c>
      <c r="F113">
        <v>-683941.50046328362</v>
      </c>
      <c r="G113">
        <v>511931.27050011605</v>
      </c>
      <c r="H113" s="2">
        <v>2349571.0928711351</v>
      </c>
      <c r="I113">
        <v>-10813968.859535336</v>
      </c>
      <c r="J113">
        <v>10260759.268157084</v>
      </c>
      <c r="K113">
        <v>2607421.7573155575</v>
      </c>
      <c r="L113">
        <v>2246937.3655826561</v>
      </c>
    </row>
    <row r="114" spans="2:12" x14ac:dyDescent="0.2">
      <c r="B114">
        <v>73</v>
      </c>
      <c r="C114" s="52">
        <v>-10210864.489465004</v>
      </c>
      <c r="D114">
        <v>-6362172.8978930004</v>
      </c>
      <c r="E114">
        <v>-2993481.3063209988</v>
      </c>
      <c r="F114">
        <v>-730178.74536124244</v>
      </c>
      <c r="G114">
        <v>-8729838.1898769904</v>
      </c>
      <c r="H114" s="2">
        <v>-7001092.7130787671</v>
      </c>
      <c r="I114">
        <v>7781952.425127361</v>
      </c>
      <c r="J114">
        <v>8619826.9824558124</v>
      </c>
      <c r="K114">
        <v>3559966.5753525607</v>
      </c>
      <c r="L114">
        <v>-11307685.372453533</v>
      </c>
    </row>
    <row r="115" spans="2:12" x14ac:dyDescent="0.2">
      <c r="B115">
        <v>74</v>
      </c>
      <c r="C115" s="52">
        <v>-10210864.489465004</v>
      </c>
      <c r="D115">
        <v>-6362172.8978930004</v>
      </c>
      <c r="E115">
        <v>-2993481.3063209988</v>
      </c>
      <c r="F115">
        <v>375210.28525100276</v>
      </c>
      <c r="G115">
        <v>-9370075.2207921091</v>
      </c>
      <c r="H115" s="2">
        <v>3380845.3442410082</v>
      </c>
      <c r="I115">
        <v>6343152.1042974927</v>
      </c>
      <c r="J115">
        <v>9339009.9482122697</v>
      </c>
      <c r="K115">
        <v>10372245.065233588</v>
      </c>
      <c r="L115">
        <v>-4069553.8353452384</v>
      </c>
    </row>
    <row r="116" spans="2:12" x14ac:dyDescent="0.2">
      <c r="B116">
        <v>75</v>
      </c>
      <c r="C116" s="52">
        <v>-10210864.489465004</v>
      </c>
      <c r="D116">
        <v>-6406815.7550358577</v>
      </c>
      <c r="E116">
        <v>-3855088.449178142</v>
      </c>
      <c r="F116">
        <v>-2598867.4988498371</v>
      </c>
      <c r="G116">
        <v>1886531.2500008456</v>
      </c>
      <c r="H116" s="2">
        <v>4598767.8488614783</v>
      </c>
      <c r="I116">
        <v>-11860154.092096565</v>
      </c>
      <c r="J116">
        <v>3359708.712626975</v>
      </c>
      <c r="K116">
        <v>-21761466.305687942</v>
      </c>
      <c r="L116">
        <v>10593118.731421471</v>
      </c>
    </row>
    <row r="117" spans="2:12" x14ac:dyDescent="0.2">
      <c r="B117">
        <v>76</v>
      </c>
      <c r="C117" s="52">
        <v>-10210864.489465004</v>
      </c>
      <c r="D117">
        <v>-6362172.8978930004</v>
      </c>
      <c r="E117">
        <v>-2993481.3063209988</v>
      </c>
      <c r="F117">
        <v>-1316685.6695594937</v>
      </c>
      <c r="G117">
        <v>3525151.8768230043</v>
      </c>
      <c r="H117" s="2">
        <v>3157331.2973595001</v>
      </c>
      <c r="I117">
        <v>3940075.801168561</v>
      </c>
      <c r="J117">
        <v>7372220.5759571269</v>
      </c>
      <c r="K117">
        <v>-2057809.6410605889</v>
      </c>
      <c r="L117">
        <v>2694984.5267777778</v>
      </c>
    </row>
    <row r="118" spans="2:12" x14ac:dyDescent="0.2">
      <c r="B118">
        <v>77</v>
      </c>
      <c r="C118" s="52">
        <v>-10210864.489465004</v>
      </c>
      <c r="D118">
        <v>-6362172.8978930004</v>
      </c>
      <c r="E118">
        <v>-4123663.0665250802</v>
      </c>
      <c r="F118">
        <v>-1620837.9108131379</v>
      </c>
      <c r="G118">
        <v>3297473.3053944334</v>
      </c>
      <c r="H118" s="2">
        <v>-8049.1675819717348</v>
      </c>
      <c r="I118">
        <v>-12876818.95420396</v>
      </c>
      <c r="J118">
        <v>-12982510.866651766</v>
      </c>
      <c r="K118">
        <v>-8257654.4049348179</v>
      </c>
      <c r="L118">
        <v>-6778896.5542802997</v>
      </c>
    </row>
    <row r="119" spans="2:12" x14ac:dyDescent="0.2">
      <c r="B119">
        <v>78</v>
      </c>
      <c r="C119" s="52">
        <v>-10210864.489465004</v>
      </c>
      <c r="D119">
        <v>-6362172.8978930004</v>
      </c>
      <c r="E119">
        <v>-2993481.3063209988</v>
      </c>
      <c r="F119">
        <v>375210.28525100276</v>
      </c>
      <c r="G119">
        <v>-4896304.6331021469</v>
      </c>
      <c r="H119" s="2">
        <v>-11292402.562597346</v>
      </c>
      <c r="I119">
        <v>4838446.0239278041</v>
      </c>
      <c r="J119">
        <v>7488310.336501468</v>
      </c>
      <c r="K119">
        <v>7452689.655952692</v>
      </c>
      <c r="L119">
        <v>-7347528.2387567498</v>
      </c>
    </row>
    <row r="120" spans="2:12" x14ac:dyDescent="0.2">
      <c r="B120">
        <v>79</v>
      </c>
      <c r="C120" s="52">
        <v>-10210864.489465004</v>
      </c>
      <c r="D120">
        <v>-6362172.8978930004</v>
      </c>
      <c r="E120">
        <v>-4939363.6372508202</v>
      </c>
      <c r="F120">
        <v>375210.28525100276</v>
      </c>
      <c r="G120">
        <v>2310706.7237617783</v>
      </c>
      <c r="H120" s="2">
        <v>-4341388.3653763318</v>
      </c>
      <c r="I120">
        <v>2835404.4528957251</v>
      </c>
      <c r="J120">
        <v>-3728271.2683333177</v>
      </c>
      <c r="K120">
        <v>-10546411.8065666</v>
      </c>
      <c r="L120">
        <v>-12832149.771536801</v>
      </c>
    </row>
    <row r="121" spans="2:12" x14ac:dyDescent="0.2">
      <c r="B121">
        <v>80</v>
      </c>
      <c r="C121" s="52">
        <v>-10210864.489465004</v>
      </c>
      <c r="D121">
        <v>-6362172.8978930004</v>
      </c>
      <c r="E121">
        <v>-2993481.3063209988</v>
      </c>
      <c r="F121">
        <v>-4830267.6274441127</v>
      </c>
      <c r="G121">
        <v>3743901.8768230043</v>
      </c>
      <c r="H121" s="2">
        <v>6099838.3663541898</v>
      </c>
      <c r="I121">
        <v>-14916474.61525164</v>
      </c>
      <c r="J121">
        <v>-9765114.175016284</v>
      </c>
      <c r="K121">
        <v>-17507037.452834774</v>
      </c>
      <c r="L121">
        <v>-12384369.383682765</v>
      </c>
    </row>
    <row r="122" spans="2:12" x14ac:dyDescent="0.2">
      <c r="B122">
        <v>81</v>
      </c>
      <c r="C122" s="52">
        <v>-10210864.489465004</v>
      </c>
      <c r="D122">
        <v>-6429137.1836072868</v>
      </c>
      <c r="E122">
        <v>-2993481.3063209988</v>
      </c>
      <c r="F122">
        <v>375210.28525100276</v>
      </c>
      <c r="G122">
        <v>-5753865.1724673612</v>
      </c>
      <c r="H122" s="2">
        <v>119204.40435088053</v>
      </c>
      <c r="I122">
        <v>-2357569.8795288391</v>
      </c>
      <c r="J122">
        <v>-15658029.289774813</v>
      </c>
      <c r="K122">
        <v>-8698525.6506500095</v>
      </c>
      <c r="L122">
        <v>-13869043.39155153</v>
      </c>
    </row>
    <row r="123" spans="2:12" x14ac:dyDescent="0.2">
      <c r="B123">
        <v>82</v>
      </c>
      <c r="C123" s="52">
        <v>-10210864.489465004</v>
      </c>
      <c r="D123">
        <v>-6362172.8978930004</v>
      </c>
      <c r="E123">
        <v>-3118481.3063209988</v>
      </c>
      <c r="F123">
        <v>375210.28525100276</v>
      </c>
      <c r="G123">
        <v>2134207.9992719814</v>
      </c>
      <c r="H123" s="2">
        <v>-4919884.5756915631</v>
      </c>
      <c r="I123">
        <v>3661655.0443877764</v>
      </c>
      <c r="J123">
        <v>9022103.2150151618</v>
      </c>
      <c r="K123">
        <v>-2846861.0588655602</v>
      </c>
      <c r="L123">
        <v>8394361.6393187121</v>
      </c>
    </row>
    <row r="124" spans="2:12" x14ac:dyDescent="0.2">
      <c r="B124">
        <v>83</v>
      </c>
      <c r="C124" s="52">
        <v>-10210864.489465004</v>
      </c>
      <c r="D124">
        <v>-6362172.8978930004</v>
      </c>
      <c r="E124">
        <v>-2993481.3063209988</v>
      </c>
      <c r="F124">
        <v>375210.28525100276</v>
      </c>
      <c r="G124">
        <v>3743901.8768230043</v>
      </c>
      <c r="H124" s="2">
        <v>6300093.4683950059</v>
      </c>
      <c r="I124">
        <v>-1645674.0733278915</v>
      </c>
      <c r="J124">
        <v>4784155.9280792996</v>
      </c>
      <c r="K124">
        <v>4037.1710245162249</v>
      </c>
      <c r="L124">
        <v>-23646387.3874464</v>
      </c>
    </row>
    <row r="125" spans="2:12" x14ac:dyDescent="0.2">
      <c r="B125">
        <v>84</v>
      </c>
      <c r="C125" s="52">
        <v>-10210864.489465004</v>
      </c>
      <c r="D125">
        <v>-6362172.8978930004</v>
      </c>
      <c r="E125">
        <v>-2993481.3063209988</v>
      </c>
      <c r="F125">
        <v>375210.28525100276</v>
      </c>
      <c r="G125">
        <v>1372010.9329454526</v>
      </c>
      <c r="H125" s="2">
        <v>-10618737.107123215</v>
      </c>
      <c r="I125">
        <v>-4846394.4062058739</v>
      </c>
      <c r="J125">
        <v>-12344596.753019353</v>
      </c>
      <c r="K125">
        <v>-4104587.2442526128</v>
      </c>
      <c r="L125">
        <v>9462987.2032333165</v>
      </c>
    </row>
    <row r="126" spans="2:12" x14ac:dyDescent="0.2">
      <c r="B126">
        <v>85</v>
      </c>
      <c r="C126" s="52">
        <v>-10210864.489465004</v>
      </c>
      <c r="D126">
        <v>-6362172.8978930004</v>
      </c>
      <c r="E126">
        <v>-2993481.3063209988</v>
      </c>
      <c r="F126">
        <v>-2327896.005096769</v>
      </c>
      <c r="G126">
        <v>3743901.8768230043</v>
      </c>
      <c r="H126" s="2">
        <v>6733129.1826807186</v>
      </c>
      <c r="I126">
        <v>4669571.3156705461</v>
      </c>
      <c r="J126">
        <v>3542107.9740904607</v>
      </c>
      <c r="K126">
        <v>-6832111.8402991723</v>
      </c>
      <c r="L126">
        <v>7321015.8438195884</v>
      </c>
    </row>
    <row r="127" spans="2:12" x14ac:dyDescent="0.2">
      <c r="B127">
        <v>86</v>
      </c>
      <c r="C127" s="52">
        <v>-10210864.489465004</v>
      </c>
      <c r="D127">
        <v>-6362172.8978930004</v>
      </c>
      <c r="E127">
        <v>-2993481.3063209988</v>
      </c>
      <c r="F127">
        <v>-595452.98005511984</v>
      </c>
      <c r="G127">
        <v>1902526.375729708</v>
      </c>
      <c r="H127" s="2">
        <v>6545629.1826807186</v>
      </c>
      <c r="I127">
        <v>3673761.8259033486</v>
      </c>
      <c r="J127">
        <v>-2268024.4962032102</v>
      </c>
      <c r="K127">
        <v>7812751.6711541563</v>
      </c>
      <c r="L127">
        <v>-11448854.553898532</v>
      </c>
    </row>
    <row r="128" spans="2:12" x14ac:dyDescent="0.2">
      <c r="B128">
        <v>87</v>
      </c>
      <c r="C128" s="52">
        <v>-10210864.489465004</v>
      </c>
      <c r="D128">
        <v>-6362172.8978930004</v>
      </c>
      <c r="E128">
        <v>-2993481.3063209988</v>
      </c>
      <c r="F128">
        <v>375210.28525100276</v>
      </c>
      <c r="G128">
        <v>2819316.4176393282</v>
      </c>
      <c r="H128" s="2">
        <v>5561891.9377827607</v>
      </c>
      <c r="I128">
        <v>-16374649.731823303</v>
      </c>
      <c r="J128">
        <v>-13438738.161863303</v>
      </c>
      <c r="K128">
        <v>6953697.3510474153</v>
      </c>
      <c r="L128">
        <v>-2949668.1444251351</v>
      </c>
    </row>
    <row r="129" spans="2:12" x14ac:dyDescent="0.2">
      <c r="B129">
        <v>88</v>
      </c>
      <c r="C129" s="52">
        <v>-10210864.489465004</v>
      </c>
      <c r="D129">
        <v>-6362172.8978930004</v>
      </c>
      <c r="E129">
        <v>-2993481.3063209988</v>
      </c>
      <c r="F129">
        <v>375210.28525100276</v>
      </c>
      <c r="G129">
        <v>-9087027.9097568579</v>
      </c>
      <c r="H129" s="2">
        <v>-11857855.038621135</v>
      </c>
      <c r="I129">
        <v>8649014.6518037431</v>
      </c>
      <c r="J129">
        <v>9695121.7408247255</v>
      </c>
      <c r="K129">
        <v>10056845.955231991</v>
      </c>
      <c r="L129">
        <v>2242736.676127553</v>
      </c>
    </row>
    <row r="130" spans="2:12" x14ac:dyDescent="0.2">
      <c r="B130">
        <v>89</v>
      </c>
      <c r="C130" s="52">
        <v>-10210864.489465004</v>
      </c>
      <c r="D130">
        <v>-6362172.8978930004</v>
      </c>
      <c r="E130">
        <v>-2993481.3063209988</v>
      </c>
      <c r="F130">
        <v>-2901134.0817026841</v>
      </c>
      <c r="G130">
        <v>-1607119.511772343</v>
      </c>
      <c r="H130" s="2">
        <v>-2910122.2704134472</v>
      </c>
      <c r="I130">
        <v>7283478.481978666</v>
      </c>
      <c r="J130">
        <v>-12329884.60347566</v>
      </c>
      <c r="K130">
        <v>-18534813.774400145</v>
      </c>
      <c r="L130">
        <v>6448274.844958391</v>
      </c>
    </row>
    <row r="131" spans="2:12" x14ac:dyDescent="0.2">
      <c r="B131">
        <v>90</v>
      </c>
      <c r="C131" s="52">
        <v>-10210864.489465004</v>
      </c>
      <c r="D131">
        <v>-6362172.8978930004</v>
      </c>
      <c r="E131">
        <v>-2993481.3063209988</v>
      </c>
      <c r="F131">
        <v>-2245225.7798000174</v>
      </c>
      <c r="G131">
        <v>2445432.4890679009</v>
      </c>
      <c r="H131" s="2">
        <v>3238714.8273339905</v>
      </c>
      <c r="I131">
        <v>-3486255.7710018456</v>
      </c>
      <c r="J131">
        <v>8017483.7757329829</v>
      </c>
      <c r="K131">
        <v>5757339.8253392056</v>
      </c>
      <c r="L131">
        <v>-1899460.6144060381</v>
      </c>
    </row>
    <row r="132" spans="2:12" x14ac:dyDescent="0.2">
      <c r="B132">
        <v>91</v>
      </c>
      <c r="C132" s="52">
        <v>-10210864.489465004</v>
      </c>
      <c r="D132">
        <v>-6362172.8978930004</v>
      </c>
      <c r="E132">
        <v>-2993481.3063209988</v>
      </c>
      <c r="F132">
        <v>-1023637.2001717389</v>
      </c>
      <c r="G132">
        <v>3743901.8768230043</v>
      </c>
      <c r="H132" s="2">
        <v>1994946.6304540634</v>
      </c>
      <c r="I132">
        <v>-6321138.2269983729</v>
      </c>
      <c r="J132">
        <v>-7884800.8480880605</v>
      </c>
      <c r="K132">
        <v>-11724841.855614629</v>
      </c>
      <c r="L132">
        <v>7565071.0343763307</v>
      </c>
    </row>
    <row r="133" spans="2:12" x14ac:dyDescent="0.2">
      <c r="B133">
        <v>92</v>
      </c>
      <c r="C133" s="52">
        <v>-10210864.489465004</v>
      </c>
      <c r="D133">
        <v>-6362172.8978930004</v>
      </c>
      <c r="E133">
        <v>-2993481.3063209988</v>
      </c>
      <c r="F133">
        <v>-1644856.223495353</v>
      </c>
      <c r="G133">
        <v>3743901.8768230043</v>
      </c>
      <c r="H133" s="2">
        <v>3757212.3690483794</v>
      </c>
      <c r="I133">
        <v>5308438.4799287431</v>
      </c>
      <c r="J133">
        <v>-16574431.850899044</v>
      </c>
      <c r="K133">
        <v>-295162.34384038299</v>
      </c>
      <c r="L133">
        <v>-22236496.599969409</v>
      </c>
    </row>
    <row r="134" spans="2:12" x14ac:dyDescent="0.2">
      <c r="B134">
        <v>93</v>
      </c>
      <c r="C134" s="52">
        <v>-10210864.489465004</v>
      </c>
      <c r="D134">
        <v>-6362172.8978930004</v>
      </c>
      <c r="E134">
        <v>-2993481.3063209988</v>
      </c>
      <c r="F134">
        <v>375210.28525100276</v>
      </c>
      <c r="G134">
        <v>2226682.4890679009</v>
      </c>
      <c r="H134" s="2">
        <v>6532236.3255378604</v>
      </c>
      <c r="I134">
        <v>-16583384.905829869</v>
      </c>
      <c r="J134">
        <v>-19240082.27051523</v>
      </c>
      <c r="K134">
        <v>1031659.236413572</v>
      </c>
      <c r="L134">
        <v>-26631784.008177377</v>
      </c>
    </row>
    <row r="135" spans="2:12" x14ac:dyDescent="0.2">
      <c r="B135">
        <v>94</v>
      </c>
      <c r="C135" s="52">
        <v>-10210864.489465004</v>
      </c>
      <c r="D135">
        <v>-6362172.8978930004</v>
      </c>
      <c r="E135">
        <v>-2993481.3063209988</v>
      </c>
      <c r="F135">
        <v>-528329.2555653248</v>
      </c>
      <c r="G135">
        <v>3493901.8768230043</v>
      </c>
      <c r="H135" s="2">
        <v>-13099262.386022061</v>
      </c>
      <c r="I135">
        <v>6343152.1042974927</v>
      </c>
      <c r="J135">
        <v>2650405.2971178219</v>
      </c>
      <c r="K135">
        <v>9319007.5269659571</v>
      </c>
      <c r="L135">
        <v>9294318.0216893777</v>
      </c>
    </row>
    <row r="136" spans="2:12" x14ac:dyDescent="0.2">
      <c r="B136">
        <v>95</v>
      </c>
      <c r="C136" s="52">
        <v>-10210864.489465004</v>
      </c>
      <c r="D136">
        <v>-6362172.8978930004</v>
      </c>
      <c r="E136">
        <v>-2993481.3063209988</v>
      </c>
      <c r="F136">
        <v>-1011628.0438306313</v>
      </c>
      <c r="G136">
        <v>2076388.6661816034</v>
      </c>
      <c r="H136" s="2">
        <v>6742057.7541092895</v>
      </c>
      <c r="I136">
        <v>-8932492.2081859224</v>
      </c>
      <c r="J136">
        <v>6676736.4261556827</v>
      </c>
      <c r="K136">
        <v>5061131.8627374209</v>
      </c>
      <c r="L136">
        <v>-16775458.717772286</v>
      </c>
    </row>
    <row r="137" spans="2:12" x14ac:dyDescent="0.2">
      <c r="B137">
        <v>96</v>
      </c>
      <c r="C137" s="52">
        <v>-10210864.489465004</v>
      </c>
      <c r="D137">
        <v>-6362172.8978930004</v>
      </c>
      <c r="E137">
        <v>-2993481.3063209988</v>
      </c>
      <c r="F137">
        <v>375210.28525100276</v>
      </c>
      <c r="G137">
        <v>3743901.8768230043</v>
      </c>
      <c r="H137" s="2">
        <v>902382.54350368492</v>
      </c>
      <c r="I137">
        <v>6768256.9596962854</v>
      </c>
      <c r="J137">
        <v>9092764.2839708067</v>
      </c>
      <c r="K137">
        <v>-21898063.94667092</v>
      </c>
      <c r="L137">
        <v>8621273.5344359428</v>
      </c>
    </row>
    <row r="138" spans="2:12" x14ac:dyDescent="0.2">
      <c r="B138">
        <v>97</v>
      </c>
      <c r="C138" s="52">
        <v>-10210864.489465004</v>
      </c>
      <c r="D138">
        <v>-6362172.8978930004</v>
      </c>
      <c r="E138">
        <v>-3783500.4389740601</v>
      </c>
      <c r="F138">
        <v>-1656865.3798364615</v>
      </c>
      <c r="G138">
        <v>3743901.8768230043</v>
      </c>
      <c r="H138" s="2">
        <v>-3379308.1685308944</v>
      </c>
      <c r="I138">
        <v>5720539.4152486585</v>
      </c>
      <c r="J138">
        <v>8482160.751263082</v>
      </c>
      <c r="K138">
        <v>39894.543596751988</v>
      </c>
      <c r="L138">
        <v>-6176408.9403533116</v>
      </c>
    </row>
    <row r="139" spans="2:12" x14ac:dyDescent="0.2">
      <c r="B139">
        <v>98</v>
      </c>
      <c r="C139" s="52">
        <v>-10210864.489465004</v>
      </c>
      <c r="D139">
        <v>-6362172.8978930004</v>
      </c>
      <c r="E139">
        <v>-2993481.3063209988</v>
      </c>
      <c r="F139">
        <v>375210.28525100276</v>
      </c>
      <c r="G139">
        <v>3743901.8768230043</v>
      </c>
      <c r="H139" s="2">
        <v>3634732.884588778</v>
      </c>
      <c r="I139">
        <v>-11156936.669598956</v>
      </c>
      <c r="J139">
        <v>4143814.2902342044</v>
      </c>
      <c r="K139">
        <v>-17490381.007606324</v>
      </c>
      <c r="L139">
        <v>-18541829.903366767</v>
      </c>
    </row>
    <row r="140" spans="2:12" x14ac:dyDescent="0.2">
      <c r="B140">
        <v>99</v>
      </c>
      <c r="C140" s="52">
        <v>-10210864.489465004</v>
      </c>
      <c r="D140">
        <v>-6362172.8978930004</v>
      </c>
      <c r="E140">
        <v>-2993481.3063209988</v>
      </c>
      <c r="F140">
        <v>-5085047.2147458475</v>
      </c>
      <c r="G140">
        <v>-2811037.036008209</v>
      </c>
      <c r="H140" s="2">
        <v>1554083.6783744134</v>
      </c>
      <c r="I140">
        <v>-11533925.450750988</v>
      </c>
      <c r="J140">
        <v>-6085700.6153575126</v>
      </c>
      <c r="K140">
        <v>1777236.0452449396</v>
      </c>
      <c r="L140">
        <v>-23922063.95266486</v>
      </c>
    </row>
    <row r="141" spans="2:12" x14ac:dyDescent="0.2">
      <c r="B141">
        <v>100</v>
      </c>
      <c r="C141" s="52">
        <v>-10210864.489465004</v>
      </c>
      <c r="D141">
        <v>-6362172.8978930004</v>
      </c>
      <c r="E141">
        <v>-2993481.3063209988</v>
      </c>
      <c r="F141">
        <v>375210.28525100276</v>
      </c>
      <c r="G141">
        <v>3114437.591108717</v>
      </c>
      <c r="H141" s="2">
        <v>2177859.2503352873</v>
      </c>
      <c r="I141">
        <v>-3220268.0766655859</v>
      </c>
      <c r="J141">
        <v>-5636621.2288797386</v>
      </c>
      <c r="K141">
        <v>-16076912.887896981</v>
      </c>
      <c r="L141">
        <v>-12416675.951847034</v>
      </c>
    </row>
    <row r="142" spans="2:12" x14ac:dyDescent="0.2">
      <c r="B142">
        <v>101</v>
      </c>
      <c r="C142" s="52">
        <v>-10210864.489465004</v>
      </c>
      <c r="D142">
        <v>-6362172.8978930004</v>
      </c>
      <c r="E142">
        <v>-2993481.3063209988</v>
      </c>
      <c r="F142">
        <v>339495.99953671731</v>
      </c>
      <c r="G142">
        <v>1763786.169825919</v>
      </c>
      <c r="H142" s="2">
        <v>1945339.2731331736</v>
      </c>
      <c r="I142">
        <v>5476164.353076838</v>
      </c>
      <c r="J142">
        <v>-8619729.8280372787</v>
      </c>
      <c r="K142">
        <v>-514015.99998110905</v>
      </c>
      <c r="L142">
        <v>-5945915.9963301886</v>
      </c>
    </row>
    <row r="143" spans="2:12" x14ac:dyDescent="0.2">
      <c r="B143">
        <v>102</v>
      </c>
      <c r="C143" s="52">
        <v>-10210864.489465004</v>
      </c>
      <c r="D143">
        <v>-6362172.8978930004</v>
      </c>
      <c r="E143">
        <v>-2993481.3063209988</v>
      </c>
      <c r="F143">
        <v>-591467.01066736504</v>
      </c>
      <c r="G143">
        <v>2541892.9482515734</v>
      </c>
      <c r="H143">
        <v>3522975.8611480258</v>
      </c>
      <c r="I143">
        <v>-16342406.062535336</v>
      </c>
      <c r="J143">
        <v>9702666.6114515476</v>
      </c>
      <c r="K143">
        <v>-5166637.7809197698</v>
      </c>
      <c r="L143">
        <v>410680.68936685473</v>
      </c>
    </row>
    <row r="144" spans="2:12" x14ac:dyDescent="0.2">
      <c r="B144">
        <v>103</v>
      </c>
      <c r="C144" s="52">
        <v>-10210864.489465004</v>
      </c>
      <c r="D144">
        <v>-6362172.8978930004</v>
      </c>
      <c r="E144">
        <v>-2993481.3063209988</v>
      </c>
      <c r="F144">
        <v>-868890.48005511984</v>
      </c>
      <c r="G144">
        <v>1775795.3261670265</v>
      </c>
      <c r="H144">
        <v>6742057.7541092895</v>
      </c>
      <c r="I144">
        <v>-14315886.008585999</v>
      </c>
      <c r="J144">
        <v>10221172.897894692</v>
      </c>
      <c r="K144">
        <v>-13358340.57011928</v>
      </c>
      <c r="L144">
        <v>-22995196.812797278</v>
      </c>
    </row>
    <row r="145" spans="2:12" x14ac:dyDescent="0.2">
      <c r="B145">
        <v>104</v>
      </c>
      <c r="C145" s="52">
        <v>-10210864.489465004</v>
      </c>
      <c r="D145">
        <v>-6362172.8978930004</v>
      </c>
      <c r="E145">
        <v>-2993481.3063209988</v>
      </c>
      <c r="F145">
        <v>330567.42810814455</v>
      </c>
      <c r="G145">
        <v>3743901.8768230043</v>
      </c>
      <c r="H145">
        <v>5797064.1316603124</v>
      </c>
      <c r="I145">
        <v>1554929.3888239097</v>
      </c>
      <c r="J145">
        <v>-8702493.9330137707</v>
      </c>
      <c r="K145">
        <v>4191103.4479943886</v>
      </c>
      <c r="L145">
        <v>-18845149.162255663</v>
      </c>
    </row>
    <row r="146" spans="2:12" x14ac:dyDescent="0.2">
      <c r="B146">
        <v>105</v>
      </c>
      <c r="C146" s="52">
        <v>-10210864.489465004</v>
      </c>
      <c r="D146">
        <v>-6362172.8978930004</v>
      </c>
      <c r="E146">
        <v>-2993481.3063209988</v>
      </c>
      <c r="F146">
        <v>-583016.7555653248</v>
      </c>
      <c r="G146">
        <v>1704645.7725955974</v>
      </c>
      <c r="H146">
        <v>6657236.3255378604</v>
      </c>
      <c r="I146">
        <v>7358614.0049378499</v>
      </c>
      <c r="J146">
        <v>-16762041.591660397</v>
      </c>
      <c r="K146">
        <v>-4159668.2898951005</v>
      </c>
      <c r="L146">
        <v>2309103.6577006504</v>
      </c>
    </row>
    <row r="147" spans="2:12" x14ac:dyDescent="0.2">
      <c r="B147">
        <v>106</v>
      </c>
      <c r="C147" s="52">
        <v>-10210864.489465004</v>
      </c>
      <c r="D147">
        <v>-6362172.8978930004</v>
      </c>
      <c r="E147">
        <v>-4531433.4291344099</v>
      </c>
      <c r="F147">
        <v>18067.428108144552</v>
      </c>
      <c r="G147">
        <v>-563109.97789154947</v>
      </c>
      <c r="H147">
        <v>-13239666.098235527</v>
      </c>
      <c r="I147">
        <v>8224429.1926200688</v>
      </c>
      <c r="J147">
        <v>-236495.1003804002</v>
      </c>
      <c r="K147">
        <v>-17772226.507521257</v>
      </c>
      <c r="L147">
        <v>2243759.7751906328</v>
      </c>
    </row>
    <row r="148" spans="2:12" x14ac:dyDescent="0.2">
      <c r="B148">
        <v>107</v>
      </c>
      <c r="C148" s="52">
        <v>-10210864.489465004</v>
      </c>
      <c r="D148">
        <v>-6362172.8978930004</v>
      </c>
      <c r="E148">
        <v>-4333552.8260002993</v>
      </c>
      <c r="F148">
        <v>-3451484.4053107719</v>
      </c>
      <c r="G148">
        <v>3623366.1625372879</v>
      </c>
      <c r="H148">
        <v>4017135.1958002523</v>
      </c>
      <c r="I148">
        <v>6168375.8880074061</v>
      </c>
      <c r="J148">
        <v>8492883.2122819275</v>
      </c>
      <c r="K148">
        <v>-17564050.422694638</v>
      </c>
      <c r="L148">
        <v>-20611413.159418419</v>
      </c>
    </row>
    <row r="149" spans="2:12" x14ac:dyDescent="0.2">
      <c r="B149">
        <v>108</v>
      </c>
      <c r="C149" s="52">
        <v>-10210864.489465004</v>
      </c>
      <c r="D149">
        <v>-6362172.8978930004</v>
      </c>
      <c r="E149">
        <v>-2993481.3063209988</v>
      </c>
      <c r="F149">
        <v>375210.28525100276</v>
      </c>
      <c r="G149">
        <v>3743901.8768230043</v>
      </c>
      <c r="H149">
        <v>6425093.4683950059</v>
      </c>
      <c r="I149">
        <v>-15828522.508418348</v>
      </c>
      <c r="J149">
        <v>9245617.2618966699</v>
      </c>
      <c r="K149">
        <v>-12336904.479466382</v>
      </c>
      <c r="L149">
        <v>-16390654.52483375</v>
      </c>
    </row>
    <row r="150" spans="2:12" x14ac:dyDescent="0.2">
      <c r="B150">
        <v>109</v>
      </c>
      <c r="C150" s="52">
        <v>-10210864.489465004</v>
      </c>
      <c r="D150">
        <v>-6362172.8978930004</v>
      </c>
      <c r="E150">
        <v>-2993481.3063209988</v>
      </c>
      <c r="F150">
        <v>-3952204.4681285932</v>
      </c>
      <c r="G150">
        <v>273230.47688547708</v>
      </c>
      <c r="H150">
        <v>5280004.1826807186</v>
      </c>
      <c r="I150">
        <v>-8331321.5659008762</v>
      </c>
      <c r="J150">
        <v>9547337.248360645</v>
      </c>
      <c r="K150">
        <v>-21625563.936534949</v>
      </c>
      <c r="L150">
        <v>-15642981.582795415</v>
      </c>
    </row>
    <row r="151" spans="2:12" x14ac:dyDescent="0.2">
      <c r="B151">
        <v>110</v>
      </c>
      <c r="C151" s="52">
        <v>-10210864.489465004</v>
      </c>
      <c r="D151">
        <v>-6362172.8978930004</v>
      </c>
      <c r="E151">
        <v>-2993481.3063209988</v>
      </c>
      <c r="F151">
        <v>-343380.27597348765</v>
      </c>
      <c r="G151">
        <v>3743901.8768230043</v>
      </c>
      <c r="H151">
        <v>6451879.1826807186</v>
      </c>
      <c r="I151">
        <v>8367126.8967017047</v>
      </c>
      <c r="J151">
        <v>-15654788.85912941</v>
      </c>
      <c r="K151">
        <v>-3072906.7789589129</v>
      </c>
      <c r="L151">
        <v>-26046886.931778457</v>
      </c>
    </row>
    <row r="152" spans="2:12" x14ac:dyDescent="0.2">
      <c r="B152">
        <v>111</v>
      </c>
      <c r="C152" s="52">
        <v>-10210864.489465004</v>
      </c>
      <c r="D152">
        <v>-6362172.8978930004</v>
      </c>
      <c r="E152">
        <v>-2993481.3063209988</v>
      </c>
      <c r="F152">
        <v>-2693374.4771433854</v>
      </c>
      <c r="G152">
        <v>-2022147.9460384594</v>
      </c>
      <c r="H152">
        <v>6567950.6112521477</v>
      </c>
      <c r="I152">
        <v>5985149.4166152775</v>
      </c>
      <c r="J152">
        <v>2519693.1750663593</v>
      </c>
      <c r="K152">
        <v>-18918574.200966705</v>
      </c>
      <c r="L152">
        <v>-18437808.339773629</v>
      </c>
    </row>
    <row r="153" spans="2:12" x14ac:dyDescent="0.2">
      <c r="B153">
        <v>112</v>
      </c>
      <c r="C153" s="52">
        <v>-10210864.489465004</v>
      </c>
      <c r="D153">
        <v>-6362172.8978930004</v>
      </c>
      <c r="E153">
        <v>-2993481.3063209988</v>
      </c>
      <c r="F153">
        <v>375210.28525100276</v>
      </c>
      <c r="G153">
        <v>3743901.8768230043</v>
      </c>
      <c r="H153">
        <v>2338848.6318522897</v>
      </c>
      <c r="I153">
        <v>-2032349.7434758004</v>
      </c>
      <c r="J153">
        <v>-8517959.1664363407</v>
      </c>
      <c r="K153">
        <v>-763002.05128461123</v>
      </c>
      <c r="L153">
        <v>-3177485.060914157</v>
      </c>
    </row>
    <row r="154" spans="2:12" x14ac:dyDescent="0.2">
      <c r="B154">
        <v>113</v>
      </c>
      <c r="C154" s="52">
        <v>-10210864.489465004</v>
      </c>
      <c r="D154">
        <v>-6362172.8978930004</v>
      </c>
      <c r="E154">
        <v>-3733277.224688346</v>
      </c>
      <c r="F154">
        <v>375210.28525100276</v>
      </c>
      <c r="G154">
        <v>-1088963.7855871692</v>
      </c>
      <c r="H154">
        <v>6563486.3255378604</v>
      </c>
      <c r="I154">
        <v>5368524.8476345353</v>
      </c>
      <c r="J154">
        <v>9868984.0312766172</v>
      </c>
      <c r="K154">
        <v>-1136366.535437556</v>
      </c>
      <c r="L154">
        <v>-26120798.783978377</v>
      </c>
    </row>
    <row r="155" spans="2:12" x14ac:dyDescent="0.2">
      <c r="B155">
        <v>114</v>
      </c>
      <c r="C155" s="52">
        <v>-10210864.489465004</v>
      </c>
      <c r="D155">
        <v>-6362172.8978930004</v>
      </c>
      <c r="E155">
        <v>-2993481.3063209988</v>
      </c>
      <c r="F155">
        <v>375210.28525100276</v>
      </c>
      <c r="G155">
        <v>-1625952.3250788832</v>
      </c>
      <c r="H155">
        <v>3925252.0937073752</v>
      </c>
      <c r="I155">
        <v>8062991.7381740063</v>
      </c>
      <c r="J155">
        <v>-5423692.937219074</v>
      </c>
      <c r="K155">
        <v>-13769732.058070309</v>
      </c>
      <c r="L155">
        <v>-25959678.705111314</v>
      </c>
    </row>
    <row r="156" spans="2:12" x14ac:dyDescent="0.2">
      <c r="B156">
        <v>115</v>
      </c>
      <c r="C156" s="52">
        <v>-10210864.489465004</v>
      </c>
      <c r="D156">
        <v>-6362172.8978930004</v>
      </c>
      <c r="E156">
        <v>-3029195.5920352843</v>
      </c>
      <c r="F156">
        <v>-3038425.3136507748</v>
      </c>
      <c r="G156">
        <v>-5011463.6221838929</v>
      </c>
      <c r="H156">
        <v>4163420.2723308653</v>
      </c>
      <c r="I156">
        <v>3691785.7069150731</v>
      </c>
      <c r="J156">
        <v>-14659811.723656539</v>
      </c>
      <c r="K156">
        <v>9575225.6537369825</v>
      </c>
      <c r="L156">
        <v>-13790992.863600366</v>
      </c>
    </row>
    <row r="157" spans="2:12" x14ac:dyDescent="0.2">
      <c r="B157">
        <v>116</v>
      </c>
      <c r="C157" s="52">
        <v>-10210864.489465004</v>
      </c>
      <c r="D157">
        <v>-6362172.8978930004</v>
      </c>
      <c r="E157">
        <v>-3581650.9491781415</v>
      </c>
      <c r="F157">
        <v>375210.28525100276</v>
      </c>
      <c r="G157">
        <v>-3601586.4566712361</v>
      </c>
      <c r="H157">
        <v>-229347.32218078338</v>
      </c>
      <c r="I157">
        <v>-13082174.189123118</v>
      </c>
      <c r="J157">
        <v>-10382758.094821658</v>
      </c>
      <c r="K157">
        <v>-5422082.9123944454</v>
      </c>
      <c r="L157">
        <v>9545812.0789084658</v>
      </c>
    </row>
    <row r="158" spans="2:12" x14ac:dyDescent="0.2">
      <c r="B158">
        <v>117</v>
      </c>
      <c r="C158" s="52">
        <v>-10210864.489465004</v>
      </c>
      <c r="D158">
        <v>-6362172.8978930004</v>
      </c>
      <c r="E158">
        <v>-2993481.3063209988</v>
      </c>
      <c r="F158">
        <v>375210.28525100276</v>
      </c>
      <c r="G158">
        <v>-7084473.8178599477</v>
      </c>
      <c r="H158">
        <v>-11653664.92318227</v>
      </c>
      <c r="I158">
        <v>-3299275.3226574324</v>
      </c>
      <c r="J158">
        <v>-8380125.525009864</v>
      </c>
      <c r="K158">
        <v>-12886064.535856023</v>
      </c>
      <c r="L158">
        <v>-8628704.0001601428</v>
      </c>
    </row>
    <row r="159" spans="2:12" x14ac:dyDescent="0.2">
      <c r="B159">
        <v>118</v>
      </c>
      <c r="C159" s="52">
        <v>-10210864.489465004</v>
      </c>
      <c r="D159">
        <v>-6362172.8978930004</v>
      </c>
      <c r="E159">
        <v>-2993481.3063209988</v>
      </c>
      <c r="F159">
        <v>-536779.51066736504</v>
      </c>
      <c r="G159">
        <v>3743901.8768230043</v>
      </c>
      <c r="H159">
        <v>-3313817.5792536642</v>
      </c>
      <c r="I159">
        <v>6044609.7082255445</v>
      </c>
      <c r="J159">
        <v>-10998048.689987432</v>
      </c>
      <c r="K159">
        <v>-22330768.350022808</v>
      </c>
      <c r="L159">
        <v>-13334748.283136088</v>
      </c>
    </row>
    <row r="160" spans="2:12" x14ac:dyDescent="0.2">
      <c r="B160">
        <v>119</v>
      </c>
      <c r="C160" s="52">
        <v>-10210864.489465004</v>
      </c>
      <c r="D160">
        <v>-6362172.8978930004</v>
      </c>
      <c r="E160">
        <v>-2993481.3063209988</v>
      </c>
      <c r="F160">
        <v>-519879.00046328455</v>
      </c>
      <c r="G160">
        <v>1130557.9901611954</v>
      </c>
      <c r="H160">
        <v>4848243.9785990864</v>
      </c>
      <c r="I160">
        <v>1787856.0086117592</v>
      </c>
      <c r="J160">
        <v>5258973.0886888131</v>
      </c>
      <c r="K160">
        <v>2283612.4577269927</v>
      </c>
      <c r="L160">
        <v>-1525408.9552542157</v>
      </c>
    </row>
    <row r="161" spans="2:12" x14ac:dyDescent="0.2">
      <c r="B161">
        <v>120</v>
      </c>
      <c r="C161" s="52">
        <v>-10210864.489465004</v>
      </c>
      <c r="D161">
        <v>-6362172.8978930004</v>
      </c>
      <c r="E161">
        <v>-2993481.3063209988</v>
      </c>
      <c r="F161">
        <v>375210.28525100276</v>
      </c>
      <c r="G161">
        <v>-8053346.5852148738</v>
      </c>
      <c r="H161">
        <v>1563439.9376466479</v>
      </c>
      <c r="I161">
        <v>7267910.424398493</v>
      </c>
      <c r="J161">
        <v>-11622283.914182793</v>
      </c>
      <c r="K161">
        <v>9477159.7742043659</v>
      </c>
      <c r="L161">
        <v>-1997462.6638749205</v>
      </c>
    </row>
    <row r="162" spans="2:12" x14ac:dyDescent="0.2">
      <c r="B162">
        <v>121</v>
      </c>
      <c r="C162" s="52">
        <v>-10210864.489465004</v>
      </c>
      <c r="D162">
        <v>-6362172.8978930004</v>
      </c>
      <c r="E162">
        <v>-2993481.3063209988</v>
      </c>
      <c r="F162">
        <v>-17646.857606140897</v>
      </c>
      <c r="G162">
        <v>2201331.7237617783</v>
      </c>
      <c r="H162">
        <v>6304557.7541092895</v>
      </c>
      <c r="I162">
        <v>-11566464.408559583</v>
      </c>
      <c r="J162">
        <v>-540131.63445357233</v>
      </c>
      <c r="K162">
        <v>-20452576.543813162</v>
      </c>
      <c r="L162">
        <v>-4739123.1786447577</v>
      </c>
    </row>
    <row r="163" spans="2:12" x14ac:dyDescent="0.2">
      <c r="B163">
        <v>122</v>
      </c>
      <c r="C163" s="52">
        <v>-10210864.489465004</v>
      </c>
      <c r="D163">
        <v>-6362172.8978930004</v>
      </c>
      <c r="E163">
        <v>-2993481.3063209988</v>
      </c>
      <c r="F163">
        <v>375210.28525100276</v>
      </c>
      <c r="G163">
        <v>-2450192.913947951</v>
      </c>
      <c r="H163">
        <v>6447414.896966435</v>
      </c>
      <c r="I163">
        <v>8375577.1518037431</v>
      </c>
      <c r="J163">
        <v>-10110853.332222689</v>
      </c>
      <c r="K163">
        <v>-15151025.14482142</v>
      </c>
      <c r="L163">
        <v>-15327696.824449722</v>
      </c>
    </row>
    <row r="164" spans="2:12" x14ac:dyDescent="0.2">
      <c r="B164">
        <v>123</v>
      </c>
      <c r="C164" s="52">
        <v>-10210864.489465004</v>
      </c>
      <c r="D164">
        <v>-6362172.8978930004</v>
      </c>
      <c r="E164">
        <v>-3252409.8777495702</v>
      </c>
      <c r="F164">
        <v>375210.28525100276</v>
      </c>
      <c r="G164">
        <v>117819.67306071334</v>
      </c>
      <c r="H164">
        <v>-4429002.1677308353</v>
      </c>
      <c r="I164">
        <v>8846399.8558853753</v>
      </c>
      <c r="J164">
        <v>-697549.36226252653</v>
      </c>
      <c r="K164">
        <v>1950026.1378819793</v>
      </c>
      <c r="L164">
        <v>4560143.469132714</v>
      </c>
    </row>
    <row r="165" spans="2:12" x14ac:dyDescent="0.2">
      <c r="B165">
        <v>124</v>
      </c>
      <c r="C165" s="52">
        <v>-10210864.489465004</v>
      </c>
      <c r="D165">
        <v>-6362172.8978930004</v>
      </c>
      <c r="E165">
        <v>-2993481.3063209988</v>
      </c>
      <c r="F165">
        <v>375210.28525100276</v>
      </c>
      <c r="G165">
        <v>2567243.713557696</v>
      </c>
      <c r="H165">
        <v>258807.08773608878</v>
      </c>
      <c r="I165">
        <v>5073081.3684480377</v>
      </c>
      <c r="J165">
        <v>-111372.43008398637</v>
      </c>
      <c r="K165">
        <v>8531249.433528576</v>
      </c>
      <c r="L165">
        <v>-3590573.5445752107</v>
      </c>
    </row>
    <row r="166" spans="2:12" x14ac:dyDescent="0.2">
      <c r="B166">
        <v>125</v>
      </c>
      <c r="C166" s="52">
        <v>-10210864.489465004</v>
      </c>
      <c r="D166">
        <v>-6362172.8978930004</v>
      </c>
      <c r="E166">
        <v>-2993481.3063209988</v>
      </c>
      <c r="F166">
        <v>120745.99953671731</v>
      </c>
      <c r="G166">
        <v>96958.657770395279</v>
      </c>
      <c r="H166">
        <v>-10634472.35572999</v>
      </c>
      <c r="I166">
        <v>5476164.353076838</v>
      </c>
      <c r="J166">
        <v>-14618892.98752149</v>
      </c>
      <c r="K166">
        <v>300675.77563705668</v>
      </c>
      <c r="L166">
        <v>-25755261.90859437</v>
      </c>
    </row>
    <row r="167" spans="2:12" x14ac:dyDescent="0.2">
      <c r="B167">
        <v>126</v>
      </c>
      <c r="C167" s="52">
        <v>-10210864.489465004</v>
      </c>
      <c r="D167">
        <v>-6362172.8978930004</v>
      </c>
      <c r="E167">
        <v>-2993481.3063209988</v>
      </c>
      <c r="F167">
        <v>31460.285251002759</v>
      </c>
      <c r="G167">
        <v>-2654634.1476310445</v>
      </c>
      <c r="H167">
        <v>3809509.1008788683</v>
      </c>
      <c r="I167">
        <v>-4345783.7260793541</v>
      </c>
      <c r="J167">
        <v>6873003.4615990855</v>
      </c>
      <c r="K167">
        <v>10323786.543021861</v>
      </c>
      <c r="L167">
        <v>-4451241.687736813</v>
      </c>
    </row>
    <row r="168" spans="2:12" x14ac:dyDescent="0.2">
      <c r="B168">
        <v>127</v>
      </c>
      <c r="C168" s="52">
        <v>-10210864.489465004</v>
      </c>
      <c r="D168">
        <v>-6362172.8978930004</v>
      </c>
      <c r="E168">
        <v>-2993481.3063209988</v>
      </c>
      <c r="F168">
        <v>-2260412.5265331501</v>
      </c>
      <c r="G168">
        <v>-7668211.6183811938</v>
      </c>
      <c r="H168">
        <v>2022544.1373754721</v>
      </c>
      <c r="I168">
        <v>4859307.0392181203</v>
      </c>
      <c r="J168">
        <v>-19922926.692952376</v>
      </c>
      <c r="K168">
        <v>10557994.819393404</v>
      </c>
      <c r="L168">
        <v>520523.65268253163</v>
      </c>
    </row>
    <row r="169" spans="2:12" x14ac:dyDescent="0.2">
      <c r="B169">
        <v>128</v>
      </c>
      <c r="C169" s="52">
        <v>-10210864.489465004</v>
      </c>
      <c r="D169">
        <v>-6362172.8978930004</v>
      </c>
      <c r="E169">
        <v>-2993481.3063209988</v>
      </c>
      <c r="F169">
        <v>375210.28525100276</v>
      </c>
      <c r="G169">
        <v>-9383782.7449450009</v>
      </c>
      <c r="H169">
        <v>-6398620.2065489171</v>
      </c>
      <c r="I169">
        <v>-6846243.3833601912</v>
      </c>
      <c r="J169">
        <v>4288040.9094249271</v>
      </c>
      <c r="K169">
        <v>-2779999.708009582</v>
      </c>
      <c r="L169">
        <v>10000647.591102272</v>
      </c>
    </row>
    <row r="170" spans="2:12" x14ac:dyDescent="0.2">
      <c r="B170">
        <v>129</v>
      </c>
      <c r="C170" s="52">
        <v>-10210864.489465004</v>
      </c>
      <c r="D170">
        <v>-6362172.8978930004</v>
      </c>
      <c r="E170">
        <v>-3283659.8777495702</v>
      </c>
      <c r="F170">
        <v>335031.71382243186</v>
      </c>
      <c r="G170">
        <v>3743901.8768230043</v>
      </c>
      <c r="H170">
        <v>5418715.917374596</v>
      </c>
      <c r="I170">
        <v>3016180.4159552418</v>
      </c>
      <c r="J170">
        <v>3195237.0451212376</v>
      </c>
      <c r="K170">
        <v>-19593108.125734951</v>
      </c>
      <c r="L170">
        <v>-11018998.822407395</v>
      </c>
    </row>
    <row r="171" spans="2:12" x14ac:dyDescent="0.2">
      <c r="B171">
        <v>130</v>
      </c>
      <c r="C171" s="52">
        <v>-10210864.489465004</v>
      </c>
      <c r="D171">
        <v>-6362172.8978930004</v>
      </c>
      <c r="E171">
        <v>-2993481.3063209988</v>
      </c>
      <c r="F171">
        <v>268067.42810814455</v>
      </c>
      <c r="G171">
        <v>2685068.9686597362</v>
      </c>
      <c r="H171">
        <v>4436914.7147506922</v>
      </c>
      <c r="I171">
        <v>-3390940.5409117453</v>
      </c>
      <c r="J171">
        <v>-9457922.5477020387</v>
      </c>
      <c r="K171">
        <v>-22460746.720165897</v>
      </c>
      <c r="L171">
        <v>-18480447.29026309</v>
      </c>
    </row>
    <row r="172" spans="2:12" x14ac:dyDescent="0.2">
      <c r="B172">
        <v>131</v>
      </c>
      <c r="C172" s="52">
        <v>-10210864.489465004</v>
      </c>
      <c r="D172">
        <v>-6384494.3264644295</v>
      </c>
      <c r="E172">
        <v>-2993481.3063209988</v>
      </c>
      <c r="F172">
        <v>375210.28525100276</v>
      </c>
      <c r="G172">
        <v>-3625834.3171727965</v>
      </c>
      <c r="H172">
        <v>4630809.348497048</v>
      </c>
      <c r="I172">
        <v>3253275.3177332245</v>
      </c>
      <c r="J172">
        <v>-14063427.174421281</v>
      </c>
      <c r="K172">
        <v>9213342.1806156822</v>
      </c>
      <c r="L172">
        <v>-587945.09041387215</v>
      </c>
    </row>
    <row r="173" spans="2:12" x14ac:dyDescent="0.2">
      <c r="B173">
        <v>132</v>
      </c>
      <c r="C173" s="52">
        <v>-10210864.489465004</v>
      </c>
      <c r="D173">
        <v>-6362172.8978930004</v>
      </c>
      <c r="E173">
        <v>-2993481.3063209988</v>
      </c>
      <c r="F173">
        <v>-482092.01066736504</v>
      </c>
      <c r="G173">
        <v>3743901.8768230043</v>
      </c>
      <c r="H173">
        <v>-1294819.543011589</v>
      </c>
      <c r="I173">
        <v>8817063.1211914979</v>
      </c>
      <c r="J173">
        <v>9952142.7411891557</v>
      </c>
      <c r="K173">
        <v>-1969055.583817821</v>
      </c>
      <c r="L173">
        <v>-13394483.492993429</v>
      </c>
    </row>
    <row r="174" spans="2:12" x14ac:dyDescent="0.2">
      <c r="B174">
        <v>133</v>
      </c>
      <c r="C174" s="52">
        <v>-10210864.489465004</v>
      </c>
      <c r="D174">
        <v>-6362172.8978930004</v>
      </c>
      <c r="E174">
        <v>-2993481.3063209988</v>
      </c>
      <c r="F174">
        <v>375210.28525100276</v>
      </c>
      <c r="G174">
        <v>247321.26913349889</v>
      </c>
      <c r="H174">
        <v>6733129.1826807186</v>
      </c>
      <c r="I174">
        <v>6790180.1980605088</v>
      </c>
      <c r="J174">
        <v>9648371.8107825555</v>
      </c>
      <c r="K174">
        <v>7762015.2254102863</v>
      </c>
      <c r="L174">
        <v>-14679830.546529008</v>
      </c>
    </row>
    <row r="175" spans="2:12" x14ac:dyDescent="0.2">
      <c r="B175">
        <v>134</v>
      </c>
      <c r="C175" s="52">
        <v>-10210864.489465004</v>
      </c>
      <c r="D175">
        <v>-6362172.8978930004</v>
      </c>
      <c r="E175">
        <v>-2993481.3063209988</v>
      </c>
      <c r="F175">
        <v>375210.28525100276</v>
      </c>
      <c r="G175">
        <v>2218232.2339658588</v>
      </c>
      <c r="H175">
        <v>6590272.0398235768</v>
      </c>
      <c r="I175">
        <v>8236865.4171098657</v>
      </c>
      <c r="J175">
        <v>-9892136.0210493654</v>
      </c>
      <c r="K175">
        <v>7669025.1581680924</v>
      </c>
      <c r="L175">
        <v>-19885724.23815196</v>
      </c>
    </row>
    <row r="176" spans="2:12" x14ac:dyDescent="0.2">
      <c r="B176">
        <v>135</v>
      </c>
      <c r="C176" s="52">
        <v>-10210864.489465004</v>
      </c>
      <c r="D176">
        <v>-6362172.8978930004</v>
      </c>
      <c r="E176">
        <v>-2993481.3063209988</v>
      </c>
      <c r="F176">
        <v>375210.28525100276</v>
      </c>
      <c r="G176">
        <v>3743901.8768230043</v>
      </c>
      <c r="H176">
        <v>5994927.6520684734</v>
      </c>
      <c r="I176">
        <v>7865111.1350398958</v>
      </c>
      <c r="J176">
        <v>10090882.947092947</v>
      </c>
      <c r="K176">
        <v>-9452351.7948676385</v>
      </c>
      <c r="L176">
        <v>-24572615.586635392</v>
      </c>
    </row>
    <row r="177" spans="2:12" x14ac:dyDescent="0.2">
      <c r="B177">
        <v>136</v>
      </c>
      <c r="C177" s="52">
        <v>-10210864.489465004</v>
      </c>
      <c r="D177">
        <v>-6362172.8978930004</v>
      </c>
      <c r="E177">
        <v>-3956013.1940761008</v>
      </c>
      <c r="F177">
        <v>120745.99953671731</v>
      </c>
      <c r="G177">
        <v>1225725.8564148396</v>
      </c>
      <c r="H177">
        <v>-9457983.2449069694</v>
      </c>
      <c r="I177">
        <v>171690.43811756931</v>
      </c>
      <c r="J177">
        <v>-5064571.467535831</v>
      </c>
      <c r="K177">
        <v>-3941899.4411764741</v>
      </c>
      <c r="L177">
        <v>9219038.0166410506</v>
      </c>
    </row>
    <row r="178" spans="2:12" x14ac:dyDescent="0.2">
      <c r="B178">
        <v>137</v>
      </c>
      <c r="C178" s="52">
        <v>-10210864.489465004</v>
      </c>
      <c r="D178">
        <v>-6362172.8978930004</v>
      </c>
      <c r="E178">
        <v>-2993481.3063209988</v>
      </c>
      <c r="F178">
        <v>58245.999536717311</v>
      </c>
      <c r="G178">
        <v>-6819230.1665128693</v>
      </c>
      <c r="H178">
        <v>-10894120.17150636</v>
      </c>
      <c r="I178">
        <v>7342618.8792089894</v>
      </c>
      <c r="J178">
        <v>-16360202.945900446</v>
      </c>
      <c r="K178">
        <v>-8613954.3634984791</v>
      </c>
      <c r="L178">
        <v>-12396697.65117587</v>
      </c>
    </row>
    <row r="179" spans="2:12" x14ac:dyDescent="0.2">
      <c r="B179">
        <v>138</v>
      </c>
      <c r="C179" s="52">
        <v>-10210864.489465004</v>
      </c>
      <c r="D179">
        <v>-6362172.8978930004</v>
      </c>
      <c r="E179">
        <v>-2993481.3063209988</v>
      </c>
      <c r="F179">
        <v>-5002119.2207446173</v>
      </c>
      <c r="G179">
        <v>-8471320.57032088</v>
      </c>
      <c r="H179">
        <v>-12368898.446921486</v>
      </c>
      <c r="I179">
        <v>7077574.6918912046</v>
      </c>
      <c r="J179">
        <v>3234054.563266784</v>
      </c>
      <c r="K179">
        <v>-11424217.281614335</v>
      </c>
      <c r="L179">
        <v>-21817179.913882256</v>
      </c>
    </row>
    <row r="180" spans="2:12" x14ac:dyDescent="0.2">
      <c r="B180">
        <v>139</v>
      </c>
      <c r="C180" s="52">
        <v>-10210864.489465004</v>
      </c>
      <c r="D180">
        <v>-6362172.8978930004</v>
      </c>
      <c r="E180">
        <v>-2993481.3063209988</v>
      </c>
      <c r="F180">
        <v>214495.99953671731</v>
      </c>
      <c r="G180">
        <v>1942112.7459920999</v>
      </c>
      <c r="H180">
        <v>2278762.2641464975</v>
      </c>
      <c r="I180">
        <v>5203209.0406163484</v>
      </c>
      <c r="J180">
        <v>-17597665.380948238</v>
      </c>
      <c r="K180">
        <v>9001057.4390969984</v>
      </c>
      <c r="L180">
        <v>-25911112.642608952</v>
      </c>
    </row>
    <row r="181" spans="2:12" x14ac:dyDescent="0.2">
      <c r="B181">
        <v>140</v>
      </c>
      <c r="C181" s="52">
        <v>-10210864.489465004</v>
      </c>
      <c r="D181">
        <v>-6362172.8978930004</v>
      </c>
      <c r="E181">
        <v>-3586115.2348924275</v>
      </c>
      <c r="F181">
        <v>375210.28525100276</v>
      </c>
      <c r="G181">
        <v>3690330.4482515752</v>
      </c>
      <c r="H181">
        <v>2156657.7789315395</v>
      </c>
      <c r="I181">
        <v>2166209.3308773395</v>
      </c>
      <c r="J181">
        <v>8664100.5273329467</v>
      </c>
      <c r="K181">
        <v>-2660916.8637150377</v>
      </c>
      <c r="L181">
        <v>-26349267.356892914</v>
      </c>
    </row>
    <row r="182" spans="2:12" x14ac:dyDescent="0.2">
      <c r="B182">
        <v>141</v>
      </c>
      <c r="C182" s="52">
        <v>-10210864.489465004</v>
      </c>
      <c r="D182">
        <v>-6362172.8978930004</v>
      </c>
      <c r="E182">
        <v>-2993481.3063209988</v>
      </c>
      <c r="F182">
        <v>62710.285251002759</v>
      </c>
      <c r="G182">
        <v>2134207.9992719814</v>
      </c>
      <c r="H182">
        <v>-739428.83711228333</v>
      </c>
      <c r="I182">
        <v>7358614.0049378499</v>
      </c>
      <c r="J182">
        <v>-17400259.206435621</v>
      </c>
      <c r="K182">
        <v>-8984593.1063424367</v>
      </c>
      <c r="L182">
        <v>-19479361.78628188</v>
      </c>
    </row>
    <row r="183" spans="2:12" x14ac:dyDescent="0.2">
      <c r="B183">
        <v>142</v>
      </c>
      <c r="C183" s="52">
        <v>-10210864.489465004</v>
      </c>
      <c r="D183">
        <v>-6362172.8978930004</v>
      </c>
      <c r="E183">
        <v>-3114017.0206067129</v>
      </c>
      <c r="F183">
        <v>375210.28525100276</v>
      </c>
      <c r="G183">
        <v>-2725251.0607773662</v>
      </c>
      <c r="H183">
        <v>5481853.6724766381</v>
      </c>
      <c r="I183">
        <v>2603413.7277658079</v>
      </c>
      <c r="J183">
        <v>-13838869.869564923</v>
      </c>
      <c r="K183">
        <v>-15440250.542644117</v>
      </c>
      <c r="L183">
        <v>-10601492.776329773</v>
      </c>
    </row>
    <row r="184" spans="2:12" x14ac:dyDescent="0.2">
      <c r="B184">
        <v>143</v>
      </c>
      <c r="C184" s="52">
        <v>-10210864.489465004</v>
      </c>
      <c r="D184">
        <v>-6362172.8978930004</v>
      </c>
      <c r="E184">
        <v>-3127409.8777495702</v>
      </c>
      <c r="F184">
        <v>375210.28525100276</v>
      </c>
      <c r="G184">
        <v>1455169.6428579874</v>
      </c>
      <c r="H184">
        <v>-12970729.482823711</v>
      </c>
      <c r="I184">
        <v>2204684.9512003474</v>
      </c>
      <c r="J184">
        <v>2207254.2763231322</v>
      </c>
      <c r="K184">
        <v>-11153521.526464269</v>
      </c>
      <c r="L184">
        <v>-6624315.2303352375</v>
      </c>
    </row>
    <row r="185" spans="2:12" x14ac:dyDescent="0.2">
      <c r="B185">
        <v>144</v>
      </c>
      <c r="C185" s="52">
        <v>-10210864.489465004</v>
      </c>
      <c r="D185">
        <v>-6362172.8978930004</v>
      </c>
      <c r="E185">
        <v>-3163124.1634638556</v>
      </c>
      <c r="F185">
        <v>-629254.00046328362</v>
      </c>
      <c r="G185">
        <v>1736208.9559046347</v>
      </c>
      <c r="H185">
        <v>5986477.396966435</v>
      </c>
      <c r="I185">
        <v>1460771.432005778</v>
      </c>
      <c r="J185">
        <v>-16846825.112776786</v>
      </c>
      <c r="K185">
        <v>2192603.8771971874</v>
      </c>
      <c r="L185">
        <v>8530554.1176989153</v>
      </c>
    </row>
    <row r="186" spans="2:12" x14ac:dyDescent="0.2">
      <c r="B186">
        <v>145</v>
      </c>
      <c r="C186" s="52">
        <v>-10210864.489465004</v>
      </c>
      <c r="D186">
        <v>-6362172.8978930004</v>
      </c>
      <c r="E186">
        <v>-3390802.7348924275</v>
      </c>
      <c r="F186">
        <v>375210.28525100276</v>
      </c>
      <c r="G186">
        <v>1807358.5094760638</v>
      </c>
      <c r="H186">
        <v>1288578.0821049344</v>
      </c>
      <c r="I186">
        <v>-13956940.43759197</v>
      </c>
      <c r="J186">
        <v>-1357322.872960275</v>
      </c>
      <c r="K186">
        <v>4177123.2352701277</v>
      </c>
      <c r="L186">
        <v>8078895.0680616423</v>
      </c>
    </row>
    <row r="187" spans="2:12" x14ac:dyDescent="0.2">
      <c r="B187">
        <v>146</v>
      </c>
      <c r="C187" s="52">
        <v>-10210864.489465004</v>
      </c>
      <c r="D187">
        <v>-6362172.8978930004</v>
      </c>
      <c r="E187">
        <v>-3292588.449178142</v>
      </c>
      <c r="F187">
        <v>375210.28525100276</v>
      </c>
      <c r="G187">
        <v>-712768.94104429148</v>
      </c>
      <c r="H187">
        <v>5952676.3765582703</v>
      </c>
      <c r="I187">
        <v>-10072895.914647993</v>
      </c>
      <c r="J187">
        <v>-9709014.6864627395</v>
      </c>
      <c r="K187">
        <v>3463125.3712264672</v>
      </c>
      <c r="L187">
        <v>5371500.2967434376</v>
      </c>
    </row>
    <row r="188" spans="2:12" x14ac:dyDescent="0.2">
      <c r="B188">
        <v>147</v>
      </c>
      <c r="C188" s="52">
        <v>-10210864.489465004</v>
      </c>
      <c r="D188">
        <v>-6362172.8978930004</v>
      </c>
      <c r="E188">
        <v>-2993481.3063209988</v>
      </c>
      <c r="F188">
        <v>375210.28525100276</v>
      </c>
      <c r="G188">
        <v>-4713370.4318066835</v>
      </c>
      <c r="H188">
        <v>5519640.6622725576</v>
      </c>
      <c r="I188">
        <v>-14269221.606118526</v>
      </c>
      <c r="J188">
        <v>-14423616.13046661</v>
      </c>
      <c r="K188">
        <v>9804186.7297000289</v>
      </c>
      <c r="L188">
        <v>5902919.5779409073</v>
      </c>
    </row>
    <row r="189" spans="2:12" x14ac:dyDescent="0.2">
      <c r="B189">
        <v>148</v>
      </c>
      <c r="C189" s="52">
        <v>-10210864.489465004</v>
      </c>
      <c r="D189">
        <v>-6362172.8978930004</v>
      </c>
      <c r="E189">
        <v>-2993481.3063209988</v>
      </c>
      <c r="F189">
        <v>375210.28525100276</v>
      </c>
      <c r="G189">
        <v>1217702.6694614869</v>
      </c>
      <c r="H189">
        <v>6523307.7541092895</v>
      </c>
      <c r="I189">
        <v>-3136073.4442090765</v>
      </c>
      <c r="J189">
        <v>-19379964.756637964</v>
      </c>
      <c r="K189">
        <v>3403067.1759584807</v>
      </c>
      <c r="L189">
        <v>-11265199.548023079</v>
      </c>
    </row>
    <row r="190" spans="2:12" x14ac:dyDescent="0.2">
      <c r="B190">
        <v>149</v>
      </c>
      <c r="C190" s="52">
        <v>-10210864.489465004</v>
      </c>
      <c r="D190">
        <v>-6362172.8978930004</v>
      </c>
      <c r="E190">
        <v>-3100624.1634638556</v>
      </c>
      <c r="F190">
        <v>174317.42810814455</v>
      </c>
      <c r="G190">
        <v>-254106.90340761095</v>
      </c>
      <c r="H190">
        <v>-9682822.5354986526</v>
      </c>
      <c r="I190">
        <v>-10369710.445836751</v>
      </c>
      <c r="J190">
        <v>-14005800.504070045</v>
      </c>
      <c r="K190">
        <v>-1484562.9856716227</v>
      </c>
      <c r="L190">
        <v>7201376.4191300124</v>
      </c>
    </row>
    <row r="191" spans="2:12" x14ac:dyDescent="0.2">
      <c r="B191">
        <v>150</v>
      </c>
      <c r="C191" s="52">
        <v>-10210864.489465004</v>
      </c>
      <c r="D191">
        <v>-6362172.8978930004</v>
      </c>
      <c r="E191">
        <v>-2993481.3063209988</v>
      </c>
      <c r="F191">
        <v>-1629288.1659151781</v>
      </c>
      <c r="G191">
        <v>3743901.8768230043</v>
      </c>
      <c r="H191">
        <v>6612593.4683950059</v>
      </c>
      <c r="I191">
        <v>4764078.2939640954</v>
      </c>
      <c r="J191">
        <v>8105167.6503601857</v>
      </c>
      <c r="K191">
        <v>-15660987.269957339</v>
      </c>
      <c r="L191">
        <v>7957061.778130725</v>
      </c>
    </row>
    <row r="192" spans="2:12" x14ac:dyDescent="0.2">
      <c r="B192">
        <v>151</v>
      </c>
      <c r="C192" s="52">
        <v>-10210864.489465004</v>
      </c>
      <c r="D192">
        <v>-6362172.8978930004</v>
      </c>
      <c r="E192">
        <v>-2993481.3063209988</v>
      </c>
      <c r="F192">
        <v>-936014.20454491675</v>
      </c>
      <c r="G192">
        <v>3743901.8768230043</v>
      </c>
      <c r="H192">
        <v>728829.34666303173</v>
      </c>
      <c r="I192">
        <v>5402945.4582222924</v>
      </c>
      <c r="J192">
        <v>4141552.5441575199</v>
      </c>
      <c r="K192">
        <v>-20380340.058063403</v>
      </c>
      <c r="L192">
        <v>-26517521.022661299</v>
      </c>
    </row>
    <row r="193" spans="2:12" x14ac:dyDescent="0.2">
      <c r="B193">
        <v>152</v>
      </c>
      <c r="C193" s="52">
        <v>-10210864.489465004</v>
      </c>
      <c r="D193">
        <v>-6362172.8978930004</v>
      </c>
      <c r="E193">
        <v>-2993481.3063209988</v>
      </c>
      <c r="F193">
        <v>-2346260.342221925</v>
      </c>
      <c r="G193">
        <v>3659080.4482515752</v>
      </c>
      <c r="H193">
        <v>-6171320.7464880869</v>
      </c>
      <c r="I193">
        <v>-8749888.5717168897</v>
      </c>
      <c r="J193">
        <v>10201618.870926764</v>
      </c>
      <c r="K193">
        <v>4177123.2352701277</v>
      </c>
      <c r="L193">
        <v>-17636048.383019004</v>
      </c>
    </row>
    <row r="194" spans="2:12" x14ac:dyDescent="0.2">
      <c r="B194">
        <v>153</v>
      </c>
      <c r="C194" s="52">
        <v>-10210864.489465004</v>
      </c>
      <c r="D194">
        <v>-6362172.8978930004</v>
      </c>
      <c r="E194">
        <v>-2993481.3063209988</v>
      </c>
      <c r="F194">
        <v>196638.85667957366</v>
      </c>
      <c r="G194">
        <v>2853117.438047491</v>
      </c>
      <c r="H194">
        <v>-7307561.3311206745</v>
      </c>
      <c r="I194">
        <v>7762398.3981594294</v>
      </c>
      <c r="J194">
        <v>-2621140.5803588014</v>
      </c>
      <c r="K194">
        <v>1520679.1143785007</v>
      </c>
      <c r="L194">
        <v>-3724728.1594451498</v>
      </c>
    </row>
    <row r="195" spans="2:12" x14ac:dyDescent="0.2">
      <c r="B195">
        <v>154</v>
      </c>
      <c r="C195" s="52">
        <v>-10210864.489465004</v>
      </c>
      <c r="D195">
        <v>-6362172.8978930004</v>
      </c>
      <c r="E195">
        <v>-2993481.3063209988</v>
      </c>
      <c r="F195">
        <v>-553680.0208714474</v>
      </c>
      <c r="G195">
        <v>-4305522.6125205215</v>
      </c>
      <c r="H195">
        <v>709569.46520780399</v>
      </c>
      <c r="I195">
        <v>-14178505.755015375</v>
      </c>
      <c r="J195">
        <v>-7566755.9014268266</v>
      </c>
      <c r="K195">
        <v>7903586.904340189</v>
      </c>
      <c r="L195">
        <v>2774756.0177533776</v>
      </c>
    </row>
    <row r="196" spans="2:12" x14ac:dyDescent="0.2">
      <c r="B196">
        <v>155</v>
      </c>
      <c r="C196" s="52">
        <v>-10210864.489465004</v>
      </c>
      <c r="D196">
        <v>-6362172.8978930004</v>
      </c>
      <c r="E196">
        <v>-2993481.3063209988</v>
      </c>
      <c r="F196">
        <v>-3264220.9861239861</v>
      </c>
      <c r="G196">
        <v>3743901.8768230043</v>
      </c>
      <c r="H196">
        <v>-6781704.1756444294</v>
      </c>
      <c r="I196">
        <v>8632114.1415996626</v>
      </c>
      <c r="J196">
        <v>-17272582.610553309</v>
      </c>
      <c r="K196">
        <v>8968393.6209638156</v>
      </c>
      <c r="L196">
        <v>-25691237.692016982</v>
      </c>
    </row>
    <row r="197" spans="2:12" x14ac:dyDescent="0.2">
      <c r="B197">
        <v>156</v>
      </c>
      <c r="C197" s="52">
        <v>-10210864.489465004</v>
      </c>
      <c r="D197">
        <v>-6362172.8978930004</v>
      </c>
      <c r="E197">
        <v>-2993481.3063209988</v>
      </c>
      <c r="F197">
        <v>-6274806.9292340204</v>
      </c>
      <c r="G197">
        <v>-1159182.7757165078</v>
      </c>
      <c r="H197">
        <v>3601181.8007304911</v>
      </c>
      <c r="I197">
        <v>1435933.2331715841</v>
      </c>
      <c r="J197">
        <v>3838009.011223346</v>
      </c>
      <c r="K197">
        <v>-9058277.9546921235</v>
      </c>
      <c r="L197">
        <v>6373172.0708602779</v>
      </c>
    </row>
    <row r="198" spans="2:12" x14ac:dyDescent="0.2">
      <c r="B198">
        <v>157</v>
      </c>
      <c r="C198" s="52">
        <v>-10210864.489465004</v>
      </c>
      <c r="D198">
        <v>-6362172.8978930004</v>
      </c>
      <c r="E198">
        <v>-2993481.3063209988</v>
      </c>
      <c r="F198">
        <v>375210.28525100276</v>
      </c>
      <c r="G198">
        <v>2155094.4788638186</v>
      </c>
      <c r="H198">
        <v>5897988.8765582703</v>
      </c>
      <c r="I198">
        <v>8594327.1518037431</v>
      </c>
      <c r="J198">
        <v>7523071.4032026567</v>
      </c>
      <c r="K198">
        <v>9319007.5269659571</v>
      </c>
      <c r="L198">
        <v>-8986815.0458497964</v>
      </c>
    </row>
    <row r="199" spans="2:12" x14ac:dyDescent="0.2">
      <c r="B199">
        <v>158</v>
      </c>
      <c r="C199" s="52">
        <v>-10210864.489465004</v>
      </c>
      <c r="D199">
        <v>-6362172.8978930004</v>
      </c>
      <c r="E199">
        <v>-2993481.3063209988</v>
      </c>
      <c r="F199">
        <v>375210.28525100276</v>
      </c>
      <c r="G199">
        <v>3668009.0196801461</v>
      </c>
      <c r="H199">
        <v>6599200.6112521477</v>
      </c>
      <c r="I199">
        <v>2709057.3861352485</v>
      </c>
      <c r="J199">
        <v>9435580.2249198891</v>
      </c>
      <c r="K199">
        <v>9107926.2167472728</v>
      </c>
      <c r="L199">
        <v>-2254273.3453726992</v>
      </c>
    </row>
    <row r="200" spans="2:12" x14ac:dyDescent="0.2">
      <c r="B200">
        <v>159</v>
      </c>
      <c r="C200" s="52">
        <v>-10210864.489465004</v>
      </c>
      <c r="D200">
        <v>-6362172.8978930004</v>
      </c>
      <c r="E200">
        <v>-3569214.7246883456</v>
      </c>
      <c r="F200">
        <v>-4725161.063362537</v>
      </c>
      <c r="G200">
        <v>813651.25696408935</v>
      </c>
      <c r="H200">
        <v>6393843.4683950059</v>
      </c>
      <c r="I200">
        <v>4623949.9277374148</v>
      </c>
      <c r="J200">
        <v>10316340.764148336</v>
      </c>
      <c r="K200">
        <v>-16818393.41912812</v>
      </c>
      <c r="L200">
        <v>-22670114.042402349</v>
      </c>
    </row>
    <row r="201" spans="2:12" x14ac:dyDescent="0.2">
      <c r="B201">
        <v>160</v>
      </c>
      <c r="C201" s="52">
        <v>-10210864.489465004</v>
      </c>
      <c r="D201">
        <v>-6362172.8978930004</v>
      </c>
      <c r="E201">
        <v>-3069374.1634638556</v>
      </c>
      <c r="F201">
        <v>-721728.4902592022</v>
      </c>
      <c r="G201">
        <v>2625917.1829454508</v>
      </c>
      <c r="H201">
        <v>902382.54350368492</v>
      </c>
      <c r="I201">
        <v>3268462.0644663572</v>
      </c>
      <c r="J201">
        <v>-4462086.2166178618</v>
      </c>
      <c r="K201">
        <v>896060.36256794631</v>
      </c>
      <c r="L201">
        <v>-18661005.546670422</v>
      </c>
    </row>
    <row r="202" spans="2:12" x14ac:dyDescent="0.2">
      <c r="B202">
        <v>161</v>
      </c>
      <c r="C202" s="52">
        <v>-10210864.489465004</v>
      </c>
      <c r="D202">
        <v>-6362172.8978930004</v>
      </c>
      <c r="E202">
        <v>-2993481.3063209988</v>
      </c>
      <c r="F202">
        <v>375210.28525100276</v>
      </c>
      <c r="G202">
        <v>-8177437.7028419431</v>
      </c>
      <c r="H202">
        <v>35143.528232231736</v>
      </c>
      <c r="I202">
        <v>-3818489.7978750747</v>
      </c>
      <c r="J202">
        <v>8757493.2136485465</v>
      </c>
      <c r="K202">
        <v>4307337.7013727613</v>
      </c>
      <c r="L202">
        <v>3997625.0928907096</v>
      </c>
    </row>
    <row r="203" spans="2:12" x14ac:dyDescent="0.2">
      <c r="B203">
        <v>162</v>
      </c>
      <c r="C203" s="52">
        <v>-10210864.489465004</v>
      </c>
      <c r="D203">
        <v>-6362172.8978930004</v>
      </c>
      <c r="E203">
        <v>-2993481.3063209988</v>
      </c>
      <c r="F203">
        <v>375210.28525100276</v>
      </c>
      <c r="G203">
        <v>3078723.3053944334</v>
      </c>
      <c r="H203">
        <v>-12320072.28609895</v>
      </c>
      <c r="I203">
        <v>-10038212.459638691</v>
      </c>
      <c r="J203">
        <v>-12001636.545990184</v>
      </c>
      <c r="K203">
        <v>-11007905.700256746</v>
      </c>
      <c r="L203">
        <v>1461911.3184490353</v>
      </c>
    </row>
    <row r="204" spans="2:12" x14ac:dyDescent="0.2">
      <c r="B204">
        <v>163</v>
      </c>
      <c r="C204" s="52">
        <v>-10210864.489465004</v>
      </c>
      <c r="D204">
        <v>-6362172.8978930004</v>
      </c>
      <c r="E204">
        <v>-3140802.7348924275</v>
      </c>
      <c r="F204">
        <v>375210.28525100276</v>
      </c>
      <c r="G204">
        <v>2272919.7339658588</v>
      </c>
      <c r="H204">
        <v>-2594547.3839151058</v>
      </c>
      <c r="I204">
        <v>-12628637.342343677</v>
      </c>
      <c r="J204">
        <v>10078873.790751833</v>
      </c>
      <c r="K204">
        <v>-16851782.081984058</v>
      </c>
      <c r="L204">
        <v>-18154218.648917511</v>
      </c>
    </row>
    <row r="205" spans="2:12" x14ac:dyDescent="0.2">
      <c r="B205">
        <v>164</v>
      </c>
      <c r="C205" s="52">
        <v>-10210864.489465004</v>
      </c>
      <c r="D205">
        <v>-6362172.8978930004</v>
      </c>
      <c r="E205">
        <v>-3791950.6940761008</v>
      </c>
      <c r="F205">
        <v>352888.85667957366</v>
      </c>
      <c r="G205">
        <v>2084411.8531349562</v>
      </c>
      <c r="H205">
        <v>-13126580.216838297</v>
      </c>
      <c r="I205">
        <v>-7450468.844149692</v>
      </c>
      <c r="J205">
        <v>-13099456.98139067</v>
      </c>
      <c r="K205">
        <v>3774691.9497697502</v>
      </c>
      <c r="L205">
        <v>-4166168.0328256339</v>
      </c>
    </row>
    <row r="206" spans="2:12" x14ac:dyDescent="0.2">
      <c r="B206">
        <v>165</v>
      </c>
      <c r="C206" s="52">
        <v>-10210864.489465004</v>
      </c>
      <c r="D206">
        <v>-6362172.8978930004</v>
      </c>
      <c r="E206">
        <v>-2993481.3063209988</v>
      </c>
      <c r="F206">
        <v>-1320671.6389472485</v>
      </c>
      <c r="G206">
        <v>-2924932.7044697274</v>
      </c>
      <c r="H206">
        <v>-589381.57060580887</v>
      </c>
      <c r="I206">
        <v>4919393.4069239125</v>
      </c>
      <c r="J206">
        <v>6355172.8408568166</v>
      </c>
      <c r="K206">
        <v>-3803965.9901098553</v>
      </c>
      <c r="L206">
        <v>10295289.773132242</v>
      </c>
    </row>
    <row r="207" spans="2:12" x14ac:dyDescent="0.2">
      <c r="B207">
        <v>166</v>
      </c>
      <c r="C207" s="52">
        <v>-10210864.489465004</v>
      </c>
      <c r="D207">
        <v>-6362172.8978930004</v>
      </c>
      <c r="E207">
        <v>-2993481.3063209988</v>
      </c>
      <c r="F207">
        <v>223424.57096528821</v>
      </c>
      <c r="G207">
        <v>-5190.1966294646263</v>
      </c>
      <c r="H207">
        <v>6162976.1214562282</v>
      </c>
      <c r="I207">
        <v>4194380.6200926602</v>
      </c>
      <c r="J207">
        <v>-20168560.83686294</v>
      </c>
      <c r="K207">
        <v>10014783.468537919</v>
      </c>
      <c r="L207">
        <v>-5377174.1592634972</v>
      </c>
    </row>
    <row r="208" spans="2:12" x14ac:dyDescent="0.2">
      <c r="B208">
        <v>167</v>
      </c>
      <c r="C208" s="52">
        <v>-10210864.489465004</v>
      </c>
      <c r="D208">
        <v>-6397887.1836072868</v>
      </c>
      <c r="E208">
        <v>-3413124.1634638561</v>
      </c>
      <c r="F208">
        <v>375210.28525100276</v>
      </c>
      <c r="G208">
        <v>3743901.8768230043</v>
      </c>
      <c r="H208">
        <v>1037450.8535728585</v>
      </c>
      <c r="I208">
        <v>8993561.8456812948</v>
      </c>
      <c r="J208">
        <v>6274875.8244947717</v>
      </c>
      <c r="K208">
        <v>-19651895.399663344</v>
      </c>
      <c r="L208">
        <v>6501157.8533638977</v>
      </c>
    </row>
    <row r="209" spans="2:12" x14ac:dyDescent="0.2">
      <c r="B209">
        <v>168</v>
      </c>
      <c r="C209" s="52">
        <v>-10210864.489465004</v>
      </c>
      <c r="D209">
        <v>-6362172.8978930004</v>
      </c>
      <c r="E209">
        <v>-2993481.3063209988</v>
      </c>
      <c r="F209">
        <v>375210.28525100276</v>
      </c>
      <c r="G209">
        <v>3328723.3053944334</v>
      </c>
      <c r="H209">
        <v>5998913.6214562282</v>
      </c>
      <c r="I209">
        <v>3655135.9193941355</v>
      </c>
      <c r="J209">
        <v>9621984.2867040448</v>
      </c>
      <c r="K209">
        <v>1193456.5667133816</v>
      </c>
      <c r="L209">
        <v>-18650592.323421326</v>
      </c>
    </row>
    <row r="210" spans="2:12" x14ac:dyDescent="0.2">
      <c r="B210">
        <v>169</v>
      </c>
      <c r="C210" s="52">
        <v>-10210864.489465004</v>
      </c>
      <c r="D210">
        <v>-6362172.8978930004</v>
      </c>
      <c r="E210">
        <v>-2993481.3063209988</v>
      </c>
      <c r="F210">
        <v>375210.28525100276</v>
      </c>
      <c r="G210">
        <v>-3841663.2634145441</v>
      </c>
      <c r="H210">
        <v>6349200.6112521477</v>
      </c>
      <c r="I210">
        <v>8880200.87629354</v>
      </c>
      <c r="J210">
        <v>1867216.2495064028</v>
      </c>
      <c r="K210">
        <v>4090592.9108156748</v>
      </c>
      <c r="L210">
        <v>-999803.02389241755</v>
      </c>
    </row>
    <row r="211" spans="2:12" x14ac:dyDescent="0.2">
      <c r="B211">
        <v>170</v>
      </c>
      <c r="C211" s="52">
        <v>-10210864.489465004</v>
      </c>
      <c r="D211">
        <v>-6362172.8978930004</v>
      </c>
      <c r="E211">
        <v>-4123663.0665250802</v>
      </c>
      <c r="F211">
        <v>-5881659.7177951997</v>
      </c>
      <c r="G211">
        <v>746167.77840047143</v>
      </c>
      <c r="H211">
        <v>-8474802.4497175813</v>
      </c>
      <c r="I211">
        <v>3413364.950134296</v>
      </c>
      <c r="J211">
        <v>8422222.1433262825</v>
      </c>
      <c r="K211">
        <v>10768932.014344729</v>
      </c>
      <c r="L211">
        <v>-11558597.707574068</v>
      </c>
    </row>
    <row r="212" spans="2:12" x14ac:dyDescent="0.2">
      <c r="B212">
        <v>171</v>
      </c>
      <c r="C212" s="52">
        <v>-10210864.489465004</v>
      </c>
      <c r="D212">
        <v>-6362172.8978930004</v>
      </c>
      <c r="E212">
        <v>-3670139.4695863049</v>
      </c>
      <c r="F212">
        <v>-5656358.5886369888</v>
      </c>
      <c r="G212">
        <v>3743901.8768230043</v>
      </c>
      <c r="H212">
        <v>-11500928.883767005</v>
      </c>
      <c r="I212">
        <v>-2574885.2101170756</v>
      </c>
      <c r="J212">
        <v>-9288627.6710683145</v>
      </c>
      <c r="K212">
        <v>-1093783.2643759716</v>
      </c>
      <c r="L212">
        <v>-11807566.473624831</v>
      </c>
    </row>
    <row r="213" spans="2:12" x14ac:dyDescent="0.2">
      <c r="B213">
        <v>172</v>
      </c>
      <c r="C213" s="52">
        <v>-10210864.489465004</v>
      </c>
      <c r="D213">
        <v>-6362172.8978930004</v>
      </c>
      <c r="E213">
        <v>-2993481.3063209988</v>
      </c>
      <c r="F213">
        <v>375210.28525100276</v>
      </c>
      <c r="G213">
        <v>2861567.6931495331</v>
      </c>
      <c r="H213">
        <v>-6761115.6371220537</v>
      </c>
      <c r="I213">
        <v>7077574.6918912046</v>
      </c>
      <c r="J213">
        <v>7238106.9344010614</v>
      </c>
      <c r="K213">
        <v>-461094.10181958973</v>
      </c>
      <c r="L213">
        <v>8277898.6392722726</v>
      </c>
    </row>
    <row r="214" spans="2:12" x14ac:dyDescent="0.2">
      <c r="B214">
        <v>173</v>
      </c>
      <c r="C214" s="52">
        <v>-10210864.489465004</v>
      </c>
      <c r="D214">
        <v>-6362172.8978930004</v>
      </c>
      <c r="E214">
        <v>-2993481.3063209988</v>
      </c>
      <c r="F214">
        <v>375210.28525100276</v>
      </c>
      <c r="G214">
        <v>3743901.8768230043</v>
      </c>
      <c r="H214">
        <v>-12020624.639469691</v>
      </c>
      <c r="I214">
        <v>7192296.5851127766</v>
      </c>
      <c r="J214">
        <v>1621344.657396514</v>
      </c>
      <c r="K214">
        <v>-15929970.551798727</v>
      </c>
      <c r="L214">
        <v>3800783.9738139175</v>
      </c>
    </row>
    <row r="215" spans="2:12" x14ac:dyDescent="0.2">
      <c r="B215">
        <v>174</v>
      </c>
      <c r="C215" s="52">
        <v>-10210864.489465004</v>
      </c>
      <c r="D215">
        <v>-6362172.8978930004</v>
      </c>
      <c r="E215">
        <v>-3976899.6736679375</v>
      </c>
      <c r="F215">
        <v>375210.28525100276</v>
      </c>
      <c r="G215">
        <v>2773079.1727413684</v>
      </c>
      <c r="H215">
        <v>1889717.1911416668</v>
      </c>
      <c r="I215">
        <v>-10060019.775212333</v>
      </c>
      <c r="J215">
        <v>1373793.1825966649</v>
      </c>
      <c r="K215">
        <v>5804813.6833699904</v>
      </c>
      <c r="L215">
        <v>9018620.8612792641</v>
      </c>
    </row>
    <row r="216" spans="2:12" x14ac:dyDescent="0.2">
      <c r="B216">
        <v>175</v>
      </c>
      <c r="C216" s="52">
        <v>-10210864.489465004</v>
      </c>
      <c r="D216">
        <v>-6362172.8978930004</v>
      </c>
      <c r="E216">
        <v>-2993481.3063209988</v>
      </c>
      <c r="F216">
        <v>-788852.21474899817</v>
      </c>
      <c r="G216">
        <v>3743901.8768230043</v>
      </c>
      <c r="H216">
        <v>762839.06655756012</v>
      </c>
      <c r="I216">
        <v>-12966768.596172266</v>
      </c>
      <c r="J216">
        <v>3366706.1539471447</v>
      </c>
      <c r="K216">
        <v>-9209692.6733357664</v>
      </c>
      <c r="L216">
        <v>3468170.9027289078</v>
      </c>
    </row>
    <row r="217" spans="2:12" x14ac:dyDescent="0.2">
      <c r="B217">
        <v>176</v>
      </c>
      <c r="C217" s="52">
        <v>-10210864.489465004</v>
      </c>
      <c r="D217">
        <v>-6362172.8978930004</v>
      </c>
      <c r="E217">
        <v>-2993481.3063209988</v>
      </c>
      <c r="F217">
        <v>335031.71382243186</v>
      </c>
      <c r="G217">
        <v>1408038.4019687753</v>
      </c>
      <c r="H217">
        <v>6402772.0398235768</v>
      </c>
      <c r="I217">
        <v>-839263.35692261718</v>
      </c>
      <c r="J217">
        <v>6721289.659166988</v>
      </c>
      <c r="K217">
        <v>4163981.9757735133</v>
      </c>
      <c r="L217">
        <v>-20739715.951591201</v>
      </c>
    </row>
    <row r="218" spans="2:12" x14ac:dyDescent="0.2">
      <c r="B218">
        <v>177</v>
      </c>
      <c r="C218" s="52">
        <v>-10210864.489465004</v>
      </c>
      <c r="D218">
        <v>-6362172.8978930004</v>
      </c>
      <c r="E218">
        <v>-2993481.3063209988</v>
      </c>
      <c r="F218">
        <v>-347366.24536124244</v>
      </c>
      <c r="G218">
        <v>3743901.8768230043</v>
      </c>
      <c r="H218">
        <v>4598767.8488614783</v>
      </c>
      <c r="I218">
        <v>8673887.1007833369</v>
      </c>
      <c r="J218">
        <v>-12780048.873380285</v>
      </c>
      <c r="K218">
        <v>-3149919.3304631654</v>
      </c>
      <c r="L218">
        <v>2948432.1294722706</v>
      </c>
    </row>
    <row r="219" spans="2:12" x14ac:dyDescent="0.2">
      <c r="B219">
        <v>178</v>
      </c>
      <c r="C219" s="52">
        <v>-10210864.489465004</v>
      </c>
      <c r="D219">
        <v>-6362172.8978930004</v>
      </c>
      <c r="E219">
        <v>-2993481.3063209988</v>
      </c>
      <c r="F219">
        <v>375210.28525100276</v>
      </c>
      <c r="G219">
        <v>1419142.1738346647</v>
      </c>
      <c r="H219">
        <v>5914889.3867623508</v>
      </c>
      <c r="I219">
        <v>1308921.1153743956</v>
      </c>
      <c r="J219">
        <v>-603578.66855947487</v>
      </c>
      <c r="K219">
        <v>8696709.3558141254</v>
      </c>
      <c r="L219">
        <v>-15096875.026699355</v>
      </c>
    </row>
    <row r="220" spans="2:12" x14ac:dyDescent="0.2">
      <c r="B220">
        <v>179</v>
      </c>
      <c r="C220" s="52">
        <v>-10210864.489465004</v>
      </c>
      <c r="D220">
        <v>-6362172.8978930004</v>
      </c>
      <c r="E220">
        <v>-2993481.3063209988</v>
      </c>
      <c r="F220">
        <v>-4108533.8773631444</v>
      </c>
      <c r="G220">
        <v>2226682.4890679009</v>
      </c>
      <c r="H220">
        <v>6599200.6112521477</v>
      </c>
      <c r="I220">
        <v>-4696295.272922812</v>
      </c>
      <c r="J220">
        <v>-18033441.970862143</v>
      </c>
      <c r="K220">
        <v>-17483079.587613449</v>
      </c>
      <c r="L220">
        <v>-18553888.324663732</v>
      </c>
    </row>
    <row r="221" spans="2:12" x14ac:dyDescent="0.2">
      <c r="B221">
        <v>180</v>
      </c>
      <c r="C221" s="52">
        <v>-10210864.489465004</v>
      </c>
      <c r="D221">
        <v>-6362172.8978930004</v>
      </c>
      <c r="E221">
        <v>-4801697.4060580879</v>
      </c>
      <c r="F221">
        <v>-822653.23515716102</v>
      </c>
      <c r="G221">
        <v>2420081.7237617783</v>
      </c>
      <c r="H221">
        <v>-11063474.979774276</v>
      </c>
      <c r="I221">
        <v>7865111.1350398958</v>
      </c>
      <c r="J221">
        <v>1218340.1462625861</v>
      </c>
      <c r="K221">
        <v>5173652.9909318238</v>
      </c>
      <c r="L221">
        <v>-3388050.9629855622</v>
      </c>
    </row>
    <row r="222" spans="2:12" x14ac:dyDescent="0.2">
      <c r="B222">
        <v>181</v>
      </c>
      <c r="C222" s="52">
        <v>-10210864.489465004</v>
      </c>
      <c r="D222">
        <v>-6362172.8978930004</v>
      </c>
      <c r="E222">
        <v>-2993481.3063209988</v>
      </c>
      <c r="F222">
        <v>375210.28525100276</v>
      </c>
      <c r="G222">
        <v>3534080.4482515752</v>
      </c>
      <c r="H222">
        <v>3253901.5740671214</v>
      </c>
      <c r="I222">
        <v>5672706.9691324569</v>
      </c>
      <c r="J222">
        <v>4821343.2383658513</v>
      </c>
      <c r="K222">
        <v>-13291061.973647375</v>
      </c>
      <c r="L222">
        <v>5638428.4648707025</v>
      </c>
    </row>
    <row r="223" spans="2:12" x14ac:dyDescent="0.2">
      <c r="B223">
        <v>182</v>
      </c>
      <c r="C223" s="52">
        <v>-10210864.489465004</v>
      </c>
      <c r="D223">
        <v>-6362172.8978930004</v>
      </c>
      <c r="E223">
        <v>-3422052.7348924275</v>
      </c>
      <c r="F223">
        <v>375210.28525100276</v>
      </c>
      <c r="G223">
        <v>3047473.3053944297</v>
      </c>
      <c r="H223">
        <v>4792662.482607834</v>
      </c>
      <c r="I223">
        <v>5798745.3548311256</v>
      </c>
      <c r="J223">
        <v>7631616.2931201793</v>
      </c>
      <c r="K223">
        <v>-22855719.501328856</v>
      </c>
      <c r="L223">
        <v>-25204552.684887268</v>
      </c>
    </row>
    <row r="224" spans="2:12" x14ac:dyDescent="0.2">
      <c r="B224">
        <v>183</v>
      </c>
      <c r="C224" s="52">
        <v>-10210864.489465004</v>
      </c>
      <c r="D224">
        <v>-6362172.8978930004</v>
      </c>
      <c r="E224">
        <v>-2993481.3063209988</v>
      </c>
      <c r="F224">
        <v>-1716005.7770667821</v>
      </c>
      <c r="G224">
        <v>2853117.438047491</v>
      </c>
      <c r="H224">
        <v>-2653195.8587919809</v>
      </c>
      <c r="I224">
        <v>8447165.1620078273</v>
      </c>
      <c r="J224">
        <v>-14964360.735198695</v>
      </c>
      <c r="K224">
        <v>8575200.6410423927</v>
      </c>
      <c r="L224">
        <v>-259697.03292839602</v>
      </c>
    </row>
    <row r="225" spans="2:12" x14ac:dyDescent="0.2">
      <c r="B225">
        <v>184</v>
      </c>
      <c r="C225" s="52">
        <v>-10210864.489465004</v>
      </c>
      <c r="D225">
        <v>-6362172.8978930004</v>
      </c>
      <c r="E225">
        <v>-2993481.3063209988</v>
      </c>
      <c r="F225">
        <v>375210.28525100276</v>
      </c>
      <c r="G225">
        <v>3743901.8768230043</v>
      </c>
      <c r="H225">
        <v>5511190.4071705155</v>
      </c>
      <c r="I225">
        <v>1855939.7661521956</v>
      </c>
      <c r="J225">
        <v>8455773.2271845713</v>
      </c>
      <c r="K225">
        <v>6281703.1965456568</v>
      </c>
      <c r="L225">
        <v>-5422248.2204888668</v>
      </c>
    </row>
    <row r="226" spans="2:12" x14ac:dyDescent="0.2">
      <c r="B226">
        <v>185</v>
      </c>
      <c r="C226" s="52">
        <v>-10210864.489465004</v>
      </c>
      <c r="D226">
        <v>-6362172.8978930004</v>
      </c>
      <c r="E226">
        <v>-2993481.3063209988</v>
      </c>
      <c r="F226">
        <v>375210.28525100276</v>
      </c>
      <c r="G226">
        <v>3034080.4482515752</v>
      </c>
      <c r="H226">
        <v>-12405673.525354033</v>
      </c>
      <c r="I226">
        <v>-6436306.2145944126</v>
      </c>
      <c r="J226">
        <v>-14091809.171742067</v>
      </c>
      <c r="K226">
        <v>-8893097.0538930502</v>
      </c>
      <c r="L226">
        <v>1426896.0654002316</v>
      </c>
    </row>
    <row r="227" spans="2:12" x14ac:dyDescent="0.2">
      <c r="B227">
        <v>186</v>
      </c>
      <c r="C227" s="52">
        <v>-10210864.489465004</v>
      </c>
      <c r="D227">
        <v>-6362172.8978930004</v>
      </c>
      <c r="E227">
        <v>-2993481.3063209988</v>
      </c>
      <c r="F227">
        <v>-608367.5208714474</v>
      </c>
      <c r="G227">
        <v>306781.56074376591</v>
      </c>
      <c r="H227">
        <v>2370432.108161455</v>
      </c>
      <c r="I227">
        <v>8392477.6620078273</v>
      </c>
      <c r="J227">
        <v>8403476.4953540862</v>
      </c>
      <c r="K227">
        <v>-619320.9390389733</v>
      </c>
      <c r="L227">
        <v>9972458.5185234994</v>
      </c>
    </row>
    <row r="228" spans="2:12" x14ac:dyDescent="0.2">
      <c r="B228">
        <v>187</v>
      </c>
      <c r="C228" s="52">
        <v>-10210864.489465004</v>
      </c>
      <c r="D228">
        <v>-6362172.8978930004</v>
      </c>
      <c r="E228">
        <v>-2993481.3063209988</v>
      </c>
      <c r="F228">
        <v>-5996891.5683630854</v>
      </c>
      <c r="G228">
        <v>1783340.1967938486</v>
      </c>
      <c r="H228">
        <v>-4757538.4461620664</v>
      </c>
      <c r="I228">
        <v>-9898831.8199349605</v>
      </c>
      <c r="J228">
        <v>-19823556.758338377</v>
      </c>
      <c r="K228">
        <v>3886940.2337603681</v>
      </c>
      <c r="L228">
        <v>4760840.8484145589</v>
      </c>
    </row>
    <row r="229" spans="2:12" x14ac:dyDescent="0.2">
      <c r="B229">
        <v>188</v>
      </c>
      <c r="C229" s="52">
        <v>-10210864.489465004</v>
      </c>
      <c r="D229">
        <v>-6362172.8978930004</v>
      </c>
      <c r="E229">
        <v>-2993481.3063209988</v>
      </c>
      <c r="F229">
        <v>375210.28525100276</v>
      </c>
      <c r="G229">
        <v>232134.52240036614</v>
      </c>
      <c r="H229">
        <v>6657236.3255378604</v>
      </c>
      <c r="I229">
        <v>-1497456.852141954</v>
      </c>
      <c r="J229">
        <v>-19082212.120360747</v>
      </c>
      <c r="K229">
        <v>-9549918.6793567315</v>
      </c>
      <c r="L229">
        <v>-4611078.3911391497</v>
      </c>
    </row>
    <row r="230" spans="2:12" x14ac:dyDescent="0.2">
      <c r="B230">
        <v>189</v>
      </c>
      <c r="C230" s="52">
        <v>-10210864.489465004</v>
      </c>
      <c r="D230">
        <v>-6362172.8978930004</v>
      </c>
      <c r="E230">
        <v>-3301517.0206067134</v>
      </c>
      <c r="F230">
        <v>-1438952.4334078897</v>
      </c>
      <c r="G230">
        <v>-7619040.33580459</v>
      </c>
      <c r="H230">
        <v>6326879.1826807186</v>
      </c>
      <c r="I230">
        <v>-12908924.241595171</v>
      </c>
      <c r="J230">
        <v>-2335461.6290884577</v>
      </c>
      <c r="K230">
        <v>9463121.8625803962</v>
      </c>
      <c r="L230">
        <v>8879934.0222093984</v>
      </c>
    </row>
    <row r="231" spans="2:12" x14ac:dyDescent="0.2">
      <c r="B231">
        <v>190</v>
      </c>
      <c r="C231" s="52">
        <v>-10210864.489465004</v>
      </c>
      <c r="D231">
        <v>-6362172.8978930004</v>
      </c>
      <c r="E231">
        <v>-2993481.3063209988</v>
      </c>
      <c r="F231">
        <v>375210.28525100276</v>
      </c>
      <c r="G231">
        <v>3743901.8768230043</v>
      </c>
      <c r="H231">
        <v>-2398023.0651924293</v>
      </c>
      <c r="I231">
        <v>-4263906.3858257867</v>
      </c>
      <c r="J231">
        <v>2106501.4092076309</v>
      </c>
      <c r="K231">
        <v>-611487.52300081775</v>
      </c>
      <c r="L231">
        <v>-26762763.395664312</v>
      </c>
    </row>
    <row r="232" spans="2:12" x14ac:dyDescent="0.2">
      <c r="B232">
        <v>191</v>
      </c>
      <c r="C232" s="52">
        <v>-10210864.489465004</v>
      </c>
      <c r="D232">
        <v>-6362172.8978930004</v>
      </c>
      <c r="E232">
        <v>-4864716.5989074223</v>
      </c>
      <c r="F232">
        <v>375210.28525100276</v>
      </c>
      <c r="G232">
        <v>3743901.8768230043</v>
      </c>
      <c r="H232">
        <v>5137306.4785990864</v>
      </c>
      <c r="I232">
        <v>8480487.8660894595</v>
      </c>
      <c r="J232">
        <v>10209163.741553586</v>
      </c>
      <c r="K232">
        <v>9071276.4292263351</v>
      </c>
      <c r="L232">
        <v>7525229.2123067155</v>
      </c>
    </row>
    <row r="233" spans="2:12" x14ac:dyDescent="0.2">
      <c r="B233">
        <v>192</v>
      </c>
      <c r="C233" s="52">
        <v>-10210864.489465004</v>
      </c>
      <c r="D233">
        <v>-6362172.8978930004</v>
      </c>
      <c r="E233">
        <v>-3015802.7348924275</v>
      </c>
      <c r="F233">
        <v>-5951552.4886619588</v>
      </c>
      <c r="G233">
        <v>649597.50169284828</v>
      </c>
      <c r="H233">
        <v>6407236.3255378604</v>
      </c>
      <c r="I233">
        <v>-1814378.0280924942</v>
      </c>
      <c r="J233">
        <v>7937441.7772120908</v>
      </c>
      <c r="K233">
        <v>-9672863.9260331523</v>
      </c>
      <c r="L233">
        <v>-16683514.293249607</v>
      </c>
    </row>
    <row r="234" spans="2:12" x14ac:dyDescent="0.2">
      <c r="B234">
        <v>193</v>
      </c>
      <c r="C234" s="52">
        <v>-10210864.489465004</v>
      </c>
      <c r="D234">
        <v>-6362172.8978930004</v>
      </c>
      <c r="E234">
        <v>-2993481.3063209988</v>
      </c>
      <c r="F234">
        <v>-1876500.6310989559</v>
      </c>
      <c r="G234">
        <v>-6163774.0708897933</v>
      </c>
      <c r="H234">
        <v>862721.28405033052</v>
      </c>
      <c r="I234">
        <v>-3989212.3579864893</v>
      </c>
      <c r="J234">
        <v>-2250039.1672934815</v>
      </c>
      <c r="K234">
        <v>3962397.8608529381</v>
      </c>
      <c r="L234">
        <v>10295289.773132242</v>
      </c>
    </row>
    <row r="235" spans="2:12" x14ac:dyDescent="0.2">
      <c r="B235">
        <v>194</v>
      </c>
      <c r="C235" s="52">
        <v>-10210864.489465004</v>
      </c>
      <c r="D235">
        <v>-6362172.8978930004</v>
      </c>
      <c r="E235">
        <v>-4424256.4065396581</v>
      </c>
      <c r="F235">
        <v>375210.28525100276</v>
      </c>
      <c r="G235">
        <v>-5376501.0711198663</v>
      </c>
      <c r="H235">
        <v>-11374931.78274464</v>
      </c>
      <c r="I235">
        <v>3948623.6814450659</v>
      </c>
      <c r="J235">
        <v>-7565732.8023637468</v>
      </c>
      <c r="K235">
        <v>3003309.3490600847</v>
      </c>
      <c r="L235">
        <v>10218551.658009261</v>
      </c>
    </row>
    <row r="236" spans="2:12" x14ac:dyDescent="0.2">
      <c r="B236">
        <v>195</v>
      </c>
      <c r="C236" s="52">
        <v>-10210864.489465004</v>
      </c>
      <c r="D236">
        <v>-6362172.8978930004</v>
      </c>
      <c r="E236">
        <v>-2993481.3063209988</v>
      </c>
      <c r="F236">
        <v>-6397974.7948021386</v>
      </c>
      <c r="G236">
        <v>1629031.9333098829</v>
      </c>
      <c r="H236">
        <v>-379665.99821645766</v>
      </c>
      <c r="I236">
        <v>-1077504.961334005</v>
      </c>
      <c r="J236">
        <v>-13127115.268320333</v>
      </c>
      <c r="K236">
        <v>7985268.2411989644</v>
      </c>
      <c r="L236">
        <v>4713091.7025835291</v>
      </c>
    </row>
    <row r="237" spans="2:12" x14ac:dyDescent="0.2">
      <c r="B237">
        <v>196</v>
      </c>
      <c r="C237" s="52">
        <v>-10210864.489465004</v>
      </c>
      <c r="D237">
        <v>-6362172.8978930004</v>
      </c>
      <c r="E237">
        <v>-3875974.9287699782</v>
      </c>
      <c r="F237">
        <v>375210.28525100276</v>
      </c>
      <c r="G237">
        <v>-1820277.4235957181</v>
      </c>
      <c r="H237">
        <v>-10590106.13458414</v>
      </c>
      <c r="I237">
        <v>5368524.8476345353</v>
      </c>
      <c r="J237">
        <v>-7212176.8129774984</v>
      </c>
      <c r="K237">
        <v>-15218832.648777423</v>
      </c>
      <c r="L237">
        <v>-25937143.778102923</v>
      </c>
    </row>
    <row r="238" spans="2:12" x14ac:dyDescent="0.2">
      <c r="B238">
        <v>197</v>
      </c>
      <c r="C238" s="52">
        <v>-10210864.489465004</v>
      </c>
      <c r="D238">
        <v>-6362172.8978930004</v>
      </c>
      <c r="E238">
        <v>-2993481.3063209988</v>
      </c>
      <c r="F238">
        <v>-1858136.2939737998</v>
      </c>
      <c r="G238">
        <v>2773079.1727413684</v>
      </c>
      <c r="H238">
        <v>-12709945.286624892</v>
      </c>
      <c r="I238">
        <v>-15364718.99833798</v>
      </c>
      <c r="J238">
        <v>467941.76715135574</v>
      </c>
      <c r="K238">
        <v>10896023.544287611</v>
      </c>
      <c r="L238">
        <v>-26452853.564417854</v>
      </c>
    </row>
    <row r="239" spans="2:12" x14ac:dyDescent="0.2">
      <c r="B239">
        <v>198</v>
      </c>
      <c r="C239" s="52">
        <v>-10210864.489465004</v>
      </c>
      <c r="D239">
        <v>-6362172.8978930004</v>
      </c>
      <c r="E239">
        <v>-2993481.3063209988</v>
      </c>
      <c r="F239">
        <v>375210.28525100276</v>
      </c>
      <c r="G239">
        <v>3458187.591108717</v>
      </c>
      <c r="H239">
        <v>5507204.4377827607</v>
      </c>
      <c r="I239">
        <v>8019419.3985238597</v>
      </c>
      <c r="J239">
        <v>573802.05079120025</v>
      </c>
      <c r="K239">
        <v>-12745349.031699833</v>
      </c>
      <c r="L239">
        <v>-3992412.1903351583</v>
      </c>
    </row>
    <row r="240" spans="2:12" x14ac:dyDescent="0.2">
      <c r="B240">
        <v>199</v>
      </c>
      <c r="C240" s="52">
        <v>-10210864.489465004</v>
      </c>
      <c r="D240">
        <v>-6402351.4693215722</v>
      </c>
      <c r="E240">
        <v>-2993481.3063209988</v>
      </c>
      <c r="F240">
        <v>375210.28525100276</v>
      </c>
      <c r="G240">
        <v>3511759.0196801461</v>
      </c>
      <c r="H240">
        <v>3362481.0071158521</v>
      </c>
      <c r="I240">
        <v>-8798686.6402775552</v>
      </c>
      <c r="J240">
        <v>7129562.0444835424</v>
      </c>
      <c r="K240">
        <v>10313064.082003012</v>
      </c>
      <c r="L240">
        <v>-3563682.7819076609</v>
      </c>
    </row>
    <row r="241" spans="2:12" x14ac:dyDescent="0.2">
      <c r="B241">
        <v>200</v>
      </c>
      <c r="C241" s="52">
        <v>-10210864.489465004</v>
      </c>
      <c r="D241">
        <v>-6362172.8978930004</v>
      </c>
      <c r="E241">
        <v>-2993481.3063209988</v>
      </c>
      <c r="F241">
        <v>375210.28525100276</v>
      </c>
      <c r="G241">
        <v>1411597.3032078426</v>
      </c>
      <c r="H241">
        <v>3604359.3911225162</v>
      </c>
      <c r="I241">
        <v>3013002.8255632184</v>
      </c>
      <c r="J241">
        <v>7470286.4554897435</v>
      </c>
      <c r="K241">
        <v>2138323.2358541936</v>
      </c>
      <c r="L241">
        <v>-8364620.1690128315</v>
      </c>
    </row>
    <row r="242" spans="2:12" x14ac:dyDescent="0.2">
      <c r="B242">
        <v>201</v>
      </c>
      <c r="C242" s="52">
        <v>-10210864.489465004</v>
      </c>
      <c r="D242">
        <v>-6362172.8978930004</v>
      </c>
      <c r="E242">
        <v>-3417588.449178142</v>
      </c>
      <c r="F242">
        <v>-360280.78617757</v>
      </c>
      <c r="G242">
        <v>-9138402.8674279097</v>
      </c>
      <c r="H242">
        <v>6434022.0398235768</v>
      </c>
      <c r="I242">
        <v>533243.08844526485</v>
      </c>
      <c r="J242">
        <v>-11833567.618433695</v>
      </c>
      <c r="K242">
        <v>-8788148.8019000888</v>
      </c>
      <c r="L242">
        <v>-24462822.337094598</v>
      </c>
    </row>
    <row r="243" spans="2:12" x14ac:dyDescent="0.2">
      <c r="B243">
        <v>202</v>
      </c>
      <c r="C243" s="52">
        <v>-10210864.489465004</v>
      </c>
      <c r="D243">
        <v>-6362172.8978930004</v>
      </c>
      <c r="E243">
        <v>-2993481.3063209988</v>
      </c>
      <c r="F243">
        <v>375210.28525100276</v>
      </c>
      <c r="G243">
        <v>-1512676.6307482803</v>
      </c>
      <c r="H243">
        <v>6099838.3663541898</v>
      </c>
      <c r="I243">
        <v>5237970.1073175371</v>
      </c>
      <c r="J243">
        <v>9683112.5844836161</v>
      </c>
      <c r="K243">
        <v>6884432.0706697106</v>
      </c>
      <c r="L243">
        <v>-7047586.8425395861</v>
      </c>
    </row>
    <row r="244" spans="2:12" x14ac:dyDescent="0.2">
      <c r="B244">
        <v>203</v>
      </c>
      <c r="C244" s="52">
        <v>-10210864.489465004</v>
      </c>
      <c r="D244">
        <v>-6362172.8978930004</v>
      </c>
      <c r="E244">
        <v>-2993481.3063209988</v>
      </c>
      <c r="F244">
        <v>375210.28525100276</v>
      </c>
      <c r="G244">
        <v>2001253.1432224195</v>
      </c>
      <c r="H244">
        <v>6247000.3561501056</v>
      </c>
      <c r="I244">
        <v>-3123791.3836992662</v>
      </c>
      <c r="J244">
        <v>-17877222.352800224</v>
      </c>
      <c r="K244">
        <v>-1004747.6915101577</v>
      </c>
      <c r="L244">
        <v>10034997.767110229</v>
      </c>
    </row>
    <row r="245" spans="2:12" x14ac:dyDescent="0.2">
      <c r="B245">
        <v>204</v>
      </c>
      <c r="C245" s="52">
        <v>-10210864.489465004</v>
      </c>
      <c r="D245">
        <v>-6362172.8978930004</v>
      </c>
      <c r="E245">
        <v>-2993481.3063209988</v>
      </c>
      <c r="F245">
        <v>-1284644.1699239248</v>
      </c>
      <c r="G245">
        <v>2743742.438047491</v>
      </c>
      <c r="H245">
        <v>1550906.0879823882</v>
      </c>
      <c r="I245">
        <v>1081633.7376877423</v>
      </c>
      <c r="J245">
        <v>-16056261.585000541</v>
      </c>
      <c r="K245">
        <v>5567422.7778678499</v>
      </c>
      <c r="L245">
        <v>6396958.9002880491</v>
      </c>
    </row>
    <row r="246" spans="2:12" x14ac:dyDescent="0.2">
      <c r="B246">
        <v>205</v>
      </c>
      <c r="C246" s="52">
        <v>-10210864.489465004</v>
      </c>
      <c r="D246">
        <v>-6362172.8978930004</v>
      </c>
      <c r="E246">
        <v>-2993481.3063209988</v>
      </c>
      <c r="F246">
        <v>375210.28525100276</v>
      </c>
      <c r="G246">
        <v>-1185110.1022185991</v>
      </c>
      <c r="H246">
        <v>3794322.3541457355</v>
      </c>
      <c r="I246">
        <v>5420969.3392340206</v>
      </c>
      <c r="J246">
        <v>-1701913.1950575225</v>
      </c>
      <c r="K246">
        <v>7121217.6974821985</v>
      </c>
      <c r="L246">
        <v>-2530238.4453752451</v>
      </c>
    </row>
    <row r="247" spans="2:12" x14ac:dyDescent="0.2">
      <c r="B247">
        <v>206</v>
      </c>
      <c r="C247" s="52">
        <v>-10210864.489465004</v>
      </c>
      <c r="D247">
        <v>-6362172.8978930004</v>
      </c>
      <c r="E247">
        <v>-3560764.4695863049</v>
      </c>
      <c r="F247">
        <v>375210.28525100276</v>
      </c>
      <c r="G247">
        <v>369800.75359309837</v>
      </c>
      <c r="H247">
        <v>5113288.1659168713</v>
      </c>
      <c r="I247">
        <v>-2058971.4596231598</v>
      </c>
      <c r="J247">
        <v>-17166827.433014635</v>
      </c>
      <c r="K247">
        <v>10313064.082003012</v>
      </c>
      <c r="L247">
        <v>8851100.5148444846</v>
      </c>
    </row>
    <row r="248" spans="2:12" x14ac:dyDescent="0.2">
      <c r="B248">
        <v>207</v>
      </c>
      <c r="C248" s="52">
        <v>-10210864.489465004</v>
      </c>
      <c r="D248">
        <v>-6362172.8978930004</v>
      </c>
      <c r="E248">
        <v>-2993481.3063209988</v>
      </c>
      <c r="F248">
        <v>375210.28525100276</v>
      </c>
      <c r="G248">
        <v>-7401044.7915917384</v>
      </c>
      <c r="H248">
        <v>2763941.4668805711</v>
      </c>
      <c r="I248">
        <v>239237.62067070231</v>
      </c>
      <c r="J248">
        <v>5840568.7713381238</v>
      </c>
      <c r="K248">
        <v>6962355.1326417588</v>
      </c>
      <c r="L248">
        <v>-1659340.4503726251</v>
      </c>
    </row>
    <row r="249" spans="2:12" x14ac:dyDescent="0.2">
      <c r="B249">
        <v>208</v>
      </c>
      <c r="C249" s="52">
        <v>-10210864.489465004</v>
      </c>
      <c r="D249">
        <v>-6362172.8978930004</v>
      </c>
      <c r="E249">
        <v>-3476740.2348924275</v>
      </c>
      <c r="F249">
        <v>375210.28525100276</v>
      </c>
      <c r="G249">
        <v>-8212515.124352348</v>
      </c>
      <c r="H249">
        <v>-12807512.171113983</v>
      </c>
      <c r="I249">
        <v>-13713463.597921405</v>
      </c>
      <c r="J249">
        <v>8392754.034335237</v>
      </c>
      <c r="K249">
        <v>-20398932.878691167</v>
      </c>
      <c r="L249">
        <v>3175970.0589621067</v>
      </c>
    </row>
    <row r="250" spans="2:12" x14ac:dyDescent="0.2">
      <c r="B250">
        <v>209</v>
      </c>
      <c r="C250" s="52">
        <v>-10210864.489465004</v>
      </c>
      <c r="D250">
        <v>-6362172.8978930004</v>
      </c>
      <c r="E250">
        <v>-2993481.3063209988</v>
      </c>
      <c r="F250">
        <v>375210.28525100276</v>
      </c>
      <c r="G250">
        <v>3596580.4482515752</v>
      </c>
      <c r="H250">
        <v>-9556906.4909975268</v>
      </c>
      <c r="I250">
        <v>91758.065470596775</v>
      </c>
      <c r="J250">
        <v>9510227.2632632889</v>
      </c>
      <c r="K250">
        <v>-16587898.112095982</v>
      </c>
      <c r="L250">
        <v>-4420889.4539091848</v>
      </c>
    </row>
    <row r="251" spans="2:12" x14ac:dyDescent="0.2">
      <c r="B251">
        <v>210</v>
      </c>
      <c r="C251" s="52">
        <v>-10210864.489465004</v>
      </c>
      <c r="D251">
        <v>-6362172.8978930004</v>
      </c>
      <c r="E251">
        <v>-3323838.449178142</v>
      </c>
      <c r="F251">
        <v>165388.85667957366</v>
      </c>
      <c r="G251">
        <v>3743901.8768230043</v>
      </c>
      <c r="H251">
        <v>5030129.4560043328</v>
      </c>
      <c r="I251">
        <v>8455615.4171098657</v>
      </c>
      <c r="J251">
        <v>-613914.67625530064</v>
      </c>
      <c r="K251">
        <v>-15656908.501560472</v>
      </c>
      <c r="L251">
        <v>-15985256.977834733</v>
      </c>
    </row>
    <row r="252" spans="2:12" x14ac:dyDescent="0.2">
      <c r="B252">
        <v>211</v>
      </c>
      <c r="C252" s="52">
        <v>-10210864.489465004</v>
      </c>
      <c r="D252">
        <v>-6362172.8978930004</v>
      </c>
      <c r="E252">
        <v>-3468289.9797903867</v>
      </c>
      <c r="F252">
        <v>-557665.9902592022</v>
      </c>
      <c r="G252">
        <v>3159080.4482515752</v>
      </c>
      <c r="H252">
        <v>-4410134.5920166429</v>
      </c>
      <c r="I252">
        <v>-7686774.5801264755</v>
      </c>
      <c r="J252">
        <v>-20078407.025862075</v>
      </c>
      <c r="K252">
        <v>10604043.275475226</v>
      </c>
      <c r="L252">
        <v>9797393.3014618903</v>
      </c>
    </row>
    <row r="253" spans="2:12" x14ac:dyDescent="0.2">
      <c r="B253">
        <v>212</v>
      </c>
      <c r="C253" s="52">
        <v>-10210864.489465004</v>
      </c>
      <c r="D253">
        <v>-6362172.8978930004</v>
      </c>
      <c r="E253">
        <v>-3884425.1838720194</v>
      </c>
      <c r="F253">
        <v>375210.28525100276</v>
      </c>
      <c r="G253">
        <v>3743901.8768230043</v>
      </c>
      <c r="H253">
        <v>2198720.2656256054</v>
      </c>
      <c r="I253">
        <v>2261853.9099026024</v>
      </c>
      <c r="J253">
        <v>-2735690.4086654522</v>
      </c>
      <c r="K253">
        <v>-6788543.631078735</v>
      </c>
      <c r="L253">
        <v>9556621.7052616552</v>
      </c>
    </row>
    <row r="254" spans="2:12" x14ac:dyDescent="0.2">
      <c r="B254">
        <v>213</v>
      </c>
      <c r="C254" s="52">
        <v>-10210864.489465004</v>
      </c>
      <c r="D254">
        <v>-6362172.8978930004</v>
      </c>
      <c r="E254">
        <v>-2993481.3063209988</v>
      </c>
      <c r="F254">
        <v>375210.28525100276</v>
      </c>
      <c r="G254">
        <v>-6935214.3882353483</v>
      </c>
      <c r="H254">
        <v>-9272454.8078228235</v>
      </c>
      <c r="I254">
        <v>7793961.5814684667</v>
      </c>
      <c r="J254">
        <v>-15413522.957446968</v>
      </c>
      <c r="K254">
        <v>8717266.392431736</v>
      </c>
      <c r="L254">
        <v>10206444.876493692</v>
      </c>
    </row>
    <row r="255" spans="2:12" x14ac:dyDescent="0.2">
      <c r="B255">
        <v>214</v>
      </c>
      <c r="C255" s="52">
        <v>-10210864.489465004</v>
      </c>
      <c r="D255">
        <v>-6362172.8978930004</v>
      </c>
      <c r="E255">
        <v>-2993481.3063209988</v>
      </c>
      <c r="F255">
        <v>-498992.5208714474</v>
      </c>
      <c r="G255">
        <v>623688.29394087009</v>
      </c>
      <c r="H255">
        <v>3731303.1612964012</v>
      </c>
      <c r="I255">
        <v>3343145.9600049555</v>
      </c>
      <c r="J255">
        <v>6254318.7878771611</v>
      </c>
      <c r="K255">
        <v>-7971481.4626075588</v>
      </c>
      <c r="L255">
        <v>-19499300.370913856</v>
      </c>
    </row>
    <row r="256" spans="2:12" x14ac:dyDescent="0.2">
      <c r="B256">
        <v>215</v>
      </c>
      <c r="C256" s="52">
        <v>-10210864.489465004</v>
      </c>
      <c r="D256">
        <v>-6362172.8978930004</v>
      </c>
      <c r="E256">
        <v>-5006847.115814439</v>
      </c>
      <c r="F256">
        <v>-851989.96985103935</v>
      </c>
      <c r="G256">
        <v>1415583.2725955974</v>
      </c>
      <c r="H256">
        <v>6465272.0398235768</v>
      </c>
      <c r="I256">
        <v>-2290146.6841517929</v>
      </c>
      <c r="J256">
        <v>8280997.0108944848</v>
      </c>
      <c r="K256">
        <v>9758565.3417668976</v>
      </c>
      <c r="L256">
        <v>3959668.5888143703</v>
      </c>
    </row>
    <row r="257" spans="2:12" x14ac:dyDescent="0.2">
      <c r="B257">
        <v>216</v>
      </c>
      <c r="C257" s="52">
        <v>-10210864.489465004</v>
      </c>
      <c r="D257">
        <v>-6362172.8978930004</v>
      </c>
      <c r="E257">
        <v>-3926676.4593822234</v>
      </c>
      <c r="F257">
        <v>-4916022.975494328</v>
      </c>
      <c r="G257">
        <v>3422473.3053944334</v>
      </c>
      <c r="H257">
        <v>-6702709.674040705</v>
      </c>
      <c r="I257">
        <v>8303989.1415996626</v>
      </c>
      <c r="J257">
        <v>-9966827.824311113</v>
      </c>
      <c r="K257">
        <v>3831489.3728826866</v>
      </c>
      <c r="L257">
        <v>-503502.02541091293</v>
      </c>
    </row>
    <row r="258" spans="2:12" x14ac:dyDescent="0.2">
      <c r="B258">
        <v>217</v>
      </c>
      <c r="C258" s="52">
        <v>-10210864.489465004</v>
      </c>
      <c r="D258">
        <v>-6362172.8978930004</v>
      </c>
      <c r="E258">
        <v>-2993481.3063209988</v>
      </c>
      <c r="F258">
        <v>375210.28525100276</v>
      </c>
      <c r="G258">
        <v>-1450137.3821615456</v>
      </c>
      <c r="H258">
        <v>-166841.88201931119</v>
      </c>
      <c r="I258">
        <v>4877330.9202298447</v>
      </c>
      <c r="J258">
        <v>-14983340.735237604</v>
      </c>
      <c r="K258">
        <v>-171594.64789758995</v>
      </c>
      <c r="L258">
        <v>4654033.1818520948</v>
      </c>
    </row>
    <row r="259" spans="2:12" x14ac:dyDescent="0.2">
      <c r="B259">
        <v>218</v>
      </c>
      <c r="C259" s="52">
        <v>-10210864.489465004</v>
      </c>
      <c r="D259">
        <v>-6415744.3264644295</v>
      </c>
      <c r="E259">
        <v>-3526963.4491781415</v>
      </c>
      <c r="F259">
        <v>375210.28525100276</v>
      </c>
      <c r="G259">
        <v>2815330.4482515734</v>
      </c>
      <c r="H259">
        <v>4789103.5813687667</v>
      </c>
      <c r="I259">
        <v>5294878.8846313059</v>
      </c>
      <c r="J259">
        <v>-16429533.29309053</v>
      </c>
      <c r="K259">
        <v>-3194114.7314127889</v>
      </c>
      <c r="L259">
        <v>5956403.8855707347</v>
      </c>
    </row>
    <row r="260" spans="2:12" x14ac:dyDescent="0.2">
      <c r="B260">
        <v>219</v>
      </c>
      <c r="C260" s="52">
        <v>-10210864.489465004</v>
      </c>
      <c r="D260">
        <v>-6362172.8978930004</v>
      </c>
      <c r="E260">
        <v>-2993481.3063209988</v>
      </c>
      <c r="F260">
        <v>375210.28525100276</v>
      </c>
      <c r="G260">
        <v>2575693.9686597362</v>
      </c>
      <c r="H260">
        <v>1130760.0359256957</v>
      </c>
      <c r="I260">
        <v>-13170285.295592006</v>
      </c>
      <c r="J260">
        <v>6049675.922464788</v>
      </c>
      <c r="K260">
        <v>-23118983.392334577</v>
      </c>
      <c r="L260">
        <v>-24458679.315305762</v>
      </c>
    </row>
    <row r="261" spans="2:12" x14ac:dyDescent="0.2">
      <c r="B261">
        <v>220</v>
      </c>
      <c r="C261" s="52">
        <v>-10210864.489465004</v>
      </c>
      <c r="D261">
        <v>-6473780.0407501431</v>
      </c>
      <c r="E261">
        <v>-3274731.3063209988</v>
      </c>
      <c r="F261">
        <v>375210.28525100276</v>
      </c>
      <c r="G261">
        <v>1787804.4825081341</v>
      </c>
      <c r="H261">
        <v>-6039619.5920406776</v>
      </c>
      <c r="I261">
        <v>-9028449.2264920585</v>
      </c>
      <c r="J261">
        <v>10411508.63040198</v>
      </c>
      <c r="K261">
        <v>-491589.52302784473</v>
      </c>
      <c r="L261">
        <v>-5459293.8294538483</v>
      </c>
    </row>
    <row r="262" spans="2:12" x14ac:dyDescent="0.2">
      <c r="B262">
        <v>221</v>
      </c>
      <c r="C262" s="52">
        <v>-10210864.489465004</v>
      </c>
      <c r="D262">
        <v>-6362172.8978930004</v>
      </c>
      <c r="E262">
        <v>-2993481.3063209988</v>
      </c>
      <c r="F262">
        <v>375210.28525100276</v>
      </c>
      <c r="G262">
        <v>-82395.060871763155</v>
      </c>
      <c r="H262">
        <v>5897988.8765582703</v>
      </c>
      <c r="I262">
        <v>-12874759.601946989</v>
      </c>
      <c r="J262">
        <v>-9239053.4582999386</v>
      </c>
      <c r="K262">
        <v>10640091.037498679</v>
      </c>
      <c r="L262">
        <v>-5214938.18232424</v>
      </c>
    </row>
    <row r="263" spans="2:12" x14ac:dyDescent="0.2">
      <c r="B263">
        <v>222</v>
      </c>
      <c r="C263" s="52">
        <v>-10210864.489465004</v>
      </c>
      <c r="D263">
        <v>-6362172.8978930004</v>
      </c>
      <c r="E263">
        <v>-2993481.3063209988</v>
      </c>
      <c r="F263">
        <v>272531.71382243186</v>
      </c>
      <c r="G263">
        <v>1455169.6428579874</v>
      </c>
      <c r="H263">
        <v>6576879.1826807186</v>
      </c>
      <c r="I263">
        <v>2423553.6090216339</v>
      </c>
      <c r="J263">
        <v>-3441181.880541224</v>
      </c>
      <c r="K263">
        <v>-10955435.494026054</v>
      </c>
      <c r="L263">
        <v>477954.54646740109</v>
      </c>
    </row>
    <row r="264" spans="2:12" x14ac:dyDescent="0.2">
      <c r="B264">
        <v>223</v>
      </c>
      <c r="C264" s="52">
        <v>-10210864.489465004</v>
      </c>
      <c r="D264">
        <v>-6362172.8978930004</v>
      </c>
      <c r="E264">
        <v>-2993481.3063209988</v>
      </c>
      <c r="F264">
        <v>375210.28525100276</v>
      </c>
      <c r="G264">
        <v>-1820277.4235957181</v>
      </c>
      <c r="H264">
        <v>939032.33102462254</v>
      </c>
      <c r="I264">
        <v>3247905.0278487466</v>
      </c>
      <c r="J264">
        <v>418721.64547626115</v>
      </c>
      <c r="K264">
        <v>-17381255.071879759</v>
      </c>
      <c r="L264">
        <v>-22129286.601899762</v>
      </c>
    </row>
    <row r="265" spans="2:12" x14ac:dyDescent="0.2">
      <c r="B265">
        <v>224</v>
      </c>
      <c r="C265" s="52">
        <v>-10210864.489465004</v>
      </c>
      <c r="D265">
        <v>-6362172.8978930004</v>
      </c>
      <c r="E265">
        <v>-3149731.3063209988</v>
      </c>
      <c r="F265">
        <v>-1731192.5237999139</v>
      </c>
      <c r="G265">
        <v>-1847891.1079725856</v>
      </c>
      <c r="H265">
        <v>6661700.6112521477</v>
      </c>
      <c r="I265">
        <v>6864126.0311769173</v>
      </c>
      <c r="J265">
        <v>226538.58066242933</v>
      </c>
      <c r="K265">
        <v>-23749.815583623946</v>
      </c>
      <c r="L265">
        <v>803983.75815177709</v>
      </c>
    </row>
    <row r="266" spans="2:12" x14ac:dyDescent="0.2">
      <c r="B266">
        <v>225</v>
      </c>
      <c r="C266" s="52">
        <v>-10210864.489465004</v>
      </c>
      <c r="D266">
        <v>-6362172.8978930004</v>
      </c>
      <c r="E266">
        <v>-3939112.6838720194</v>
      </c>
      <c r="F266">
        <v>67174.570965288207</v>
      </c>
      <c r="G266">
        <v>-7460093.2012208384</v>
      </c>
      <c r="H266">
        <v>-1016615.7101672869</v>
      </c>
      <c r="I266">
        <v>-3913997.3301071953</v>
      </c>
      <c r="J266">
        <v>-1546719.6402171943</v>
      </c>
      <c r="K266">
        <v>-5121784.8172098622</v>
      </c>
      <c r="L266">
        <v>8236672.496705927</v>
      </c>
    </row>
    <row r="267" spans="2:12" x14ac:dyDescent="0.2">
      <c r="B267">
        <v>226</v>
      </c>
      <c r="C267" s="52">
        <v>-10210864.489465004</v>
      </c>
      <c r="D267">
        <v>-6362172.8978930004</v>
      </c>
      <c r="E267">
        <v>-2993481.3063209988</v>
      </c>
      <c r="F267">
        <v>-629254.00046328362</v>
      </c>
      <c r="G267">
        <v>3743901.8768230043</v>
      </c>
      <c r="H267">
        <v>5132842.1928847991</v>
      </c>
      <c r="I267">
        <v>8249301.6415996626</v>
      </c>
      <c r="J267">
        <v>-19089894.819967225</v>
      </c>
      <c r="K267">
        <v>-9549918.6793567315</v>
      </c>
      <c r="L267">
        <v>-3590573.5445752107</v>
      </c>
    </row>
    <row r="268" spans="2:12" x14ac:dyDescent="0.2">
      <c r="B268">
        <v>227</v>
      </c>
      <c r="C268" s="52">
        <v>-10210864.489465004</v>
      </c>
      <c r="D268">
        <v>-6362172.8978930004</v>
      </c>
      <c r="E268">
        <v>-2993481.3063209988</v>
      </c>
      <c r="F268">
        <v>375210.28525100276</v>
      </c>
      <c r="G268">
        <v>2769093.2033536136</v>
      </c>
      <c r="H268">
        <v>346730.84376651049</v>
      </c>
      <c r="I268">
        <v>-12352532.016983017</v>
      </c>
      <c r="J268">
        <v>-7136273.8149810247</v>
      </c>
      <c r="K268">
        <v>-10637131.882223742</v>
      </c>
      <c r="L268">
        <v>-23516023.006189238</v>
      </c>
    </row>
    <row r="269" spans="2:12" x14ac:dyDescent="0.2">
      <c r="B269">
        <v>228</v>
      </c>
      <c r="C269" s="52">
        <v>-10210864.489465004</v>
      </c>
      <c r="D269">
        <v>-6362172.8978930004</v>
      </c>
      <c r="E269">
        <v>-2993481.3063209988</v>
      </c>
      <c r="F269">
        <v>375210.28525100276</v>
      </c>
      <c r="G269">
        <v>-82395.060871763155</v>
      </c>
      <c r="H269">
        <v>5158192.9581909217</v>
      </c>
      <c r="I269">
        <v>-15313181.420673188</v>
      </c>
      <c r="J269">
        <v>5904773.0367968455</v>
      </c>
      <c r="K269">
        <v>8409740.7187568434</v>
      </c>
      <c r="L269">
        <v>9843936.8710206822</v>
      </c>
    </row>
    <row r="270" spans="2:12" x14ac:dyDescent="0.2">
      <c r="B270">
        <v>229</v>
      </c>
      <c r="C270" s="52">
        <v>-10210864.489465004</v>
      </c>
      <c r="D270">
        <v>-6362172.8978930004</v>
      </c>
      <c r="E270">
        <v>-4139658.1922539435</v>
      </c>
      <c r="F270">
        <v>375210.28525100276</v>
      </c>
      <c r="G270">
        <v>-5041764.3648877908</v>
      </c>
      <c r="H270">
        <v>6625986.3255378604</v>
      </c>
      <c r="I270">
        <v>8762375.6211914979</v>
      </c>
      <c r="J270">
        <v>-14053003.011395896</v>
      </c>
      <c r="K270">
        <v>4890949.4492337741</v>
      </c>
      <c r="L270">
        <v>-21384719.645078987</v>
      </c>
    </row>
    <row r="271" spans="2:12" x14ac:dyDescent="0.2">
      <c r="B271">
        <v>230</v>
      </c>
      <c r="C271" s="52">
        <v>-10210864.489465004</v>
      </c>
      <c r="D271">
        <v>-6362172.8978930004</v>
      </c>
      <c r="E271">
        <v>-2993481.3063209988</v>
      </c>
      <c r="F271">
        <v>375210.28525100276</v>
      </c>
      <c r="G271">
        <v>-290154.66543106176</v>
      </c>
      <c r="H271">
        <v>6389379.1826807186</v>
      </c>
      <c r="I271">
        <v>-13455964.246862348</v>
      </c>
      <c r="J271">
        <v>5530205.9633846357</v>
      </c>
      <c r="K271">
        <v>-746962.82400512695</v>
      </c>
      <c r="L271">
        <v>-5930908.8041521348</v>
      </c>
    </row>
    <row r="272" spans="2:12" x14ac:dyDescent="0.2">
      <c r="B272">
        <v>231</v>
      </c>
      <c r="C272" s="52">
        <v>-10210864.489465004</v>
      </c>
      <c r="D272">
        <v>-6362172.8978930004</v>
      </c>
      <c r="E272">
        <v>-2993481.3063209988</v>
      </c>
      <c r="F272">
        <v>375210.28525100276</v>
      </c>
      <c r="G272">
        <v>3743901.8768230043</v>
      </c>
      <c r="H272">
        <v>-11793117.151914377</v>
      </c>
      <c r="I272">
        <v>466513.62403082848</v>
      </c>
      <c r="J272">
        <v>-6247556.7348997481</v>
      </c>
      <c r="K272">
        <v>-16645280.976114251</v>
      </c>
      <c r="L272">
        <v>-26310195.5512353</v>
      </c>
    </row>
    <row r="273" spans="2:12" x14ac:dyDescent="0.2">
      <c r="B273">
        <v>232</v>
      </c>
      <c r="C273" s="52">
        <v>-10210864.489465004</v>
      </c>
      <c r="D273">
        <v>-6362172.8978930004</v>
      </c>
      <c r="E273">
        <v>-2993481.3063209988</v>
      </c>
      <c r="F273">
        <v>210.28525100275874</v>
      </c>
      <c r="G273">
        <v>3136759.0196801461</v>
      </c>
      <c r="H273">
        <v>-3046667.989660386</v>
      </c>
      <c r="I273">
        <v>-5717278.4358132863</v>
      </c>
      <c r="J273">
        <v>6228391.4613750689</v>
      </c>
      <c r="K273">
        <v>6306541.3953798488</v>
      </c>
      <c r="L273">
        <v>-9861583.9408887476</v>
      </c>
    </row>
    <row r="274" spans="2:12" x14ac:dyDescent="0.2">
      <c r="B274">
        <v>233</v>
      </c>
      <c r="C274" s="52">
        <v>-10210864.489465004</v>
      </c>
      <c r="D274">
        <v>-6362172.8978930004</v>
      </c>
      <c r="E274">
        <v>-2993481.3063209988</v>
      </c>
      <c r="F274">
        <v>-164968.28617757</v>
      </c>
      <c r="G274">
        <v>-3713817.4554091161</v>
      </c>
      <c r="H274">
        <v>6082937.8561501056</v>
      </c>
      <c r="I274">
        <v>7124705.9327804185</v>
      </c>
      <c r="J274">
        <v>-6318311.6835351307</v>
      </c>
      <c r="K274">
        <v>177827.99466337264</v>
      </c>
      <c r="L274">
        <v>-4457143.3539715931</v>
      </c>
    </row>
    <row r="275" spans="2:12" x14ac:dyDescent="0.2">
      <c r="B275">
        <v>234</v>
      </c>
      <c r="C275" s="52">
        <v>-10210864.489465004</v>
      </c>
      <c r="D275">
        <v>-6362172.8978930004</v>
      </c>
      <c r="E275">
        <v>-2993481.3063209988</v>
      </c>
      <c r="F275">
        <v>-1712446.8758277148</v>
      </c>
      <c r="G275">
        <v>3083187.591108717</v>
      </c>
      <c r="H275">
        <v>-1016615.7101672869</v>
      </c>
      <c r="I275">
        <v>-6668680.4343296904</v>
      </c>
      <c r="J275">
        <v>9313100.7404602915</v>
      </c>
      <c r="K275">
        <v>5595098.1109806374</v>
      </c>
      <c r="L275">
        <v>-7111874.6241427083</v>
      </c>
    </row>
    <row r="276" spans="2:12" x14ac:dyDescent="0.2">
      <c r="B276">
        <v>235</v>
      </c>
      <c r="C276" s="52">
        <v>-10210864.489465004</v>
      </c>
      <c r="D276">
        <v>-6362172.8978930004</v>
      </c>
      <c r="E276">
        <v>-4543442.5854755174</v>
      </c>
      <c r="F276">
        <v>375210.28525100276</v>
      </c>
      <c r="G276">
        <v>3743901.8768230043</v>
      </c>
      <c r="H276">
        <v>-6185521.1488716286</v>
      </c>
      <c r="I276">
        <v>7219873.7990340628</v>
      </c>
      <c r="J276">
        <v>-10225549.704094451</v>
      </c>
      <c r="K276">
        <v>-18136404.480299659</v>
      </c>
      <c r="L276">
        <v>-16409843.364473389</v>
      </c>
    </row>
    <row r="277" spans="2:12" x14ac:dyDescent="0.2">
      <c r="B277">
        <v>236</v>
      </c>
      <c r="C277" s="52">
        <v>-10210864.489465004</v>
      </c>
      <c r="D277">
        <v>-6362172.8978930004</v>
      </c>
      <c r="E277">
        <v>-2993481.3063209988</v>
      </c>
      <c r="F277">
        <v>375210.28525100276</v>
      </c>
      <c r="G277">
        <v>2928691.4176393282</v>
      </c>
      <c r="H277">
        <v>-5013903.2183993394</v>
      </c>
      <c r="I277">
        <v>7117161.0621535927</v>
      </c>
      <c r="J277">
        <v>-8284106.3382421229</v>
      </c>
      <c r="K277">
        <v>-1426291.5629458372</v>
      </c>
      <c r="L277">
        <v>-13702853.87037416</v>
      </c>
    </row>
    <row r="278" spans="2:12" x14ac:dyDescent="0.2">
      <c r="B278">
        <v>237</v>
      </c>
      <c r="C278" s="52">
        <v>-10210864.489465004</v>
      </c>
      <c r="D278">
        <v>-6362172.8978930004</v>
      </c>
      <c r="E278">
        <v>-3230088.4491781415</v>
      </c>
      <c r="F278">
        <v>375210.28525100276</v>
      </c>
      <c r="G278">
        <v>-6127916.8316191789</v>
      </c>
      <c r="H278">
        <v>3925252.0937073752</v>
      </c>
      <c r="I278">
        <v>-1900639.4364349991</v>
      </c>
      <c r="J278">
        <v>-16175292.834903609</v>
      </c>
      <c r="K278">
        <v>-15800533.50643702</v>
      </c>
      <c r="L278">
        <v>5401188.7924059853</v>
      </c>
    </row>
    <row r="279" spans="2:12" x14ac:dyDescent="0.2">
      <c r="B279">
        <v>238</v>
      </c>
      <c r="C279" s="52">
        <v>-10210864.489465004</v>
      </c>
      <c r="D279">
        <v>-6362172.8978930004</v>
      </c>
      <c r="E279">
        <v>-4794533.846278308</v>
      </c>
      <c r="F279">
        <v>375210.28525100276</v>
      </c>
      <c r="G279">
        <v>-6571618.4510763474</v>
      </c>
      <c r="H279">
        <v>4472036.7992987968</v>
      </c>
      <c r="I279">
        <v>6674864.2733806893</v>
      </c>
      <c r="J279">
        <v>4267666.9963050187</v>
      </c>
      <c r="K279">
        <v>-15149741.769356692</v>
      </c>
      <c r="L279">
        <v>-4967475.3732659183</v>
      </c>
    </row>
    <row r="280" spans="2:12" x14ac:dyDescent="0.2">
      <c r="B280">
        <v>239</v>
      </c>
      <c r="C280" s="52">
        <v>-10210864.489465004</v>
      </c>
      <c r="D280">
        <v>-6362172.8978930004</v>
      </c>
      <c r="E280">
        <v>-3087231.3063209988</v>
      </c>
      <c r="F280">
        <v>375210.28525100276</v>
      </c>
      <c r="G280">
        <v>2428531.9788638186</v>
      </c>
      <c r="H280">
        <v>4887830.3488614783</v>
      </c>
      <c r="I280">
        <v>5031018.8817539662</v>
      </c>
      <c r="J280">
        <v>-19194062.302833896</v>
      </c>
      <c r="K280">
        <v>5418409.5955150649</v>
      </c>
      <c r="L280">
        <v>-4877859.793816844</v>
      </c>
    </row>
    <row r="281" spans="2:12" x14ac:dyDescent="0.2">
      <c r="B281">
        <v>240</v>
      </c>
      <c r="C281" s="52">
        <v>-10210864.489465004</v>
      </c>
      <c r="D281">
        <v>-6362172.8978930004</v>
      </c>
      <c r="E281">
        <v>-2993481.3063209988</v>
      </c>
      <c r="F281">
        <v>375210.28525100276</v>
      </c>
      <c r="G281">
        <v>3525151.8768230043</v>
      </c>
      <c r="H281">
        <v>6550093.4683950059</v>
      </c>
      <c r="I281">
        <v>-12846893.788525021</v>
      </c>
      <c r="J281">
        <v>4483378.2388982102</v>
      </c>
      <c r="K281">
        <v>9024792.0661066324</v>
      </c>
      <c r="L281">
        <v>-15481649.146870021</v>
      </c>
    </row>
    <row r="282" spans="2:12" x14ac:dyDescent="0.2">
      <c r="B282">
        <v>241</v>
      </c>
      <c r="C282" s="52">
        <v>-10210864.489465004</v>
      </c>
      <c r="D282">
        <v>-6362172.8978930004</v>
      </c>
      <c r="E282">
        <v>-2993481.3063209988</v>
      </c>
      <c r="F282">
        <v>-2383370.3273192802</v>
      </c>
      <c r="G282">
        <v>3743901.8768230043</v>
      </c>
      <c r="H282">
        <v>-2362040.6385908984</v>
      </c>
      <c r="I282">
        <v>8976661.3354772143</v>
      </c>
      <c r="J282">
        <v>-13401518.935911458</v>
      </c>
      <c r="K282">
        <v>558618.0069912523</v>
      </c>
      <c r="L282">
        <v>-13269509.491034145</v>
      </c>
    </row>
    <row r="283" spans="2:12" x14ac:dyDescent="0.2">
      <c r="B283">
        <v>242</v>
      </c>
      <c r="C283" s="52">
        <v>-10210864.489465004</v>
      </c>
      <c r="D283">
        <v>-6362172.8978930004</v>
      </c>
      <c r="E283">
        <v>-4838807.3911554422</v>
      </c>
      <c r="F283">
        <v>-4222140.1876620334</v>
      </c>
      <c r="G283">
        <v>3159080.4482515752</v>
      </c>
      <c r="H283">
        <v>1660308.0212385524</v>
      </c>
      <c r="I283">
        <v>-9914848.3238623608</v>
      </c>
      <c r="J283">
        <v>7607577.6874378361</v>
      </c>
      <c r="K283">
        <v>5030209.4515617378</v>
      </c>
      <c r="L283">
        <v>-26015336.792519428</v>
      </c>
    </row>
    <row r="284" spans="2:12" x14ac:dyDescent="0.2">
      <c r="B284">
        <v>243</v>
      </c>
      <c r="C284" s="52">
        <v>-10210864.489465004</v>
      </c>
      <c r="D284">
        <v>-6362172.8978930004</v>
      </c>
      <c r="E284">
        <v>-3096159.8777495702</v>
      </c>
      <c r="F284">
        <v>375210.28525100276</v>
      </c>
      <c r="G284">
        <v>2336057.4890679009</v>
      </c>
      <c r="H284">
        <v>4369324.0624183305</v>
      </c>
      <c r="I284">
        <v>-6446920.6079533882</v>
      </c>
      <c r="J284">
        <v>-15582907.060904631</v>
      </c>
      <c r="K284">
        <v>-10461048.371370813</v>
      </c>
      <c r="L284">
        <v>-1779589.8915496357</v>
      </c>
    </row>
    <row r="285" spans="2:12" x14ac:dyDescent="0.2">
      <c r="B285">
        <v>244</v>
      </c>
      <c r="C285" s="52">
        <v>-10210864.489465004</v>
      </c>
      <c r="D285">
        <v>-6362172.8978930004</v>
      </c>
      <c r="E285">
        <v>-2993481.3063209988</v>
      </c>
      <c r="F285">
        <v>-456741.24536124244</v>
      </c>
      <c r="G285">
        <v>2672154.4278434105</v>
      </c>
      <c r="H285">
        <v>5603664.896966435</v>
      </c>
      <c r="I285">
        <v>2235476.2259692401</v>
      </c>
      <c r="J285">
        <v>-2035126.6187227741</v>
      </c>
      <c r="K285">
        <v>6450192.6263686642</v>
      </c>
      <c r="L285">
        <v>5530644.4665943645</v>
      </c>
    </row>
    <row r="286" spans="2:12" x14ac:dyDescent="0.2">
      <c r="B286">
        <v>245</v>
      </c>
      <c r="C286" s="52">
        <v>-10210864.489465004</v>
      </c>
      <c r="D286">
        <v>-6362172.8978930004</v>
      </c>
      <c r="E286">
        <v>-2993481.3063209988</v>
      </c>
      <c r="F286">
        <v>375210.28525100276</v>
      </c>
      <c r="G286">
        <v>-8149538.9294368485</v>
      </c>
      <c r="H286">
        <v>-274559.43413488194</v>
      </c>
      <c r="I286">
        <v>8480487.8660894595</v>
      </c>
      <c r="J286">
        <v>-17581059.792779744</v>
      </c>
      <c r="K286">
        <v>-5954820.104717426</v>
      </c>
      <c r="L286">
        <v>-4853875.4007711243</v>
      </c>
    </row>
    <row r="287" spans="2:12" x14ac:dyDescent="0.2">
      <c r="B287">
        <v>246</v>
      </c>
      <c r="C287" s="52">
        <v>-10210864.489465004</v>
      </c>
      <c r="D287">
        <v>-6362172.8978930004</v>
      </c>
      <c r="E287">
        <v>-2993481.3063209988</v>
      </c>
      <c r="F287">
        <v>-427404.51066736504</v>
      </c>
      <c r="G287">
        <v>2068843.7955547813</v>
      </c>
      <c r="H287">
        <v>-7403588.5380129758</v>
      </c>
      <c r="I287">
        <v>-4369663.0168144815</v>
      </c>
      <c r="J287">
        <v>-13682271.492488982</v>
      </c>
      <c r="K287">
        <v>8084835.5988563597</v>
      </c>
      <c r="L287">
        <v>2749638.3635657243</v>
      </c>
    </row>
    <row r="288" spans="2:12" x14ac:dyDescent="0.2">
      <c r="B288">
        <v>247</v>
      </c>
      <c r="C288" s="52">
        <v>-10210864.489465004</v>
      </c>
      <c r="D288">
        <v>-6362172.8978930004</v>
      </c>
      <c r="E288">
        <v>-4674753.6358842012</v>
      </c>
      <c r="F288">
        <v>236817.42810814455</v>
      </c>
      <c r="G288">
        <v>3047473.3053944297</v>
      </c>
      <c r="H288">
        <v>5288454.4377827607</v>
      </c>
      <c r="I288">
        <v>-5986722.7766154679</v>
      </c>
      <c r="J288">
        <v>-14706641.070956063</v>
      </c>
      <c r="K288">
        <v>-9610385.4481450692</v>
      </c>
      <c r="L288">
        <v>-1602348.2064445838</v>
      </c>
    </row>
    <row r="289" spans="2:12" x14ac:dyDescent="0.2">
      <c r="B289">
        <v>248</v>
      </c>
      <c r="C289" s="52">
        <v>-10210864.489465004</v>
      </c>
      <c r="D289">
        <v>-6362172.8978930004</v>
      </c>
      <c r="E289">
        <v>-3015802.7348924275</v>
      </c>
      <c r="F289">
        <v>-5058013.7010825425</v>
      </c>
      <c r="G289">
        <v>3288544.7339658588</v>
      </c>
      <c r="H289">
        <v>-6969878.4890685473</v>
      </c>
      <c r="I289">
        <v>7999865.3715559319</v>
      </c>
      <c r="J289">
        <v>-5002025.530010961</v>
      </c>
      <c r="K289">
        <v>-527812.81548890099</v>
      </c>
      <c r="L289">
        <v>4736349.3592839316</v>
      </c>
    </row>
    <row r="290" spans="2:12" x14ac:dyDescent="0.2">
      <c r="B290">
        <v>249</v>
      </c>
      <c r="C290" s="52">
        <v>-10210864.489465004</v>
      </c>
      <c r="D290">
        <v>-6362172.8978930004</v>
      </c>
      <c r="E290">
        <v>-2993481.3063209988</v>
      </c>
      <c r="F290">
        <v>375210.28525100276</v>
      </c>
      <c r="G290">
        <v>2773079.1727413684</v>
      </c>
      <c r="H290">
        <v>4484045.9556399025</v>
      </c>
      <c r="I290">
        <v>3764537.8526502997</v>
      </c>
      <c r="J290">
        <v>9742252.9817139357</v>
      </c>
      <c r="K290">
        <v>8959037.3616915792</v>
      </c>
      <c r="L290">
        <v>3768799.8952821046</v>
      </c>
    </row>
    <row r="291" spans="2:12" x14ac:dyDescent="0.2">
      <c r="B291">
        <v>250</v>
      </c>
      <c r="C291" s="52">
        <v>-10210864.489465004</v>
      </c>
      <c r="D291">
        <v>-6362172.8978930004</v>
      </c>
      <c r="E291">
        <v>-2993481.3063209988</v>
      </c>
      <c r="F291">
        <v>375210.28525100276</v>
      </c>
      <c r="G291">
        <v>-6331570.9630652508</v>
      </c>
      <c r="H291">
        <v>5784627.9071705155</v>
      </c>
      <c r="I291">
        <v>-6449963.1231563631</v>
      </c>
      <c r="J291">
        <v>9856974.8749355115</v>
      </c>
      <c r="K291">
        <v>3180704.4879674315</v>
      </c>
      <c r="L291">
        <v>10602815.446807131</v>
      </c>
    </row>
    <row r="292" spans="2:12" x14ac:dyDescent="0.2">
      <c r="B292">
        <v>251</v>
      </c>
      <c r="C292" s="52">
        <v>-10210864.489465004</v>
      </c>
      <c r="D292">
        <v>-6362172.8978930004</v>
      </c>
      <c r="E292">
        <v>-2993481.3063209988</v>
      </c>
      <c r="F292">
        <v>375210.28525100276</v>
      </c>
      <c r="G292">
        <v>1629031.9333098829</v>
      </c>
      <c r="H292">
        <v>-7237531.7290156363</v>
      </c>
      <c r="I292">
        <v>7710802.8715559319</v>
      </c>
      <c r="J292">
        <v>9983705.924498193</v>
      </c>
      <c r="K292">
        <v>-8195300.0171451792</v>
      </c>
      <c r="L292">
        <v>-14964136.31043018</v>
      </c>
    </row>
    <row r="293" spans="2:12" x14ac:dyDescent="0.2">
      <c r="B293">
        <v>252</v>
      </c>
      <c r="C293" s="52">
        <v>-10210864.489465004</v>
      </c>
      <c r="D293">
        <v>-6362172.8978930004</v>
      </c>
      <c r="E293">
        <v>-2993481.3063209988</v>
      </c>
      <c r="F293">
        <v>-5578036.0821729694</v>
      </c>
      <c r="G293">
        <v>2163544.7339658607</v>
      </c>
      <c r="H293">
        <v>6523307.7541092895</v>
      </c>
      <c r="I293">
        <v>8837949.6007833369</v>
      </c>
      <c r="J293">
        <v>6698199.4669434875</v>
      </c>
      <c r="K293">
        <v>6067131.0737378187</v>
      </c>
      <c r="L293">
        <v>-369347.4105409719</v>
      </c>
    </row>
    <row r="294" spans="2:12" x14ac:dyDescent="0.2">
      <c r="B294">
        <v>253</v>
      </c>
      <c r="C294" s="52">
        <v>-10210864.489465004</v>
      </c>
      <c r="D294">
        <v>-6362172.8978930004</v>
      </c>
      <c r="E294">
        <v>-3716376.7144842641</v>
      </c>
      <c r="F294">
        <v>-26575.429034711793</v>
      </c>
      <c r="G294">
        <v>3525151.8768230043</v>
      </c>
      <c r="H294">
        <v>678396.87959186919</v>
      </c>
      <c r="I294">
        <v>6652513.9668677747</v>
      </c>
      <c r="J294">
        <v>-2800318.8458332568</v>
      </c>
      <c r="K294">
        <v>-7455972.4322984293</v>
      </c>
      <c r="L294">
        <v>-26015336.792519428</v>
      </c>
    </row>
    <row r="295" spans="2:12" x14ac:dyDescent="0.2">
      <c r="B295">
        <v>254</v>
      </c>
      <c r="C295" s="52">
        <v>-10210864.489465004</v>
      </c>
      <c r="D295">
        <v>-6455922.8978930004</v>
      </c>
      <c r="E295">
        <v>-4641202.5520259142</v>
      </c>
      <c r="F295">
        <v>-667040.9902592022</v>
      </c>
      <c r="G295">
        <v>3565330.4482515752</v>
      </c>
      <c r="H295">
        <v>-5229520.324285375</v>
      </c>
      <c r="I295">
        <v>4669571.3156705461</v>
      </c>
      <c r="J295">
        <v>5646003.932158459</v>
      </c>
      <c r="K295">
        <v>-13438476.401809037</v>
      </c>
      <c r="L295">
        <v>-17617506.763189554</v>
      </c>
    </row>
    <row r="296" spans="2:12" x14ac:dyDescent="0.2">
      <c r="B296">
        <v>255</v>
      </c>
      <c r="C296" s="52">
        <v>-10210864.489465004</v>
      </c>
      <c r="D296">
        <v>-6362172.8978930004</v>
      </c>
      <c r="E296">
        <v>-4250394.1160877626</v>
      </c>
      <c r="F296">
        <v>375210.28525100276</v>
      </c>
      <c r="G296">
        <v>-4608395.996657568</v>
      </c>
      <c r="H296">
        <v>6666164.896966435</v>
      </c>
      <c r="I296">
        <v>8413364.1415996626</v>
      </c>
      <c r="J296">
        <v>7024332.6051711477</v>
      </c>
      <c r="K296">
        <v>-1231284.6390239783</v>
      </c>
      <c r="L296">
        <v>-23019250.441186227</v>
      </c>
    </row>
    <row r="297" spans="2:12" x14ac:dyDescent="0.2">
      <c r="B297">
        <v>256</v>
      </c>
      <c r="C297" s="52">
        <v>-10210864.489465004</v>
      </c>
      <c r="D297">
        <v>-6362172.8978930004</v>
      </c>
      <c r="E297">
        <v>-3252409.8777495702</v>
      </c>
      <c r="F297">
        <v>375210.28525100276</v>
      </c>
      <c r="G297">
        <v>-4286527.1792202396</v>
      </c>
      <c r="H297">
        <v>5444066.6826807186</v>
      </c>
      <c r="I297">
        <v>-4594246.1977717206</v>
      </c>
      <c r="J297">
        <v>-20175316.480892502</v>
      </c>
      <c r="K297">
        <v>8184540.8167268559</v>
      </c>
      <c r="L297">
        <v>-26934688.274719216</v>
      </c>
    </row>
    <row r="298" spans="2:12" x14ac:dyDescent="0.2">
      <c r="B298">
        <v>257</v>
      </c>
      <c r="C298" s="52">
        <v>-10210864.489465004</v>
      </c>
      <c r="D298">
        <v>-6362172.8978930004</v>
      </c>
      <c r="E298">
        <v>-2993481.3063209988</v>
      </c>
      <c r="F298">
        <v>375210.28525100276</v>
      </c>
      <c r="G298">
        <v>1961666.7729600295</v>
      </c>
      <c r="H298">
        <v>5326241.4275786802</v>
      </c>
      <c r="I298">
        <v>8312439.3967017047</v>
      </c>
      <c r="J298">
        <v>-17437858.650424358</v>
      </c>
      <c r="K298">
        <v>10870114.336535633</v>
      </c>
      <c r="L298">
        <v>-8802074.0730055626</v>
      </c>
    </row>
    <row r="299" spans="2:12" x14ac:dyDescent="0.2">
      <c r="B299">
        <v>258</v>
      </c>
      <c r="C299" s="52">
        <v>-10210864.489465004</v>
      </c>
      <c r="D299">
        <v>-6362172.8978930004</v>
      </c>
      <c r="E299">
        <v>-2993481.3063209988</v>
      </c>
      <c r="F299">
        <v>-856454.2555653248</v>
      </c>
      <c r="G299">
        <v>3453723.3053944334</v>
      </c>
      <c r="H299">
        <v>4361300.8754649758</v>
      </c>
      <c r="I299">
        <v>5761635.3697337694</v>
      </c>
      <c r="J299">
        <v>-20124011.894021526</v>
      </c>
      <c r="K299">
        <v>2916850.1498394087</v>
      </c>
      <c r="L299">
        <v>-16831283.656209484</v>
      </c>
    </row>
    <row r="300" spans="2:12" x14ac:dyDescent="0.2">
      <c r="B300">
        <v>259</v>
      </c>
      <c r="C300" s="52">
        <v>-10210864.489465004</v>
      </c>
      <c r="D300">
        <v>-6362172.8978930004</v>
      </c>
      <c r="E300">
        <v>-2993481.3063209988</v>
      </c>
      <c r="F300">
        <v>375210.28525100276</v>
      </c>
      <c r="G300">
        <v>3743901.8768230043</v>
      </c>
      <c r="H300">
        <v>4816680.7952900492</v>
      </c>
      <c r="I300">
        <v>-11397842.836871175</v>
      </c>
      <c r="J300">
        <v>-16996617.51055076</v>
      </c>
      <c r="K300">
        <v>-18523461.82846674</v>
      </c>
      <c r="L300">
        <v>-9605755.8545569219</v>
      </c>
    </row>
    <row r="301" spans="2:12" x14ac:dyDescent="0.2">
      <c r="B301">
        <v>260</v>
      </c>
      <c r="C301" s="52">
        <v>-10210864.489465004</v>
      </c>
      <c r="D301">
        <v>-6362172.8978930004</v>
      </c>
      <c r="E301">
        <v>-2993481.3063209988</v>
      </c>
      <c r="F301">
        <v>375210.28525100276</v>
      </c>
      <c r="G301">
        <v>1435615.6158900578</v>
      </c>
      <c r="H301">
        <v>5073701.7956544794</v>
      </c>
      <c r="I301">
        <v>-1018579.1417337377</v>
      </c>
      <c r="J301">
        <v>5367784.4973051324</v>
      </c>
      <c r="K301">
        <v>-1232307.7380870581</v>
      </c>
      <c r="L301">
        <v>5766623.5148334391</v>
      </c>
    </row>
    <row r="302" spans="2:12" x14ac:dyDescent="0.2">
      <c r="B302">
        <v>261</v>
      </c>
      <c r="C302" s="52">
        <v>-10210864.489465004</v>
      </c>
      <c r="D302">
        <v>-6362172.8978930004</v>
      </c>
      <c r="E302">
        <v>-2993481.3063209988</v>
      </c>
      <c r="F302">
        <v>-1478538.8036702806</v>
      </c>
      <c r="G302">
        <v>3203723.3053944334</v>
      </c>
      <c r="H302">
        <v>2272366.2286288384</v>
      </c>
      <c r="I302">
        <v>485120.73217941448</v>
      </c>
      <c r="J302">
        <v>2446539.4360243641</v>
      </c>
      <c r="K302">
        <v>376942.9592256844</v>
      </c>
      <c r="L302">
        <v>-5324848.836338466</v>
      </c>
    </row>
    <row r="303" spans="2:12" x14ac:dyDescent="0.2">
      <c r="B303">
        <v>262</v>
      </c>
      <c r="C303" s="52">
        <v>-10210864.489465004</v>
      </c>
      <c r="D303">
        <v>-6362172.8978930004</v>
      </c>
      <c r="E303">
        <v>-4396679.1926183747</v>
      </c>
      <c r="F303">
        <v>375210.28525100276</v>
      </c>
      <c r="G303">
        <v>527118.0172332488</v>
      </c>
      <c r="H303">
        <v>6226113.8765582703</v>
      </c>
      <c r="I303">
        <v>1058551.3899677079</v>
      </c>
      <c r="J303">
        <v>4742504.3320784643</v>
      </c>
      <c r="K303">
        <v>-3062893.0139890648</v>
      </c>
      <c r="L303">
        <v>-3356529.7961441223</v>
      </c>
    </row>
    <row r="304" spans="2:12" x14ac:dyDescent="0.2">
      <c r="B304">
        <v>263</v>
      </c>
      <c r="C304" s="52">
        <v>-10210864.489465004</v>
      </c>
      <c r="D304">
        <v>-6362172.8978930004</v>
      </c>
      <c r="E304">
        <v>-2993481.3063209988</v>
      </c>
      <c r="F304">
        <v>375210.28525100276</v>
      </c>
      <c r="G304">
        <v>-629592.38111500069</v>
      </c>
      <c r="H304">
        <v>-1092370.3641591296</v>
      </c>
      <c r="I304">
        <v>-16357808.548382953</v>
      </c>
      <c r="J304">
        <v>8254182.4186672866</v>
      </c>
      <c r="K304">
        <v>10768932.014344729</v>
      </c>
      <c r="L304">
        <v>2201684.4185634032</v>
      </c>
    </row>
    <row r="305" spans="2:12" x14ac:dyDescent="0.2">
      <c r="B305">
        <v>264</v>
      </c>
      <c r="C305" s="52">
        <v>-10210864.489465004</v>
      </c>
      <c r="D305">
        <v>-6438065.7550358577</v>
      </c>
      <c r="E305">
        <v>-2993481.3063209988</v>
      </c>
      <c r="F305">
        <v>151995.99953671731</v>
      </c>
      <c r="G305">
        <v>3377830.4482515752</v>
      </c>
      <c r="H305">
        <v>6603664.896966435</v>
      </c>
      <c r="I305">
        <v>-10065118.655567611</v>
      </c>
      <c r="J305">
        <v>-15540140.546193551</v>
      </c>
      <c r="K305">
        <v>9898693.7079935819</v>
      </c>
      <c r="L305">
        <v>3126580.865425963</v>
      </c>
    </row>
    <row r="306" spans="2:12" x14ac:dyDescent="0.2">
      <c r="B306">
        <v>265</v>
      </c>
      <c r="C306" s="52">
        <v>-10210864.489465004</v>
      </c>
      <c r="D306">
        <v>-6362172.8978930004</v>
      </c>
      <c r="E306">
        <v>-2993481.3063209988</v>
      </c>
      <c r="F306">
        <v>-6405765.9925814886</v>
      </c>
      <c r="G306">
        <v>3703723.3053944334</v>
      </c>
      <c r="H306">
        <v>5204430.2030888833</v>
      </c>
      <c r="I306">
        <v>8087010.0508562215</v>
      </c>
      <c r="J306">
        <v>-12316381.25655343</v>
      </c>
      <c r="K306">
        <v>9425523.6616006158</v>
      </c>
      <c r="L306">
        <v>4767647.7211294323</v>
      </c>
    </row>
    <row r="307" spans="2:12" x14ac:dyDescent="0.2">
      <c r="B307">
        <v>266</v>
      </c>
      <c r="C307" s="52">
        <v>-10210864.489465004</v>
      </c>
      <c r="D307">
        <v>-6362172.8978930004</v>
      </c>
      <c r="E307">
        <v>-2993481.3063209988</v>
      </c>
      <c r="F307">
        <v>-2234503.3187811719</v>
      </c>
      <c r="G307">
        <v>152962.05060894415</v>
      </c>
      <c r="H307">
        <v>6724200.6112521477</v>
      </c>
      <c r="I307">
        <v>-10311644.404035352</v>
      </c>
      <c r="J307">
        <v>-2813737.4381507523</v>
      </c>
      <c r="K307">
        <v>4731272.6834106073</v>
      </c>
      <c r="L307">
        <v>-2585414.644505851</v>
      </c>
    </row>
    <row r="308" spans="2:12" x14ac:dyDescent="0.2">
      <c r="B308">
        <v>267</v>
      </c>
      <c r="C308" s="52">
        <v>-10210864.489465004</v>
      </c>
      <c r="D308">
        <v>-6362172.8978930004</v>
      </c>
      <c r="E308">
        <v>-2993481.3063209988</v>
      </c>
      <c r="F308">
        <v>-4971655.5055207107</v>
      </c>
      <c r="G308">
        <v>-4511503.0351457149</v>
      </c>
      <c r="H308">
        <v>4986984.1845028773</v>
      </c>
      <c r="I308">
        <v>5063080.6743896641</v>
      </c>
      <c r="J308">
        <v>-8319444.0361541761</v>
      </c>
      <c r="K308">
        <v>-16966410.73710455</v>
      </c>
      <c r="L308">
        <v>-6247776.6732478663</v>
      </c>
    </row>
    <row r="309" spans="2:12" x14ac:dyDescent="0.2">
      <c r="B309">
        <v>268</v>
      </c>
      <c r="C309" s="52">
        <v>-10210864.489465004</v>
      </c>
      <c r="D309">
        <v>-6362172.8978930004</v>
      </c>
      <c r="E309">
        <v>-2993481.3063209988</v>
      </c>
      <c r="F309">
        <v>-1431407.5627810676</v>
      </c>
      <c r="G309">
        <v>-8783100.5441519376</v>
      </c>
      <c r="H309">
        <v>-10222014.868440295</v>
      </c>
      <c r="I309">
        <v>-6909818.1138635604</v>
      </c>
      <c r="J309">
        <v>8582716.99735846</v>
      </c>
      <c r="K309">
        <v>-11238680.747699086</v>
      </c>
      <c r="L309">
        <v>-375359.77220256999</v>
      </c>
    </row>
    <row r="310" spans="2:12" x14ac:dyDescent="0.2">
      <c r="B310">
        <v>269</v>
      </c>
      <c r="C310" s="52">
        <v>-10210864.489465004</v>
      </c>
      <c r="D310">
        <v>-6362172.8978930004</v>
      </c>
      <c r="E310">
        <v>-2993481.3063209988</v>
      </c>
      <c r="F310">
        <v>375210.28525100276</v>
      </c>
      <c r="G310">
        <v>2954042.1829454508</v>
      </c>
      <c r="H310">
        <v>5360042.4479868412</v>
      </c>
      <c r="I310">
        <v>7984297.3139757551</v>
      </c>
      <c r="J310">
        <v>7589553.8064261116</v>
      </c>
      <c r="K310">
        <v>5742308.2432085164</v>
      </c>
      <c r="L310">
        <v>-6003834.176251268</v>
      </c>
    </row>
    <row r="311" spans="2:12" x14ac:dyDescent="0.2">
      <c r="B311">
        <v>270</v>
      </c>
      <c r="C311" s="52">
        <v>-10210864.489465004</v>
      </c>
      <c r="D311">
        <v>-6362172.8978930004</v>
      </c>
      <c r="E311">
        <v>-4384670.0362772662</v>
      </c>
      <c r="F311">
        <v>-3005214.6859059175</v>
      </c>
      <c r="G311">
        <v>18848.409052878618</v>
      </c>
      <c r="H311">
        <v>-1149805.9443104211</v>
      </c>
      <c r="I311">
        <v>4701154.7919797115</v>
      </c>
      <c r="J311">
        <v>-15359148.245503582</v>
      </c>
      <c r="K311">
        <v>-16110049.371182375</v>
      </c>
      <c r="L311">
        <v>-18824017.477455769</v>
      </c>
    </row>
    <row r="312" spans="2:12" x14ac:dyDescent="0.2">
      <c r="B312">
        <v>271</v>
      </c>
      <c r="C312" s="52">
        <v>-10210864.489465004</v>
      </c>
      <c r="D312">
        <v>-6362172.8978930004</v>
      </c>
      <c r="E312">
        <v>-2993481.3063209988</v>
      </c>
      <c r="F312">
        <v>375210.28525100276</v>
      </c>
      <c r="G312">
        <v>-3692563.7815872347</v>
      </c>
      <c r="H312">
        <v>6773307.7541092895</v>
      </c>
      <c r="I312">
        <v>4465797.6804990061</v>
      </c>
      <c r="J312">
        <v>10411508.63040198</v>
      </c>
      <c r="K312">
        <v>1324711.4976599403</v>
      </c>
      <c r="L312">
        <v>-10044705.275475372</v>
      </c>
    </row>
    <row r="313" spans="2:12" x14ac:dyDescent="0.2">
      <c r="B313">
        <v>272</v>
      </c>
      <c r="C313" s="52">
        <v>-10210864.489465004</v>
      </c>
      <c r="D313">
        <v>-6362172.8978930004</v>
      </c>
      <c r="E313">
        <v>-2993481.3063209988</v>
      </c>
      <c r="F313">
        <v>375210.28525100276</v>
      </c>
      <c r="G313">
        <v>2596580.4482515734</v>
      </c>
      <c r="H313">
        <v>5582778.417374596</v>
      </c>
      <c r="I313">
        <v>-3765567.8997135572</v>
      </c>
      <c r="J313">
        <v>7431401.5591877028</v>
      </c>
      <c r="K313">
        <v>-11970221.733131722</v>
      </c>
      <c r="L313">
        <v>-13232112.440865124</v>
      </c>
    </row>
    <row r="314" spans="2:12" x14ac:dyDescent="0.2">
      <c r="B314">
        <v>273</v>
      </c>
      <c r="C314" s="52">
        <v>-10210864.489465004</v>
      </c>
      <c r="D314">
        <v>-6362172.8978930004</v>
      </c>
      <c r="E314">
        <v>-2993481.3063209988</v>
      </c>
      <c r="F314">
        <v>-191754.00046328455</v>
      </c>
      <c r="G314">
        <v>410896.70807820931</v>
      </c>
      <c r="H314">
        <v>-4595561.5830666106</v>
      </c>
      <c r="I314">
        <v>8236865.4171098657</v>
      </c>
      <c r="J314">
        <v>5267630.8702831604</v>
      </c>
      <c r="K314">
        <v>-13209456.042923011</v>
      </c>
      <c r="L314">
        <v>-23934606.971458755</v>
      </c>
    </row>
    <row r="315" spans="2:12" x14ac:dyDescent="0.2">
      <c r="B315">
        <v>274</v>
      </c>
      <c r="C315" s="52">
        <v>-10210864.489465004</v>
      </c>
      <c r="D315">
        <v>-6362172.8978930004</v>
      </c>
      <c r="E315">
        <v>-2993481.3063209988</v>
      </c>
      <c r="F315">
        <v>375210.28525100276</v>
      </c>
      <c r="G315">
        <v>85330.812276329845</v>
      </c>
      <c r="H315">
        <v>6724200.6112521477</v>
      </c>
      <c r="I315">
        <v>-10791923.69342912</v>
      </c>
      <c r="J315">
        <v>8843341.0293373205</v>
      </c>
      <c r="K315">
        <v>8926373.5435583964</v>
      </c>
      <c r="L315">
        <v>6414243.8899749108</v>
      </c>
    </row>
    <row r="316" spans="2:12" x14ac:dyDescent="0.2">
      <c r="B316">
        <v>275</v>
      </c>
      <c r="C316" s="52">
        <v>-10210864.489465004</v>
      </c>
      <c r="D316">
        <v>-6362172.8978930004</v>
      </c>
      <c r="E316">
        <v>-2993481.3063209988</v>
      </c>
      <c r="F316">
        <v>375210.28525100276</v>
      </c>
      <c r="G316">
        <v>-6765054.3309315983</v>
      </c>
      <c r="H316">
        <v>6070501.6316603124</v>
      </c>
      <c r="I316">
        <v>4089442.9725507833</v>
      </c>
      <c r="J316">
        <v>8526434.2961402163</v>
      </c>
      <c r="K316">
        <v>-8785887.0558234043</v>
      </c>
      <c r="L316">
        <v>6398978.3164279461</v>
      </c>
    </row>
    <row r="317" spans="2:12" x14ac:dyDescent="0.2">
      <c r="B317">
        <v>276</v>
      </c>
      <c r="C317" s="52">
        <v>-10210864.489465004</v>
      </c>
      <c r="D317">
        <v>-6362172.8978930004</v>
      </c>
      <c r="E317">
        <v>-2993481.3063209988</v>
      </c>
      <c r="F317">
        <v>-129254.00046328455</v>
      </c>
      <c r="G317">
        <v>2001253.1432224195</v>
      </c>
      <c r="H317">
        <v>14857.901143822819</v>
      </c>
      <c r="I317">
        <v>-14008781.052589055</v>
      </c>
      <c r="J317">
        <v>-18098572.629219584</v>
      </c>
      <c r="K317">
        <v>-17571078.90728537</v>
      </c>
      <c r="L317">
        <v>-20796196.750991784</v>
      </c>
    </row>
    <row r="318" spans="2:12" x14ac:dyDescent="0.2">
      <c r="B318">
        <v>277</v>
      </c>
      <c r="C318" s="52">
        <v>-10210864.489465004</v>
      </c>
      <c r="D318">
        <v>-6362172.8978930004</v>
      </c>
      <c r="E318">
        <v>-2993481.3063209988</v>
      </c>
      <c r="F318">
        <v>375210.28525100276</v>
      </c>
      <c r="G318">
        <v>-338613.18764278851</v>
      </c>
      <c r="H318">
        <v>6496522.0398235768</v>
      </c>
      <c r="I318">
        <v>6871670.9018037394</v>
      </c>
      <c r="J318">
        <v>-9779880.8988025207</v>
      </c>
      <c r="K318">
        <v>-8438588.6548250522</v>
      </c>
      <c r="L318">
        <v>-25028748.380302705</v>
      </c>
    </row>
    <row r="319" spans="2:12" x14ac:dyDescent="0.2">
      <c r="B319">
        <v>278</v>
      </c>
      <c r="C319" s="52">
        <v>-10210864.489465004</v>
      </c>
      <c r="D319">
        <v>-6362172.8978930004</v>
      </c>
      <c r="E319">
        <v>-3926676.4593822234</v>
      </c>
      <c r="F319">
        <v>375210.28525100276</v>
      </c>
      <c r="G319">
        <v>3681401.8768230043</v>
      </c>
      <c r="H319">
        <v>-8196943.1347877365</v>
      </c>
      <c r="I319">
        <v>8404913.8864976205</v>
      </c>
      <c r="J319">
        <v>-15489021.698156942</v>
      </c>
      <c r="K319">
        <v>6417895.6749258637</v>
      </c>
      <c r="L319">
        <v>-1371230.9276759662</v>
      </c>
    </row>
    <row r="320" spans="2:12" x14ac:dyDescent="0.2">
      <c r="B320">
        <v>279</v>
      </c>
      <c r="C320" s="52">
        <v>-10210864.489465004</v>
      </c>
      <c r="D320">
        <v>-6362172.8978930004</v>
      </c>
      <c r="E320">
        <v>-3880439.2144842641</v>
      </c>
      <c r="F320">
        <v>375210.28525100276</v>
      </c>
      <c r="G320">
        <v>3261759.0196801461</v>
      </c>
      <c r="H320">
        <v>-2010459.0256722271</v>
      </c>
      <c r="I320">
        <v>7370623.1612789594</v>
      </c>
      <c r="J320">
        <v>4918047.8654666021</v>
      </c>
      <c r="K320">
        <v>-23214619.146715268</v>
      </c>
      <c r="L320">
        <v>-13419436.665180501</v>
      </c>
    </row>
    <row r="321" spans="2:12" x14ac:dyDescent="0.2">
      <c r="B321">
        <v>280</v>
      </c>
      <c r="C321" s="52">
        <v>-10210864.489465004</v>
      </c>
      <c r="D321">
        <v>-6362172.8978930004</v>
      </c>
      <c r="E321">
        <v>-3305981.3063209988</v>
      </c>
      <c r="F321">
        <v>-2788603.2223974094</v>
      </c>
      <c r="G321">
        <v>3565330.4482515752</v>
      </c>
      <c r="H321">
        <v>-5474014.8127580192</v>
      </c>
      <c r="I321">
        <v>4501845.4425224587</v>
      </c>
      <c r="J321">
        <v>-17414439.148451157</v>
      </c>
      <c r="K321">
        <v>-12790107.517549887</v>
      </c>
      <c r="L321">
        <v>-7159162.6673940122</v>
      </c>
    </row>
    <row r="322" spans="2:12" x14ac:dyDescent="0.2">
      <c r="B322">
        <v>281</v>
      </c>
      <c r="C322" s="52">
        <v>-10210864.489465004</v>
      </c>
      <c r="D322">
        <v>-6362172.8978930004</v>
      </c>
      <c r="E322">
        <v>-4531433.4291344099</v>
      </c>
      <c r="F322">
        <v>-271792.26576940715</v>
      </c>
      <c r="G322">
        <v>-1142611.7084866511</v>
      </c>
      <c r="H322">
        <v>1226000.9680819064</v>
      </c>
      <c r="I322">
        <v>4687595.1966822706</v>
      </c>
      <c r="J322">
        <v>-11837658.690132041</v>
      </c>
      <c r="K322">
        <v>5449332.0066907443</v>
      </c>
      <c r="L322">
        <v>4328617.5726338103</v>
      </c>
    </row>
    <row r="323" spans="2:12" x14ac:dyDescent="0.2">
      <c r="B323">
        <v>282</v>
      </c>
      <c r="C323" s="52">
        <v>-10210864.489465004</v>
      </c>
      <c r="D323">
        <v>-6362172.8978930004</v>
      </c>
      <c r="E323">
        <v>-2993481.3063209988</v>
      </c>
      <c r="F323">
        <v>-3223106.912888763</v>
      </c>
      <c r="G323">
        <v>3743901.8768230043</v>
      </c>
      <c r="H323">
        <v>6478664.896966435</v>
      </c>
      <c r="I323">
        <v>-13948926.292298576</v>
      </c>
      <c r="J323">
        <v>7740404.6336716413</v>
      </c>
      <c r="K323">
        <v>-20787448.490901113</v>
      </c>
      <c r="L323">
        <v>9385923.7684348449</v>
      </c>
    </row>
    <row r="324" spans="2:12" x14ac:dyDescent="0.2">
      <c r="B324">
        <v>283</v>
      </c>
      <c r="C324" s="52">
        <v>-10210864.489465004</v>
      </c>
      <c r="D324">
        <v>-6362172.8978930004</v>
      </c>
      <c r="E324">
        <v>-3176517.0206067129</v>
      </c>
      <c r="F324">
        <v>201103.1423938591</v>
      </c>
      <c r="G324">
        <v>3109973.3053944334</v>
      </c>
      <c r="H324">
        <v>4400887.2457273677</v>
      </c>
      <c r="I324">
        <v>1181368.4050493091</v>
      </c>
      <c r="J324">
        <v>-1461212.4087096862</v>
      </c>
      <c r="K324">
        <v>-22303656.521073245</v>
      </c>
      <c r="L324">
        <v>-8862645.9441044908</v>
      </c>
    </row>
    <row r="325" spans="2:12" x14ac:dyDescent="0.2">
      <c r="B325">
        <v>284</v>
      </c>
      <c r="C325" s="52">
        <v>-10210864.489465004</v>
      </c>
      <c r="D325">
        <v>-6362172.8978930004</v>
      </c>
      <c r="E325">
        <v>-2993481.3063209988</v>
      </c>
      <c r="F325">
        <v>375210.28525100276</v>
      </c>
      <c r="G325">
        <v>258043.73015234433</v>
      </c>
      <c r="H325">
        <v>2012970.5114657879</v>
      </c>
      <c r="I325">
        <v>5888579.1399076544</v>
      </c>
      <c r="J325">
        <v>9633185.064049419</v>
      </c>
      <c r="K325">
        <v>-7671726.8731470816</v>
      </c>
      <c r="L325">
        <v>-7876141.6014788765</v>
      </c>
    </row>
    <row r="326" spans="2:12" x14ac:dyDescent="0.2">
      <c r="B326">
        <v>285</v>
      </c>
      <c r="C326" s="52">
        <v>-10210864.489465004</v>
      </c>
      <c r="D326">
        <v>-6362172.8978930004</v>
      </c>
      <c r="E326">
        <v>-2993481.3063209988</v>
      </c>
      <c r="F326">
        <v>375210.28525100276</v>
      </c>
      <c r="G326">
        <v>3060866.1625372879</v>
      </c>
      <c r="H326">
        <v>6398307.7541092895</v>
      </c>
      <c r="I326">
        <v>2719867.0124884378</v>
      </c>
      <c r="J326">
        <v>6960687.3362262882</v>
      </c>
      <c r="K326">
        <v>-21385672.575119622</v>
      </c>
      <c r="L326">
        <v>2280243.3440533355</v>
      </c>
    </row>
    <row r="327" spans="2:12" x14ac:dyDescent="0.2">
      <c r="B327">
        <v>286</v>
      </c>
      <c r="C327" s="52">
        <v>-10210864.489465004</v>
      </c>
      <c r="D327">
        <v>-6362172.8978930004</v>
      </c>
      <c r="E327">
        <v>-2993481.3063209988</v>
      </c>
      <c r="F327">
        <v>196638.85667957366</v>
      </c>
      <c r="G327">
        <v>-546372.79220208526</v>
      </c>
      <c r="H327">
        <v>4919393.5321705155</v>
      </c>
      <c r="I327">
        <v>-7283498.5538460314</v>
      </c>
      <c r="J327">
        <v>-13341004.717827961</v>
      </c>
      <c r="K327">
        <v>-15719547.238094455</v>
      </c>
      <c r="L327">
        <v>10539897.876670673</v>
      </c>
    </row>
    <row r="328" spans="2:12" x14ac:dyDescent="0.2">
      <c r="B328">
        <v>287</v>
      </c>
      <c r="C328" s="52">
        <v>-10210864.489465004</v>
      </c>
      <c r="D328">
        <v>-6362172.8978930004</v>
      </c>
      <c r="E328">
        <v>-2993481.3063209988</v>
      </c>
      <c r="F328">
        <v>375210.28525100276</v>
      </c>
      <c r="G328">
        <v>1581900.6924206708</v>
      </c>
      <c r="H328">
        <v>5242217.1928847991</v>
      </c>
      <c r="I328">
        <v>8337790.1620078273</v>
      </c>
      <c r="J328">
        <v>-7762987.1512680603</v>
      </c>
      <c r="K328">
        <v>-20495271.207844347</v>
      </c>
      <c r="L328">
        <v>-22797040.399275281</v>
      </c>
    </row>
    <row r="329" spans="2:12" x14ac:dyDescent="0.2">
      <c r="B329">
        <v>288</v>
      </c>
      <c r="C329" s="52">
        <v>-10210864.489465004</v>
      </c>
      <c r="D329">
        <v>-6362172.8978930004</v>
      </c>
      <c r="E329">
        <v>-2993481.3063209988</v>
      </c>
      <c r="F329">
        <v>375210.28525100276</v>
      </c>
      <c r="G329">
        <v>2272919.7339658588</v>
      </c>
      <c r="H329">
        <v>3671842.8696861342</v>
      </c>
      <c r="I329">
        <v>-14688251.514136307</v>
      </c>
      <c r="J329">
        <v>6057220.7930916101</v>
      </c>
      <c r="K329">
        <v>-18558153.732659724</v>
      </c>
      <c r="L329">
        <v>-12551462.445873994</v>
      </c>
    </row>
    <row r="330" spans="2:12" x14ac:dyDescent="0.2">
      <c r="B330">
        <v>289</v>
      </c>
      <c r="C330" s="52">
        <v>-10210864.489465004</v>
      </c>
      <c r="D330">
        <v>-6362172.8978930004</v>
      </c>
      <c r="E330">
        <v>-2993481.3063209988</v>
      </c>
      <c r="F330">
        <v>375210.28525100276</v>
      </c>
      <c r="G330">
        <v>2605030.7033536136</v>
      </c>
      <c r="H330">
        <v>6541164.896966435</v>
      </c>
      <c r="I330">
        <v>-2842230.4481260125</v>
      </c>
      <c r="J330">
        <v>9614820.7269242667</v>
      </c>
      <c r="K330">
        <v>6980709.6296217702</v>
      </c>
      <c r="L330">
        <v>-16937804.847301785</v>
      </c>
    </row>
    <row r="331" spans="2:12" x14ac:dyDescent="0.2">
      <c r="B331">
        <v>290</v>
      </c>
      <c r="C331" s="52">
        <v>-10210864.489465004</v>
      </c>
      <c r="D331">
        <v>-6362172.8978930004</v>
      </c>
      <c r="E331">
        <v>-2993481.3063209988</v>
      </c>
      <c r="F331">
        <v>375210.28525100276</v>
      </c>
      <c r="G331">
        <v>-1366662.7754074745</v>
      </c>
      <c r="H331">
        <v>2448542.3568789698</v>
      </c>
      <c r="I331">
        <v>8468051.6415996626</v>
      </c>
      <c r="J331">
        <v>3576597.6250257157</v>
      </c>
      <c r="K331">
        <v>3765568.2874639817</v>
      </c>
      <c r="L331">
        <v>-10397947.095677044</v>
      </c>
    </row>
    <row r="332" spans="2:12" x14ac:dyDescent="0.2">
      <c r="B332">
        <v>291</v>
      </c>
      <c r="C332" s="52">
        <v>-10210864.489465004</v>
      </c>
      <c r="D332">
        <v>-6362172.8978930004</v>
      </c>
      <c r="E332">
        <v>-2993481.3063209988</v>
      </c>
      <c r="F332">
        <v>-3293325.9030181016</v>
      </c>
      <c r="G332">
        <v>2735292.1829454508</v>
      </c>
      <c r="H332">
        <v>-6160433.4363289913</v>
      </c>
      <c r="I332">
        <v>4084978.6868364997</v>
      </c>
      <c r="J332">
        <v>-13310022.883462071</v>
      </c>
      <c r="K332">
        <v>-15803990.303097412</v>
      </c>
      <c r="L332">
        <v>-21072910.19497098</v>
      </c>
    </row>
    <row r="333" spans="2:12" x14ac:dyDescent="0.2">
      <c r="B333">
        <v>292</v>
      </c>
      <c r="C333" s="52">
        <v>-10210864.489465004</v>
      </c>
      <c r="D333">
        <v>-6362172.8978930004</v>
      </c>
      <c r="E333">
        <v>-2993481.3063209988</v>
      </c>
      <c r="F333">
        <v>-2204129.8253149074</v>
      </c>
      <c r="G333">
        <v>-6699688.8536047991</v>
      </c>
      <c r="H333">
        <v>6666164.896966435</v>
      </c>
      <c r="I333">
        <v>-15968287.279953223</v>
      </c>
      <c r="J333">
        <v>9394484.2704347819</v>
      </c>
      <c r="K333">
        <v>9786162.8486883044</v>
      </c>
      <c r="L333">
        <v>-10359581.998774549</v>
      </c>
    </row>
    <row r="334" spans="2:12" x14ac:dyDescent="0.2">
      <c r="B334">
        <v>293</v>
      </c>
      <c r="C334" s="52">
        <v>-10210864.489465004</v>
      </c>
      <c r="D334">
        <v>-6362172.8978930004</v>
      </c>
      <c r="E334">
        <v>-2993481.3063209988</v>
      </c>
      <c r="F334">
        <v>138603.1423938591</v>
      </c>
      <c r="G334">
        <v>727803.44127531536</v>
      </c>
      <c r="H334">
        <v>-1700360.8069943413</v>
      </c>
      <c r="I334">
        <v>8476501.8967017047</v>
      </c>
      <c r="J334">
        <v>2913769.0098496526</v>
      </c>
      <c r="K334">
        <v>7185209.7598508038</v>
      </c>
      <c r="L334">
        <v>5932138.7398164384</v>
      </c>
    </row>
    <row r="335" spans="2:12" x14ac:dyDescent="0.2">
      <c r="B335">
        <v>294</v>
      </c>
      <c r="C335" s="52">
        <v>-10210864.489465004</v>
      </c>
      <c r="D335">
        <v>-6362172.8978930004</v>
      </c>
      <c r="E335">
        <v>-2993481.3063209988</v>
      </c>
      <c r="F335">
        <v>375210.28525100276</v>
      </c>
      <c r="G335">
        <v>3743901.8768230043</v>
      </c>
      <c r="H335">
        <v>3179254.5357237235</v>
      </c>
      <c r="I335">
        <v>7469349.9287716709</v>
      </c>
      <c r="J335">
        <v>9398470.2398225367</v>
      </c>
      <c r="K335">
        <v>-19974263.807667248</v>
      </c>
      <c r="L335">
        <v>-9544233.0160951279</v>
      </c>
    </row>
    <row r="336" spans="2:12" x14ac:dyDescent="0.2">
      <c r="B336">
        <v>295</v>
      </c>
      <c r="C336" s="52">
        <v>-10210864.489465004</v>
      </c>
      <c r="D336">
        <v>-6362172.8978930004</v>
      </c>
      <c r="E336">
        <v>-2993481.3063209988</v>
      </c>
      <c r="F336">
        <v>-2883110.2006909586</v>
      </c>
      <c r="G336">
        <v>947758.58691775426</v>
      </c>
      <c r="H336">
        <v>6746522.0398235768</v>
      </c>
      <c r="I336">
        <v>5792008.8632000349</v>
      </c>
      <c r="J336">
        <v>226538.58066242933</v>
      </c>
      <c r="K336">
        <v>-11313560.64663248</v>
      </c>
      <c r="L336">
        <v>-4774980.4179153722</v>
      </c>
    </row>
    <row r="337" spans="2:12" x14ac:dyDescent="0.2">
      <c r="B337">
        <v>296</v>
      </c>
      <c r="C337" s="52">
        <v>-10210864.489465004</v>
      </c>
      <c r="D337">
        <v>-6362172.8978930004</v>
      </c>
      <c r="E337">
        <v>-4460283.8755629808</v>
      </c>
      <c r="F337">
        <v>-490542.26576940715</v>
      </c>
      <c r="G337">
        <v>-5389731.6053679259</v>
      </c>
      <c r="H337">
        <v>-5901341.1475698818</v>
      </c>
      <c r="I337">
        <v>-4924445.3752436787</v>
      </c>
      <c r="J337">
        <v>-11338989.480876705</v>
      </c>
      <c r="K337">
        <v>957168.91957232356</v>
      </c>
      <c r="L337">
        <v>4168312.8623655997</v>
      </c>
    </row>
    <row r="338" spans="2:12" x14ac:dyDescent="0.2">
      <c r="B338">
        <v>297</v>
      </c>
      <c r="C338" s="52">
        <v>-10210864.489465004</v>
      </c>
      <c r="D338">
        <v>-6362172.8978930004</v>
      </c>
      <c r="E338">
        <v>-2993481.3063209988</v>
      </c>
      <c r="F338">
        <v>375210.28525100276</v>
      </c>
      <c r="G338">
        <v>-3011683.1647357624</v>
      </c>
      <c r="H338">
        <v>-6536333.7226579245</v>
      </c>
      <c r="I338">
        <v>2452193.0390316807</v>
      </c>
      <c r="J338">
        <v>-12669022.344240025</v>
      </c>
      <c r="K338">
        <v>-12930163.798654608</v>
      </c>
      <c r="L338">
        <v>7786640.5985043496</v>
      </c>
    </row>
    <row r="339" spans="2:12" x14ac:dyDescent="0.2">
      <c r="B339">
        <v>298</v>
      </c>
      <c r="C339" s="52">
        <v>-10210864.489465004</v>
      </c>
      <c r="D339">
        <v>-6362172.8978930004</v>
      </c>
      <c r="E339">
        <v>-2993481.3063209988</v>
      </c>
      <c r="F339">
        <v>-1768302.5088972691</v>
      </c>
      <c r="G339">
        <v>-3441163.1080225678</v>
      </c>
      <c r="H339">
        <v>-4532389.6995356781</v>
      </c>
      <c r="I339">
        <v>2964197.5099277478</v>
      </c>
      <c r="J339">
        <v>6810558.2759412304</v>
      </c>
      <c r="K339">
        <v>-17960600.1757151</v>
      </c>
      <c r="L339">
        <v>-23660507.282540336</v>
      </c>
    </row>
    <row r="340" spans="2:12" x14ac:dyDescent="0.2">
      <c r="B340">
        <v>299</v>
      </c>
      <c r="C340" s="52">
        <v>-10210864.489465004</v>
      </c>
      <c r="D340">
        <v>-6362172.8978930004</v>
      </c>
      <c r="E340">
        <v>-3386338.449178142</v>
      </c>
      <c r="F340">
        <v>-360280.78617757</v>
      </c>
      <c r="G340">
        <v>-880762.01893572696</v>
      </c>
      <c r="H340">
        <v>-2398023.0651924293</v>
      </c>
      <c r="I340">
        <v>6891703.2450981997</v>
      </c>
      <c r="J340">
        <v>-8755415.8311752882</v>
      </c>
      <c r="K340">
        <v>-23060136.297845803</v>
      </c>
      <c r="L340">
        <v>-1975712.6905975267</v>
      </c>
    </row>
    <row r="341" spans="2:12" x14ac:dyDescent="0.2">
      <c r="B341">
        <v>300</v>
      </c>
      <c r="C341" s="52">
        <v>-10210864.489465004</v>
      </c>
      <c r="D341">
        <v>-6362172.8978930004</v>
      </c>
      <c r="E341">
        <v>-3968449.4185658968</v>
      </c>
      <c r="F341">
        <v>-2458017.3656626791</v>
      </c>
      <c r="G341">
        <v>-3538728.6045164363</v>
      </c>
      <c r="H341">
        <v>-6059044.0855750944</v>
      </c>
      <c r="I341">
        <v>-6902342.8719137339</v>
      </c>
      <c r="J341">
        <v>5832020.8910616226</v>
      </c>
      <c r="K341">
        <v>10256155.304689247</v>
      </c>
      <c r="L341">
        <v>9178780.5812820867</v>
      </c>
    </row>
    <row r="342" spans="2:12" x14ac:dyDescent="0.2">
      <c r="B342">
        <v>301</v>
      </c>
      <c r="C342" s="52">
        <v>-10210864.489465004</v>
      </c>
      <c r="D342">
        <v>-6362172.8978930004</v>
      </c>
      <c r="E342">
        <v>-4000917.9863501536</v>
      </c>
      <c r="F342">
        <v>-242455.53107552789</v>
      </c>
      <c r="G342">
        <v>3074259.0196801461</v>
      </c>
      <c r="H342">
        <v>6053601.1214562282</v>
      </c>
      <c r="I342">
        <v>8303989.1415996626</v>
      </c>
      <c r="J342">
        <v>-15434845.862575671</v>
      </c>
      <c r="K342">
        <v>-1748017.5244019926</v>
      </c>
      <c r="L342">
        <v>-12913565.611742929</v>
      </c>
    </row>
    <row r="343" spans="2:12" x14ac:dyDescent="0.2">
      <c r="B343">
        <v>302</v>
      </c>
      <c r="C343" s="52">
        <v>-10210864.489465004</v>
      </c>
      <c r="D343">
        <v>-6362172.8978930004</v>
      </c>
      <c r="E343">
        <v>-4615293.3442739341</v>
      </c>
      <c r="F343">
        <v>375210.28525100276</v>
      </c>
      <c r="G343">
        <v>1787804.4825081341</v>
      </c>
      <c r="H343">
        <v>-1815142.2465908453</v>
      </c>
      <c r="I343">
        <v>-15428743.214915367</v>
      </c>
      <c r="J343">
        <v>10292322.451466125</v>
      </c>
      <c r="K343">
        <v>5223341.7841664739</v>
      </c>
      <c r="L343">
        <v>8828281.7321501896</v>
      </c>
    </row>
    <row r="344" spans="2:12" x14ac:dyDescent="0.2">
      <c r="B344">
        <v>303</v>
      </c>
      <c r="C344" s="52">
        <v>-10210864.489465004</v>
      </c>
      <c r="D344">
        <v>-6362172.8978930004</v>
      </c>
      <c r="E344">
        <v>-2993481.3063209988</v>
      </c>
      <c r="F344">
        <v>-3801741.4635114376</v>
      </c>
      <c r="G344">
        <v>1807358.5094760638</v>
      </c>
      <c r="H344">
        <v>-2033628.3963411339</v>
      </c>
      <c r="I344">
        <v>5100678.8753694445</v>
      </c>
      <c r="J344">
        <v>2458716.5986237153</v>
      </c>
      <c r="K344">
        <v>-4750785.9883241095</v>
      </c>
      <c r="L344">
        <v>5128249.6045349278</v>
      </c>
    </row>
    <row r="345" spans="2:12" x14ac:dyDescent="0.2">
      <c r="B345">
        <v>304</v>
      </c>
      <c r="C345" s="52">
        <v>-10210864.489465004</v>
      </c>
      <c r="D345">
        <v>-6362172.8978930004</v>
      </c>
      <c r="E345">
        <v>-2993481.3063209988</v>
      </c>
      <c r="F345">
        <v>375210.28525100276</v>
      </c>
      <c r="G345">
        <v>3288544.7339658588</v>
      </c>
      <c r="H345">
        <v>5263103.6724766381</v>
      </c>
      <c r="I345">
        <v>7457340.7724305615</v>
      </c>
      <c r="J345">
        <v>5629911.1812551357</v>
      </c>
      <c r="K345">
        <v>-6659353.6330963876</v>
      </c>
      <c r="L345">
        <v>-22083021.688944988</v>
      </c>
    </row>
    <row r="346" spans="2:12" x14ac:dyDescent="0.2">
      <c r="B346">
        <v>305</v>
      </c>
      <c r="C346" s="52">
        <v>-10210864.489465004</v>
      </c>
      <c r="D346">
        <v>-6362172.8978930004</v>
      </c>
      <c r="E346">
        <v>-2993481.3063209988</v>
      </c>
      <c r="F346">
        <v>-4112092.7786022117</v>
      </c>
      <c r="G346">
        <v>2575693.9686597362</v>
      </c>
      <c r="H346">
        <v>5456502.9071705155</v>
      </c>
      <c r="I346">
        <v>-14155492.483055238</v>
      </c>
      <c r="J346">
        <v>8731584.0058965683</v>
      </c>
      <c r="K346">
        <v>-6582748.9575528409</v>
      </c>
      <c r="L346">
        <v>-25854631.843208369</v>
      </c>
    </row>
    <row r="347" spans="2:12" x14ac:dyDescent="0.2">
      <c r="B347">
        <v>306</v>
      </c>
      <c r="C347" s="52">
        <v>-10210864.489465004</v>
      </c>
      <c r="D347">
        <v>-6362172.8978930004</v>
      </c>
      <c r="E347">
        <v>-3185445.5920352843</v>
      </c>
      <c r="F347">
        <v>-4768406.6220687786</v>
      </c>
      <c r="G347">
        <v>459634.53866962902</v>
      </c>
      <c r="H347">
        <v>-1700360.8069943413</v>
      </c>
      <c r="I347">
        <v>-1770401.3890387937</v>
      </c>
      <c r="J347">
        <v>8567530.2506253272</v>
      </c>
      <c r="K347">
        <v>-17443277.110190459</v>
      </c>
      <c r="L347">
        <v>-5509517.13316039</v>
      </c>
    </row>
    <row r="348" spans="2:12" x14ac:dyDescent="0.2">
      <c r="B348">
        <v>307</v>
      </c>
      <c r="C348" s="52">
        <v>-10210864.489465004</v>
      </c>
      <c r="D348">
        <v>-6362172.8978930004</v>
      </c>
      <c r="E348">
        <v>-2993481.3063209988</v>
      </c>
      <c r="F348">
        <v>375210.28525100276</v>
      </c>
      <c r="G348">
        <v>-3303707.5425665863</v>
      </c>
      <c r="H348">
        <v>1676400.7721418776</v>
      </c>
      <c r="I348">
        <v>7801984.7684218213</v>
      </c>
      <c r="J348">
        <v>-19600558.284948468</v>
      </c>
      <c r="K348">
        <v>-20154851.986647986</v>
      </c>
      <c r="L348">
        <v>-9158630.3337012846</v>
      </c>
    </row>
    <row r="349" spans="2:12" x14ac:dyDescent="0.2">
      <c r="B349">
        <v>308</v>
      </c>
      <c r="C349" s="52">
        <v>-10210864.489465004</v>
      </c>
      <c r="D349">
        <v>-6362172.8978930004</v>
      </c>
      <c r="E349">
        <v>-2993481.3063209988</v>
      </c>
      <c r="F349">
        <v>-2450375.4895563694</v>
      </c>
      <c r="G349">
        <v>3743901.8768230043</v>
      </c>
      <c r="H349">
        <v>-1841766.2102972064</v>
      </c>
      <c r="I349">
        <v>8653000.6211914979</v>
      </c>
      <c r="J349">
        <v>-20019465.746877916</v>
      </c>
      <c r="K349">
        <v>-9800279.7120139934</v>
      </c>
      <c r="L349">
        <v>-2554897.9193729945</v>
      </c>
    </row>
    <row r="350" spans="2:12" x14ac:dyDescent="0.2">
      <c r="B350">
        <v>309</v>
      </c>
      <c r="C350" s="52">
        <v>-10210864.489465004</v>
      </c>
      <c r="D350">
        <v>-6362172.8978930004</v>
      </c>
      <c r="E350">
        <v>-2993481.3063209988</v>
      </c>
      <c r="F350">
        <v>-1443416.7191221751</v>
      </c>
      <c r="G350">
        <v>3743901.8768230043</v>
      </c>
      <c r="H350">
        <v>5085710.9519955888</v>
      </c>
      <c r="I350">
        <v>2145357.1014309004</v>
      </c>
      <c r="J350">
        <v>3694357.7802345343</v>
      </c>
      <c r="K350">
        <v>419234.72071742639</v>
      </c>
      <c r="L350">
        <v>5956403.8855707347</v>
      </c>
    </row>
    <row r="351" spans="2:12" x14ac:dyDescent="0.2">
      <c r="B351">
        <v>310</v>
      </c>
      <c r="C351" s="52">
        <v>-10210864.489465004</v>
      </c>
      <c r="D351">
        <v>-6362172.8978930004</v>
      </c>
      <c r="E351">
        <v>-2993481.3063209988</v>
      </c>
      <c r="F351">
        <v>-608367.5208714474</v>
      </c>
      <c r="G351">
        <v>3743901.8768230043</v>
      </c>
      <c r="H351">
        <v>1213894.1865663361</v>
      </c>
      <c r="I351">
        <v>8043437.7112060748</v>
      </c>
      <c r="J351">
        <v>-1468664.5139007978</v>
      </c>
      <c r="K351">
        <v>-271283.05310525373</v>
      </c>
      <c r="L351">
        <v>-319355.42272100225</v>
      </c>
    </row>
    <row r="352" spans="2:12" x14ac:dyDescent="0.2">
      <c r="B352">
        <v>311</v>
      </c>
      <c r="C352" s="52">
        <v>-10210864.489465004</v>
      </c>
      <c r="D352">
        <v>-6362172.8978930004</v>
      </c>
      <c r="E352">
        <v>-3417588.449178142</v>
      </c>
      <c r="F352">
        <v>-498992.5208714474</v>
      </c>
      <c r="G352">
        <v>3743901.8768230043</v>
      </c>
      <c r="H352">
        <v>4305719.3794737235</v>
      </c>
      <c r="I352">
        <v>3798010.049779214</v>
      </c>
      <c r="J352">
        <v>-370014.42397374287</v>
      </c>
      <c r="K352">
        <v>-23220106.531492636</v>
      </c>
      <c r="L352">
        <v>9970196.7724468112</v>
      </c>
    </row>
    <row r="353" spans="2:12" x14ac:dyDescent="0.2">
      <c r="B353">
        <v>312</v>
      </c>
      <c r="C353" s="52">
        <v>-10210864.489465004</v>
      </c>
      <c r="D353">
        <v>-6362172.8978930004</v>
      </c>
      <c r="E353">
        <v>-4044490.3260002993</v>
      </c>
      <c r="F353">
        <v>232353.1423938591</v>
      </c>
      <c r="G353">
        <v>3699259.0196801461</v>
      </c>
      <c r="H353">
        <v>6420629.1826807186</v>
      </c>
      <c r="I353">
        <v>-15317167.390060943</v>
      </c>
      <c r="J353">
        <v>3711172.7921153754</v>
      </c>
      <c r="K353">
        <v>-19060478.188159708</v>
      </c>
      <c r="L353">
        <v>5491132.0331682973</v>
      </c>
    </row>
    <row r="354" spans="2:12" x14ac:dyDescent="0.2">
      <c r="B354">
        <v>313</v>
      </c>
      <c r="C354" s="52">
        <v>-10210864.489465004</v>
      </c>
      <c r="D354">
        <v>-6362172.8978930004</v>
      </c>
      <c r="E354">
        <v>-3909775.949178142</v>
      </c>
      <c r="F354">
        <v>375210.28525100276</v>
      </c>
      <c r="G354">
        <v>-6779841.9705472942</v>
      </c>
      <c r="H354">
        <v>3868969.3924891353</v>
      </c>
      <c r="I354">
        <v>-6510767.3838996235</v>
      </c>
      <c r="J354">
        <v>1020479.901259331</v>
      </c>
      <c r="K354">
        <v>48868.023316334933</v>
      </c>
      <c r="L354">
        <v>-23994692.429400049</v>
      </c>
    </row>
    <row r="355" spans="2:12" x14ac:dyDescent="0.2">
      <c r="B355">
        <v>314</v>
      </c>
      <c r="C355" s="52">
        <v>-10210864.489465004</v>
      </c>
      <c r="D355">
        <v>-6362172.8978930004</v>
      </c>
      <c r="E355">
        <v>-4416711.535912836</v>
      </c>
      <c r="F355">
        <v>9138.8566795736551</v>
      </c>
      <c r="G355">
        <v>2272919.7339658588</v>
      </c>
      <c r="H355">
        <v>6375986.3255378604</v>
      </c>
      <c r="I355">
        <v>2879110.8881759197</v>
      </c>
      <c r="J355">
        <v>-15900889.167312486</v>
      </c>
      <c r="K355">
        <v>9071276.4292263351</v>
      </c>
      <c r="L355">
        <v>-10812972.159707496</v>
      </c>
    </row>
    <row r="356" spans="2:12" x14ac:dyDescent="0.2">
      <c r="B356">
        <v>315</v>
      </c>
      <c r="C356" s="52">
        <v>-10210864.489465004</v>
      </c>
      <c r="D356">
        <v>-6362172.8978930004</v>
      </c>
      <c r="E356">
        <v>-2993481.3063209988</v>
      </c>
      <c r="F356">
        <v>-2309150.3571245698</v>
      </c>
      <c r="G356">
        <v>1862940.005467318</v>
      </c>
      <c r="H356">
        <v>6277772.0398235768</v>
      </c>
      <c r="I356">
        <v>502972.55716331303</v>
      </c>
      <c r="J356">
        <v>-12438124.524910115</v>
      </c>
      <c r="K356">
        <v>9449562.2672829591</v>
      </c>
      <c r="L356">
        <v>4560143.469132714</v>
      </c>
    </row>
    <row r="357" spans="2:12" x14ac:dyDescent="0.2">
      <c r="B357">
        <v>316</v>
      </c>
      <c r="C357" s="52">
        <v>-10210864.489465004</v>
      </c>
      <c r="D357">
        <v>-6362172.8978930004</v>
      </c>
      <c r="E357">
        <v>-2993481.3063209988</v>
      </c>
      <c r="F357">
        <v>259138.85667957366</v>
      </c>
      <c r="G357">
        <v>1961666.7729600295</v>
      </c>
      <c r="H357">
        <v>3645455.3456076272</v>
      </c>
      <c r="I357">
        <v>8871750.6211914979</v>
      </c>
      <c r="J357">
        <v>-4695488.1455994658</v>
      </c>
      <c r="K357">
        <v>5066920.8822500855</v>
      </c>
      <c r="L357">
        <v>-8613283.0613581575</v>
      </c>
    </row>
    <row r="358" spans="2:12" x14ac:dyDescent="0.2">
      <c r="B358">
        <v>317</v>
      </c>
      <c r="C358" s="52">
        <v>-10210864.489465004</v>
      </c>
      <c r="D358">
        <v>-6362172.8978930004</v>
      </c>
      <c r="E358">
        <v>-5025211.4529395951</v>
      </c>
      <c r="F358">
        <v>375210.28525100276</v>
      </c>
      <c r="G358">
        <v>470835.31601500697</v>
      </c>
      <c r="H358">
        <v>4591222.9782346562</v>
      </c>
      <c r="I358">
        <v>-4271195.1468181647</v>
      </c>
      <c r="J358">
        <v>-1483833.2744658999</v>
      </c>
      <c r="K358">
        <v>5377136.2539379671</v>
      </c>
      <c r="L358">
        <v>10493413.513550974</v>
      </c>
    </row>
    <row r="359" spans="2:12" x14ac:dyDescent="0.2">
      <c r="B359">
        <v>318</v>
      </c>
      <c r="C359" s="52">
        <v>-10210864.489465004</v>
      </c>
      <c r="D359">
        <v>-6362172.8978930004</v>
      </c>
      <c r="E359">
        <v>-4127649.0359128355</v>
      </c>
      <c r="F359">
        <v>375210.28525100276</v>
      </c>
      <c r="G359">
        <v>3212651.8768230043</v>
      </c>
      <c r="H359">
        <v>6612593.4683950059</v>
      </c>
      <c r="I359">
        <v>-4336112.2520716731</v>
      </c>
      <c r="J359">
        <v>-13702282.688422071</v>
      </c>
      <c r="K359">
        <v>1723860.8823210374</v>
      </c>
      <c r="L359">
        <v>4962270.9485140406</v>
      </c>
    </row>
    <row r="360" spans="2:12" x14ac:dyDescent="0.2">
      <c r="B360">
        <v>319</v>
      </c>
      <c r="C360" s="52">
        <v>-10210864.489465004</v>
      </c>
      <c r="D360">
        <v>-6362172.8978930004</v>
      </c>
      <c r="E360">
        <v>-2993481.3063209988</v>
      </c>
      <c r="F360">
        <v>-2521184.3182810079</v>
      </c>
      <c r="G360">
        <v>3743901.8768230043</v>
      </c>
      <c r="H360">
        <v>-12580575.765320912</v>
      </c>
      <c r="I360">
        <v>-6041995.5366038019</v>
      </c>
      <c r="J360">
        <v>-7413676.2955040671</v>
      </c>
      <c r="K360">
        <v>-2756664.8824225906</v>
      </c>
      <c r="L360">
        <v>1541586.1190649979</v>
      </c>
    </row>
    <row r="361" spans="2:12" x14ac:dyDescent="0.2">
      <c r="B361">
        <v>320</v>
      </c>
      <c r="C361" s="52">
        <v>-10210864.489465004</v>
      </c>
      <c r="D361">
        <v>-6362172.8978930004</v>
      </c>
      <c r="E361">
        <v>-2993481.3063209988</v>
      </c>
      <c r="F361">
        <v>-5191779.3234275859</v>
      </c>
      <c r="G361">
        <v>564228.00233060494</v>
      </c>
      <c r="H361">
        <v>6572414.896966435</v>
      </c>
      <c r="I361">
        <v>-12600853.854201412</v>
      </c>
      <c r="J361">
        <v>-4633383.2715182733</v>
      </c>
      <c r="K361">
        <v>-14347923.16901568</v>
      </c>
      <c r="L361">
        <v>8469206.8517895788</v>
      </c>
    </row>
    <row r="362" spans="2:12" x14ac:dyDescent="0.2">
      <c r="B362">
        <v>321</v>
      </c>
      <c r="C362" s="52">
        <v>-10210864.489465004</v>
      </c>
      <c r="D362">
        <v>-6362172.8978930004</v>
      </c>
      <c r="E362">
        <v>-2993481.3063209988</v>
      </c>
      <c r="F362">
        <v>375210.28525100276</v>
      </c>
      <c r="G362">
        <v>3051937.591108717</v>
      </c>
      <c r="H362">
        <v>569966.78182259388</v>
      </c>
      <c r="I362">
        <v>-8976630.900155101</v>
      </c>
      <c r="J362">
        <v>9844965.7185944021</v>
      </c>
      <c r="K362">
        <v>-16727158.316367814</v>
      </c>
      <c r="L362">
        <v>-1662518.0407646522</v>
      </c>
    </row>
    <row r="363" spans="2:12" x14ac:dyDescent="0.2">
      <c r="B363">
        <v>322</v>
      </c>
      <c r="C363" s="52">
        <v>-10210864.489465004</v>
      </c>
      <c r="D363">
        <v>-6362172.8978930004</v>
      </c>
      <c r="E363">
        <v>-3297052.7348924275</v>
      </c>
      <c r="F363">
        <v>375210.28525100276</v>
      </c>
      <c r="G363">
        <v>2642817.6931495331</v>
      </c>
      <c r="H363">
        <v>6500986.3255378604</v>
      </c>
      <c r="I363">
        <v>6168375.8880074061</v>
      </c>
      <c r="J363">
        <v>-9904988.5643079169</v>
      </c>
      <c r="K363">
        <v>10907224.321632985</v>
      </c>
      <c r="L363">
        <v>-21210655.550365955</v>
      </c>
    </row>
    <row r="364" spans="2:12" x14ac:dyDescent="0.2">
      <c r="B364">
        <v>323</v>
      </c>
      <c r="C364" s="52">
        <v>-10210864.489465004</v>
      </c>
      <c r="D364">
        <v>-6362172.8978930004</v>
      </c>
      <c r="E364">
        <v>-2993481.3063209988</v>
      </c>
      <c r="F364">
        <v>375210.28525100276</v>
      </c>
      <c r="G364">
        <v>3743901.8768230043</v>
      </c>
      <c r="H364">
        <v>6710807.7541092895</v>
      </c>
      <c r="I364">
        <v>8346240.4171098657</v>
      </c>
      <c r="J364">
        <v>8869250.2370892987</v>
      </c>
      <c r="K364">
        <v>7349892.9720069915</v>
      </c>
      <c r="L364">
        <v>-13982238.890705518</v>
      </c>
    </row>
    <row r="365" spans="2:12" x14ac:dyDescent="0.2">
      <c r="B365">
        <v>324</v>
      </c>
      <c r="C365" s="52">
        <v>-10210864.489465004</v>
      </c>
      <c r="D365">
        <v>-6362172.8978930004</v>
      </c>
      <c r="E365">
        <v>-3203302.7348924275</v>
      </c>
      <c r="F365">
        <v>375210.28525100276</v>
      </c>
      <c r="G365">
        <v>-1926251.6979334429</v>
      </c>
      <c r="H365">
        <v>197564.9943117369</v>
      </c>
      <c r="I365">
        <v>-10297833.33141632</v>
      </c>
      <c r="J365">
        <v>8757493.2136485465</v>
      </c>
      <c r="K365">
        <v>-21898063.94667092</v>
      </c>
      <c r="L365">
        <v>8609447.5015925393</v>
      </c>
    </row>
    <row r="366" spans="2:12" x14ac:dyDescent="0.2">
      <c r="B366">
        <v>325</v>
      </c>
      <c r="C366" s="52">
        <v>-10210864.489465004</v>
      </c>
      <c r="D366">
        <v>-6362172.8978930004</v>
      </c>
      <c r="E366">
        <v>-2993481.3063209988</v>
      </c>
      <c r="F366">
        <v>-3776389.5252112546</v>
      </c>
      <c r="G366">
        <v>-1638214.7652139412</v>
      </c>
      <c r="H366">
        <v>-10788929.589576609</v>
      </c>
      <c r="I366">
        <v>8518753.1722119078</v>
      </c>
      <c r="J366">
        <v>-5723220.7947935611</v>
      </c>
      <c r="K366">
        <v>5259758.5753250755</v>
      </c>
      <c r="L366">
        <v>7007085.9122731499</v>
      </c>
    </row>
    <row r="367" spans="2:12" x14ac:dyDescent="0.2">
      <c r="B367">
        <v>326</v>
      </c>
      <c r="C367" s="52">
        <v>-10210864.489465004</v>
      </c>
      <c r="D367">
        <v>-6362172.8978930004</v>
      </c>
      <c r="E367">
        <v>-2993481.3063209988</v>
      </c>
      <c r="F367">
        <v>4674.5709652882069</v>
      </c>
      <c r="G367">
        <v>3083187.591108717</v>
      </c>
      <c r="H367">
        <v>-1659045.3234433644</v>
      </c>
      <c r="I367">
        <v>657357.25868924707</v>
      </c>
      <c r="J367">
        <v>-15810639.593143994</v>
      </c>
      <c r="K367">
        <v>2350053.9349950552</v>
      </c>
      <c r="L367">
        <v>8823486.830467619</v>
      </c>
    </row>
    <row r="368" spans="2:12" x14ac:dyDescent="0.2">
      <c r="B368">
        <v>327</v>
      </c>
      <c r="C368" s="52">
        <v>-10210864.489465004</v>
      </c>
      <c r="D368">
        <v>-6362172.8978930004</v>
      </c>
      <c r="E368">
        <v>-3569214.7246883456</v>
      </c>
      <c r="F368">
        <v>375210.28525100276</v>
      </c>
      <c r="G368">
        <v>2735292.1829454508</v>
      </c>
      <c r="H368">
        <v>5599678.9275786802</v>
      </c>
      <c r="I368">
        <v>2881372.6342526041</v>
      </c>
      <c r="J368">
        <v>-17079851.212405793</v>
      </c>
      <c r="K368">
        <v>-22090045.808860339</v>
      </c>
      <c r="L368">
        <v>-24960991.467504267</v>
      </c>
    </row>
    <row r="369" spans="2:12" x14ac:dyDescent="0.2">
      <c r="B369">
        <v>328</v>
      </c>
      <c r="C369" s="52">
        <v>-10210864.489465004</v>
      </c>
      <c r="D369">
        <v>-6362172.8978930004</v>
      </c>
      <c r="E369">
        <v>-3029195.5920352843</v>
      </c>
      <c r="F369">
        <v>-6429192.9930819422</v>
      </c>
      <c r="G369">
        <v>3743901.8768230043</v>
      </c>
      <c r="H369">
        <v>4943411.8448527306</v>
      </c>
      <c r="I369">
        <v>6234572.6712487638</v>
      </c>
      <c r="J369">
        <v>-13639404.342795335</v>
      </c>
      <c r="K369">
        <v>1282344.7247891948</v>
      </c>
      <c r="L369">
        <v>-17380248.013893034</v>
      </c>
    </row>
    <row r="370" spans="2:12" x14ac:dyDescent="0.2">
      <c r="B370">
        <v>329</v>
      </c>
      <c r="C370" s="52">
        <v>-10210864.489465004</v>
      </c>
      <c r="D370">
        <v>-6362172.8978930004</v>
      </c>
      <c r="E370">
        <v>-2993481.3063209988</v>
      </c>
      <c r="F370">
        <v>-5861230.4095295072</v>
      </c>
      <c r="G370">
        <v>3632294.7339658588</v>
      </c>
      <c r="H370">
        <v>6777772.0398235768</v>
      </c>
      <c r="I370">
        <v>-2496647.7900216021</v>
      </c>
      <c r="J370">
        <v>-4669457.0101054925</v>
      </c>
      <c r="K370">
        <v>10702109.155007843</v>
      </c>
      <c r="L370">
        <v>-14696181.710493483</v>
      </c>
    </row>
    <row r="371" spans="2:12" x14ac:dyDescent="0.2">
      <c r="B371">
        <v>330</v>
      </c>
      <c r="C371" s="52">
        <v>-10210864.489465004</v>
      </c>
      <c r="D371">
        <v>-6362172.8978930004</v>
      </c>
      <c r="E371">
        <v>-2993481.3063209988</v>
      </c>
      <c r="F371">
        <v>370745.99953671731</v>
      </c>
      <c r="G371">
        <v>3333187.591108717</v>
      </c>
      <c r="H371">
        <v>5113288.1659168713</v>
      </c>
      <c r="I371">
        <v>2678693.7328141294</v>
      </c>
      <c r="J371">
        <v>-5292713.5497321393</v>
      </c>
      <c r="K371">
        <v>8803578.1334643997</v>
      </c>
      <c r="L371">
        <v>-18116420.471421883</v>
      </c>
    </row>
    <row r="372" spans="2:12" x14ac:dyDescent="0.2">
      <c r="B372">
        <v>331</v>
      </c>
      <c r="C372" s="52">
        <v>-10210864.489465004</v>
      </c>
      <c r="D372">
        <v>-6362172.8978930004</v>
      </c>
      <c r="E372">
        <v>-2993481.3063209988</v>
      </c>
      <c r="F372">
        <v>375210.28525100276</v>
      </c>
      <c r="G372">
        <v>-8386281.9519334286</v>
      </c>
      <c r="H372">
        <v>-6992304.9660218079</v>
      </c>
      <c r="I372">
        <v>8863300.3660894595</v>
      </c>
      <c r="J372">
        <v>-19538191.593857352</v>
      </c>
      <c r="K372">
        <v>8680616.6049107984</v>
      </c>
      <c r="L372">
        <v>-3492432.1652971171</v>
      </c>
    </row>
    <row r="373" spans="2:12" x14ac:dyDescent="0.2">
      <c r="B373">
        <v>332</v>
      </c>
      <c r="C373" s="52">
        <v>-10210864.489465004</v>
      </c>
      <c r="D373">
        <v>-6362172.8978930004</v>
      </c>
      <c r="E373">
        <v>-4757423.8611809528</v>
      </c>
      <c r="F373">
        <v>375210.28525100276</v>
      </c>
      <c r="G373">
        <v>-1600600.386778702</v>
      </c>
      <c r="H373">
        <v>-1452867.829302676</v>
      </c>
      <c r="I373">
        <v>7916706.6616433933</v>
      </c>
      <c r="J373">
        <v>4380962.8657995537</v>
      </c>
      <c r="K373">
        <v>-9808453.5841655768</v>
      </c>
      <c r="L373">
        <v>-23976832.301702924</v>
      </c>
    </row>
    <row r="374" spans="2:12" x14ac:dyDescent="0.2">
      <c r="B374">
        <v>333</v>
      </c>
      <c r="C374" s="52">
        <v>-10210864.489465004</v>
      </c>
      <c r="D374">
        <v>-6362172.8978930004</v>
      </c>
      <c r="E374">
        <v>-2993481.3063209988</v>
      </c>
      <c r="F374">
        <v>-1185490.3342825249</v>
      </c>
      <c r="G374">
        <v>-496765.43488119729</v>
      </c>
      <c r="H374">
        <v>4638354.2191238701</v>
      </c>
      <c r="I374">
        <v>8253765.9273139499</v>
      </c>
      <c r="J374">
        <v>9138324.5241702013</v>
      </c>
      <c r="K374">
        <v>-14383914.071832405</v>
      </c>
      <c r="L374">
        <v>9129059.421331279</v>
      </c>
    </row>
    <row r="375" spans="2:12" x14ac:dyDescent="0.2">
      <c r="B375">
        <v>334</v>
      </c>
      <c r="C375" s="52">
        <v>-10210864.489465004</v>
      </c>
      <c r="D375">
        <v>-6362172.8978930004</v>
      </c>
      <c r="E375">
        <v>-2993481.3063209988</v>
      </c>
      <c r="F375">
        <v>375210.28525100276</v>
      </c>
      <c r="G375">
        <v>3743901.8768230043</v>
      </c>
      <c r="H375">
        <v>4836234.8222579807</v>
      </c>
      <c r="I375">
        <v>2116237.740380127</v>
      </c>
      <c r="J375">
        <v>-2607958.9926543273</v>
      </c>
      <c r="K375">
        <v>-2319088.2065422907</v>
      </c>
      <c r="L375">
        <v>-26800362.839653049</v>
      </c>
    </row>
    <row r="376" spans="2:12" x14ac:dyDescent="0.2">
      <c r="B376">
        <v>335</v>
      </c>
      <c r="C376" s="52">
        <v>-10210864.489465004</v>
      </c>
      <c r="D376">
        <v>-6362172.8978930004</v>
      </c>
      <c r="E376">
        <v>-2993481.3063209988</v>
      </c>
      <c r="F376">
        <v>-4675484.6656941511</v>
      </c>
      <c r="G376">
        <v>273230.47688547708</v>
      </c>
      <c r="H376">
        <v>-10875516.160817904</v>
      </c>
      <c r="I376">
        <v>-11851706.801153038</v>
      </c>
      <c r="J376">
        <v>890473.8616966065</v>
      </c>
      <c r="K376">
        <v>1117897.1913701445</v>
      </c>
      <c r="L376">
        <v>-18678233.325098254</v>
      </c>
    </row>
    <row r="377" spans="2:12" x14ac:dyDescent="0.2">
      <c r="B377">
        <v>336</v>
      </c>
      <c r="C377" s="52">
        <v>-10210864.489465004</v>
      </c>
      <c r="D377">
        <v>-6362172.8978930004</v>
      </c>
      <c r="E377">
        <v>-4072067.5399215822</v>
      </c>
      <c r="F377">
        <v>375210.28525100276</v>
      </c>
      <c r="G377">
        <v>3279616.1625372879</v>
      </c>
      <c r="H377">
        <v>4116289.031441655</v>
      </c>
      <c r="I377">
        <v>6324406.4563252963</v>
      </c>
      <c r="J377">
        <v>-13890688.195901882</v>
      </c>
      <c r="K377">
        <v>-16209828.855753317</v>
      </c>
      <c r="L377">
        <v>-982632.47969551757</v>
      </c>
    </row>
    <row r="378" spans="2:12" x14ac:dyDescent="0.2">
      <c r="B378">
        <v>337</v>
      </c>
      <c r="C378" s="52">
        <v>-10210864.489465004</v>
      </c>
      <c r="D378">
        <v>-6362172.8978930004</v>
      </c>
      <c r="E378">
        <v>-2993481.3063209988</v>
      </c>
      <c r="F378">
        <v>174317.42810814455</v>
      </c>
      <c r="G378">
        <v>-5422577.8884029984</v>
      </c>
      <c r="H378">
        <v>5435616.4275786802</v>
      </c>
      <c r="I378">
        <v>-8763384.2233398817</v>
      </c>
      <c r="J378">
        <v>-16502500.873041209</v>
      </c>
      <c r="K378">
        <v>-12769118.421117121</v>
      </c>
      <c r="L378">
        <v>-15488816.903316788</v>
      </c>
    </row>
    <row r="379" spans="2:12" x14ac:dyDescent="0.2">
      <c r="B379">
        <v>338</v>
      </c>
      <c r="C379" s="52">
        <v>-10210864.489465004</v>
      </c>
      <c r="D379">
        <v>-6362172.8978930004</v>
      </c>
      <c r="E379">
        <v>-3968449.4185658968</v>
      </c>
      <c r="F379">
        <v>375210.28525100276</v>
      </c>
      <c r="G379">
        <v>3172473.3053944334</v>
      </c>
      <c r="H379">
        <v>443706.88039645925</v>
      </c>
      <c r="I379">
        <v>-8788897.1258827783</v>
      </c>
      <c r="J379">
        <v>8277011.04150673</v>
      </c>
      <c r="K379">
        <v>-3534252.6027874853</v>
      </c>
      <c r="L379">
        <v>-23639049.650010649</v>
      </c>
    </row>
    <row r="380" spans="2:12" x14ac:dyDescent="0.2">
      <c r="B380">
        <v>339</v>
      </c>
      <c r="C380" s="52">
        <v>-10210864.489465004</v>
      </c>
      <c r="D380">
        <v>-6362172.8978930004</v>
      </c>
      <c r="E380">
        <v>-4659566.8891510693</v>
      </c>
      <c r="F380">
        <v>-4575113.7968560643</v>
      </c>
      <c r="G380">
        <v>3476044.7339658588</v>
      </c>
      <c r="H380">
        <v>6273307.7541092895</v>
      </c>
      <c r="I380">
        <v>3493661.9664963409</v>
      </c>
      <c r="J380">
        <v>-500857.12101948634</v>
      </c>
      <c r="K380">
        <v>-17447973.401963044</v>
      </c>
      <c r="L380">
        <v>-2143616.7103908397</v>
      </c>
    </row>
    <row r="381" spans="2:12" x14ac:dyDescent="0.2">
      <c r="B381">
        <v>340</v>
      </c>
      <c r="C381" s="52">
        <v>-10210864.489465004</v>
      </c>
      <c r="D381">
        <v>-6362172.8978930004</v>
      </c>
      <c r="E381">
        <v>-2993481.3063209988</v>
      </c>
      <c r="F381">
        <v>-6288399.354135708</v>
      </c>
      <c r="G381">
        <v>-9787552.5208133496</v>
      </c>
      <c r="H381">
        <v>-5412427.9394271132</v>
      </c>
      <c r="I381">
        <v>4367731.8009663895</v>
      </c>
      <c r="J381">
        <v>7473464.0458817668</v>
      </c>
      <c r="K381">
        <v>-17942546.74718599</v>
      </c>
      <c r="L381">
        <v>6955898.0475862995</v>
      </c>
    </row>
    <row r="382" spans="2:12" x14ac:dyDescent="0.2">
      <c r="B382">
        <v>341</v>
      </c>
      <c r="C382" s="52">
        <v>-10210864.489465004</v>
      </c>
      <c r="D382">
        <v>-6362172.8978930004</v>
      </c>
      <c r="E382">
        <v>-2993481.3063209988</v>
      </c>
      <c r="F382">
        <v>-1884045.501725778</v>
      </c>
      <c r="G382">
        <v>3743901.8768230043</v>
      </c>
      <c r="H382">
        <v>6684022.0398235768</v>
      </c>
      <c r="I382">
        <v>8245315.6722119078</v>
      </c>
      <c r="J382">
        <v>2756415.6388390847</v>
      </c>
      <c r="K382">
        <v>10851749.999410477</v>
      </c>
      <c r="L382">
        <v>-18213877.038710117</v>
      </c>
    </row>
    <row r="383" spans="2:12" x14ac:dyDescent="0.2">
      <c r="B383">
        <v>342</v>
      </c>
      <c r="C383" s="52">
        <v>-10210864.489465004</v>
      </c>
      <c r="D383">
        <v>-6362172.8978930004</v>
      </c>
      <c r="E383">
        <v>-2993481.3063209988</v>
      </c>
      <c r="F383">
        <v>-1542143.4866148867</v>
      </c>
      <c r="G383">
        <v>3529616.1625372879</v>
      </c>
      <c r="H383">
        <v>3993116.8831180371</v>
      </c>
      <c r="I383">
        <v>7833547.9517308585</v>
      </c>
      <c r="J383">
        <v>-15840229.629877033</v>
      </c>
      <c r="K383">
        <v>-18110373.344805688</v>
      </c>
      <c r="L383">
        <v>-6062130.5215758607</v>
      </c>
    </row>
    <row r="384" spans="2:12" x14ac:dyDescent="0.2">
      <c r="B384">
        <v>343</v>
      </c>
      <c r="C384" s="52">
        <v>-10210864.489465004</v>
      </c>
      <c r="D384">
        <v>-6362172.8978930004</v>
      </c>
      <c r="E384">
        <v>-2993481.3063209988</v>
      </c>
      <c r="F384">
        <v>-675491.24536124244</v>
      </c>
      <c r="G384">
        <v>3596580.4482515752</v>
      </c>
      <c r="H384">
        <v>-13191600.750492498</v>
      </c>
      <c r="I384">
        <v>8266202.1518037431</v>
      </c>
      <c r="J384">
        <v>4545646.0779557452</v>
      </c>
      <c r="K384">
        <v>-2694837.5226162504</v>
      </c>
      <c r="L384">
        <v>-22720454.915919714</v>
      </c>
    </row>
    <row r="385" spans="2:12" x14ac:dyDescent="0.2">
      <c r="B385">
        <v>344</v>
      </c>
      <c r="C385" s="52">
        <v>-10210864.489465004</v>
      </c>
      <c r="D385">
        <v>-6362172.8978930004</v>
      </c>
      <c r="E385">
        <v>-2993481.3063209988</v>
      </c>
      <c r="F385">
        <v>-1873323.0407069316</v>
      </c>
      <c r="G385">
        <v>280872.35299178772</v>
      </c>
      <c r="H385">
        <v>-13024948.536147613</v>
      </c>
      <c r="I385">
        <v>4252971.7647279352</v>
      </c>
      <c r="J385">
        <v>7473464.0458817668</v>
      </c>
      <c r="K385">
        <v>6067131.0737378187</v>
      </c>
      <c r="L385">
        <v>-4096063.2871657405</v>
      </c>
    </row>
    <row r="386" spans="2:12" x14ac:dyDescent="0.2">
      <c r="B386">
        <v>345</v>
      </c>
      <c r="C386" s="52">
        <v>-10210864.489465004</v>
      </c>
      <c r="D386">
        <v>-6362172.8978930004</v>
      </c>
      <c r="E386">
        <v>-3060445.5920352843</v>
      </c>
      <c r="F386">
        <v>174317.42810814455</v>
      </c>
      <c r="G386">
        <v>3203723.3053944334</v>
      </c>
      <c r="H386">
        <v>6661700.6112521477</v>
      </c>
      <c r="I386">
        <v>4950976.8832330778</v>
      </c>
      <c r="J386">
        <v>8698032.9220382795</v>
      </c>
      <c r="K386">
        <v>-22000718.726424679</v>
      </c>
      <c r="L386">
        <v>-17217722.95670896</v>
      </c>
    </row>
    <row r="387" spans="2:12" x14ac:dyDescent="0.2">
      <c r="B387">
        <v>346</v>
      </c>
      <c r="C387" s="52">
        <v>-10210864.489465004</v>
      </c>
      <c r="D387">
        <v>-6362172.8978930004</v>
      </c>
      <c r="E387">
        <v>-3569214.7246883456</v>
      </c>
      <c r="F387">
        <v>-111396.8576061409</v>
      </c>
      <c r="G387">
        <v>828838.0036972221</v>
      </c>
      <c r="H387">
        <v>-729055.61805074662</v>
      </c>
      <c r="I387">
        <v>-8818886.6521285102</v>
      </c>
      <c r="J387">
        <v>-18725285.965506617</v>
      </c>
      <c r="K387">
        <v>7034319.687084958</v>
      </c>
      <c r="L387">
        <v>-21812621.12662375</v>
      </c>
    </row>
    <row r="388" spans="2:12" x14ac:dyDescent="0.2">
      <c r="B388">
        <v>347</v>
      </c>
      <c r="C388" s="52">
        <v>-10210864.489465004</v>
      </c>
      <c r="D388">
        <v>-6362172.8978930004</v>
      </c>
      <c r="E388">
        <v>-3172052.7348924275</v>
      </c>
      <c r="F388">
        <v>-1585715.8262650324</v>
      </c>
      <c r="G388">
        <v>1455169.6428579874</v>
      </c>
      <c r="H388">
        <v>968137.24791873805</v>
      </c>
      <c r="I388">
        <v>8142164.4786987863</v>
      </c>
      <c r="J388">
        <v>-757539.6811318472</v>
      </c>
      <c r="K388">
        <v>10355848.335657556</v>
      </c>
      <c r="L388">
        <v>10597104.700809225</v>
      </c>
    </row>
    <row r="389" spans="2:12" x14ac:dyDescent="0.2">
      <c r="B389">
        <v>348</v>
      </c>
      <c r="C389" s="52">
        <v>-10210864.489465004</v>
      </c>
      <c r="D389">
        <v>-6362172.8978930004</v>
      </c>
      <c r="E389">
        <v>-2993481.3063209988</v>
      </c>
      <c r="F389">
        <v>-5974655.1778916474</v>
      </c>
      <c r="G389">
        <v>-993722.8534309566</v>
      </c>
      <c r="H389">
        <v>5351592.1928848028</v>
      </c>
      <c r="I389">
        <v>4999435.4054448046</v>
      </c>
      <c r="J389">
        <v>-15212268.318060672</v>
      </c>
      <c r="K389">
        <v>6768457.1022736132</v>
      </c>
      <c r="L389">
        <v>-14721081.296131033</v>
      </c>
    </row>
    <row r="390" spans="2:12" x14ac:dyDescent="0.2">
      <c r="B390">
        <v>349</v>
      </c>
      <c r="C390" s="52">
        <v>-10210864.489465004</v>
      </c>
      <c r="D390">
        <v>-6393422.8978930004</v>
      </c>
      <c r="E390">
        <v>-3042588.4491781415</v>
      </c>
      <c r="F390">
        <v>-1613293.0401863148</v>
      </c>
      <c r="G390">
        <v>3266223.3053944334</v>
      </c>
      <c r="H390">
        <v>1875679.2795176972</v>
      </c>
      <c r="I390">
        <v>-16158385.387055468</v>
      </c>
      <c r="J390">
        <v>8084306.6350698657</v>
      </c>
      <c r="K390">
        <v>-2515792.7873862889</v>
      </c>
      <c r="L390">
        <v>-11814469.907197431</v>
      </c>
    </row>
    <row r="391" spans="2:12" x14ac:dyDescent="0.2">
      <c r="B391">
        <v>350</v>
      </c>
      <c r="C391" s="52">
        <v>-10210864.489465004</v>
      </c>
      <c r="D391">
        <v>-6362172.8978930004</v>
      </c>
      <c r="E391">
        <v>-3109552.7348924275</v>
      </c>
      <c r="F391">
        <v>375210.28525100276</v>
      </c>
      <c r="G391">
        <v>-8033151.9185287189</v>
      </c>
      <c r="H391">
        <v>-6169301.3303481899</v>
      </c>
      <c r="I391">
        <v>2728220.8154100757</v>
      </c>
      <c r="J391">
        <v>-2057886.662902955</v>
      </c>
      <c r="K391">
        <v>7009239.1583139747</v>
      </c>
      <c r="L391">
        <v>-14647332.947054062</v>
      </c>
    </row>
    <row r="392" spans="2:12" x14ac:dyDescent="0.2">
      <c r="B392">
        <v>351</v>
      </c>
      <c r="C392" s="52">
        <v>-10210864.489465004</v>
      </c>
      <c r="D392">
        <v>-6362172.8978930004</v>
      </c>
      <c r="E392">
        <v>-3297052.7348924275</v>
      </c>
      <c r="F392">
        <v>-3418393.5190289016</v>
      </c>
      <c r="G392">
        <v>2289820.2441699412</v>
      </c>
      <c r="H392">
        <v>302817.50168898888</v>
      </c>
      <c r="I392">
        <v>-1533806.8907601628</v>
      </c>
      <c r="J392">
        <v>6274875.8244947717</v>
      </c>
      <c r="K392">
        <v>8184540.8167268559</v>
      </c>
      <c r="L392">
        <v>-9623907.8167110924</v>
      </c>
    </row>
    <row r="393" spans="2:12" x14ac:dyDescent="0.2">
      <c r="B393">
        <v>352</v>
      </c>
      <c r="C393" s="52">
        <v>-10210864.489465004</v>
      </c>
      <c r="D393">
        <v>-6362172.8978930004</v>
      </c>
      <c r="E393">
        <v>-2993481.3063209988</v>
      </c>
      <c r="F393">
        <v>-381167.26576940715</v>
      </c>
      <c r="G393">
        <v>-1481885.3559793895</v>
      </c>
      <c r="H393">
        <v>-3007294.2051041946</v>
      </c>
      <c r="I393">
        <v>2404293.7275664043</v>
      </c>
      <c r="J393">
        <v>-2837322.0893561374</v>
      </c>
      <c r="K393">
        <v>-20802054.899915844</v>
      </c>
      <c r="L393">
        <v>-1039146.2390792333</v>
      </c>
    </row>
    <row r="394" spans="2:12" x14ac:dyDescent="0.2">
      <c r="B394">
        <v>353</v>
      </c>
      <c r="C394" s="52">
        <v>-10210864.489465004</v>
      </c>
      <c r="D394">
        <v>-6362172.8978930004</v>
      </c>
      <c r="E394">
        <v>-3569214.7246883456</v>
      </c>
      <c r="F394">
        <v>-160504.00046328455</v>
      </c>
      <c r="G394">
        <v>3743901.8768230043</v>
      </c>
      <c r="H394">
        <v>5473403.417374596</v>
      </c>
      <c r="I394">
        <v>-2563669.7933508419</v>
      </c>
      <c r="J394">
        <v>9503063.7034835108</v>
      </c>
      <c r="K394">
        <v>-1841253.7867229134</v>
      </c>
      <c r="L394">
        <v>-10052636.698612835</v>
      </c>
    </row>
    <row r="395" spans="2:12" x14ac:dyDescent="0.2">
      <c r="B395">
        <v>354</v>
      </c>
      <c r="C395" s="52">
        <v>-10210864.489465004</v>
      </c>
      <c r="D395">
        <v>-6362172.8978930004</v>
      </c>
      <c r="E395">
        <v>-3956013.1940761008</v>
      </c>
      <c r="F395">
        <v>375210.28525100276</v>
      </c>
      <c r="G395">
        <v>2218232.2339658588</v>
      </c>
      <c r="H395">
        <v>-7244560.2136063678</v>
      </c>
      <c r="I395">
        <v>7774407.5545005389</v>
      </c>
      <c r="J395">
        <v>-1152885.9116814826</v>
      </c>
      <c r="K395">
        <v>6067131.0737378187</v>
      </c>
      <c r="L395">
        <v>-25100507.781410545</v>
      </c>
    </row>
    <row r="396" spans="2:12" x14ac:dyDescent="0.2">
      <c r="B396">
        <v>355</v>
      </c>
      <c r="C396" s="52">
        <v>-10210864.489465004</v>
      </c>
      <c r="D396">
        <v>-6362172.8978930004</v>
      </c>
      <c r="E396">
        <v>-3274731.3063209988</v>
      </c>
      <c r="F396">
        <v>98424.570965288207</v>
      </c>
      <c r="G396">
        <v>-3411108.942755606</v>
      </c>
      <c r="H396">
        <v>-8365059.2960420465</v>
      </c>
      <c r="I396">
        <v>-4614672.9068468418</v>
      </c>
      <c r="J396">
        <v>-6917556.5038076993</v>
      </c>
      <c r="K396">
        <v>-12492987.012757327</v>
      </c>
      <c r="L396">
        <v>7094644.310448274</v>
      </c>
    </row>
    <row r="397" spans="2:12" x14ac:dyDescent="0.2">
      <c r="B397">
        <v>356</v>
      </c>
      <c r="C397" s="52">
        <v>-10210864.489465004</v>
      </c>
      <c r="D397">
        <v>-6362172.8978930004</v>
      </c>
      <c r="E397">
        <v>-2993481.3063209988</v>
      </c>
      <c r="F397">
        <v>361817.42810814455</v>
      </c>
      <c r="G397">
        <v>3315330.4482515752</v>
      </c>
      <c r="H397">
        <v>6015814.1316603124</v>
      </c>
      <c r="I397">
        <v>-14831189.657970741</v>
      </c>
      <c r="J397">
        <v>-20159089.315531932</v>
      </c>
      <c r="K397">
        <v>-2633493.9305882137</v>
      </c>
      <c r="L397">
        <v>-22216262.822508603</v>
      </c>
    </row>
    <row r="398" spans="2:12" x14ac:dyDescent="0.2">
      <c r="B398">
        <v>357</v>
      </c>
      <c r="C398" s="52">
        <v>-10210864.489465004</v>
      </c>
      <c r="D398">
        <v>-6362172.8978930004</v>
      </c>
      <c r="E398">
        <v>-2993481.3063209988</v>
      </c>
      <c r="F398">
        <v>76103.142393859103</v>
      </c>
      <c r="G398">
        <v>1198148.6424935572</v>
      </c>
      <c r="H398">
        <v>-13126580.216838297</v>
      </c>
      <c r="I398">
        <v>-5681164.7611089908</v>
      </c>
      <c r="J398">
        <v>2932387.0718553998</v>
      </c>
      <c r="K398">
        <v>7432073.4128959998</v>
      </c>
      <c r="L398">
        <v>-1087119.7006146908</v>
      </c>
    </row>
    <row r="399" spans="2:12" x14ac:dyDescent="0.2">
      <c r="B399">
        <v>358</v>
      </c>
      <c r="C399" s="52">
        <v>-10210864.489465004</v>
      </c>
      <c r="D399">
        <v>-6362172.8978930004</v>
      </c>
      <c r="E399">
        <v>-4274412.4287699778</v>
      </c>
      <c r="F399">
        <v>-5164571.4721104568</v>
      </c>
      <c r="G399">
        <v>-475904.41959087923</v>
      </c>
      <c r="H399">
        <v>-2778223.5571525153</v>
      </c>
      <c r="I399">
        <v>7837533.9211186133</v>
      </c>
      <c r="J399">
        <v>-11145876.237048663</v>
      </c>
      <c r="K399">
        <v>-4820484.8672860414</v>
      </c>
      <c r="L399">
        <v>764579.93902719021</v>
      </c>
    </row>
    <row r="400" spans="2:12" x14ac:dyDescent="0.2">
      <c r="B400">
        <v>359</v>
      </c>
      <c r="C400" s="52">
        <v>-10210864.489465004</v>
      </c>
      <c r="D400">
        <v>-6362172.8978930004</v>
      </c>
      <c r="E400">
        <v>-2993481.3063209988</v>
      </c>
      <c r="F400">
        <v>-860440.2249530796</v>
      </c>
      <c r="G400">
        <v>1320415.4063419532</v>
      </c>
      <c r="H400">
        <v>3299461.8142665178</v>
      </c>
      <c r="I400">
        <v>-31154.980639159679</v>
      </c>
      <c r="J400">
        <v>9637171.0334371738</v>
      </c>
      <c r="K400">
        <v>8971571.2113558389</v>
      </c>
      <c r="L400">
        <v>3266365.1167625934</v>
      </c>
    </row>
    <row r="401" spans="2:12" x14ac:dyDescent="0.2">
      <c r="B401">
        <v>360</v>
      </c>
      <c r="C401" s="52">
        <v>-10210864.489465004</v>
      </c>
      <c r="D401">
        <v>-6362172.8978930004</v>
      </c>
      <c r="E401">
        <v>-4214366.647064439</v>
      </c>
      <c r="F401">
        <v>-2159856.2804377731</v>
      </c>
      <c r="G401">
        <v>3176937.591108717</v>
      </c>
      <c r="H401">
        <v>-704217.41921655461</v>
      </c>
      <c r="I401">
        <v>1628112.0267196205</v>
      </c>
      <c r="J401">
        <v>10035301.451101694</v>
      </c>
      <c r="K401">
        <v>-8050052.6913989652</v>
      </c>
      <c r="L401">
        <v>-2188811.7482748143</v>
      </c>
    </row>
    <row r="402" spans="2:12" x14ac:dyDescent="0.2">
      <c r="B402">
        <v>361</v>
      </c>
      <c r="C402" s="52">
        <v>-10210864.489465004</v>
      </c>
      <c r="D402">
        <v>-6362172.8978930004</v>
      </c>
      <c r="E402">
        <v>-2993481.3063209988</v>
      </c>
      <c r="F402">
        <v>375210.28525100276</v>
      </c>
      <c r="G402">
        <v>1210157.7988346647</v>
      </c>
      <c r="H402">
        <v>6456343.4683950059</v>
      </c>
      <c r="I402">
        <v>-14614152.384329204</v>
      </c>
      <c r="J402">
        <v>-12047153.089268617</v>
      </c>
      <c r="K402">
        <v>986013.41756301373</v>
      </c>
      <c r="L402">
        <v>-5812491.7392688654</v>
      </c>
    </row>
    <row r="403" spans="2:12" x14ac:dyDescent="0.2">
      <c r="B403">
        <v>362</v>
      </c>
      <c r="C403" s="52">
        <v>-10210864.489465004</v>
      </c>
      <c r="D403">
        <v>-6362172.8978930004</v>
      </c>
      <c r="E403">
        <v>-2993481.3063209988</v>
      </c>
      <c r="F403">
        <v>375210.28525100276</v>
      </c>
      <c r="G403">
        <v>-8540031.5923445895</v>
      </c>
      <c r="H403">
        <v>3306198.3058976084</v>
      </c>
      <c r="I403">
        <v>-10225680.123662338</v>
      </c>
      <c r="J403">
        <v>9983705.924498193</v>
      </c>
      <c r="K403">
        <v>6483960.0163264051</v>
      </c>
      <c r="L403">
        <v>-25561808.743486382</v>
      </c>
    </row>
    <row r="404" spans="2:12" x14ac:dyDescent="0.2">
      <c r="B404">
        <v>363</v>
      </c>
      <c r="C404" s="52">
        <v>-10210864.489465004</v>
      </c>
      <c r="D404">
        <v>-6362172.8978930004</v>
      </c>
      <c r="E404">
        <v>-2993481.3063209988</v>
      </c>
      <c r="F404">
        <v>-5471277.8295298172</v>
      </c>
      <c r="G404">
        <v>3743901.8768230043</v>
      </c>
      <c r="H404">
        <v>-5603451.8581197243</v>
      </c>
      <c r="I404">
        <v>-6003328.6062529776</v>
      </c>
      <c r="J404">
        <v>9908570.4015390091</v>
      </c>
      <c r="K404">
        <v>-19384705.359830249</v>
      </c>
      <c r="L404">
        <v>10443751.560039245</v>
      </c>
    </row>
    <row r="405" spans="2:12" x14ac:dyDescent="0.2">
      <c r="B405">
        <v>364</v>
      </c>
      <c r="C405" s="52">
        <v>-10210864.489465004</v>
      </c>
      <c r="D405">
        <v>-6362172.8978930004</v>
      </c>
      <c r="E405">
        <v>-2993481.3063209988</v>
      </c>
      <c r="F405">
        <v>375210.28525100276</v>
      </c>
      <c r="G405">
        <v>2874003.9176393282</v>
      </c>
      <c r="H405">
        <v>-5346724.227989777</v>
      </c>
      <c r="I405">
        <v>-6867142.6785157584</v>
      </c>
      <c r="J405">
        <v>-766718.16356643848</v>
      </c>
      <c r="K405">
        <v>3089233.5737258196</v>
      </c>
      <c r="L405">
        <v>-24943391.833993427</v>
      </c>
    </row>
    <row r="406" spans="2:12" x14ac:dyDescent="0.2">
      <c r="B406">
        <v>365</v>
      </c>
      <c r="C406" s="52">
        <v>-10210864.489465004</v>
      </c>
      <c r="D406">
        <v>-6362172.8978930004</v>
      </c>
      <c r="E406">
        <v>-4289980.4863501526</v>
      </c>
      <c r="F406">
        <v>-2151833.0934844203</v>
      </c>
      <c r="G406">
        <v>1158562.2722311672</v>
      </c>
      <c r="H406">
        <v>-5989230.8494850453</v>
      </c>
      <c r="I406">
        <v>-4928906.3411004301</v>
      </c>
      <c r="J406">
        <v>-7480438.5059398832</v>
      </c>
      <c r="K406">
        <v>-15383127.955027495</v>
      </c>
      <c r="L406">
        <v>-13260161.377784796</v>
      </c>
    </row>
    <row r="407" spans="2:12" x14ac:dyDescent="0.2">
      <c r="B407">
        <v>366</v>
      </c>
      <c r="C407" s="52">
        <v>-10210864.489465004</v>
      </c>
      <c r="D407">
        <v>-6362172.8978930004</v>
      </c>
      <c r="E407">
        <v>-4274412.4287699778</v>
      </c>
      <c r="F407">
        <v>375210.28525100276</v>
      </c>
      <c r="G407">
        <v>-4763063.6040155375</v>
      </c>
      <c r="H407">
        <v>-2122054.1488096677</v>
      </c>
      <c r="I407">
        <v>-5830934.8828542624</v>
      </c>
      <c r="J407">
        <v>7821352.0166677497</v>
      </c>
      <c r="K407">
        <v>2709299.3914251812</v>
      </c>
      <c r="L407">
        <v>-23677796.289960977</v>
      </c>
    </row>
    <row r="408" spans="2:12" x14ac:dyDescent="0.2">
      <c r="B408">
        <v>367</v>
      </c>
      <c r="C408" s="52">
        <v>-10210864.489465004</v>
      </c>
      <c r="D408">
        <v>-6362172.8978930004</v>
      </c>
      <c r="E408">
        <v>-2993481.3063209988</v>
      </c>
      <c r="F408">
        <v>-4487770.1578604002</v>
      </c>
      <c r="G408">
        <v>-236083.02239588648</v>
      </c>
      <c r="H408">
        <v>-10492144.021232331</v>
      </c>
      <c r="I408">
        <v>-333654.74445156753</v>
      </c>
      <c r="J408">
        <v>7641998.2980255932</v>
      </c>
      <c r="K408">
        <v>10885301.083268762</v>
      </c>
      <c r="L408">
        <v>-21795235.337109014</v>
      </c>
    </row>
    <row r="409" spans="2:12" x14ac:dyDescent="0.2">
      <c r="B409">
        <v>368</v>
      </c>
      <c r="C409" s="52">
        <v>-10210864.489465004</v>
      </c>
      <c r="D409">
        <v>-6362172.8978930004</v>
      </c>
      <c r="E409">
        <v>-2993481.3063209988</v>
      </c>
      <c r="F409">
        <v>-2282335.7648973735</v>
      </c>
      <c r="G409">
        <v>89316.781664084643</v>
      </c>
      <c r="H409">
        <v>3142144.5506263673</v>
      </c>
      <c r="I409">
        <v>-16092459.794725284</v>
      </c>
      <c r="J409">
        <v>2788845.9073108509</v>
      </c>
      <c r="K409">
        <v>-2339135.2228310052</v>
      </c>
      <c r="L409">
        <v>10222537.627397016</v>
      </c>
    </row>
    <row r="410" spans="2:12" x14ac:dyDescent="0.2">
      <c r="B410">
        <v>369</v>
      </c>
      <c r="C410" s="52">
        <v>-10210864.489465004</v>
      </c>
      <c r="D410">
        <v>-6362172.8978930004</v>
      </c>
      <c r="E410">
        <v>-2993481.3063209988</v>
      </c>
      <c r="F410">
        <v>375210.28525100276</v>
      </c>
      <c r="G410">
        <v>3458187.591108717</v>
      </c>
      <c r="H410">
        <v>-1375073.9058571793</v>
      </c>
      <c r="I410">
        <v>-14505647.877667276</v>
      </c>
      <c r="J410">
        <v>-1583203.209079897</v>
      </c>
      <c r="K410">
        <v>8151876.9985936731</v>
      </c>
      <c r="L410">
        <v>-17318848.742437117</v>
      </c>
    </row>
    <row r="411" spans="2:12" x14ac:dyDescent="0.2">
      <c r="B411">
        <v>370</v>
      </c>
      <c r="C411" s="52">
        <v>-10210864.489465004</v>
      </c>
      <c r="D411">
        <v>-6362172.8978930004</v>
      </c>
      <c r="E411">
        <v>-2993481.3063209988</v>
      </c>
      <c r="F411">
        <v>-48896.857606140897</v>
      </c>
      <c r="G411">
        <v>3743901.8768230043</v>
      </c>
      <c r="H411">
        <v>154129.96856074594</v>
      </c>
      <c r="I411">
        <v>-2333176.8493277207</v>
      </c>
      <c r="J411">
        <v>2673487.6448378563</v>
      </c>
      <c r="K411">
        <v>-7249463.8813210279</v>
      </c>
      <c r="L411">
        <v>8207281.7261259481</v>
      </c>
    </row>
    <row r="412" spans="2:12" x14ac:dyDescent="0.2">
      <c r="B412">
        <v>371</v>
      </c>
      <c r="C412" s="52">
        <v>-10210864.489465004</v>
      </c>
      <c r="D412">
        <v>-6362172.8978930004</v>
      </c>
      <c r="E412">
        <v>-2993481.3063209988</v>
      </c>
      <c r="F412">
        <v>160924.57096528821</v>
      </c>
      <c r="G412">
        <v>3743901.8768230043</v>
      </c>
      <c r="H412">
        <v>2008984.5420780331</v>
      </c>
      <c r="I412">
        <v>5031018.8817539662</v>
      </c>
      <c r="J412">
        <v>-20002790.870656177</v>
      </c>
      <c r="K412">
        <v>-13478915.967181034</v>
      </c>
      <c r="L412">
        <v>-697363.07838212326</v>
      </c>
    </row>
    <row r="413" spans="2:12" x14ac:dyDescent="0.2">
      <c r="B413">
        <v>372</v>
      </c>
      <c r="C413" s="52">
        <v>-10210864.489465004</v>
      </c>
      <c r="D413">
        <v>-6362172.8978930004</v>
      </c>
      <c r="E413">
        <v>-2993481.3063209988</v>
      </c>
      <c r="F413">
        <v>375210.28525100276</v>
      </c>
      <c r="G413">
        <v>3743901.8768230043</v>
      </c>
      <c r="H413">
        <v>-7775465.927870539</v>
      </c>
      <c r="I413">
        <v>6671686.6829886623</v>
      </c>
      <c r="J413">
        <v>-9824191.0125792846</v>
      </c>
      <c r="K413">
        <v>-542700.03254395351</v>
      </c>
      <c r="L413">
        <v>9139060.1153896526</v>
      </c>
    </row>
    <row r="414" spans="2:12" x14ac:dyDescent="0.2">
      <c r="B414">
        <v>373</v>
      </c>
      <c r="C414" s="52">
        <v>-10210864.489465004</v>
      </c>
      <c r="D414">
        <v>-6362172.8978930004</v>
      </c>
      <c r="E414">
        <v>-2997945.5920352843</v>
      </c>
      <c r="F414">
        <v>-1537679.2009006012</v>
      </c>
      <c r="G414">
        <v>-1975535.3298954451</v>
      </c>
      <c r="H414">
        <v>6625986.3255378604</v>
      </c>
      <c r="I414">
        <v>3727409.7488028295</v>
      </c>
      <c r="J414">
        <v>1138446.2875100933</v>
      </c>
      <c r="K414">
        <v>-13637469.295118647</v>
      </c>
      <c r="L414">
        <v>-6889553.1892621536</v>
      </c>
    </row>
    <row r="415" spans="2:12" x14ac:dyDescent="0.2">
      <c r="B415">
        <v>374</v>
      </c>
      <c r="C415" s="52">
        <v>-10210864.489465004</v>
      </c>
      <c r="D415">
        <v>-6362172.8978930004</v>
      </c>
      <c r="E415">
        <v>-2993481.3063209988</v>
      </c>
      <c r="F415">
        <v>-368731.04127961025</v>
      </c>
      <c r="G415">
        <v>-3329949.302012993</v>
      </c>
      <c r="H415">
        <v>-10828194.579176176</v>
      </c>
      <c r="I415">
        <v>8762375.6211914979</v>
      </c>
      <c r="J415">
        <v>1681107.6598356776</v>
      </c>
      <c r="K415">
        <v>-21441676.92460119</v>
      </c>
      <c r="L415">
        <v>6029148.0746557899</v>
      </c>
    </row>
    <row r="416" spans="2:12" x14ac:dyDescent="0.2">
      <c r="B416">
        <v>375</v>
      </c>
      <c r="C416" s="52">
        <v>-10210864.489465004</v>
      </c>
      <c r="D416">
        <v>-6362172.8978930004</v>
      </c>
      <c r="E416">
        <v>-2993481.3063209988</v>
      </c>
      <c r="F416">
        <v>-2553246.110916703</v>
      </c>
      <c r="G416">
        <v>3449259.0196801461</v>
      </c>
      <c r="H416">
        <v>4990543.0857419446</v>
      </c>
      <c r="I416">
        <v>1743941.0518200416</v>
      </c>
      <c r="J416">
        <v>233032.62327939644</v>
      </c>
      <c r="K416">
        <v>-17853511.174320176</v>
      </c>
      <c r="L416">
        <v>-26255976.497911397</v>
      </c>
    </row>
    <row r="417" spans="2:12" x14ac:dyDescent="0.2">
      <c r="B417">
        <v>376</v>
      </c>
      <c r="C417" s="52">
        <v>-10210864.489465004</v>
      </c>
      <c r="D417">
        <v>-6362172.8978930004</v>
      </c>
      <c r="E417">
        <v>-2993481.3063209988</v>
      </c>
      <c r="F417">
        <v>375210.28525100276</v>
      </c>
      <c r="G417">
        <v>-4282384.1574313994</v>
      </c>
      <c r="H417">
        <v>6393843.4683950059</v>
      </c>
      <c r="I417">
        <v>8985111.5905792527</v>
      </c>
      <c r="J417">
        <v>-17424717.402830254</v>
      </c>
      <c r="K417">
        <v>-14712045.751024511</v>
      </c>
      <c r="L417">
        <v>8149240.5716787651</v>
      </c>
    </row>
    <row r="418" spans="2:12" x14ac:dyDescent="0.2">
      <c r="B418">
        <v>377</v>
      </c>
      <c r="C418" s="52">
        <v>-10210864.489465004</v>
      </c>
      <c r="D418">
        <v>-6362172.8978930004</v>
      </c>
      <c r="E418">
        <v>-2993481.3063209988</v>
      </c>
      <c r="F418">
        <v>375210.28525100276</v>
      </c>
      <c r="G418">
        <v>-8926725.549028486</v>
      </c>
      <c r="H418">
        <v>6487593.4683950059</v>
      </c>
      <c r="I418">
        <v>8312439.3967017047</v>
      </c>
      <c r="J418">
        <v>-11692613.440617127</v>
      </c>
      <c r="K418">
        <v>-2341396.9689076897</v>
      </c>
      <c r="L418">
        <v>-7132645.1187424045</v>
      </c>
    </row>
    <row r="419" spans="2:12" x14ac:dyDescent="0.2">
      <c r="B419">
        <v>378</v>
      </c>
      <c r="C419" s="52">
        <v>-10210864.489465004</v>
      </c>
      <c r="D419">
        <v>-6362172.8978930004</v>
      </c>
      <c r="E419">
        <v>-2993481.3063209988</v>
      </c>
      <c r="F419">
        <v>375210.28525100276</v>
      </c>
      <c r="G419">
        <v>3632294.7339658588</v>
      </c>
      <c r="H419">
        <v>4183452.6156253256</v>
      </c>
      <c r="I419">
        <v>6295319.6581812911</v>
      </c>
      <c r="J419">
        <v>-8126196.2519705687</v>
      </c>
      <c r="K419">
        <v>1964569.9625520892</v>
      </c>
      <c r="L419">
        <v>8356694.3979914337</v>
      </c>
    </row>
    <row r="420" spans="2:12" x14ac:dyDescent="0.2">
      <c r="B420">
        <v>379</v>
      </c>
      <c r="C420" s="52">
        <v>-10210864.489465004</v>
      </c>
      <c r="D420">
        <v>-6362172.8978930004</v>
      </c>
      <c r="E420">
        <v>-2993481.3063209988</v>
      </c>
      <c r="F420">
        <v>375210.28525100276</v>
      </c>
      <c r="G420">
        <v>-8338707.0552643063</v>
      </c>
      <c r="H420">
        <v>315635.59032491222</v>
      </c>
      <c r="I420">
        <v>6719519.1291048639</v>
      </c>
      <c r="J420">
        <v>-17318863.1466671</v>
      </c>
      <c r="K420">
        <v>6081246.8115531653</v>
      </c>
      <c r="L420">
        <v>-15734883.641875992</v>
      </c>
    </row>
    <row r="421" spans="2:12" x14ac:dyDescent="0.2">
      <c r="B421">
        <v>380</v>
      </c>
      <c r="C421" s="52">
        <v>-10210864.489465004</v>
      </c>
      <c r="D421">
        <v>-6362172.8978930004</v>
      </c>
      <c r="E421">
        <v>-2993481.3063209988</v>
      </c>
      <c r="F421">
        <v>375210.28525100276</v>
      </c>
      <c r="G421">
        <v>3743901.8768230043</v>
      </c>
      <c r="H421">
        <v>6179876.6316603124</v>
      </c>
      <c r="I421">
        <v>4029224.6764798164</v>
      </c>
      <c r="J421">
        <v>-8663228.9434142038</v>
      </c>
      <c r="K421">
        <v>2894159.0954970308</v>
      </c>
      <c r="L421">
        <v>-24566009.438692875</v>
      </c>
    </row>
    <row r="422" spans="2:12" x14ac:dyDescent="0.2">
      <c r="B422">
        <v>381</v>
      </c>
      <c r="C422" s="52">
        <v>-10210864.489465004</v>
      </c>
      <c r="D422">
        <v>-6362172.8978930004</v>
      </c>
      <c r="E422">
        <v>-4289980.4863501526</v>
      </c>
      <c r="F422">
        <v>-1074754.4104487058</v>
      </c>
      <c r="G422">
        <v>1530783.482143702</v>
      </c>
      <c r="H422">
        <v>4317728.5358148292</v>
      </c>
      <c r="I422">
        <v>-5570138.2319687298</v>
      </c>
      <c r="J422">
        <v>-17400259.206435621</v>
      </c>
      <c r="K422">
        <v>3496784.4030153975</v>
      </c>
      <c r="L422">
        <v>10248464.953899108</v>
      </c>
    </row>
    <row r="423" spans="2:12" x14ac:dyDescent="0.2">
      <c r="B423">
        <v>382</v>
      </c>
      <c r="C423" s="52">
        <v>-10210864.489465004</v>
      </c>
      <c r="D423">
        <v>-6362172.8978930004</v>
      </c>
      <c r="E423">
        <v>-2993481.3063209988</v>
      </c>
      <c r="F423">
        <v>375210.28525100276</v>
      </c>
      <c r="G423">
        <v>3051937.591108717</v>
      </c>
      <c r="H423">
        <v>-8808651.2977424562</v>
      </c>
      <c r="I423">
        <v>1750188.7672844827</v>
      </c>
      <c r="J423">
        <v>-1249354.3610550165</v>
      </c>
      <c r="K423">
        <v>-11369660.135186022</v>
      </c>
      <c r="L423">
        <v>-21863621.734822012</v>
      </c>
    </row>
    <row r="424" spans="2:12" x14ac:dyDescent="0.2">
      <c r="B424">
        <v>383</v>
      </c>
      <c r="C424" s="52">
        <v>-10210864.489465004</v>
      </c>
      <c r="D424">
        <v>-6362172.8978930004</v>
      </c>
      <c r="E424">
        <v>-3497626.7144842641</v>
      </c>
      <c r="F424">
        <v>375210.28525100276</v>
      </c>
      <c r="G424">
        <v>-9832570.6218529325</v>
      </c>
      <c r="H424">
        <v>265203.12325374968</v>
      </c>
      <c r="I424">
        <v>7623658.1922556385</v>
      </c>
      <c r="J424">
        <v>-20001877.389349859</v>
      </c>
      <c r="K424">
        <v>-15719547.238094455</v>
      </c>
      <c r="L424">
        <v>10377615.544777147</v>
      </c>
    </row>
    <row r="425" spans="2:12" x14ac:dyDescent="0.2">
      <c r="B425">
        <v>384</v>
      </c>
      <c r="C425" s="52">
        <v>-10210864.489465004</v>
      </c>
      <c r="D425">
        <v>-6362172.8978930004</v>
      </c>
      <c r="E425">
        <v>-2993481.3063209988</v>
      </c>
      <c r="F425">
        <v>-4662655.6232010666</v>
      </c>
      <c r="G425">
        <v>3212651.8768230043</v>
      </c>
      <c r="H425">
        <v>6675093.4683950059</v>
      </c>
      <c r="I425">
        <v>-10300670.465694912</v>
      </c>
      <c r="J425">
        <v>9983705.924498193</v>
      </c>
      <c r="K425">
        <v>-10246135.822800107</v>
      </c>
      <c r="L425">
        <v>7123818.7150132619</v>
      </c>
    </row>
    <row r="426" spans="2:12" x14ac:dyDescent="0.2">
      <c r="B426">
        <v>385</v>
      </c>
      <c r="C426" s="52">
        <v>-10210864.489465004</v>
      </c>
      <c r="D426">
        <v>-6362172.8978930004</v>
      </c>
      <c r="E426">
        <v>-2993481.3063209988</v>
      </c>
      <c r="F426">
        <v>-793316.50046328362</v>
      </c>
      <c r="G426">
        <v>-1569505.1333371038</v>
      </c>
      <c r="H426">
        <v>5553441.6826807186</v>
      </c>
      <c r="I426">
        <v>5906943.4770328104</v>
      </c>
      <c r="J426">
        <v>10403058.375299942</v>
      </c>
      <c r="K426">
        <v>9174967.6164845861</v>
      </c>
      <c r="L426">
        <v>4955672.9967065603</v>
      </c>
    </row>
    <row r="427" spans="2:12" x14ac:dyDescent="0.2">
      <c r="B427">
        <v>386</v>
      </c>
      <c r="C427" s="52">
        <v>-10210864.489465004</v>
      </c>
      <c r="D427">
        <v>-6362172.8978930004</v>
      </c>
      <c r="E427">
        <v>-2993481.3063209988</v>
      </c>
      <c r="F427">
        <v>-22111.143320426345</v>
      </c>
      <c r="G427">
        <v>3743901.8768230043</v>
      </c>
      <c r="H427">
        <v>3116235.3428743891</v>
      </c>
      <c r="I427">
        <v>5698616.1768844351</v>
      </c>
      <c r="J427">
        <v>-2594253.1375487875</v>
      </c>
      <c r="K427">
        <v>9653335.9024544992</v>
      </c>
      <c r="L427">
        <v>9659418.3892073482</v>
      </c>
    </row>
    <row r="428" spans="2:12" x14ac:dyDescent="0.2">
      <c r="B428">
        <v>387</v>
      </c>
      <c r="C428" s="52">
        <v>-10210864.489465004</v>
      </c>
      <c r="D428">
        <v>-6362172.8978930004</v>
      </c>
      <c r="E428">
        <v>-2993481.3063209988</v>
      </c>
      <c r="F428">
        <v>-4070441.1826013741</v>
      </c>
      <c r="G428">
        <v>3743901.8768230043</v>
      </c>
      <c r="H428">
        <v>2620254.1994148195</v>
      </c>
      <c r="I428">
        <v>7160733.4018037394</v>
      </c>
      <c r="J428">
        <v>-16850271.74968899</v>
      </c>
      <c r="K428">
        <v>8151876.9985936731</v>
      </c>
      <c r="L428">
        <v>2656371.924018424</v>
      </c>
    </row>
    <row r="429" spans="2:12" x14ac:dyDescent="0.2">
      <c r="B429">
        <v>388</v>
      </c>
      <c r="C429" s="52">
        <v>-10210864.489465004</v>
      </c>
      <c r="D429">
        <v>-6362172.8978930004</v>
      </c>
      <c r="E429">
        <v>-2993481.3063209988</v>
      </c>
      <c r="F429">
        <v>375210.28525100276</v>
      </c>
      <c r="G429">
        <v>3743901.8768230043</v>
      </c>
      <c r="H429">
        <v>6777772.0398235768</v>
      </c>
      <c r="I429">
        <v>-1155233.8279826995</v>
      </c>
      <c r="J429">
        <v>492173.82679000497</v>
      </c>
      <c r="K429">
        <v>10024357.094447605</v>
      </c>
      <c r="L429">
        <v>-467388.35070661828</v>
      </c>
    </row>
    <row r="430" spans="2:12" x14ac:dyDescent="0.2">
      <c r="B430">
        <v>389</v>
      </c>
      <c r="C430" s="52">
        <v>-10210864.489465004</v>
      </c>
      <c r="D430">
        <v>-6362172.8978930004</v>
      </c>
      <c r="E430">
        <v>-3716376.7144842641</v>
      </c>
      <c r="F430">
        <v>31460.285251002759</v>
      </c>
      <c r="G430">
        <v>3743901.8768230043</v>
      </c>
      <c r="H430">
        <v>5026570.5547652654</v>
      </c>
      <c r="I430">
        <v>5378098.4735442214</v>
      </c>
      <c r="J430">
        <v>10074887.821364079</v>
      </c>
      <c r="K430">
        <v>-18016618.267123651</v>
      </c>
      <c r="L430">
        <v>-2193701.4742737673</v>
      </c>
    </row>
    <row r="431" spans="2:12" x14ac:dyDescent="0.2">
      <c r="B431">
        <v>390</v>
      </c>
      <c r="C431" s="52">
        <v>-10210864.489465004</v>
      </c>
      <c r="D431">
        <v>-6411280.0407501431</v>
      </c>
      <c r="E431">
        <v>-2993481.3063209988</v>
      </c>
      <c r="F431">
        <v>375210.28525100276</v>
      </c>
      <c r="G431">
        <v>-430283.0316577442</v>
      </c>
      <c r="H431">
        <v>4412896.4020684771</v>
      </c>
      <c r="I431">
        <v>-7053729.3202140322</v>
      </c>
      <c r="J431">
        <v>9596075.0789520629</v>
      </c>
      <c r="K431">
        <v>2955941.5140760951</v>
      </c>
      <c r="L431">
        <v>2330972.5427224003</v>
      </c>
    </row>
    <row r="432" spans="2:12" x14ac:dyDescent="0.2">
      <c r="B432">
        <v>391</v>
      </c>
      <c r="C432" s="52">
        <v>-10210864.489465004</v>
      </c>
      <c r="D432">
        <v>-6362172.8978930004</v>
      </c>
      <c r="E432">
        <v>-2993481.3063209988</v>
      </c>
      <c r="F432">
        <v>375210.28525100276</v>
      </c>
      <c r="G432">
        <v>3743901.8768230043</v>
      </c>
      <c r="H432">
        <v>2629827.8253245018</v>
      </c>
      <c r="I432">
        <v>-4577532.1588098817</v>
      </c>
      <c r="J432">
        <v>-905337.06415066496</v>
      </c>
      <c r="K432">
        <v>5565161.0317911655</v>
      </c>
      <c r="L432">
        <v>-17098850.22483927</v>
      </c>
    </row>
    <row r="433" spans="2:12" x14ac:dyDescent="0.2">
      <c r="B433">
        <v>392</v>
      </c>
      <c r="C433" s="52">
        <v>-10210864.489465004</v>
      </c>
      <c r="D433">
        <v>-6362172.8978930004</v>
      </c>
      <c r="E433">
        <v>-2993481.3063209988</v>
      </c>
      <c r="F433">
        <v>375210.28525100276</v>
      </c>
      <c r="G433">
        <v>947758.58691775426</v>
      </c>
      <c r="H433">
        <v>-2574776.2901332062</v>
      </c>
      <c r="I433">
        <v>8075000.8945151158</v>
      </c>
      <c r="J433">
        <v>-8212529.230913355</v>
      </c>
      <c r="K433">
        <v>-9883436.0816946886</v>
      </c>
      <c r="L433">
        <v>-24707078.526215635</v>
      </c>
    </row>
    <row r="434" spans="2:12" x14ac:dyDescent="0.2">
      <c r="B434">
        <v>393</v>
      </c>
      <c r="C434" s="52">
        <v>-10210864.489465004</v>
      </c>
      <c r="D434">
        <v>-6362172.8978930004</v>
      </c>
      <c r="E434">
        <v>-2993481.3063209988</v>
      </c>
      <c r="F434">
        <v>-620803.74536124244</v>
      </c>
      <c r="G434">
        <v>-775346.05506731942</v>
      </c>
      <c r="H434">
        <v>-12307913.456922987</v>
      </c>
      <c r="I434">
        <v>1435933.2331715841</v>
      </c>
      <c r="J434">
        <v>-14942500.860603465</v>
      </c>
      <c r="K434">
        <v>5449332.0066907443</v>
      </c>
      <c r="L434">
        <v>1598711.3532517254</v>
      </c>
    </row>
    <row r="435" spans="2:12" x14ac:dyDescent="0.2">
      <c r="B435">
        <v>394</v>
      </c>
      <c r="C435" s="52">
        <v>-10210864.489465004</v>
      </c>
      <c r="D435">
        <v>-6362172.8978930004</v>
      </c>
      <c r="E435">
        <v>-2993481.3063209988</v>
      </c>
      <c r="F435">
        <v>375210.28525100276</v>
      </c>
      <c r="G435">
        <v>3159080.4482515752</v>
      </c>
      <c r="H435">
        <v>5885552.6520684734</v>
      </c>
      <c r="I435">
        <v>-13259609.058170129</v>
      </c>
      <c r="J435">
        <v>-8522289.7886045147</v>
      </c>
      <c r="K435">
        <v>7105943.7854147255</v>
      </c>
      <c r="L435">
        <v>-18887128.212726831</v>
      </c>
    </row>
    <row r="436" spans="2:12" x14ac:dyDescent="0.2">
      <c r="B436">
        <v>395</v>
      </c>
      <c r="C436" s="52">
        <v>-10210864.489465004</v>
      </c>
      <c r="D436">
        <v>-6362172.8978930004</v>
      </c>
      <c r="E436">
        <v>-2993481.3063209988</v>
      </c>
      <c r="F436">
        <v>-822653.23515716102</v>
      </c>
      <c r="G436">
        <v>-1954169.3609830169</v>
      </c>
      <c r="H436">
        <v>-10767314.691488266</v>
      </c>
      <c r="I436">
        <v>5690974.3007781282</v>
      </c>
      <c r="J436">
        <v>-997156.28746074252</v>
      </c>
      <c r="K436">
        <v>-9426747.7275223546</v>
      </c>
      <c r="L436">
        <v>2138432.8589207269</v>
      </c>
    </row>
    <row r="437" spans="2:12" x14ac:dyDescent="0.2">
      <c r="B437">
        <v>396</v>
      </c>
      <c r="C437" s="52">
        <v>-10210864.489465004</v>
      </c>
      <c r="D437">
        <v>-6362172.8978930004</v>
      </c>
      <c r="E437">
        <v>-4507415.1164521948</v>
      </c>
      <c r="F437">
        <v>-704827.98005511984</v>
      </c>
      <c r="G437">
        <v>2310706.7237617783</v>
      </c>
      <c r="H437">
        <v>-96496.378402192146</v>
      </c>
      <c r="I437">
        <v>1844346.7241026144</v>
      </c>
      <c r="J437">
        <v>7409818.776936911</v>
      </c>
      <c r="K437">
        <v>-8200865.879837431</v>
      </c>
      <c r="L437">
        <v>9910190.6794659644</v>
      </c>
    </row>
    <row r="438" spans="2:12" x14ac:dyDescent="0.2">
      <c r="B438">
        <v>397</v>
      </c>
      <c r="C438" s="52">
        <v>-10210864.489465004</v>
      </c>
      <c r="D438">
        <v>-6362172.8978930004</v>
      </c>
      <c r="E438">
        <v>-2993481.3063209988</v>
      </c>
      <c r="F438">
        <v>375210.28525100276</v>
      </c>
      <c r="G438">
        <v>3743901.8768230043</v>
      </c>
      <c r="H438">
        <v>6384914.896966435</v>
      </c>
      <c r="I438">
        <v>-15660855.833238054</v>
      </c>
      <c r="J438">
        <v>-11431728.972673744</v>
      </c>
      <c r="K438">
        <v>6543628.32220928</v>
      </c>
      <c r="L438">
        <v>-5333511.4484988358</v>
      </c>
    </row>
    <row r="439" spans="2:12" x14ac:dyDescent="0.2">
      <c r="B439">
        <v>398</v>
      </c>
      <c r="C439" s="52">
        <v>-10210864.489465004</v>
      </c>
      <c r="D439">
        <v>-6362172.8978930004</v>
      </c>
      <c r="E439">
        <v>-3256874.1634638561</v>
      </c>
      <c r="F439">
        <v>-5103273.0120473914</v>
      </c>
      <c r="G439">
        <v>3743901.8768230043</v>
      </c>
      <c r="H439">
        <v>-918237.40440718643</v>
      </c>
      <c r="I439">
        <v>-11377858.350721413</v>
      </c>
      <c r="J439">
        <v>10375481.161378656</v>
      </c>
      <c r="K439">
        <v>4177123.2352701277</v>
      </c>
      <c r="L439">
        <v>8482417.2051297054</v>
      </c>
    </row>
    <row r="440" spans="2:12" x14ac:dyDescent="0.2">
      <c r="B440">
        <v>399</v>
      </c>
      <c r="C440" s="52">
        <v>-10210864.489465004</v>
      </c>
      <c r="D440">
        <v>-6362172.8978930004</v>
      </c>
      <c r="E440">
        <v>-2993481.3063209988</v>
      </c>
      <c r="F440">
        <v>-999618.88748952281</v>
      </c>
      <c r="G440">
        <v>-2767285.5823394423</v>
      </c>
      <c r="H440">
        <v>-1281998.8390390091</v>
      </c>
      <c r="I440">
        <v>8615213.6313955821</v>
      </c>
      <c r="J440">
        <v>5828461.9898225553</v>
      </c>
      <c r="K440">
        <v>-13354354.600731526</v>
      </c>
      <c r="L440">
        <v>-21578577.378192659</v>
      </c>
    </row>
    <row r="441" spans="2:12" x14ac:dyDescent="0.2">
      <c r="B441">
        <v>400</v>
      </c>
      <c r="C441" s="52">
        <v>-10210864.489465004</v>
      </c>
      <c r="D441">
        <v>-6362172.8978930004</v>
      </c>
      <c r="E441">
        <v>-2993481.3063209988</v>
      </c>
      <c r="F441">
        <v>375210.28525100276</v>
      </c>
      <c r="G441">
        <v>2125757.7441699412</v>
      </c>
      <c r="H441">
        <v>-12641332.590229074</v>
      </c>
      <c r="I441">
        <v>6867684.9324159846</v>
      </c>
      <c r="J441">
        <v>-7557438.8048946941</v>
      </c>
      <c r="K441">
        <v>-20523633.976481747</v>
      </c>
      <c r="L441">
        <v>-26029042.455127344</v>
      </c>
    </row>
    <row r="442" spans="2:12" x14ac:dyDescent="0.2">
      <c r="B442">
        <v>401</v>
      </c>
      <c r="C442" s="52">
        <v>-10210864.489465004</v>
      </c>
      <c r="D442">
        <v>-6362172.8978930004</v>
      </c>
      <c r="E442">
        <v>-2993481.3063209988</v>
      </c>
      <c r="F442">
        <v>-906677.46985103842</v>
      </c>
      <c r="G442">
        <v>3163544.7339658588</v>
      </c>
      <c r="H442">
        <v>-13031671.248081047</v>
      </c>
      <c r="I442">
        <v>392801.38821229897</v>
      </c>
      <c r="J442">
        <v>7779289.5299736857</v>
      </c>
      <c r="K442">
        <v>-22167458.863399617</v>
      </c>
      <c r="L442">
        <v>-3006958.8335299417</v>
      </c>
    </row>
    <row r="443" spans="2:12" x14ac:dyDescent="0.2">
      <c r="B443">
        <v>402</v>
      </c>
      <c r="C443" s="52">
        <v>-10210864.489465004</v>
      </c>
      <c r="D443">
        <v>-6362172.8978930004</v>
      </c>
      <c r="E443">
        <v>-2993481.3063209988</v>
      </c>
      <c r="F443">
        <v>375210.28525100276</v>
      </c>
      <c r="G443">
        <v>1162121.1734702326</v>
      </c>
      <c r="H443">
        <v>-3767334.9769392731</v>
      </c>
      <c r="I443">
        <v>7762398.3981594294</v>
      </c>
      <c r="J443">
        <v>10272768.424498189</v>
      </c>
      <c r="K443">
        <v>3022518.8343377337</v>
      </c>
      <c r="L443">
        <v>-2859514.3334242702</v>
      </c>
    </row>
    <row r="444" spans="2:12" x14ac:dyDescent="0.2">
      <c r="B444">
        <v>403</v>
      </c>
      <c r="C444" s="52">
        <v>-10210864.489465004</v>
      </c>
      <c r="D444">
        <v>-6362172.8978930004</v>
      </c>
      <c r="E444">
        <v>-2993481.3063209988</v>
      </c>
      <c r="F444">
        <v>-940478.4902592022</v>
      </c>
      <c r="G444">
        <v>2088397.822522711</v>
      </c>
      <c r="H444">
        <v>5414729.9479868412</v>
      </c>
      <c r="I444">
        <v>6339593.2030584253</v>
      </c>
      <c r="J444">
        <v>-11042225.140218083</v>
      </c>
      <c r="K444">
        <v>4001792.0544406585</v>
      </c>
      <c r="L444">
        <v>5865426.5606547371</v>
      </c>
    </row>
    <row r="445" spans="2:12" x14ac:dyDescent="0.2">
      <c r="B445">
        <v>404</v>
      </c>
      <c r="C445" s="52">
        <v>-10210864.489465004</v>
      </c>
      <c r="D445">
        <v>-6362172.8978930004</v>
      </c>
      <c r="E445">
        <v>-2993481.3063209988</v>
      </c>
      <c r="F445">
        <v>-856454.2555653248</v>
      </c>
      <c r="G445">
        <v>3493901.8768230043</v>
      </c>
      <c r="H445">
        <v>5536541.1724766381</v>
      </c>
      <c r="I445">
        <v>8837949.6007833369</v>
      </c>
      <c r="J445">
        <v>-13746542.490185091</v>
      </c>
      <c r="K445">
        <v>-20637021.189981584</v>
      </c>
      <c r="L445">
        <v>6501157.8533638977</v>
      </c>
    </row>
    <row r="446" spans="2:12" x14ac:dyDescent="0.2">
      <c r="B446">
        <v>405</v>
      </c>
      <c r="C446" s="52">
        <v>-10210864.489465004</v>
      </c>
      <c r="D446">
        <v>-6371101.4693215722</v>
      </c>
      <c r="E446">
        <v>-2993481.3063209988</v>
      </c>
      <c r="F446">
        <v>-138182.57189185545</v>
      </c>
      <c r="G446">
        <v>-6139789.6778440755</v>
      </c>
      <c r="H446">
        <v>205197.03027290106</v>
      </c>
      <c r="I446">
        <v>-5988742.1927553648</v>
      </c>
      <c r="J446">
        <v>4457381.8658118919</v>
      </c>
      <c r="K446">
        <v>8624862.5945541225</v>
      </c>
      <c r="L446">
        <v>-5610274.9883432891</v>
      </c>
    </row>
    <row r="447" spans="2:12" x14ac:dyDescent="0.2">
      <c r="B447">
        <v>406</v>
      </c>
      <c r="C447" s="52">
        <v>-10210864.489465004</v>
      </c>
      <c r="D447">
        <v>-6362172.8978930004</v>
      </c>
      <c r="E447">
        <v>-2993481.3063209988</v>
      </c>
      <c r="F447">
        <v>-608367.5208714474</v>
      </c>
      <c r="G447">
        <v>3685866.1625372879</v>
      </c>
      <c r="H447">
        <v>2683899.468359679</v>
      </c>
      <c r="I447">
        <v>-16237170.752154462</v>
      </c>
      <c r="J447">
        <v>-16264120.918879328</v>
      </c>
      <c r="K447">
        <v>-11557641.53867566</v>
      </c>
      <c r="L447">
        <v>2660820.5865736939</v>
      </c>
    </row>
    <row r="448" spans="2:12" x14ac:dyDescent="0.2">
      <c r="B448">
        <v>407</v>
      </c>
      <c r="C448" s="52">
        <v>-10210864.489465004</v>
      </c>
      <c r="D448">
        <v>-6362172.8978930004</v>
      </c>
      <c r="E448">
        <v>-2993481.3063209988</v>
      </c>
      <c r="F448">
        <v>-5569713.9070544206</v>
      </c>
      <c r="G448">
        <v>2369380.1931495331</v>
      </c>
      <c r="H448">
        <v>6344736.3255378604</v>
      </c>
      <c r="I448">
        <v>-1162742.0405428987</v>
      </c>
      <c r="J448">
        <v>-16416302.434453988</v>
      </c>
      <c r="K448">
        <v>-11623734.07413812</v>
      </c>
      <c r="L448">
        <v>-19537787.922655083</v>
      </c>
    </row>
    <row r="449" spans="2:12" x14ac:dyDescent="0.2">
      <c r="B449">
        <v>408</v>
      </c>
      <c r="C449" s="52">
        <v>-10210864.489465004</v>
      </c>
      <c r="D449">
        <v>-6362172.8978930004</v>
      </c>
      <c r="E449">
        <v>-3163124.1634638556</v>
      </c>
      <c r="F449">
        <v>375210.28525100276</v>
      </c>
      <c r="G449">
        <v>3337651.8768230043</v>
      </c>
      <c r="H449">
        <v>6158990.1520684734</v>
      </c>
      <c r="I449">
        <v>6756629.11420222</v>
      </c>
      <c r="J449">
        <v>-15785768.246616345</v>
      </c>
      <c r="K449">
        <v>-22453327.585585158</v>
      </c>
      <c r="L449">
        <v>6450077.895083297</v>
      </c>
    </row>
    <row r="450" spans="2:12" x14ac:dyDescent="0.2">
      <c r="B450">
        <v>409</v>
      </c>
      <c r="C450" s="52">
        <v>-10210864.489465004</v>
      </c>
      <c r="D450">
        <v>-6362172.8978930004</v>
      </c>
      <c r="E450">
        <v>-3918226.2042801827</v>
      </c>
      <c r="F450">
        <v>-3020401.4326390494</v>
      </c>
      <c r="G450">
        <v>-2890318.9634360308</v>
      </c>
      <c r="H450">
        <v>6496522.0398235768</v>
      </c>
      <c r="I450">
        <v>-11522187.837305695</v>
      </c>
      <c r="J450">
        <v>5110920.1502015665</v>
      </c>
      <c r="K450">
        <v>-11436942.051515464</v>
      </c>
      <c r="L450">
        <v>7254017.0975987315</v>
      </c>
    </row>
    <row r="451" spans="2:12" x14ac:dyDescent="0.2">
      <c r="B451">
        <v>410</v>
      </c>
      <c r="C451" s="52">
        <v>-10210864.489465004</v>
      </c>
      <c r="D451">
        <v>-6362172.8978930004</v>
      </c>
      <c r="E451">
        <v>-4467828.7461898029</v>
      </c>
      <c r="F451">
        <v>375210.28525100276</v>
      </c>
      <c r="G451">
        <v>3743901.8768230043</v>
      </c>
      <c r="H451">
        <v>-2576059.6655979343</v>
      </c>
      <c r="I451">
        <v>-9980675.5905646551</v>
      </c>
      <c r="J451">
        <v>10221172.897894692</v>
      </c>
      <c r="K451">
        <v>10673703.269090705</v>
      </c>
      <c r="L451">
        <v>337942.65266169608</v>
      </c>
    </row>
    <row r="452" spans="2:12" x14ac:dyDescent="0.2">
      <c r="B452">
        <v>411</v>
      </c>
      <c r="C452" s="52">
        <v>-10210864.489465004</v>
      </c>
      <c r="D452">
        <v>-6362172.8978930004</v>
      </c>
      <c r="E452">
        <v>-2993481.3063209988</v>
      </c>
      <c r="F452">
        <v>120745.99953671731</v>
      </c>
      <c r="G452">
        <v>3743901.8768230043</v>
      </c>
      <c r="H452">
        <v>5170629.1826807186</v>
      </c>
      <c r="I452">
        <v>8636100.1109874174</v>
      </c>
      <c r="J452">
        <v>8574266.7422564179</v>
      </c>
      <c r="K452">
        <v>-21545844.407467861</v>
      </c>
      <c r="L452">
        <v>-9707656.8598464355</v>
      </c>
    </row>
    <row r="453" spans="2:12" x14ac:dyDescent="0.2">
      <c r="B453">
        <v>412</v>
      </c>
      <c r="C453" s="52">
        <v>-10210864.489465004</v>
      </c>
      <c r="D453">
        <v>-6362172.8978930004</v>
      </c>
      <c r="E453">
        <v>-2993481.3063209988</v>
      </c>
      <c r="F453">
        <v>-221569.0514836926</v>
      </c>
      <c r="G453">
        <v>-4046991.0468702819</v>
      </c>
      <c r="H453">
        <v>1906454.3768311311</v>
      </c>
      <c r="I453">
        <v>7386191.2188591324</v>
      </c>
      <c r="J453">
        <v>-13846494.460418493</v>
      </c>
      <c r="K453">
        <v>-1877713.5364242028</v>
      </c>
      <c r="L453">
        <v>-21820736.168551225</v>
      </c>
    </row>
    <row r="454" spans="2:12" x14ac:dyDescent="0.2">
      <c r="B454">
        <v>413</v>
      </c>
      <c r="C454" s="52">
        <v>-10210864.489465004</v>
      </c>
      <c r="D454">
        <v>-6362172.8978930004</v>
      </c>
      <c r="E454">
        <v>-2993481.3063209988</v>
      </c>
      <c r="F454">
        <v>375210.28525100276</v>
      </c>
      <c r="G454">
        <v>-6841331.8383987136</v>
      </c>
      <c r="H454">
        <v>5313805.2030888833</v>
      </c>
      <c r="I454">
        <v>6145644.2706474513</v>
      </c>
      <c r="J454">
        <v>-1817948.7926486172</v>
      </c>
      <c r="K454">
        <v>-13231896.46912539</v>
      </c>
      <c r="L454">
        <v>-26861217.485962976</v>
      </c>
    </row>
    <row r="455" spans="2:12" x14ac:dyDescent="0.2">
      <c r="B455">
        <v>414</v>
      </c>
      <c r="C455" s="52">
        <v>-10210864.489465004</v>
      </c>
      <c r="D455">
        <v>-6362172.8978930004</v>
      </c>
      <c r="E455">
        <v>-2993481.3063209988</v>
      </c>
      <c r="F455">
        <v>-3776389.5252112546</v>
      </c>
      <c r="G455">
        <v>-9180936.9924946614</v>
      </c>
      <c r="H455">
        <v>-4207964.1083150078</v>
      </c>
      <c r="I455">
        <v>-13456877.72816867</v>
      </c>
      <c r="J455">
        <v>-18806891.896230981</v>
      </c>
      <c r="K455">
        <v>5364384.5965496153</v>
      </c>
      <c r="L455">
        <v>-3915248.4271069225</v>
      </c>
    </row>
    <row r="456" spans="2:12" x14ac:dyDescent="0.2">
      <c r="B456">
        <v>415</v>
      </c>
      <c r="C456" s="52">
        <v>-10210864.489465004</v>
      </c>
      <c r="D456">
        <v>-6362172.8978930004</v>
      </c>
      <c r="E456">
        <v>-2993481.3063209988</v>
      </c>
      <c r="F456">
        <v>-1015614.0132183861</v>
      </c>
      <c r="G456">
        <v>-1887915.552537729</v>
      </c>
      <c r="H456">
        <v>-3974241.6238093674</v>
      </c>
      <c r="I456">
        <v>6816089.405812487</v>
      </c>
      <c r="J456">
        <v>-15046238.075452261</v>
      </c>
      <c r="K456">
        <v>9449562.2672829591</v>
      </c>
      <c r="L456">
        <v>-14199293.944892105</v>
      </c>
    </row>
    <row r="457" spans="2:12" x14ac:dyDescent="0.2">
      <c r="B457">
        <v>416</v>
      </c>
      <c r="C457" s="52">
        <v>-10210864.489465004</v>
      </c>
      <c r="D457">
        <v>-6362172.8978930004</v>
      </c>
      <c r="E457">
        <v>-2993481.3063209988</v>
      </c>
      <c r="F457">
        <v>335031.71382243186</v>
      </c>
      <c r="G457">
        <v>-82395.060871763155</v>
      </c>
      <c r="H457">
        <v>-10123796.104057472</v>
      </c>
      <c r="I457">
        <v>8182177.9171098657</v>
      </c>
      <c r="J457">
        <v>6248948.4979926795</v>
      </c>
      <c r="K457">
        <v>-9935060.330676781</v>
      </c>
      <c r="L457">
        <v>9628245.8035914153</v>
      </c>
    </row>
    <row r="458" spans="2:12" x14ac:dyDescent="0.2">
      <c r="B458">
        <v>417</v>
      </c>
      <c r="C458" s="52">
        <v>-10210864.489465004</v>
      </c>
      <c r="D458">
        <v>-6362172.8978930004</v>
      </c>
      <c r="E458">
        <v>-2993481.3063209988</v>
      </c>
      <c r="F458">
        <v>375210.28525100276</v>
      </c>
      <c r="G458">
        <v>1942112.7459920999</v>
      </c>
      <c r="H458">
        <v>156391.71463743038</v>
      </c>
      <c r="I458">
        <v>5866655.901543431</v>
      </c>
      <c r="J458">
        <v>-7679561.7350671822</v>
      </c>
      <c r="K458">
        <v>-7554436.9824372102</v>
      </c>
      <c r="L458">
        <v>7198198.8287379891</v>
      </c>
    </row>
    <row r="459" spans="2:12" x14ac:dyDescent="0.2">
      <c r="B459">
        <v>418</v>
      </c>
      <c r="C459" s="52">
        <v>-10210864.489465004</v>
      </c>
      <c r="D459">
        <v>-6362172.8978930004</v>
      </c>
      <c r="E459">
        <v>-3163124.1634638556</v>
      </c>
      <c r="F459">
        <v>375210.28525100276</v>
      </c>
      <c r="G459">
        <v>3333187.591108717</v>
      </c>
      <c r="H459">
        <v>-4611733.8841833565</v>
      </c>
      <c r="I459">
        <v>-16479316.414538879</v>
      </c>
      <c r="J459">
        <v>7695261.5620650388</v>
      </c>
      <c r="K459">
        <v>10032807.349549647</v>
      </c>
      <c r="L459">
        <v>10262198.886850372</v>
      </c>
    </row>
    <row r="460" spans="2:12" x14ac:dyDescent="0.2">
      <c r="B460">
        <v>419</v>
      </c>
      <c r="C460" s="52">
        <v>-10210864.489465004</v>
      </c>
      <c r="D460">
        <v>-6362172.8978930004</v>
      </c>
      <c r="E460">
        <v>-2993481.3063209988</v>
      </c>
      <c r="F460">
        <v>375210.28525100276</v>
      </c>
      <c r="G460">
        <v>163441.06099384651</v>
      </c>
      <c r="H460">
        <v>6133639.3867623508</v>
      </c>
      <c r="I460">
        <v>-8781939.0880335048</v>
      </c>
      <c r="J460">
        <v>1822723.1755634025</v>
      </c>
      <c r="K460">
        <v>-1130558.3428085148</v>
      </c>
      <c r="L460">
        <v>-319355.42272100225</v>
      </c>
    </row>
    <row r="461" spans="2:12" x14ac:dyDescent="0.2">
      <c r="B461">
        <v>420</v>
      </c>
      <c r="C461" s="52">
        <v>-10210864.489465004</v>
      </c>
      <c r="D461">
        <v>-6362172.8978930004</v>
      </c>
      <c r="E461">
        <v>-2993481.3063209988</v>
      </c>
      <c r="F461">
        <v>-780401.959646957</v>
      </c>
      <c r="G461">
        <v>3377830.4482515752</v>
      </c>
      <c r="H461">
        <v>-8070682.4375061914</v>
      </c>
      <c r="I461">
        <v>-4785514.8094101399</v>
      </c>
      <c r="J461">
        <v>5574157.1708984524</v>
      </c>
      <c r="K461">
        <v>-21650439.776547682</v>
      </c>
      <c r="L461">
        <v>-26024841.765672244</v>
      </c>
    </row>
    <row r="462" spans="2:12" x14ac:dyDescent="0.2">
      <c r="B462">
        <v>421</v>
      </c>
      <c r="C462" s="52">
        <v>-10210864.489465004</v>
      </c>
      <c r="D462">
        <v>-6362172.8978930004</v>
      </c>
      <c r="E462">
        <v>-2993481.3063209988</v>
      </c>
      <c r="F462">
        <v>-2353805.2128487471</v>
      </c>
      <c r="G462">
        <v>1677068.558674315</v>
      </c>
      <c r="H462">
        <v>6514379.1826807186</v>
      </c>
      <c r="I462">
        <v>-9792152.3684969805</v>
      </c>
      <c r="J462">
        <v>1197423.7893224992</v>
      </c>
      <c r="K462">
        <v>27709.488566428423</v>
      </c>
      <c r="L462">
        <v>8087893.3057694212</v>
      </c>
    </row>
    <row r="463" spans="2:12" x14ac:dyDescent="0.2">
      <c r="B463">
        <v>422</v>
      </c>
      <c r="C463" s="52">
        <v>-10210864.489465004</v>
      </c>
      <c r="D463">
        <v>-6362172.8978930004</v>
      </c>
      <c r="E463">
        <v>-2993481.3063209988</v>
      </c>
      <c r="F463">
        <v>165388.85667957366</v>
      </c>
      <c r="G463">
        <v>1545873.2233973462</v>
      </c>
      <c r="H463">
        <v>2336011.4975736961</v>
      </c>
      <c r="I463">
        <v>8173727.6620078273</v>
      </c>
      <c r="J463">
        <v>-2564659.7809582166</v>
      </c>
      <c r="K463">
        <v>-6833721.7064821254</v>
      </c>
      <c r="L463">
        <v>-11834075.925445333</v>
      </c>
    </row>
    <row r="464" spans="2:12" x14ac:dyDescent="0.2">
      <c r="B464">
        <v>423</v>
      </c>
      <c r="C464" s="52">
        <v>-10210864.489465004</v>
      </c>
      <c r="D464">
        <v>-6362172.8978930004</v>
      </c>
      <c r="E464">
        <v>-2993481.3063209988</v>
      </c>
      <c r="F464">
        <v>375210.28525100276</v>
      </c>
      <c r="G464">
        <v>3596580.4482515752</v>
      </c>
      <c r="H464">
        <v>-546528.27660377324</v>
      </c>
      <c r="I464">
        <v>6473273.4648634046</v>
      </c>
      <c r="J464">
        <v>4617270.176285509</v>
      </c>
      <c r="K464">
        <v>-16395093.727811726</v>
      </c>
      <c r="L464">
        <v>10519340.840053067</v>
      </c>
    </row>
    <row r="465" spans="2:12" x14ac:dyDescent="0.2">
      <c r="B465">
        <v>424</v>
      </c>
      <c r="C465" s="52">
        <v>-10210864.489465004</v>
      </c>
      <c r="D465">
        <v>-6362172.8978930004</v>
      </c>
      <c r="E465">
        <v>-2993481.3063209988</v>
      </c>
      <c r="F465">
        <v>-1008069.142591564</v>
      </c>
      <c r="G465">
        <v>2180445.2441699412</v>
      </c>
      <c r="H465">
        <v>4001567.1382200792</v>
      </c>
      <c r="I465">
        <v>1575303.3019438162</v>
      </c>
      <c r="J465">
        <v>4932843.4612075426</v>
      </c>
      <c r="K465">
        <v>-5798969.3707028404</v>
      </c>
      <c r="L465">
        <v>120082.66702767834</v>
      </c>
    </row>
    <row r="466" spans="2:12" x14ac:dyDescent="0.2">
      <c r="B466">
        <v>425</v>
      </c>
      <c r="C466" s="52">
        <v>-10210864.489465004</v>
      </c>
      <c r="D466">
        <v>-6362172.8978930004</v>
      </c>
      <c r="E466">
        <v>-2993481.3063209988</v>
      </c>
      <c r="F466">
        <v>-502978.4902592022</v>
      </c>
      <c r="G466">
        <v>3538544.7339658588</v>
      </c>
      <c r="H466">
        <v>-3855152.0028321221</v>
      </c>
      <c r="I466">
        <v>7809529.6390486434</v>
      </c>
      <c r="J466">
        <v>-1558408.0740294307</v>
      </c>
      <c r="K466">
        <v>-9327884.0872667506</v>
      </c>
      <c r="L466">
        <v>-19711660.143438928</v>
      </c>
    </row>
    <row r="467" spans="2:12" x14ac:dyDescent="0.2">
      <c r="B467">
        <v>426</v>
      </c>
      <c r="C467" s="52">
        <v>-10210864.489465004</v>
      </c>
      <c r="D467">
        <v>-6455922.8978930004</v>
      </c>
      <c r="E467">
        <v>-2993481.3063209988</v>
      </c>
      <c r="F467">
        <v>-1842949.547240668</v>
      </c>
      <c r="G467">
        <v>-5079777.6467750045</v>
      </c>
      <c r="H467">
        <v>-10684873.552972334</v>
      </c>
      <c r="I467">
        <v>8985111.5905792527</v>
      </c>
      <c r="J467">
        <v>-1505486.1758679114</v>
      </c>
      <c r="K467">
        <v>8554643.6044247821</v>
      </c>
      <c r="L467">
        <v>7390733.4844806939</v>
      </c>
    </row>
    <row r="468" spans="2:12" x14ac:dyDescent="0.2">
      <c r="B468">
        <v>427</v>
      </c>
      <c r="C468" s="52">
        <v>-10210864.489465004</v>
      </c>
      <c r="D468">
        <v>-6362172.8978930004</v>
      </c>
      <c r="E468">
        <v>-2993481.3063209988</v>
      </c>
      <c r="F468">
        <v>-5115753.2599065416</v>
      </c>
      <c r="G468">
        <v>210211.28403614461</v>
      </c>
      <c r="H468">
        <v>6581343.4683950059</v>
      </c>
      <c r="I468">
        <v>7505377.3977949955</v>
      </c>
      <c r="J468">
        <v>5910787.7614674643</v>
      </c>
      <c r="K468">
        <v>-9677720.4764516428</v>
      </c>
      <c r="L468">
        <v>6008441.8301405571</v>
      </c>
    </row>
    <row r="469" spans="2:12" x14ac:dyDescent="0.2">
      <c r="B469">
        <v>428</v>
      </c>
      <c r="C469" s="52">
        <v>-10210864.489465004</v>
      </c>
      <c r="D469">
        <v>-6362172.8978930004</v>
      </c>
      <c r="E469">
        <v>-3350624.1634638561</v>
      </c>
      <c r="F469">
        <v>375210.28525100276</v>
      </c>
      <c r="G469">
        <v>2861567.6931495331</v>
      </c>
      <c r="H469">
        <v>3827873.4380040243</v>
      </c>
      <c r="I469">
        <v>2526350.2929673344</v>
      </c>
      <c r="J469">
        <v>-5567530.3494590055</v>
      </c>
      <c r="K469">
        <v>1844846.5004017577</v>
      </c>
      <c r="L469">
        <v>7239472.1703150831</v>
      </c>
    </row>
    <row r="470" spans="2:12" x14ac:dyDescent="0.2">
      <c r="B470">
        <v>429</v>
      </c>
      <c r="C470" s="52">
        <v>-10210864.489465004</v>
      </c>
      <c r="D470">
        <v>-6362172.8978930004</v>
      </c>
      <c r="E470">
        <v>-3918226.2042801827</v>
      </c>
      <c r="F470">
        <v>375210.28525100276</v>
      </c>
      <c r="G470">
        <v>2487205.4482515734</v>
      </c>
      <c r="H470">
        <v>6469736.3255378604</v>
      </c>
      <c r="I470">
        <v>8787726.3864976205</v>
      </c>
      <c r="J470">
        <v>1702345.9003961869</v>
      </c>
      <c r="K470">
        <v>10914769.192259807</v>
      </c>
      <c r="L470">
        <v>9673883.3689800128</v>
      </c>
    </row>
    <row r="471" spans="2:12" x14ac:dyDescent="0.2">
      <c r="B471">
        <v>430</v>
      </c>
      <c r="C471" s="52">
        <v>-10210864.489465004</v>
      </c>
      <c r="D471">
        <v>-6362172.8978930004</v>
      </c>
      <c r="E471">
        <v>-4032481.1696591913</v>
      </c>
      <c r="F471">
        <v>375210.28525100276</v>
      </c>
      <c r="G471">
        <v>1545873.2233973462</v>
      </c>
      <c r="H471">
        <v>5788613.8765582703</v>
      </c>
      <c r="I471">
        <v>-8332467.4368515247</v>
      </c>
      <c r="J471">
        <v>-10255139.74082749</v>
      </c>
      <c r="K471">
        <v>3928255.7173113488</v>
      </c>
      <c r="L471">
        <v>-3613767.5457905885</v>
      </c>
    </row>
    <row r="472" spans="2:12" x14ac:dyDescent="0.2">
      <c r="B472">
        <v>431</v>
      </c>
      <c r="C472" s="52">
        <v>-10210864.489465004</v>
      </c>
      <c r="D472">
        <v>-6362172.8978930004</v>
      </c>
      <c r="E472">
        <v>-3145267.0206067129</v>
      </c>
      <c r="F472">
        <v>375210.28525100276</v>
      </c>
      <c r="G472">
        <v>1866498.9067063853</v>
      </c>
      <c r="H472">
        <v>-2135474.6145746522</v>
      </c>
      <c r="I472">
        <v>6828098.5621535964</v>
      </c>
      <c r="J472">
        <v>2679883.6803555153</v>
      </c>
      <c r="K472">
        <v>-14136630.125621812</v>
      </c>
      <c r="L472">
        <v>-17534416.702328321</v>
      </c>
    </row>
    <row r="473" spans="2:12" x14ac:dyDescent="0.2">
      <c r="B473">
        <v>432</v>
      </c>
      <c r="C473" s="52">
        <v>-10210864.489465004</v>
      </c>
      <c r="D473">
        <v>-6362172.8978930004</v>
      </c>
      <c r="E473">
        <v>-2993481.3063209988</v>
      </c>
      <c r="F473">
        <v>375210.28525100276</v>
      </c>
      <c r="G473">
        <v>3462651.8768230043</v>
      </c>
      <c r="H473">
        <v>-11067218.834822576</v>
      </c>
      <c r="I473">
        <v>-15322881.481616082</v>
      </c>
      <c r="J473">
        <v>10411508.63040198</v>
      </c>
      <c r="K473">
        <v>-20212586.723468326</v>
      </c>
      <c r="L473">
        <v>-8755860.9213822745</v>
      </c>
    </row>
    <row r="474" spans="2:12" x14ac:dyDescent="0.2">
      <c r="B474">
        <v>433</v>
      </c>
      <c r="C474" s="52">
        <v>-10210864.489465004</v>
      </c>
      <c r="D474">
        <v>-6362172.8978930004</v>
      </c>
      <c r="E474">
        <v>-2993481.3063209988</v>
      </c>
      <c r="F474">
        <v>375210.28525100276</v>
      </c>
      <c r="G474">
        <v>1550337.5091116335</v>
      </c>
      <c r="H474">
        <v>2198720.2656256054</v>
      </c>
      <c r="I474">
        <v>-4720271.569137428</v>
      </c>
      <c r="J474">
        <v>325128.71206522733</v>
      </c>
      <c r="K474">
        <v>-23328599.90502701</v>
      </c>
      <c r="L474">
        <v>4213050.4417471252</v>
      </c>
    </row>
    <row r="475" spans="2:12" x14ac:dyDescent="0.2">
      <c r="B475">
        <v>434</v>
      </c>
      <c r="C475" s="52">
        <v>-10210864.489465004</v>
      </c>
      <c r="D475">
        <v>-6362172.8978930004</v>
      </c>
      <c r="E475">
        <v>-3386338.449178142</v>
      </c>
      <c r="F475">
        <v>-182825.42903471179</v>
      </c>
      <c r="G475">
        <v>-7991491.3386512157</v>
      </c>
      <c r="H475">
        <v>5620565.4071705155</v>
      </c>
      <c r="I475">
        <v>6641313.1895224005</v>
      </c>
      <c r="J475">
        <v>4958195.3995077275</v>
      </c>
      <c r="K475">
        <v>-2935615.1161083281</v>
      </c>
      <c r="L475">
        <v>5716961.6734684184</v>
      </c>
    </row>
    <row r="476" spans="2:12" x14ac:dyDescent="0.2">
      <c r="B476">
        <v>435</v>
      </c>
      <c r="C476" s="52">
        <v>-10210864.489465004</v>
      </c>
      <c r="D476">
        <v>-6362172.8978930004</v>
      </c>
      <c r="E476">
        <v>-2993481.3063209988</v>
      </c>
      <c r="F476">
        <v>370745.99953671731</v>
      </c>
      <c r="G476">
        <v>3547473.3053944334</v>
      </c>
      <c r="H476">
        <v>691214.96822779253</v>
      </c>
      <c r="I476">
        <v>-7098040.4978456683</v>
      </c>
      <c r="J476">
        <v>9671103.4281425066</v>
      </c>
      <c r="K476">
        <v>-15408732.022372779</v>
      </c>
      <c r="L476">
        <v>-25585862.371875331</v>
      </c>
    </row>
    <row r="477" spans="2:12" x14ac:dyDescent="0.2">
      <c r="B477">
        <v>436</v>
      </c>
      <c r="C477" s="52">
        <v>-10210864.489465004</v>
      </c>
      <c r="D477">
        <v>-6362172.8978930004</v>
      </c>
      <c r="E477">
        <v>-2993481.3063209988</v>
      </c>
      <c r="F477">
        <v>-3895375.9655397697</v>
      </c>
      <c r="G477">
        <v>-2514960.1001861058</v>
      </c>
      <c r="H477">
        <v>3772399.1157815121</v>
      </c>
      <c r="I477">
        <v>-9867849.985569071</v>
      </c>
      <c r="J477">
        <v>3719012.8555710204</v>
      </c>
      <c r="K477">
        <v>8051022.9456140175</v>
      </c>
      <c r="L477">
        <v>4132428.3334507458</v>
      </c>
    </row>
    <row r="478" spans="2:12" x14ac:dyDescent="0.2">
      <c r="B478">
        <v>437</v>
      </c>
      <c r="C478" s="52">
        <v>-10210864.489465004</v>
      </c>
      <c r="D478">
        <v>-6362172.8978930004</v>
      </c>
      <c r="E478">
        <v>-3118481.3063209988</v>
      </c>
      <c r="F478">
        <v>129674.57096528821</v>
      </c>
      <c r="G478">
        <v>3654616.1625372879</v>
      </c>
      <c r="H478">
        <v>-951878.71002311632</v>
      </c>
      <c r="I478">
        <v>-4053879.816229932</v>
      </c>
      <c r="J478">
        <v>-17516185.186269958</v>
      </c>
      <c r="K478">
        <v>-11296310.382208833</v>
      </c>
      <c r="L478">
        <v>-7898237.4624638502</v>
      </c>
    </row>
    <row r="479" spans="2:12" x14ac:dyDescent="0.2">
      <c r="B479">
        <v>438</v>
      </c>
      <c r="C479" s="52">
        <v>-10210864.489465004</v>
      </c>
      <c r="D479">
        <v>-6362172.8978930004</v>
      </c>
      <c r="E479">
        <v>-2993481.3063209988</v>
      </c>
      <c r="F479">
        <v>-1573706.6699239248</v>
      </c>
      <c r="G479">
        <v>2625917.1829454508</v>
      </c>
      <c r="H479">
        <v>4412896.4020684771</v>
      </c>
      <c r="I479">
        <v>-3819512.8969381545</v>
      </c>
      <c r="J479">
        <v>-13684533.238565667</v>
      </c>
      <c r="K479">
        <v>10256155.304689247</v>
      </c>
      <c r="L479">
        <v>9576262.8975639269</v>
      </c>
    </row>
    <row r="480" spans="2:12" x14ac:dyDescent="0.2">
      <c r="B480">
        <v>439</v>
      </c>
      <c r="C480" s="52">
        <v>-10210864.489465004</v>
      </c>
      <c r="D480">
        <v>-6362172.8978930004</v>
      </c>
      <c r="E480">
        <v>-2993481.3063209988</v>
      </c>
      <c r="F480">
        <v>-822653.23515716102</v>
      </c>
      <c r="G480">
        <v>-5425210.8536490314</v>
      </c>
      <c r="H480">
        <v>-9841606.1669594534</v>
      </c>
      <c r="I480">
        <v>-13047206.385369474</v>
      </c>
      <c r="J480">
        <v>-19529500.852279879</v>
      </c>
      <c r="K480">
        <v>9965176.1112170331</v>
      </c>
      <c r="L480">
        <v>8979171.8049160317</v>
      </c>
    </row>
    <row r="481" spans="2:12" x14ac:dyDescent="0.2">
      <c r="B481">
        <v>440</v>
      </c>
      <c r="C481" s="52">
        <v>-10210864.489465004</v>
      </c>
      <c r="D481">
        <v>-6362172.8978930004</v>
      </c>
      <c r="E481">
        <v>-3750177.7348924275</v>
      </c>
      <c r="F481">
        <v>-1561697.5135828163</v>
      </c>
      <c r="G481">
        <v>3743901.8768230043</v>
      </c>
      <c r="H481">
        <v>-9376105.9046534039</v>
      </c>
      <c r="I481">
        <v>-8818886.6521285102</v>
      </c>
      <c r="J481">
        <v>9387747.7788036913</v>
      </c>
      <c r="K481">
        <v>-17274045.073810112</v>
      </c>
      <c r="L481">
        <v>-6176408.9403533116</v>
      </c>
    </row>
    <row r="482" spans="2:12" x14ac:dyDescent="0.2">
      <c r="B482">
        <v>441</v>
      </c>
      <c r="C482" s="52">
        <v>-10210864.489465004</v>
      </c>
      <c r="D482">
        <v>-6362172.8978930004</v>
      </c>
      <c r="E482">
        <v>-2993481.3063209988</v>
      </c>
      <c r="F482">
        <v>375210.28525100276</v>
      </c>
      <c r="G482">
        <v>679970.99515911378</v>
      </c>
      <c r="H482">
        <v>6688486.3255378604</v>
      </c>
      <c r="I482">
        <v>8329339.9069057852</v>
      </c>
      <c r="J482">
        <v>-13863265.26277506</v>
      </c>
      <c r="K482">
        <v>9957874.6912241541</v>
      </c>
      <c r="L482">
        <v>7386668.6882790998</v>
      </c>
    </row>
    <row r="483" spans="2:12" x14ac:dyDescent="0.2">
      <c r="B483">
        <v>442</v>
      </c>
      <c r="C483" s="52">
        <v>-10210864.489465004</v>
      </c>
      <c r="D483">
        <v>-6362172.8978930004</v>
      </c>
      <c r="E483">
        <v>-2993481.3063209988</v>
      </c>
      <c r="F483">
        <v>-3124482.0368422829</v>
      </c>
      <c r="G483">
        <v>3743901.8768230043</v>
      </c>
      <c r="H483">
        <v>6420629.1826807186</v>
      </c>
      <c r="I483">
        <v>4946990.913845323</v>
      </c>
      <c r="J483">
        <v>-10375715.672722725</v>
      </c>
      <c r="K483">
        <v>-21437816.691259518</v>
      </c>
      <c r="L483">
        <v>-15672571.619528456</v>
      </c>
    </row>
    <row r="484" spans="2:12" x14ac:dyDescent="0.2">
      <c r="B484">
        <v>443</v>
      </c>
      <c r="C484" s="52">
        <v>-10210864.489465004</v>
      </c>
      <c r="D484">
        <v>-6362172.8978930004</v>
      </c>
      <c r="E484">
        <v>-2993481.3063209988</v>
      </c>
      <c r="F484">
        <v>-3414834.6177898352</v>
      </c>
      <c r="G484">
        <v>-366637.76271288469</v>
      </c>
      <c r="H484">
        <v>6162976.1214562282</v>
      </c>
      <c r="I484">
        <v>-5289394.6858177194</v>
      </c>
      <c r="J484">
        <v>8794603.1987459026</v>
      </c>
      <c r="K484">
        <v>-13204570.541478053</v>
      </c>
      <c r="L484">
        <v>-11577814.52524557</v>
      </c>
    </row>
    <row r="485" spans="2:12" x14ac:dyDescent="0.2">
      <c r="B485">
        <v>444</v>
      </c>
      <c r="C485" s="52">
        <v>-10210864.489465004</v>
      </c>
      <c r="D485">
        <v>-6362172.8978930004</v>
      </c>
      <c r="E485">
        <v>-2993481.3063209988</v>
      </c>
      <c r="F485">
        <v>-2439653.028537523</v>
      </c>
      <c r="G485">
        <v>3239437.591108717</v>
      </c>
      <c r="H485">
        <v>5490303.9275786802</v>
      </c>
      <c r="I485">
        <v>6787002.6076684855</v>
      </c>
      <c r="J485">
        <v>4326429.9177126773</v>
      </c>
      <c r="K485">
        <v>9087369.1801296622</v>
      </c>
      <c r="L485">
        <v>-23300648.230239987</v>
      </c>
    </row>
    <row r="486" spans="2:12" x14ac:dyDescent="0.2">
      <c r="B486">
        <v>445</v>
      </c>
      <c r="C486" s="52">
        <v>-10210864.489465004</v>
      </c>
      <c r="D486">
        <v>-6362172.8978930004</v>
      </c>
      <c r="E486">
        <v>-2993481.3063209988</v>
      </c>
      <c r="F486">
        <v>-5851648.0512719592</v>
      </c>
      <c r="G486">
        <v>3743901.8768230043</v>
      </c>
      <c r="H486">
        <v>2546608.2364115864</v>
      </c>
      <c r="I486">
        <v>-2445800.0375574343</v>
      </c>
      <c r="J486">
        <v>10078873.790751833</v>
      </c>
      <c r="K486">
        <v>-16076912.887896981</v>
      </c>
      <c r="L486">
        <v>4767647.7211294323</v>
      </c>
    </row>
    <row r="487" spans="2:12" x14ac:dyDescent="0.2">
      <c r="B487">
        <v>446</v>
      </c>
      <c r="C487" s="52">
        <v>-10210864.489465004</v>
      </c>
      <c r="D487">
        <v>-6362172.8978930004</v>
      </c>
      <c r="E487">
        <v>-2993481.3063209988</v>
      </c>
      <c r="F487">
        <v>375210.28525100276</v>
      </c>
      <c r="G487">
        <v>3743901.8768230043</v>
      </c>
      <c r="H487">
        <v>6746522.0398235768</v>
      </c>
      <c r="I487">
        <v>7065565.5355500951</v>
      </c>
      <c r="J487">
        <v>-12377949.951218687</v>
      </c>
      <c r="K487">
        <v>-3777075.2274423093</v>
      </c>
      <c r="L487">
        <v>-11745593.747844048</v>
      </c>
    </row>
    <row r="488" spans="2:12" x14ac:dyDescent="0.2">
      <c r="B488">
        <v>447</v>
      </c>
      <c r="C488" s="52">
        <v>-10210864.489465004</v>
      </c>
      <c r="D488">
        <v>-6362172.8978930004</v>
      </c>
      <c r="E488">
        <v>-2993481.3063209988</v>
      </c>
      <c r="F488">
        <v>375210.28525100276</v>
      </c>
      <c r="G488">
        <v>667961.83881800435</v>
      </c>
      <c r="H488">
        <v>4543186.3528702259</v>
      </c>
      <c r="I488">
        <v>7275455.2950253151</v>
      </c>
      <c r="J488">
        <v>8887614.5742144547</v>
      </c>
      <c r="K488">
        <v>-7470641.6720779277</v>
      </c>
      <c r="L488">
        <v>-3390584.1185914483</v>
      </c>
    </row>
    <row r="489" spans="2:12" x14ac:dyDescent="0.2">
      <c r="B489">
        <v>448</v>
      </c>
      <c r="C489" s="52">
        <v>-10210864.489465004</v>
      </c>
      <c r="D489">
        <v>-6362172.8978930004</v>
      </c>
      <c r="E489">
        <v>-2993481.3063209988</v>
      </c>
      <c r="F489">
        <v>375210.28525100276</v>
      </c>
      <c r="G489">
        <v>2621931.213557696</v>
      </c>
      <c r="H489">
        <v>6509914.896966435</v>
      </c>
      <c r="I489">
        <v>8207528.6824159883</v>
      </c>
      <c r="J489">
        <v>-3911951.4876997583</v>
      </c>
      <c r="K489">
        <v>-21826424.478382926</v>
      </c>
      <c r="L489">
        <v>-20792213.745762542</v>
      </c>
    </row>
    <row r="490" spans="2:12" x14ac:dyDescent="0.2">
      <c r="B490">
        <v>449</v>
      </c>
      <c r="C490" s="52">
        <v>-10210864.489465004</v>
      </c>
      <c r="D490">
        <v>-6362172.8978930004</v>
      </c>
      <c r="E490">
        <v>-2993481.3063209988</v>
      </c>
      <c r="F490">
        <v>317174.57096528821</v>
      </c>
      <c r="G490">
        <v>2924705.4482515734</v>
      </c>
      <c r="H490">
        <v>-2899868.9651864991</v>
      </c>
      <c r="I490">
        <v>-16576379.367678594</v>
      </c>
      <c r="J490">
        <v>-14280116.559003452</v>
      </c>
      <c r="K490">
        <v>-8891077.6377531532</v>
      </c>
      <c r="L490">
        <v>-18154218.648917511</v>
      </c>
    </row>
    <row r="491" spans="2:12" x14ac:dyDescent="0.2">
      <c r="B491">
        <v>450</v>
      </c>
      <c r="C491" s="52">
        <v>-10210864.489465004</v>
      </c>
      <c r="D491">
        <v>-6362172.8978930004</v>
      </c>
      <c r="E491">
        <v>-2993481.3063209988</v>
      </c>
      <c r="F491">
        <v>375210.28525100276</v>
      </c>
      <c r="G491">
        <v>3654616.1625372879</v>
      </c>
      <c r="H491">
        <v>-3313817.5792536642</v>
      </c>
      <c r="I491">
        <v>-6365514.6078924062</v>
      </c>
      <c r="J491">
        <v>-8158323.9572871095</v>
      </c>
      <c r="K491">
        <v>-12828941.948239405</v>
      </c>
      <c r="L491">
        <v>3634685.3210062496</v>
      </c>
    </row>
    <row r="492" spans="2:12" x14ac:dyDescent="0.2">
      <c r="B492">
        <v>451</v>
      </c>
      <c r="C492" s="52">
        <v>-10210864.489465004</v>
      </c>
      <c r="D492">
        <v>-6362172.8978930004</v>
      </c>
      <c r="E492">
        <v>-2993481.3063209988</v>
      </c>
      <c r="F492">
        <v>375210.28525100276</v>
      </c>
      <c r="G492">
        <v>2613480.9584556557</v>
      </c>
      <c r="H492">
        <v>-9143348.8515445795</v>
      </c>
      <c r="I492">
        <v>5888579.1399076544</v>
      </c>
      <c r="J492">
        <v>7097978.5681743771</v>
      </c>
      <c r="K492">
        <v>3662189.5415026695</v>
      </c>
      <c r="L492">
        <v>-19550612.402892422</v>
      </c>
    </row>
    <row r="493" spans="2:12" x14ac:dyDescent="0.2">
      <c r="B493">
        <v>452</v>
      </c>
      <c r="C493" s="52">
        <v>-10210864.489465004</v>
      </c>
      <c r="D493">
        <v>-6362172.8978930004</v>
      </c>
      <c r="E493">
        <v>-2993481.3063209988</v>
      </c>
      <c r="F493">
        <v>-972041.67356823944</v>
      </c>
      <c r="G493">
        <v>3743901.8768230043</v>
      </c>
      <c r="H493">
        <v>6317950.6112521477</v>
      </c>
      <c r="I493">
        <v>3131717.8563625291</v>
      </c>
      <c r="J493">
        <v>-17877222.352800224</v>
      </c>
      <c r="K493">
        <v>4841008.0448305458</v>
      </c>
      <c r="L493">
        <v>-1138238.5486513041</v>
      </c>
    </row>
    <row r="494" spans="2:12" x14ac:dyDescent="0.2">
      <c r="B494">
        <v>453</v>
      </c>
      <c r="C494" s="52">
        <v>-10210864.489465004</v>
      </c>
      <c r="D494">
        <v>-6362172.8978930004</v>
      </c>
      <c r="E494">
        <v>-4913454.429498842</v>
      </c>
      <c r="F494">
        <v>-406518.03107552789</v>
      </c>
      <c r="G494">
        <v>3743901.8768230043</v>
      </c>
      <c r="H494">
        <v>5931789.896966435</v>
      </c>
      <c r="I494">
        <v>-12692731.747507228</v>
      </c>
      <c r="J494">
        <v>-1633287.9729628228</v>
      </c>
      <c r="K494">
        <v>949419.78871827573</v>
      </c>
      <c r="L494">
        <v>-1662518.0407646522</v>
      </c>
    </row>
    <row r="495" spans="2:12" x14ac:dyDescent="0.2">
      <c r="B495">
        <v>454</v>
      </c>
      <c r="C495" s="52">
        <v>-10210864.489465004</v>
      </c>
      <c r="D495">
        <v>-6362172.8978930004</v>
      </c>
      <c r="E495">
        <v>-3297052.7348924275</v>
      </c>
      <c r="F495">
        <v>375210.28525100276</v>
      </c>
      <c r="G495">
        <v>3574259.0196801461</v>
      </c>
      <c r="H495">
        <v>-7753786.2980671171</v>
      </c>
      <c r="I495">
        <v>-1193713.9116701744</v>
      </c>
      <c r="J495">
        <v>-11705765.821338784</v>
      </c>
      <c r="K495">
        <v>-17419031.739568654</v>
      </c>
      <c r="L495">
        <v>1430392.7981776968</v>
      </c>
    </row>
    <row r="496" spans="2:12" x14ac:dyDescent="0.2">
      <c r="B496">
        <v>455</v>
      </c>
      <c r="C496" s="52">
        <v>-10210864.489465004</v>
      </c>
      <c r="D496">
        <v>-6362172.8978930004</v>
      </c>
      <c r="E496">
        <v>-4028495.2002714365</v>
      </c>
      <c r="F496">
        <v>-5148105.2548635527</v>
      </c>
      <c r="G496">
        <v>1443160.4865168799</v>
      </c>
      <c r="H496">
        <v>4761099.2992987968</v>
      </c>
      <c r="I496">
        <v>8598313.1211914979</v>
      </c>
      <c r="J496">
        <v>-10370928.216147747</v>
      </c>
      <c r="K496">
        <v>7238479.3612005562</v>
      </c>
      <c r="L496">
        <v>-24020296.496745333</v>
      </c>
    </row>
    <row r="497" spans="2:12" x14ac:dyDescent="0.2">
      <c r="B497">
        <v>456</v>
      </c>
      <c r="C497" s="52">
        <v>-10210864.489465004</v>
      </c>
      <c r="D497">
        <v>-6362172.8978930004</v>
      </c>
      <c r="E497">
        <v>-2993481.3063209988</v>
      </c>
      <c r="F497">
        <v>-1280658.2005361691</v>
      </c>
      <c r="G497">
        <v>2642817.6931495331</v>
      </c>
      <c r="H497">
        <v>4982998.2151151225</v>
      </c>
      <c r="I497">
        <v>8266202.1518037431</v>
      </c>
      <c r="J497">
        <v>-4758692.9819444306</v>
      </c>
      <c r="K497">
        <v>-10756097.947936025</v>
      </c>
      <c r="L497">
        <v>-22501627.986989629</v>
      </c>
    </row>
    <row r="498" spans="2:12" x14ac:dyDescent="0.2">
      <c r="B498">
        <v>457</v>
      </c>
      <c r="C498" s="52">
        <v>-10210864.489465004</v>
      </c>
      <c r="D498">
        <v>-6362172.8978930004</v>
      </c>
      <c r="E498">
        <v>-2993481.3063209988</v>
      </c>
      <c r="F498">
        <v>-860440.2249530796</v>
      </c>
      <c r="G498">
        <v>3743901.8768230043</v>
      </c>
      <c r="H498">
        <v>1974085.6151637454</v>
      </c>
      <c r="I498">
        <v>3628564.1581059061</v>
      </c>
      <c r="J498">
        <v>-8686082.4885161519</v>
      </c>
      <c r="K498">
        <v>8525538.6875306666</v>
      </c>
      <c r="L498">
        <v>-5152916.1440135408</v>
      </c>
    </row>
    <row r="499" spans="2:12" x14ac:dyDescent="0.2">
      <c r="B499">
        <v>458</v>
      </c>
      <c r="C499" s="52">
        <v>-10210864.489465004</v>
      </c>
      <c r="D499">
        <v>-6362172.8978930004</v>
      </c>
      <c r="E499">
        <v>-2993481.3063209988</v>
      </c>
      <c r="F499">
        <v>348424.57096528821</v>
      </c>
      <c r="G499">
        <v>3444794.7339658588</v>
      </c>
      <c r="H499">
        <v>5608129.1826807186</v>
      </c>
      <c r="I499">
        <v>894079.72246197239</v>
      </c>
      <c r="J499">
        <v>2604587.7223154493</v>
      </c>
      <c r="K499">
        <v>3921082.3773019612</v>
      </c>
      <c r="L499">
        <v>3214595.6233546548</v>
      </c>
    </row>
    <row r="500" spans="2:12" x14ac:dyDescent="0.2">
      <c r="B500">
        <v>459</v>
      </c>
      <c r="C500" s="52">
        <v>-10210864.489465004</v>
      </c>
      <c r="D500">
        <v>-6362172.8978930004</v>
      </c>
      <c r="E500">
        <v>-2993481.3063209988</v>
      </c>
      <c r="F500">
        <v>375210.28525100276</v>
      </c>
      <c r="G500">
        <v>-9001189.6824922096</v>
      </c>
      <c r="H500">
        <v>5179079.4377827607</v>
      </c>
      <c r="I500">
        <v>-12981048.40339496</v>
      </c>
      <c r="J500">
        <v>8679287.2740660794</v>
      </c>
      <c r="K500">
        <v>-8839834.6996181011</v>
      </c>
      <c r="L500">
        <v>-19961611.626139246</v>
      </c>
    </row>
    <row r="501" spans="2:12" x14ac:dyDescent="0.2">
      <c r="B501">
        <v>460</v>
      </c>
      <c r="C501" s="52">
        <v>-10210864.489465004</v>
      </c>
      <c r="D501">
        <v>-6362172.8978930004</v>
      </c>
      <c r="E501">
        <v>-2993481.3063209988</v>
      </c>
      <c r="F501">
        <v>-658590.73515716102</v>
      </c>
      <c r="G501">
        <v>2890904.4278434105</v>
      </c>
      <c r="H501">
        <v>6728664.896966435</v>
      </c>
      <c r="I501">
        <v>-16412902.380716711</v>
      </c>
      <c r="J501">
        <v>-9441054.5036844313</v>
      </c>
      <c r="K501">
        <v>4300174.1415929832</v>
      </c>
      <c r="L501">
        <v>-9192916.6622069124</v>
      </c>
    </row>
    <row r="502" spans="2:12" x14ac:dyDescent="0.2">
      <c r="B502">
        <v>461</v>
      </c>
      <c r="C502" s="52">
        <v>-10210864.489465004</v>
      </c>
      <c r="D502">
        <v>-6362172.8978930004</v>
      </c>
      <c r="E502">
        <v>-2993481.3063209988</v>
      </c>
      <c r="F502">
        <v>375210.28525100276</v>
      </c>
      <c r="G502">
        <v>3743901.8768230043</v>
      </c>
      <c r="H502">
        <v>-8834255.365087742</v>
      </c>
      <c r="I502">
        <v>2860756.3911959101</v>
      </c>
      <c r="J502">
        <v>-14269064.395075765</v>
      </c>
      <c r="K502">
        <v>-8238786.8292206265</v>
      </c>
      <c r="L502">
        <v>6766540.9822356179</v>
      </c>
    </row>
    <row r="503" spans="2:12" x14ac:dyDescent="0.2">
      <c r="B503">
        <v>462</v>
      </c>
      <c r="C503" s="52">
        <v>-10210864.489465004</v>
      </c>
      <c r="D503">
        <v>-6362172.8978930004</v>
      </c>
      <c r="E503">
        <v>-2993481.3063209988</v>
      </c>
      <c r="F503">
        <v>-3190016.0266068927</v>
      </c>
      <c r="G503">
        <v>-12735.06725628674</v>
      </c>
      <c r="H503">
        <v>6340272.0398235768</v>
      </c>
      <c r="I503">
        <v>-1545511.9190579541</v>
      </c>
      <c r="J503">
        <v>8955098.0527780764</v>
      </c>
      <c r="K503">
        <v>-11817716.422600718</v>
      </c>
      <c r="L503">
        <v>8683778.9745974168</v>
      </c>
    </row>
    <row r="504" spans="2:12" x14ac:dyDescent="0.2">
      <c r="B504">
        <v>463</v>
      </c>
      <c r="C504" s="52">
        <v>-10210864.489465004</v>
      </c>
      <c r="D504">
        <v>-6362172.8978930004</v>
      </c>
      <c r="E504">
        <v>-2993481.3063209988</v>
      </c>
      <c r="F504">
        <v>375210.28525100276</v>
      </c>
      <c r="G504">
        <v>3743901.8768230043</v>
      </c>
      <c r="H504">
        <v>6755450.6112521477</v>
      </c>
      <c r="I504">
        <v>-3912559.9495867025</v>
      </c>
      <c r="J504">
        <v>-4803211.8831351027</v>
      </c>
      <c r="K504">
        <v>9091833.4658439457</v>
      </c>
      <c r="L504">
        <v>5718571.5396513715</v>
      </c>
    </row>
    <row r="505" spans="2:12" x14ac:dyDescent="0.2">
      <c r="B505">
        <v>464</v>
      </c>
      <c r="C505" s="52">
        <v>-10210864.489465004</v>
      </c>
      <c r="D505">
        <v>-6362172.8978930004</v>
      </c>
      <c r="E505">
        <v>-3207767.0206067129</v>
      </c>
      <c r="F505">
        <v>375210.28525100276</v>
      </c>
      <c r="G505">
        <v>-2510165.1985035352</v>
      </c>
      <c r="H505">
        <v>5935775.8663541898</v>
      </c>
      <c r="I505">
        <v>8938874.3456812948</v>
      </c>
      <c r="J505">
        <v>-1671202.5287518185</v>
      </c>
      <c r="K505">
        <v>-9453961.6610505916</v>
      </c>
      <c r="L505">
        <v>-12053080.014688034</v>
      </c>
    </row>
    <row r="506" spans="2:12" x14ac:dyDescent="0.2">
      <c r="B506">
        <v>465</v>
      </c>
      <c r="C506" s="52">
        <v>-10210864.489465004</v>
      </c>
      <c r="D506">
        <v>-6362172.8978930004</v>
      </c>
      <c r="E506">
        <v>-2993481.3063209988</v>
      </c>
      <c r="F506">
        <v>-5374511.4851011559</v>
      </c>
      <c r="G506">
        <v>-9543327.9387774952</v>
      </c>
      <c r="H506">
        <v>5305354.9479868412</v>
      </c>
      <c r="I506">
        <v>8753925.3660894595</v>
      </c>
      <c r="J506">
        <v>78104.993461504579</v>
      </c>
      <c r="K506">
        <v>-15646120.152942931</v>
      </c>
      <c r="L506">
        <v>9619697.9233149141</v>
      </c>
    </row>
    <row r="507" spans="2:12" x14ac:dyDescent="0.2">
      <c r="B507">
        <v>466</v>
      </c>
      <c r="C507" s="52">
        <v>-10210864.489465004</v>
      </c>
      <c r="D507">
        <v>-6362172.8978930004</v>
      </c>
      <c r="E507">
        <v>-2993481.3063209988</v>
      </c>
      <c r="F507">
        <v>375210.28525100276</v>
      </c>
      <c r="G507">
        <v>3743901.8768230043</v>
      </c>
      <c r="H507">
        <v>2866812.0882409029</v>
      </c>
      <c r="I507">
        <v>-3232812.7704143282</v>
      </c>
      <c r="J507">
        <v>3153963.7035441436</v>
      </c>
      <c r="K507">
        <v>-6921078.3193214722</v>
      </c>
      <c r="L507">
        <v>-19108457.781712506</v>
      </c>
    </row>
    <row r="508" spans="2:12" x14ac:dyDescent="0.2">
      <c r="B508">
        <v>467</v>
      </c>
      <c r="C508" s="52">
        <v>-10210864.489465004</v>
      </c>
      <c r="D508">
        <v>-6362172.8978930004</v>
      </c>
      <c r="E508">
        <v>-3114017.0206067129</v>
      </c>
      <c r="F508">
        <v>-410504.00046328455</v>
      </c>
      <c r="G508">
        <v>-9842042.1431839392</v>
      </c>
      <c r="H508">
        <v>5755291.1724766381</v>
      </c>
      <c r="I508">
        <v>7410209.5315413512</v>
      </c>
      <c r="J508">
        <v>1905998.5774514899</v>
      </c>
      <c r="K508">
        <v>8942466.2944617234</v>
      </c>
      <c r="L508">
        <v>-19573371.239128012</v>
      </c>
    </row>
    <row r="509" spans="2:12" x14ac:dyDescent="0.2">
      <c r="B509">
        <v>468</v>
      </c>
      <c r="C509" s="52">
        <v>-10210864.489465004</v>
      </c>
      <c r="D509">
        <v>-6362172.8978930004</v>
      </c>
      <c r="E509">
        <v>-3364017.0206067134</v>
      </c>
      <c r="F509">
        <v>375210.28525100276</v>
      </c>
      <c r="G509">
        <v>2403181.213557696</v>
      </c>
      <c r="H509">
        <v>-10767314.691488266</v>
      </c>
      <c r="I509">
        <v>-5991982.6234007673</v>
      </c>
      <c r="J509">
        <v>9536614.7873417996</v>
      </c>
      <c r="K509">
        <v>-14831135.355855666</v>
      </c>
      <c r="L509">
        <v>-18907445.256665666</v>
      </c>
    </row>
    <row r="510" spans="2:12" x14ac:dyDescent="0.2">
      <c r="B510">
        <v>469</v>
      </c>
      <c r="C510" s="52">
        <v>-10210864.489465004</v>
      </c>
      <c r="D510">
        <v>-6362172.8978930004</v>
      </c>
      <c r="E510">
        <v>-2993481.3063209988</v>
      </c>
      <c r="F510">
        <v>375210.28525100276</v>
      </c>
      <c r="G510">
        <v>-6603731.8352986621</v>
      </c>
      <c r="H510">
        <v>288021.90594804473</v>
      </c>
      <c r="I510">
        <v>-2762400.4493342023</v>
      </c>
      <c r="J510">
        <v>7821352.0166677497</v>
      </c>
      <c r="K510">
        <v>-8671199.7230026703</v>
      </c>
      <c r="L510">
        <v>3191665.053863395</v>
      </c>
    </row>
    <row r="511" spans="2:12" x14ac:dyDescent="0.2">
      <c r="B511">
        <v>470</v>
      </c>
      <c r="C511" s="52">
        <v>-10210864.489465004</v>
      </c>
      <c r="D511">
        <v>-6362172.8978930004</v>
      </c>
      <c r="E511">
        <v>-3399731.3063209988</v>
      </c>
      <c r="F511">
        <v>375210.28525100276</v>
      </c>
      <c r="G511">
        <v>-4823407.6203278564</v>
      </c>
      <c r="H511">
        <v>6209213.3663541898</v>
      </c>
      <c r="I511">
        <v>6361516.4414226487</v>
      </c>
      <c r="J511">
        <v>-5031615.5667439997</v>
      </c>
      <c r="K511">
        <v>4828745.6046954915</v>
      </c>
      <c r="L511">
        <v>-15497567.801508658</v>
      </c>
    </row>
    <row r="512" spans="2:12" x14ac:dyDescent="0.2">
      <c r="B512">
        <v>471</v>
      </c>
      <c r="C512" s="52">
        <v>-10210864.489465004</v>
      </c>
      <c r="D512">
        <v>-6362172.8978930004</v>
      </c>
      <c r="E512">
        <v>-2993481.3063209988</v>
      </c>
      <c r="F512">
        <v>-868890.48005511984</v>
      </c>
      <c r="G512">
        <v>-570411.3978844285</v>
      </c>
      <c r="H512">
        <v>4950956.7154795527</v>
      </c>
      <c r="I512">
        <v>-13685805.31099174</v>
      </c>
      <c r="J512">
        <v>6183193.7935776263</v>
      </c>
      <c r="K512">
        <v>1519241.7338580042</v>
      </c>
      <c r="L512">
        <v>-12905010.254330298</v>
      </c>
    </row>
    <row r="513" spans="2:12" x14ac:dyDescent="0.2">
      <c r="B513">
        <v>472</v>
      </c>
      <c r="C513" s="52">
        <v>-10210864.489465004</v>
      </c>
      <c r="D513">
        <v>-6362172.8978930004</v>
      </c>
      <c r="E513">
        <v>-2993481.3063209988</v>
      </c>
      <c r="F513">
        <v>-3729905.1620915518</v>
      </c>
      <c r="G513">
        <v>258043.73015234433</v>
      </c>
      <c r="H513">
        <v>3387581.8358720988</v>
      </c>
      <c r="I513">
        <v>7113602.1609145291</v>
      </c>
      <c r="J513">
        <v>5656482.9425433651</v>
      </c>
      <c r="K513">
        <v>-6721041.6088878531</v>
      </c>
      <c r="L513">
        <v>-850932.44594527036</v>
      </c>
    </row>
    <row r="514" spans="2:12" x14ac:dyDescent="0.2">
      <c r="B514">
        <v>473</v>
      </c>
      <c r="C514" s="52">
        <v>-10210864.489465004</v>
      </c>
      <c r="D514">
        <v>-6362172.8978930004</v>
      </c>
      <c r="E514">
        <v>-2993481.3063209988</v>
      </c>
      <c r="F514">
        <v>-2405720.633832192</v>
      </c>
      <c r="G514">
        <v>-461866.50796690956</v>
      </c>
      <c r="H514">
        <v>4777094.4250276573</v>
      </c>
      <c r="I514">
        <v>6891703.2450981997</v>
      </c>
      <c r="J514">
        <v>-12121553.551178325</v>
      </c>
      <c r="K514">
        <v>-7802706.2606340144</v>
      </c>
      <c r="L514">
        <v>10513970.550168589</v>
      </c>
    </row>
    <row r="515" spans="2:12" x14ac:dyDescent="0.2">
      <c r="B515">
        <v>474</v>
      </c>
      <c r="C515" s="52">
        <v>-10210864.489465004</v>
      </c>
      <c r="D515">
        <v>-6362172.8978930004</v>
      </c>
      <c r="E515">
        <v>-2993481.3063209988</v>
      </c>
      <c r="F515">
        <v>-129254.00046328455</v>
      </c>
      <c r="G515">
        <v>-6042327.8956655739</v>
      </c>
      <c r="H515">
        <v>-11083639.710650852</v>
      </c>
      <c r="I515">
        <v>-16042532.083243445</v>
      </c>
      <c r="J515">
        <v>-18126865.51079024</v>
      </c>
      <c r="K515">
        <v>5246424.1318865046</v>
      </c>
      <c r="L515">
        <v>-16995199.12800869</v>
      </c>
    </row>
    <row r="516" spans="2:12" x14ac:dyDescent="0.2">
      <c r="B516">
        <v>475</v>
      </c>
      <c r="C516" s="52">
        <v>-10210864.489465004</v>
      </c>
      <c r="D516">
        <v>-6362172.8978930004</v>
      </c>
      <c r="E516">
        <v>-2993481.3063209988</v>
      </c>
      <c r="F516">
        <v>375210.28525100276</v>
      </c>
      <c r="G516">
        <v>-3583602.9893064797</v>
      </c>
      <c r="H516">
        <v>6087402.1418643929</v>
      </c>
      <c r="I516">
        <v>5255993.9883292615</v>
      </c>
      <c r="J516">
        <v>2386807.4129300974</v>
      </c>
      <c r="K516">
        <v>-21311938.547136877</v>
      </c>
      <c r="L516">
        <v>-13553961.17420885</v>
      </c>
    </row>
    <row r="517" spans="2:12" x14ac:dyDescent="0.2">
      <c r="B517">
        <v>476</v>
      </c>
      <c r="C517" s="52">
        <v>-10210864.489465004</v>
      </c>
      <c r="D517">
        <v>-6362172.8978930004</v>
      </c>
      <c r="E517">
        <v>-4816884.1527912188</v>
      </c>
      <c r="F517">
        <v>-1749556.86092507</v>
      </c>
      <c r="G517">
        <v>3743901.8768230043</v>
      </c>
      <c r="H517">
        <v>-12874907.004873138</v>
      </c>
      <c r="I517">
        <v>4641973.8087491393</v>
      </c>
      <c r="J517">
        <v>-16084819.881517302</v>
      </c>
      <c r="K517">
        <v>-872745.20496014506</v>
      </c>
      <c r="L517">
        <v>-23646387.3874464</v>
      </c>
    </row>
    <row r="518" spans="2:12" x14ac:dyDescent="0.2">
      <c r="B518">
        <v>477</v>
      </c>
      <c r="C518" s="52">
        <v>-10210864.489465004</v>
      </c>
      <c r="D518">
        <v>-6362172.8978930004</v>
      </c>
      <c r="E518">
        <v>-3163124.1634638556</v>
      </c>
      <c r="F518">
        <v>375210.28525100276</v>
      </c>
      <c r="G518">
        <v>3743901.8768230043</v>
      </c>
      <c r="H518">
        <v>3402768.5826052316</v>
      </c>
      <c r="I518">
        <v>4307645.4332605973</v>
      </c>
      <c r="J518">
        <v>-6948292.4114913885</v>
      </c>
      <c r="K518">
        <v>8068742.8479530327</v>
      </c>
      <c r="L518">
        <v>635867.5968974717</v>
      </c>
    </row>
    <row r="519" spans="2:12" x14ac:dyDescent="0.2">
      <c r="B519">
        <v>478</v>
      </c>
      <c r="C519" s="52">
        <v>-10210864.489465004</v>
      </c>
      <c r="D519">
        <v>-6362172.8978930004</v>
      </c>
      <c r="E519">
        <v>-2993481.3063209988</v>
      </c>
      <c r="F519">
        <v>-1126349.9370522043</v>
      </c>
      <c r="G519">
        <v>3743901.8768230043</v>
      </c>
      <c r="H519">
        <v>4424905.5584095828</v>
      </c>
      <c r="I519">
        <v>6514369.4193485156</v>
      </c>
      <c r="J519">
        <v>-18229423.94553842</v>
      </c>
      <c r="K519">
        <v>-23136747.396224216</v>
      </c>
      <c r="L519">
        <v>10555990.627573997</v>
      </c>
    </row>
    <row r="520" spans="2:12" x14ac:dyDescent="0.2">
      <c r="B520">
        <v>479</v>
      </c>
      <c r="C520" s="52">
        <v>-10210864.489465004</v>
      </c>
      <c r="D520">
        <v>-6362172.8978930004</v>
      </c>
      <c r="E520">
        <v>-2993481.3063209988</v>
      </c>
      <c r="F520">
        <v>375210.28525100276</v>
      </c>
      <c r="G520">
        <v>-6691323.2671073675</v>
      </c>
      <c r="H520">
        <v>6755450.6112521477</v>
      </c>
      <c r="I520">
        <v>8800162.6109874174</v>
      </c>
      <c r="J520">
        <v>-2284079.7100431491</v>
      </c>
      <c r="K520">
        <v>3581394.5868282653</v>
      </c>
      <c r="L520">
        <v>6721708.7394194603</v>
      </c>
    </row>
    <row r="521" spans="2:12" x14ac:dyDescent="0.2">
      <c r="B521">
        <v>480</v>
      </c>
      <c r="C521" s="52">
        <v>-10210864.489465004</v>
      </c>
      <c r="D521">
        <v>-6362172.8978930004</v>
      </c>
      <c r="E521">
        <v>-3901325.6940761008</v>
      </c>
      <c r="F521">
        <v>-57825.429034711793</v>
      </c>
      <c r="G521">
        <v>3721580.4482515752</v>
      </c>
      <c r="H521">
        <v>2440092.1017769314</v>
      </c>
      <c r="I521">
        <v>-12815101.212154379</v>
      </c>
      <c r="J521">
        <v>-230784.35438249074</v>
      </c>
      <c r="K521">
        <v>9776589.2227786221</v>
      </c>
      <c r="L521">
        <v>10401009.715673357</v>
      </c>
    </row>
    <row r="522" spans="2:12" x14ac:dyDescent="0.2">
      <c r="B522">
        <v>481</v>
      </c>
      <c r="C522" s="52">
        <v>-10210864.489465004</v>
      </c>
      <c r="D522">
        <v>-6362172.8978930004</v>
      </c>
      <c r="E522">
        <v>-2993481.3063209988</v>
      </c>
      <c r="F522">
        <v>375210.28525100276</v>
      </c>
      <c r="G522">
        <v>-2859855.2482121252</v>
      </c>
      <c r="H522">
        <v>2556181.8623212725</v>
      </c>
      <c r="I522">
        <v>-1365463.7985846698</v>
      </c>
      <c r="J522">
        <v>5781977.6267028525</v>
      </c>
      <c r="K522">
        <v>-8338336.6946046781</v>
      </c>
      <c r="L522">
        <v>-1793416.5873276778</v>
      </c>
    </row>
    <row r="523" spans="2:12" x14ac:dyDescent="0.2">
      <c r="B523">
        <v>482</v>
      </c>
      <c r="C523" s="52">
        <v>-10210864.489465004</v>
      </c>
      <c r="D523">
        <v>-6362172.8978930004</v>
      </c>
      <c r="E523">
        <v>-2993481.3063209988</v>
      </c>
      <c r="F523">
        <v>-4795777.9765088586</v>
      </c>
      <c r="G523">
        <v>-8684635.9940131567</v>
      </c>
      <c r="H523">
        <v>-6985723.9766949136</v>
      </c>
      <c r="I523">
        <v>5350500.9666228108</v>
      </c>
      <c r="J523">
        <v>-229761.25531941094</v>
      </c>
      <c r="K523">
        <v>-21744720.9224841</v>
      </c>
      <c r="L523">
        <v>-13227266.875537239</v>
      </c>
    </row>
    <row r="524" spans="2:12" x14ac:dyDescent="0.2">
      <c r="B524">
        <v>483</v>
      </c>
      <c r="C524" s="52">
        <v>-10210864.489465004</v>
      </c>
      <c r="D524">
        <v>-6362172.8978930004</v>
      </c>
      <c r="E524">
        <v>-2993481.3063209988</v>
      </c>
      <c r="F524">
        <v>375210.28525100276</v>
      </c>
      <c r="G524">
        <v>1815381.6964294165</v>
      </c>
      <c r="H524">
        <v>2153098.8776924722</v>
      </c>
      <c r="I524">
        <v>-4394562.6024520304</v>
      </c>
      <c r="J524">
        <v>6706649.7220455296</v>
      </c>
      <c r="K524">
        <v>-12105401.841307204</v>
      </c>
      <c r="L524">
        <v>-21266605.690015756</v>
      </c>
    </row>
    <row r="525" spans="2:12" x14ac:dyDescent="0.2">
      <c r="B525">
        <v>484</v>
      </c>
      <c r="C525" s="52">
        <v>-10210864.489465004</v>
      </c>
      <c r="D525">
        <v>-6362172.8978930004</v>
      </c>
      <c r="E525">
        <v>-2993481.3063209988</v>
      </c>
      <c r="F525">
        <v>375210.28525100276</v>
      </c>
      <c r="G525">
        <v>720258.57064849325</v>
      </c>
      <c r="H525">
        <v>6230099.8459460251</v>
      </c>
      <c r="I525">
        <v>3688226.8056760058</v>
      </c>
      <c r="J525">
        <v>-7163328.0495380778</v>
      </c>
      <c r="K525">
        <v>-4034315.3122107871</v>
      </c>
      <c r="L525">
        <v>8037241.8573466092</v>
      </c>
    </row>
    <row r="526" spans="2:12" x14ac:dyDescent="0.2">
      <c r="B526">
        <v>485</v>
      </c>
      <c r="C526" s="52">
        <v>-10210864.489465004</v>
      </c>
      <c r="D526">
        <v>-6362172.8978930004</v>
      </c>
      <c r="E526">
        <v>-2993481.3063209988</v>
      </c>
      <c r="F526">
        <v>-616817.77597348765</v>
      </c>
      <c r="G526">
        <v>3226044.7339658588</v>
      </c>
      <c r="H526">
        <v>5574328.1622725576</v>
      </c>
      <c r="I526">
        <v>7524931.4247629233</v>
      </c>
      <c r="J526">
        <v>-13490197.466013344</v>
      </c>
      <c r="K526">
        <v>-15193863.17607313</v>
      </c>
      <c r="L526">
        <v>-17931035.221718367</v>
      </c>
    </row>
    <row r="527" spans="2:12" x14ac:dyDescent="0.2">
      <c r="B527">
        <v>486</v>
      </c>
      <c r="C527" s="52">
        <v>-10210864.489465004</v>
      </c>
      <c r="D527">
        <v>-6362172.8978930004</v>
      </c>
      <c r="E527">
        <v>-2993481.3063209988</v>
      </c>
      <c r="F527">
        <v>-637704.2555653248</v>
      </c>
      <c r="G527">
        <v>-3621387.3167112498</v>
      </c>
      <c r="H527">
        <v>-8762205.6242989935</v>
      </c>
      <c r="I527">
        <v>6488460.2115965337</v>
      </c>
      <c r="J527">
        <v>8455773.2271845713</v>
      </c>
      <c r="K527">
        <v>7474786.6716865152</v>
      </c>
      <c r="L527">
        <v>-23179765.29997905</v>
      </c>
    </row>
    <row r="528" spans="2:12" x14ac:dyDescent="0.2">
      <c r="B528">
        <v>487</v>
      </c>
      <c r="C528" s="52">
        <v>-10210864.489465004</v>
      </c>
      <c r="D528">
        <v>-6362172.8978930004</v>
      </c>
      <c r="E528">
        <v>-2993481.3063209988</v>
      </c>
      <c r="F528">
        <v>375210.28525100276</v>
      </c>
      <c r="G528">
        <v>-5454800.890382071</v>
      </c>
      <c r="H528">
        <v>5418715.917374596</v>
      </c>
      <c r="I528">
        <v>-4734785.610741077</v>
      </c>
      <c r="J528">
        <v>8250623.517428223</v>
      </c>
      <c r="K528">
        <v>-8980113.2106189672</v>
      </c>
      <c r="L528">
        <v>6008441.8301405571</v>
      </c>
    </row>
    <row r="529" spans="2:12" x14ac:dyDescent="0.2">
      <c r="B529">
        <v>488</v>
      </c>
      <c r="C529" s="52">
        <v>-10210864.489465004</v>
      </c>
      <c r="D529">
        <v>-6388958.6121787149</v>
      </c>
      <c r="E529">
        <v>-2993481.3063209988</v>
      </c>
      <c r="F529">
        <v>375210.28525100276</v>
      </c>
      <c r="G529">
        <v>3743901.8768230043</v>
      </c>
      <c r="H529">
        <v>5961126.6316603124</v>
      </c>
      <c r="I529">
        <v>-11763961.74787459</v>
      </c>
      <c r="J529">
        <v>-12653442.126869081</v>
      </c>
      <c r="K529">
        <v>-16140117.724241946</v>
      </c>
      <c r="L529">
        <v>-20647205.570197269</v>
      </c>
    </row>
    <row r="530" spans="2:12" x14ac:dyDescent="0.2">
      <c r="B530">
        <v>489</v>
      </c>
      <c r="C530" s="52">
        <v>-10210864.489465004</v>
      </c>
      <c r="D530">
        <v>-6362172.8978930004</v>
      </c>
      <c r="E530">
        <v>-3332767.0206067134</v>
      </c>
      <c r="F530">
        <v>375210.28525100276</v>
      </c>
      <c r="G530">
        <v>363064.26196200773</v>
      </c>
      <c r="H530">
        <v>3589172.6443893835</v>
      </c>
      <c r="I530">
        <v>-3152103.885644678</v>
      </c>
      <c r="J530">
        <v>7989077.8898158446</v>
      </c>
      <c r="K530">
        <v>8329443.7023947947</v>
      </c>
      <c r="L530">
        <v>-319355.42272100225</v>
      </c>
    </row>
    <row r="531" spans="2:12" x14ac:dyDescent="0.2">
      <c r="B531">
        <v>490</v>
      </c>
      <c r="C531" s="52">
        <v>-10210864.489465004</v>
      </c>
      <c r="D531">
        <v>-6362172.8978930004</v>
      </c>
      <c r="E531">
        <v>-2993481.3063209988</v>
      </c>
      <c r="F531">
        <v>375210.28525100276</v>
      </c>
      <c r="G531">
        <v>3743901.8768230043</v>
      </c>
      <c r="H531">
        <v>4484045.9556399025</v>
      </c>
      <c r="I531">
        <v>-15342771.457406227</v>
      </c>
      <c r="J531">
        <v>-15519898.430212243</v>
      </c>
      <c r="K531">
        <v>-7865512.4745605346</v>
      </c>
      <c r="L531">
        <v>-9447722.2012794893</v>
      </c>
    </row>
    <row r="532" spans="2:12" x14ac:dyDescent="0.2">
      <c r="B532">
        <v>491</v>
      </c>
      <c r="C532" s="52">
        <v>-10210864.489465004</v>
      </c>
      <c r="D532">
        <v>-6362172.8978930004</v>
      </c>
      <c r="E532">
        <v>-2993481.3063209988</v>
      </c>
      <c r="F532">
        <v>375210.28525100276</v>
      </c>
      <c r="G532">
        <v>3422473.3053944334</v>
      </c>
      <c r="H532">
        <v>-5261026.0578654381</v>
      </c>
      <c r="I532">
        <v>6663236.4278866239</v>
      </c>
      <c r="J532">
        <v>7172005.8420246542</v>
      </c>
      <c r="K532">
        <v>4964956.0966149233</v>
      </c>
      <c r="L532">
        <v>-23451514.127070654</v>
      </c>
    </row>
    <row r="533" spans="2:12" x14ac:dyDescent="0.2">
      <c r="B533">
        <v>492</v>
      </c>
      <c r="C533" s="52">
        <v>-10210864.489465004</v>
      </c>
      <c r="D533">
        <v>-6362172.8978930004</v>
      </c>
      <c r="E533">
        <v>-3096159.8777495702</v>
      </c>
      <c r="F533">
        <v>321638.85667957366</v>
      </c>
      <c r="G533">
        <v>2108857.2339658588</v>
      </c>
      <c r="H533">
        <v>3589172.6443893835</v>
      </c>
      <c r="I533">
        <v>-185574.09308184683</v>
      </c>
      <c r="J533">
        <v>-8505101.1729167849</v>
      </c>
      <c r="K533">
        <v>-17735711.705490358</v>
      </c>
      <c r="L533">
        <v>-2935811.2713684998</v>
      </c>
    </row>
    <row r="534" spans="2:12" x14ac:dyDescent="0.2">
      <c r="B534">
        <v>493</v>
      </c>
      <c r="C534" s="52">
        <v>-10210864.489465004</v>
      </c>
      <c r="D534">
        <v>-6362172.8978930004</v>
      </c>
      <c r="E534">
        <v>-2993481.3063209988</v>
      </c>
      <c r="F534">
        <v>-1668874.5361775691</v>
      </c>
      <c r="G534">
        <v>3208187.591108717</v>
      </c>
      <c r="H534">
        <v>-281949.14015925862</v>
      </c>
      <c r="I534">
        <v>-627390.7621840965</v>
      </c>
      <c r="J534">
        <v>437908.61870838702</v>
      </c>
      <c r="K534">
        <v>6728102.6614351608</v>
      </c>
      <c r="L534">
        <v>-10912814.569970926</v>
      </c>
    </row>
    <row r="535" spans="2:12" x14ac:dyDescent="0.2">
      <c r="B535">
        <v>494</v>
      </c>
      <c r="C535" s="52">
        <v>-10210864.489465004</v>
      </c>
      <c r="D535">
        <v>-6362172.8978930004</v>
      </c>
      <c r="E535">
        <v>-4689940.3826173339</v>
      </c>
      <c r="F535">
        <v>375210.28525100276</v>
      </c>
      <c r="G535">
        <v>2155094.4788638186</v>
      </c>
      <c r="H535">
        <v>6692950.6112521477</v>
      </c>
      <c r="I535">
        <v>-10243273.821978986</v>
      </c>
      <c r="J535">
        <v>5092087.3368950263</v>
      </c>
      <c r="K535">
        <v>9407499.7805888914</v>
      </c>
      <c r="L535">
        <v>5788138.1383444034</v>
      </c>
    </row>
    <row r="536" spans="2:12" x14ac:dyDescent="0.2">
      <c r="B536">
        <v>495</v>
      </c>
      <c r="C536" s="52">
        <v>-10210864.489465004</v>
      </c>
      <c r="D536">
        <v>-6362172.8978930004</v>
      </c>
      <c r="E536">
        <v>-2993481.3063209988</v>
      </c>
      <c r="F536">
        <v>375210.28525100276</v>
      </c>
      <c r="G536">
        <v>1815381.6964294165</v>
      </c>
      <c r="H536">
        <v>6523307.7541092895</v>
      </c>
      <c r="I536">
        <v>-15424377.38813059</v>
      </c>
      <c r="J536">
        <v>-1761467.9932480324</v>
      </c>
      <c r="K536">
        <v>-11086070.444329904</v>
      </c>
      <c r="L536">
        <v>-15659194.810647782</v>
      </c>
    </row>
    <row r="537" spans="2:12" x14ac:dyDescent="0.2">
      <c r="B537">
        <v>496</v>
      </c>
      <c r="C537" s="52">
        <v>-10210864.489465004</v>
      </c>
      <c r="D537">
        <v>-6362172.8978930004</v>
      </c>
      <c r="E537">
        <v>-2993481.3063209988</v>
      </c>
      <c r="F537">
        <v>-4452940.0508117145</v>
      </c>
      <c r="G537">
        <v>3743901.8768230043</v>
      </c>
      <c r="H537">
        <v>365085.34074652009</v>
      </c>
      <c r="I537">
        <v>6974861.9550107382</v>
      </c>
      <c r="J537">
        <v>-6347766.6450791229</v>
      </c>
      <c r="K537">
        <v>-5413544.8402345553</v>
      </c>
      <c r="L537">
        <v>-25207501.605962824</v>
      </c>
    </row>
    <row r="538" spans="2:12" x14ac:dyDescent="0.2">
      <c r="B538">
        <v>497</v>
      </c>
      <c r="C538" s="52">
        <v>-10210864.489465004</v>
      </c>
      <c r="D538">
        <v>-6362172.8978930004</v>
      </c>
      <c r="E538">
        <v>-2993481.3063209988</v>
      </c>
      <c r="F538">
        <v>375210.28525100276</v>
      </c>
      <c r="G538">
        <v>2111.2233634144068</v>
      </c>
      <c r="H538">
        <v>456691.087491991</v>
      </c>
      <c r="I538">
        <v>8245315.6722119078</v>
      </c>
      <c r="J538">
        <v>-12487797.653905727</v>
      </c>
      <c r="K538">
        <v>-18855695.855339967</v>
      </c>
      <c r="L538">
        <v>-17318848.742437117</v>
      </c>
    </row>
    <row r="539" spans="2:12" x14ac:dyDescent="0.2">
      <c r="B539">
        <v>498</v>
      </c>
      <c r="C539" s="52">
        <v>-10210864.489465004</v>
      </c>
      <c r="D539">
        <v>-6362172.8978930004</v>
      </c>
      <c r="E539">
        <v>-3341695.5920352847</v>
      </c>
      <c r="F539">
        <v>-915127.7249530796</v>
      </c>
      <c r="G539">
        <v>2340043.4584556557</v>
      </c>
      <c r="H539">
        <v>6349200.6112521477</v>
      </c>
      <c r="I539">
        <v>7346604.8485967442</v>
      </c>
      <c r="J539">
        <v>-3322963.5226115007</v>
      </c>
      <c r="K539">
        <v>-15092493.445693988</v>
      </c>
      <c r="L539">
        <v>-22186672.785775565</v>
      </c>
    </row>
    <row r="540" spans="2:12" x14ac:dyDescent="0.2">
      <c r="B540">
        <v>499</v>
      </c>
      <c r="C540" s="52">
        <v>-10210864.489465004</v>
      </c>
      <c r="D540">
        <v>-6362172.8978930004</v>
      </c>
      <c r="E540">
        <v>-2993481.3063209988</v>
      </c>
      <c r="F540">
        <v>375210.28525100276</v>
      </c>
      <c r="G540">
        <v>1281307.3524060939</v>
      </c>
      <c r="H540">
        <v>6137625.3561501056</v>
      </c>
      <c r="I540">
        <v>4161289.7338107899</v>
      </c>
      <c r="J540">
        <v>-11133981.469069116</v>
      </c>
      <c r="K540">
        <v>3807224.2271283865</v>
      </c>
      <c r="L540">
        <v>-2744664.5807883181</v>
      </c>
    </row>
    <row r="541" spans="2:12" x14ac:dyDescent="0.2">
      <c r="B541">
        <v>500</v>
      </c>
      <c r="C541" s="52">
        <v>-10210864.489465004</v>
      </c>
      <c r="D541">
        <v>-6362172.8978930004</v>
      </c>
      <c r="E541">
        <v>-2993481.3063209988</v>
      </c>
      <c r="F541">
        <v>-1360258.0092096385</v>
      </c>
      <c r="G541">
        <v>3609973.3053944334</v>
      </c>
      <c r="H541">
        <v>6371522.0398235768</v>
      </c>
      <c r="I541">
        <v>6439722.3810051158</v>
      </c>
      <c r="J541">
        <v>6290062.5712279044</v>
      </c>
      <c r="K541">
        <v>-7593593.1723444816</v>
      </c>
      <c r="L541">
        <v>-23613018.514516678</v>
      </c>
    </row>
    <row r="542" spans="2:12" x14ac:dyDescent="0.2">
      <c r="B542">
        <v>501</v>
      </c>
      <c r="C542" s="52">
        <v>-10210864.489465004</v>
      </c>
      <c r="D542">
        <v>-6362172.8978930004</v>
      </c>
      <c r="E542">
        <v>-3399731.3063209988</v>
      </c>
      <c r="F542">
        <v>-2010989.2718996638</v>
      </c>
      <c r="G542">
        <v>3743901.8768230043</v>
      </c>
      <c r="H542">
        <v>6505450.6112521477</v>
      </c>
      <c r="I542">
        <v>5091105.2494597621</v>
      </c>
      <c r="J542">
        <v>-8959389.2317002118</v>
      </c>
      <c r="K542">
        <v>-4384513.0722649265</v>
      </c>
      <c r="L542">
        <v>8474063.4022080675</v>
      </c>
    </row>
    <row r="543" spans="2:12" x14ac:dyDescent="0.2">
      <c r="B543">
        <v>502</v>
      </c>
      <c r="C543" s="52">
        <v>-10210864.489465004</v>
      </c>
      <c r="D543">
        <v>-6362172.8978930004</v>
      </c>
      <c r="E543">
        <v>-3603015.7450965089</v>
      </c>
      <c r="F543">
        <v>375210.28525100276</v>
      </c>
      <c r="G543">
        <v>291594.81401063316</v>
      </c>
      <c r="H543">
        <v>2349571.0928711351</v>
      </c>
      <c r="I543">
        <v>3097063.7016818654</v>
      </c>
      <c r="J543">
        <v>10387490.317719769</v>
      </c>
      <c r="K543">
        <v>-240065.86493651941</v>
      </c>
      <c r="L543">
        <v>9545812.0789084658</v>
      </c>
    </row>
    <row r="544" spans="2:12" x14ac:dyDescent="0.2">
      <c r="B544">
        <v>503</v>
      </c>
      <c r="C544" s="52">
        <v>-10210864.489465004</v>
      </c>
      <c r="D544">
        <v>-6362172.8978930004</v>
      </c>
      <c r="E544">
        <v>-2993481.3063209988</v>
      </c>
      <c r="F544">
        <v>-115861.14332042634</v>
      </c>
      <c r="G544">
        <v>-1579505.8273954755</v>
      </c>
      <c r="H544">
        <v>5830865.1520684734</v>
      </c>
      <c r="I544">
        <v>-3058372.0210062768</v>
      </c>
      <c r="J544">
        <v>-19143673.560278263</v>
      </c>
      <c r="K544">
        <v>-4588929.8687818721</v>
      </c>
      <c r="L544">
        <v>3850718.5597273596</v>
      </c>
    </row>
    <row r="545" spans="2:12" x14ac:dyDescent="0.2">
      <c r="B545">
        <v>504</v>
      </c>
      <c r="C545" s="52">
        <v>-10210864.489465004</v>
      </c>
      <c r="D545">
        <v>-6362172.8978930004</v>
      </c>
      <c r="E545">
        <v>-2993481.3063209988</v>
      </c>
      <c r="F545">
        <v>375210.28525100276</v>
      </c>
      <c r="G545">
        <v>2226682.4890679009</v>
      </c>
      <c r="H545">
        <v>-512038.62566851825</v>
      </c>
      <c r="I545">
        <v>-2726039.6523590703</v>
      </c>
      <c r="J545">
        <v>-4102974.8073788714</v>
      </c>
      <c r="K545">
        <v>-8654907.6683364678</v>
      </c>
      <c r="L545">
        <v>-24778600.238398619</v>
      </c>
    </row>
    <row r="546" spans="2:12" x14ac:dyDescent="0.2">
      <c r="B546">
        <v>505</v>
      </c>
      <c r="C546" s="52">
        <v>-10210864.489465004</v>
      </c>
      <c r="D546">
        <v>-6362172.8978930004</v>
      </c>
      <c r="E546">
        <v>-3821287.4287699787</v>
      </c>
      <c r="F546">
        <v>-1700437.7194866072</v>
      </c>
      <c r="G546">
        <v>3743901.8768230043</v>
      </c>
      <c r="H546">
        <v>-491664.71254861169</v>
      </c>
      <c r="I546">
        <v>6529556.1660816446</v>
      </c>
      <c r="J546">
        <v>3366706.1539471447</v>
      </c>
      <c r="K546">
        <v>9428701.2519926392</v>
      </c>
      <c r="L546">
        <v>-5450591.7969382796</v>
      </c>
    </row>
    <row r="547" spans="2:12" x14ac:dyDescent="0.2">
      <c r="B547">
        <v>506</v>
      </c>
      <c r="C547" s="52">
        <v>-10210864.489465004</v>
      </c>
      <c r="D547">
        <v>-6362172.8978930004</v>
      </c>
      <c r="E547">
        <v>-2993481.3063209988</v>
      </c>
      <c r="F547">
        <v>-3713812.4111882257</v>
      </c>
      <c r="G547">
        <v>3743901.8768230043</v>
      </c>
      <c r="H547">
        <v>-2183549.7245981563</v>
      </c>
      <c r="I547">
        <v>7133156.1878824569</v>
      </c>
      <c r="J547">
        <v>-8791682.6204028465</v>
      </c>
      <c r="K547">
        <v>5445050.8444741629</v>
      </c>
      <c r="L547">
        <v>-20469050.403785892</v>
      </c>
    </row>
    <row r="548" spans="2:12" x14ac:dyDescent="0.2">
      <c r="B548">
        <v>507</v>
      </c>
      <c r="C548" s="52">
        <v>-10210864.489465004</v>
      </c>
      <c r="D548">
        <v>-6362172.8978930004</v>
      </c>
      <c r="E548">
        <v>-2993481.3063209988</v>
      </c>
      <c r="F548">
        <v>375210.28525100276</v>
      </c>
      <c r="G548">
        <v>2306720.7543740235</v>
      </c>
      <c r="H548">
        <v>3004478.319433637</v>
      </c>
      <c r="I548">
        <v>7734821.184238147</v>
      </c>
      <c r="J548">
        <v>-14694231.582406659</v>
      </c>
      <c r="K548">
        <v>10862950.776755851</v>
      </c>
      <c r="L548">
        <v>-8736348.9108819421</v>
      </c>
    </row>
    <row r="549" spans="2:12" x14ac:dyDescent="0.2">
      <c r="B549">
        <v>508</v>
      </c>
      <c r="C549" s="52">
        <v>-10210864.489465004</v>
      </c>
      <c r="D549">
        <v>-6362172.8978930004</v>
      </c>
      <c r="E549">
        <v>-2993481.3063209988</v>
      </c>
      <c r="F549">
        <v>375210.28525100276</v>
      </c>
      <c r="G549">
        <v>-507487.89590004273</v>
      </c>
      <c r="H549">
        <v>5519640.6622725576</v>
      </c>
      <c r="I549">
        <v>-488038.27349250577</v>
      </c>
      <c r="J549">
        <v>-9848889.0757543743</v>
      </c>
      <c r="K549">
        <v>-8974503.0539540332</v>
      </c>
      <c r="L549">
        <v>-6900415.4055268336</v>
      </c>
    </row>
    <row r="550" spans="2:12" x14ac:dyDescent="0.2">
      <c r="B550">
        <v>509</v>
      </c>
      <c r="C550" s="52">
        <v>-10210864.489465004</v>
      </c>
      <c r="D550">
        <v>-6362172.8978930004</v>
      </c>
      <c r="E550">
        <v>-2993481.3063209988</v>
      </c>
      <c r="F550">
        <v>-164968.28617757</v>
      </c>
      <c r="G550">
        <v>3480509.0196801461</v>
      </c>
      <c r="H550">
        <v>3310184.2752853632</v>
      </c>
      <c r="I550">
        <v>-12335969.095776048</v>
      </c>
      <c r="J550">
        <v>5834554.0466675088</v>
      </c>
      <c r="K550">
        <v>34532.592232771218</v>
      </c>
      <c r="L550">
        <v>2586588.8237997256</v>
      </c>
    </row>
    <row r="551" spans="2:12" x14ac:dyDescent="0.2">
      <c r="B551">
        <v>510</v>
      </c>
      <c r="C551" s="52">
        <v>-10210864.489465004</v>
      </c>
      <c r="D551">
        <v>-6362172.8978930004</v>
      </c>
      <c r="E551">
        <v>-2993481.3063209988</v>
      </c>
      <c r="F551">
        <v>-3090869.8052502563</v>
      </c>
      <c r="G551">
        <v>779718.8622587584</v>
      </c>
      <c r="H551">
        <v>6550093.4683950059</v>
      </c>
      <c r="I551">
        <v>-5861003.2359138336</v>
      </c>
      <c r="J551">
        <v>8869250.2370892987</v>
      </c>
      <c r="K551">
        <v>-8006681.6560055315</v>
      </c>
      <c r="L551">
        <v>-18185418.551833503</v>
      </c>
    </row>
    <row r="552" spans="2:12" x14ac:dyDescent="0.2">
      <c r="B552">
        <v>511</v>
      </c>
      <c r="C552" s="52">
        <v>-10210864.489465004</v>
      </c>
      <c r="D552">
        <v>-6362172.8978930004</v>
      </c>
      <c r="E552">
        <v>-2993481.3063209988</v>
      </c>
      <c r="F552">
        <v>-964496.80294141732</v>
      </c>
      <c r="G552">
        <v>-1540594.2937978534</v>
      </c>
      <c r="H552">
        <v>6719736.3255378604</v>
      </c>
      <c r="I552">
        <v>8253765.9273139499</v>
      </c>
      <c r="J552">
        <v>9640729.9346762411</v>
      </c>
      <c r="K552">
        <v>-20217051.00918261</v>
      </c>
      <c r="L552">
        <v>-9209615.6514934041</v>
      </c>
    </row>
    <row r="553" spans="2:12" x14ac:dyDescent="0.2">
      <c r="B553">
        <v>512</v>
      </c>
      <c r="C553" s="52">
        <v>-10210864.489465004</v>
      </c>
      <c r="D553">
        <v>-6362172.8978930004</v>
      </c>
      <c r="E553">
        <v>-3459839.7246883456</v>
      </c>
      <c r="F553">
        <v>-160504.00046328455</v>
      </c>
      <c r="G553">
        <v>-3713817.4554091161</v>
      </c>
      <c r="H553">
        <v>-3097596.6682957038</v>
      </c>
      <c r="I553">
        <v>-828397.6232003402</v>
      </c>
      <c r="J553">
        <v>-9105615.9542384483</v>
      </c>
      <c r="K553">
        <v>-8990661.5753731243</v>
      </c>
      <c r="L553">
        <v>-12020463.072761202</v>
      </c>
    </row>
    <row r="554" spans="2:12" x14ac:dyDescent="0.2">
      <c r="B554">
        <v>513</v>
      </c>
      <c r="C554" s="52">
        <v>-10210864.489465004</v>
      </c>
      <c r="D554">
        <v>-6362172.8978930004</v>
      </c>
      <c r="E554">
        <v>-2993481.3063209988</v>
      </c>
      <c r="F554">
        <v>-1419398.40643996</v>
      </c>
      <c r="G554">
        <v>3574259.0196801461</v>
      </c>
      <c r="H554">
        <v>1713528.8759893458</v>
      </c>
      <c r="I554">
        <v>8071014.925127361</v>
      </c>
      <c r="J554">
        <v>-4595708.6610285249</v>
      </c>
      <c r="K554">
        <v>10604043.275475226</v>
      </c>
      <c r="L554">
        <v>-14349785.374112815</v>
      </c>
    </row>
    <row r="555" spans="2:12" x14ac:dyDescent="0.2">
      <c r="B555">
        <v>514</v>
      </c>
      <c r="C555" s="52">
        <v>-10210864.489465004</v>
      </c>
      <c r="D555">
        <v>-6362172.8978930004</v>
      </c>
      <c r="E555">
        <v>-2993481.3063209988</v>
      </c>
      <c r="F555">
        <v>-3293325.9030181016</v>
      </c>
      <c r="G555">
        <v>3743901.8768230043</v>
      </c>
      <c r="H555">
        <v>4990543.0857419446</v>
      </c>
      <c r="I555">
        <v>-13903102.695115114</v>
      </c>
      <c r="J555">
        <v>10023292.294760581</v>
      </c>
      <c r="K555">
        <v>9793464.2686811835</v>
      </c>
      <c r="L555">
        <v>7525229.2123067155</v>
      </c>
    </row>
    <row r="556" spans="2:12" x14ac:dyDescent="0.2">
      <c r="B556">
        <v>515</v>
      </c>
      <c r="C556" s="52">
        <v>-10210864.489465004</v>
      </c>
      <c r="D556">
        <v>-6362172.8978930004</v>
      </c>
      <c r="E556">
        <v>-2993481.3063209988</v>
      </c>
      <c r="F556">
        <v>375210.28525100276</v>
      </c>
      <c r="G556">
        <v>3743901.8768230043</v>
      </c>
      <c r="H556">
        <v>-9496341.3804352097</v>
      </c>
      <c r="I556">
        <v>-4988037.3909997884</v>
      </c>
      <c r="J556">
        <v>10367936.290751833</v>
      </c>
      <c r="K556">
        <v>5145208.6918478124</v>
      </c>
      <c r="L556">
        <v>-21512516.227283634</v>
      </c>
    </row>
    <row r="557" spans="2:12" x14ac:dyDescent="0.2">
      <c r="B557">
        <v>516</v>
      </c>
      <c r="C557" s="52">
        <v>-10210864.489465004</v>
      </c>
      <c r="D557">
        <v>-6362172.8978930004</v>
      </c>
      <c r="E557">
        <v>-3939112.6838720194</v>
      </c>
      <c r="F557">
        <v>-4533852.8508452345</v>
      </c>
      <c r="G557">
        <v>-3170070.6199000096</v>
      </c>
      <c r="H557">
        <v>6585807.7541092895</v>
      </c>
      <c r="I557">
        <v>-5137620.7891751789</v>
      </c>
      <c r="J557">
        <v>-5641709.1241444089</v>
      </c>
      <c r="K557">
        <v>-2569055.1416612361</v>
      </c>
      <c r="L557">
        <v>10185887.839876078</v>
      </c>
    </row>
    <row r="558" spans="2:12" x14ac:dyDescent="0.2">
      <c r="B558">
        <v>517</v>
      </c>
      <c r="C558" s="52">
        <v>-10210864.489465004</v>
      </c>
      <c r="D558">
        <v>-6362172.8978930004</v>
      </c>
      <c r="E558">
        <v>-2993481.3063209988</v>
      </c>
      <c r="F558">
        <v>375210.28525100276</v>
      </c>
      <c r="G558">
        <v>761354.52513360232</v>
      </c>
      <c r="H558">
        <v>-5597176.4254494291</v>
      </c>
      <c r="I558">
        <v>7904697.5053022876</v>
      </c>
      <c r="J558">
        <v>10165591.401903439</v>
      </c>
      <c r="K558">
        <v>8866633.5638139583</v>
      </c>
      <c r="L558">
        <v>3419122.1653061919</v>
      </c>
    </row>
    <row r="559" spans="2:12" x14ac:dyDescent="0.2">
      <c r="B559">
        <v>518</v>
      </c>
      <c r="C559" s="52">
        <v>-10210864.489465004</v>
      </c>
      <c r="D559">
        <v>-6362172.8978930004</v>
      </c>
      <c r="E559">
        <v>-2993481.3063209988</v>
      </c>
      <c r="F559">
        <v>375210.28525100276</v>
      </c>
      <c r="G559">
        <v>3743901.8768230043</v>
      </c>
      <c r="H559">
        <v>-13152184.28418358</v>
      </c>
      <c r="I559">
        <v>-7412674.8912080582</v>
      </c>
      <c r="J559">
        <v>2981683.6003858447</v>
      </c>
      <c r="K559">
        <v>-9015466.5185402054</v>
      </c>
      <c r="L559">
        <v>-888932.2221423015</v>
      </c>
    </row>
    <row r="560" spans="2:12" x14ac:dyDescent="0.2">
      <c r="B560">
        <v>519</v>
      </c>
      <c r="C560" s="52">
        <v>-10210864.489465004</v>
      </c>
      <c r="D560">
        <v>-6362172.8978930004</v>
      </c>
      <c r="E560">
        <v>-3518513.1940761008</v>
      </c>
      <c r="F560">
        <v>58245.999536717311</v>
      </c>
      <c r="G560">
        <v>3480509.0196801461</v>
      </c>
      <c r="H560">
        <v>5856215.917374596</v>
      </c>
      <c r="I560">
        <v>-8027016.0194088109</v>
      </c>
      <c r="J560">
        <v>8102330.5160815902</v>
      </c>
      <c r="K560">
        <v>9902252.6092326492</v>
      </c>
      <c r="L560">
        <v>-15406635.584390515</v>
      </c>
    </row>
    <row r="561" spans="2:12" x14ac:dyDescent="0.2">
      <c r="B561">
        <v>520</v>
      </c>
      <c r="C561" s="52">
        <v>-10210864.489465004</v>
      </c>
      <c r="D561">
        <v>-6362172.8978930004</v>
      </c>
      <c r="E561">
        <v>-2993481.3063209988</v>
      </c>
      <c r="F561">
        <v>375210.28525100276</v>
      </c>
      <c r="G561">
        <v>-9101592.807846982</v>
      </c>
      <c r="H561">
        <v>4460027.6429576874</v>
      </c>
      <c r="I561">
        <v>5836282.4080771692</v>
      </c>
      <c r="J561">
        <v>-17730400.619549334</v>
      </c>
      <c r="K561">
        <v>10720133.036019571</v>
      </c>
      <c r="L561">
        <v>-11948917.263321834</v>
      </c>
    </row>
    <row r="562" spans="2:12" x14ac:dyDescent="0.2">
      <c r="B562">
        <v>521</v>
      </c>
      <c r="C562" s="52">
        <v>-10210864.489465004</v>
      </c>
      <c r="D562">
        <v>-6362172.8978930004</v>
      </c>
      <c r="E562">
        <v>-2993481.3063209988</v>
      </c>
      <c r="F562">
        <v>-5077657.5087214708</v>
      </c>
      <c r="G562">
        <v>3493901.8768230043</v>
      </c>
      <c r="H562">
        <v>-2685605.1104397494</v>
      </c>
      <c r="I562">
        <v>8636100.1109874174</v>
      </c>
      <c r="J562">
        <v>-1916705.1781564783</v>
      </c>
      <c r="K562">
        <v>-20984979.800310321</v>
      </c>
      <c r="L562">
        <v>5614346.4426141083</v>
      </c>
    </row>
    <row r="563" spans="2:12" x14ac:dyDescent="0.2">
      <c r="B563">
        <v>522</v>
      </c>
      <c r="C563" s="52">
        <v>-10210864.489465004</v>
      </c>
      <c r="D563">
        <v>-6362172.8978930004</v>
      </c>
      <c r="E563">
        <v>-2993481.3063209988</v>
      </c>
      <c r="F563">
        <v>-3574279.8154047676</v>
      </c>
      <c r="G563">
        <v>3743901.8768230043</v>
      </c>
      <c r="H563">
        <v>6492057.7541092895</v>
      </c>
      <c r="I563">
        <v>7528490.3260019906</v>
      </c>
      <c r="J563">
        <v>5167367.341943346</v>
      </c>
      <c r="K563">
        <v>-12774722.894915503</v>
      </c>
      <c r="L563">
        <v>-20862488.012926381</v>
      </c>
    </row>
    <row r="564" spans="2:12" x14ac:dyDescent="0.2">
      <c r="B564">
        <v>523</v>
      </c>
      <c r="C564" s="52">
        <v>-10210864.489465004</v>
      </c>
      <c r="D564">
        <v>-6362172.8978930004</v>
      </c>
      <c r="E564">
        <v>-2993481.3063209988</v>
      </c>
      <c r="F564">
        <v>375210.28525100276</v>
      </c>
      <c r="G564">
        <v>-6305158.5167242344</v>
      </c>
      <c r="H564">
        <v>5322255.4581909217</v>
      </c>
      <c r="I564">
        <v>3572810.1477492265</v>
      </c>
      <c r="J564">
        <v>7336172.813933678</v>
      </c>
      <c r="K564">
        <v>3738944.3237576187</v>
      </c>
      <c r="L564">
        <v>-14395998.525736103</v>
      </c>
    </row>
    <row r="565" spans="2:12" x14ac:dyDescent="0.2">
      <c r="B565">
        <v>524</v>
      </c>
      <c r="C565" s="52">
        <v>-10210864.489465004</v>
      </c>
      <c r="D565">
        <v>-6362172.8978930004</v>
      </c>
      <c r="E565">
        <v>-2993481.3063209988</v>
      </c>
      <c r="F565">
        <v>-1193940.5893845661</v>
      </c>
      <c r="G565">
        <v>-2599858.8696073815</v>
      </c>
      <c r="H565">
        <v>6621522.0398235768</v>
      </c>
      <c r="I565">
        <v>4161289.7338107899</v>
      </c>
      <c r="J565">
        <v>-15293879.699046038</v>
      </c>
      <c r="K565">
        <v>8031614.7441055663</v>
      </c>
      <c r="L565">
        <v>-21632221.043314651</v>
      </c>
    </row>
    <row r="566" spans="2:12" x14ac:dyDescent="0.2">
      <c r="B566">
        <v>525</v>
      </c>
      <c r="C566" s="52">
        <v>-10210864.489465004</v>
      </c>
      <c r="D566">
        <v>-6362172.8978930004</v>
      </c>
      <c r="E566">
        <v>-2993481.3063209988</v>
      </c>
      <c r="F566">
        <v>375210.28525100276</v>
      </c>
      <c r="G566">
        <v>3743901.8768230043</v>
      </c>
      <c r="H566">
        <v>6576879.1826807186</v>
      </c>
      <c r="I566">
        <v>-10504645.861066427</v>
      </c>
      <c r="J566">
        <v>5920865.7877001725</v>
      </c>
      <c r="K566">
        <v>-14153327.12006171</v>
      </c>
      <c r="L566">
        <v>-6296145.999663597</v>
      </c>
    </row>
    <row r="567" spans="2:12" x14ac:dyDescent="0.2">
      <c r="B567">
        <v>526</v>
      </c>
      <c r="C567" s="52">
        <v>-10210864.489465004</v>
      </c>
      <c r="D567">
        <v>-6362172.8978930004</v>
      </c>
      <c r="E567">
        <v>-4424256.4065396581</v>
      </c>
      <c r="F567">
        <v>183245.99953671731</v>
      </c>
      <c r="G567">
        <v>2815330.4482515734</v>
      </c>
      <c r="H567">
        <v>-4008295.9462566916</v>
      </c>
      <c r="I567">
        <v>5680251.839759279</v>
      </c>
      <c r="J567">
        <v>6695362.3326648958</v>
      </c>
      <c r="K567">
        <v>7444335.8530310541</v>
      </c>
      <c r="L567">
        <v>10281128.772032291</v>
      </c>
    </row>
    <row r="568" spans="2:12" x14ac:dyDescent="0.2">
      <c r="B568">
        <v>527</v>
      </c>
      <c r="C568" s="52">
        <v>-10210864.489465004</v>
      </c>
      <c r="D568">
        <v>-6362172.8978930004</v>
      </c>
      <c r="E568">
        <v>-2993481.3063209988</v>
      </c>
      <c r="F568">
        <v>-1043191.2271396685</v>
      </c>
      <c r="G568">
        <v>265685.60625865497</v>
      </c>
      <c r="H568">
        <v>1283207.7922204547</v>
      </c>
      <c r="I568">
        <v>-15408509.437454563</v>
      </c>
      <c r="J568">
        <v>-3748668.1473852098</v>
      </c>
      <c r="K568">
        <v>-17956325.660916012</v>
      </c>
      <c r="L568">
        <v>-20260566.31702112</v>
      </c>
    </row>
    <row r="569" spans="2:12" x14ac:dyDescent="0.2">
      <c r="B569">
        <v>528</v>
      </c>
      <c r="C569" s="52">
        <v>-10210864.489465004</v>
      </c>
      <c r="D569">
        <v>-6362172.8978930004</v>
      </c>
      <c r="E569">
        <v>-3691025.9491781415</v>
      </c>
      <c r="F569">
        <v>375210.28525100276</v>
      </c>
      <c r="G569">
        <v>-3790897.8502249662</v>
      </c>
      <c r="H569">
        <v>-4191933.6668794062</v>
      </c>
      <c r="I569">
        <v>8346240.4171098657</v>
      </c>
      <c r="J569">
        <v>556650.7246504426</v>
      </c>
      <c r="K569">
        <v>8630954.6513990723</v>
      </c>
      <c r="L569">
        <v>-2123941.1967675611</v>
      </c>
    </row>
    <row r="570" spans="2:12" x14ac:dyDescent="0.2">
      <c r="B570">
        <v>529</v>
      </c>
      <c r="C570" s="52">
        <v>-10210864.489465004</v>
      </c>
      <c r="D570">
        <v>-6362172.8978930004</v>
      </c>
      <c r="E570">
        <v>-2993481.3063209988</v>
      </c>
      <c r="F570">
        <v>375210.28525100276</v>
      </c>
      <c r="G570">
        <v>2697505.1931495331</v>
      </c>
      <c r="H570">
        <v>-1571062.1852070447</v>
      </c>
      <c r="I570">
        <v>-16489166.60014683</v>
      </c>
      <c r="J570">
        <v>-9859503.4691133499</v>
      </c>
      <c r="K570">
        <v>9355055.2889894061</v>
      </c>
      <c r="L570">
        <v>-21544157.519442543</v>
      </c>
    </row>
    <row r="571" spans="2:12" x14ac:dyDescent="0.2">
      <c r="B571">
        <v>530</v>
      </c>
      <c r="C571" s="52">
        <v>-10210864.489465004</v>
      </c>
      <c r="D571">
        <v>-6362172.8978930004</v>
      </c>
      <c r="E571">
        <v>-2993481.3063209988</v>
      </c>
      <c r="F571">
        <v>375210.28525100276</v>
      </c>
      <c r="G571">
        <v>3743901.8768230043</v>
      </c>
      <c r="H571">
        <v>-2646487.1122537497</v>
      </c>
      <c r="I571">
        <v>8400927.9171098657</v>
      </c>
      <c r="J571">
        <v>2438915.7385837026</v>
      </c>
      <c r="K571">
        <v>3831489.3728826866</v>
      </c>
      <c r="L571">
        <v>-10269428.187773684</v>
      </c>
    </row>
    <row r="572" spans="2:12" x14ac:dyDescent="0.2">
      <c r="B572">
        <v>531</v>
      </c>
      <c r="C572" s="52">
        <v>-10210864.489465004</v>
      </c>
      <c r="D572">
        <v>-6362172.8978930004</v>
      </c>
      <c r="E572">
        <v>-2993481.3063209988</v>
      </c>
      <c r="F572">
        <v>-48896.857606140897</v>
      </c>
      <c r="G572">
        <v>3605509.0196801461</v>
      </c>
      <c r="H572">
        <v>3660642.0923407562</v>
      </c>
      <c r="I572">
        <v>-12477400.916631712</v>
      </c>
      <c r="J572">
        <v>8884436.9838224314</v>
      </c>
      <c r="K572">
        <v>9611273.4157604314</v>
      </c>
      <c r="L572">
        <v>-14750671.332864072</v>
      </c>
    </row>
    <row r="573" spans="2:12" x14ac:dyDescent="0.2">
      <c r="B573">
        <v>532</v>
      </c>
      <c r="C573" s="52">
        <v>-10210864.489465004</v>
      </c>
      <c r="D573">
        <v>-6362172.8978930004</v>
      </c>
      <c r="E573">
        <v>-2993481.3063209988</v>
      </c>
      <c r="F573">
        <v>375210.28525100276</v>
      </c>
      <c r="G573">
        <v>96958.657770395279</v>
      </c>
      <c r="H573">
        <v>6286700.6112521477</v>
      </c>
      <c r="I573">
        <v>-15118906.086244565</v>
      </c>
      <c r="J573">
        <v>6044305.6325803064</v>
      </c>
      <c r="K573">
        <v>-14688373.433482599</v>
      </c>
      <c r="L573">
        <v>-12773602.106701164</v>
      </c>
    </row>
    <row r="574" spans="2:12" x14ac:dyDescent="0.2">
      <c r="B574">
        <v>533</v>
      </c>
      <c r="C574" s="52">
        <v>-10210864.489465004</v>
      </c>
      <c r="D574">
        <v>-6362172.8978930004</v>
      </c>
      <c r="E574">
        <v>-2993481.3063209988</v>
      </c>
      <c r="F574">
        <v>375210.28525100276</v>
      </c>
      <c r="G574">
        <v>-373374.2543439772</v>
      </c>
      <c r="H574">
        <v>6576879.1826807186</v>
      </c>
      <c r="I574">
        <v>-2363223.5329602789</v>
      </c>
      <c r="J574">
        <v>9297913.9937271588</v>
      </c>
      <c r="K574">
        <v>-14858908.39321468</v>
      </c>
      <c r="L574">
        <v>3533497.4211031348</v>
      </c>
    </row>
    <row r="575" spans="2:12" x14ac:dyDescent="0.2">
      <c r="B575">
        <v>534</v>
      </c>
      <c r="C575" s="52">
        <v>-10210864.489465004</v>
      </c>
      <c r="D575">
        <v>-6362172.8978930004</v>
      </c>
      <c r="E575">
        <v>-2993481.3063209988</v>
      </c>
      <c r="F575">
        <v>375210.28525100276</v>
      </c>
      <c r="G575">
        <v>-314193.27111340314</v>
      </c>
      <c r="H575">
        <v>-4940633.1856488995</v>
      </c>
      <c r="I575">
        <v>3578520.8937471397</v>
      </c>
      <c r="J575">
        <v>2695664.6080826707</v>
      </c>
      <c r="K575">
        <v>292228.48469352722</v>
      </c>
      <c r="L575">
        <v>8911106.6078253314</v>
      </c>
    </row>
    <row r="576" spans="2:12" x14ac:dyDescent="0.2">
      <c r="B576">
        <v>535</v>
      </c>
      <c r="C576" s="52">
        <v>-10210864.489465004</v>
      </c>
      <c r="D576">
        <v>-6362172.8978930004</v>
      </c>
      <c r="E576">
        <v>-2993481.3063209988</v>
      </c>
      <c r="F576">
        <v>-5004380.9668213017</v>
      </c>
      <c r="G576">
        <v>198583.43854207918</v>
      </c>
      <c r="H576">
        <v>6192312.8561501056</v>
      </c>
      <c r="I576">
        <v>6974861.9550107382</v>
      </c>
      <c r="J576">
        <v>-16104836.292340659</v>
      </c>
      <c r="K576">
        <v>4044647.0230908059</v>
      </c>
      <c r="L576">
        <v>7102998.1133699119</v>
      </c>
    </row>
    <row r="577" spans="2:12" x14ac:dyDescent="0.2">
      <c r="B577">
        <v>536</v>
      </c>
      <c r="C577" s="52">
        <v>-10210864.489465004</v>
      </c>
      <c r="D577">
        <v>-6362172.8978930004</v>
      </c>
      <c r="E577">
        <v>-2993481.3063209988</v>
      </c>
      <c r="F577">
        <v>-2669335.8714610431</v>
      </c>
      <c r="G577">
        <v>-6667747.9550449457</v>
      </c>
      <c r="H577">
        <v>-7421374.8305627359</v>
      </c>
      <c r="I577">
        <v>4567041.1504236497</v>
      </c>
      <c r="J577">
        <v>5449312.2178178951</v>
      </c>
      <c r="K577">
        <v>-21523282.85532555</v>
      </c>
      <c r="L577">
        <v>-17446542.623572171</v>
      </c>
    </row>
    <row r="578" spans="2:12" x14ac:dyDescent="0.2">
      <c r="B578">
        <v>537</v>
      </c>
      <c r="C578" s="52">
        <v>-10210864.489465004</v>
      </c>
      <c r="D578">
        <v>-6362172.8978930004</v>
      </c>
      <c r="E578">
        <v>-2993481.3063209988</v>
      </c>
      <c r="F578">
        <v>241281.71382243186</v>
      </c>
      <c r="G578">
        <v>3605509.0196801461</v>
      </c>
      <c r="H578">
        <v>-8520726.9065589271</v>
      </c>
      <c r="I578">
        <v>-5080116.8907115161</v>
      </c>
      <c r="J578">
        <v>5991084.777829513</v>
      </c>
      <c r="K578">
        <v>-2053194.6701480728</v>
      </c>
      <c r="L578">
        <v>6597605.029015597</v>
      </c>
    </row>
    <row r="579" spans="2:12" x14ac:dyDescent="0.2">
      <c r="B579">
        <v>538</v>
      </c>
      <c r="C579" s="52">
        <v>-10210864.489465004</v>
      </c>
      <c r="D579">
        <v>-6362172.8978930004</v>
      </c>
      <c r="E579">
        <v>-2993481.3063209988</v>
      </c>
      <c r="F579">
        <v>-1114340.7807110967</v>
      </c>
      <c r="G579">
        <v>-36773.672938628122</v>
      </c>
      <c r="H579">
        <v>-631034.78132084198</v>
      </c>
      <c r="I579">
        <v>8367126.8967017047</v>
      </c>
      <c r="J579">
        <v>3103342.4412153177</v>
      </c>
      <c r="K579">
        <v>-17621298.746357344</v>
      </c>
      <c r="L579">
        <v>-4970312.5075445119</v>
      </c>
    </row>
    <row r="580" spans="2:12" x14ac:dyDescent="0.2">
      <c r="B580">
        <v>539</v>
      </c>
      <c r="C580" s="52">
        <v>-10210864.489465004</v>
      </c>
      <c r="D580">
        <v>-6362172.8978930004</v>
      </c>
      <c r="E580">
        <v>-2993481.3063209988</v>
      </c>
      <c r="F580">
        <v>-1407389.2500988524</v>
      </c>
      <c r="G580">
        <v>3743901.8768230043</v>
      </c>
      <c r="H580">
        <v>5759277.1418643929</v>
      </c>
      <c r="I580">
        <v>7643212.2192235701</v>
      </c>
      <c r="J580">
        <v>9809843.6340462975</v>
      </c>
      <c r="K580">
        <v>-8805780.3771707788</v>
      </c>
      <c r="L580">
        <v>-12909474.540044583</v>
      </c>
    </row>
    <row r="581" spans="2:12" x14ac:dyDescent="0.2">
      <c r="B581">
        <v>540</v>
      </c>
      <c r="C581" s="52">
        <v>-10210864.489465004</v>
      </c>
      <c r="D581">
        <v>-6362172.8978930004</v>
      </c>
      <c r="E581">
        <v>-3261338.449178142</v>
      </c>
      <c r="F581">
        <v>-5000099.8046047203</v>
      </c>
      <c r="G581">
        <v>2970942.6931495331</v>
      </c>
      <c r="H581">
        <v>-6978919.4669890581</v>
      </c>
      <c r="I581">
        <v>362288.52699355967</v>
      </c>
      <c r="J581">
        <v>-9030493.7253682669</v>
      </c>
      <c r="K581">
        <v>7105943.7854147255</v>
      </c>
      <c r="L581">
        <v>-25745829.418966249</v>
      </c>
    </row>
    <row r="582" spans="2:12" x14ac:dyDescent="0.2">
      <c r="B582">
        <v>541</v>
      </c>
      <c r="C582" s="52">
        <v>-10210864.489465004</v>
      </c>
      <c r="D582">
        <v>-6362172.8978930004</v>
      </c>
      <c r="E582">
        <v>-2993481.3063209988</v>
      </c>
      <c r="F582">
        <v>-5515770.9034728175</v>
      </c>
      <c r="G582">
        <v>2411631.4686597362</v>
      </c>
      <c r="H582">
        <v>4812216.5095757656</v>
      </c>
      <c r="I582">
        <v>-11107471.56809783</v>
      </c>
      <c r="J582">
        <v>1578591.7933250405</v>
      </c>
      <c r="K582">
        <v>3269425.4332647957</v>
      </c>
      <c r="L582">
        <v>6902109.6547055729</v>
      </c>
    </row>
    <row r="583" spans="2:12" x14ac:dyDescent="0.2">
      <c r="B583">
        <v>542</v>
      </c>
      <c r="C583" s="52">
        <v>-10210864.489465004</v>
      </c>
      <c r="D583">
        <v>-6469315.7550358577</v>
      </c>
      <c r="E583">
        <v>-2993481.3063209988</v>
      </c>
      <c r="F583">
        <v>-1043191.2271396685</v>
      </c>
      <c r="G583">
        <v>3569794.7339658588</v>
      </c>
      <c r="H583">
        <v>2851625.341507772</v>
      </c>
      <c r="I583">
        <v>-10069089.191693991</v>
      </c>
      <c r="J583">
        <v>5154355.1759525537</v>
      </c>
      <c r="K583">
        <v>-6629285.2800368182</v>
      </c>
      <c r="L583">
        <v>730209.79405195639</v>
      </c>
    </row>
    <row r="584" spans="2:12" x14ac:dyDescent="0.2">
      <c r="B584">
        <v>543</v>
      </c>
      <c r="C584" s="52">
        <v>-10210864.489465004</v>
      </c>
      <c r="D584">
        <v>-6362172.8978930004</v>
      </c>
      <c r="E584">
        <v>-2993481.3063209988</v>
      </c>
      <c r="F584">
        <v>-1008069.142591564</v>
      </c>
      <c r="G584">
        <v>3422473.3053944334</v>
      </c>
      <c r="H584">
        <v>1335402.9013380688</v>
      </c>
      <c r="I584">
        <v>6361516.4414226487</v>
      </c>
      <c r="J584">
        <v>8884436.9838224314</v>
      </c>
      <c r="K584">
        <v>-15496731.342044702</v>
      </c>
      <c r="L584">
        <v>-6334279.0905077904</v>
      </c>
    </row>
    <row r="585" spans="2:12" x14ac:dyDescent="0.2">
      <c r="B585">
        <v>544</v>
      </c>
      <c r="C585" s="52">
        <v>-10210864.489465004</v>
      </c>
      <c r="D585">
        <v>-6362172.8978930004</v>
      </c>
      <c r="E585">
        <v>-2993481.3063209988</v>
      </c>
      <c r="F585">
        <v>375210.28525100276</v>
      </c>
      <c r="G585">
        <v>3221580.4482515752</v>
      </c>
      <c r="H585">
        <v>5978027.1418643929</v>
      </c>
      <c r="I585">
        <v>-2845643.3644338734</v>
      </c>
      <c r="J585">
        <v>8206349.9725510851</v>
      </c>
      <c r="K585">
        <v>2769353.6190194637</v>
      </c>
      <c r="L585">
        <v>9872576.3010307252</v>
      </c>
    </row>
    <row r="586" spans="2:12" x14ac:dyDescent="0.2">
      <c r="B586">
        <v>545</v>
      </c>
      <c r="C586" s="52">
        <v>-10210864.489465004</v>
      </c>
      <c r="D586">
        <v>-6362172.8978930004</v>
      </c>
      <c r="E586">
        <v>-3771064.2144842641</v>
      </c>
      <c r="F586">
        <v>-2156297.3791987058</v>
      </c>
      <c r="G586">
        <v>-1347732.8902255557</v>
      </c>
      <c r="H586">
        <v>3328548.6124105193</v>
      </c>
      <c r="I586">
        <v>6790180.1980605088</v>
      </c>
      <c r="J586">
        <v>10066864.634410728</v>
      </c>
      <c r="K586">
        <v>9513207.5362278186</v>
      </c>
      <c r="L586">
        <v>-4420889.4539091848</v>
      </c>
    </row>
    <row r="587" spans="2:12" x14ac:dyDescent="0.2">
      <c r="B587">
        <v>546</v>
      </c>
      <c r="C587" s="52">
        <v>-10210864.489465004</v>
      </c>
      <c r="D587">
        <v>-6362172.8978930004</v>
      </c>
      <c r="E587">
        <v>-3087231.3063209988</v>
      </c>
      <c r="F587">
        <v>174317.42810814455</v>
      </c>
      <c r="G587">
        <v>-4773714.4481190015</v>
      </c>
      <c r="H587">
        <v>6407236.3255378604</v>
      </c>
      <c r="I587">
        <v>7485345.0545005351</v>
      </c>
      <c r="J587">
        <v>520308.563638689</v>
      </c>
      <c r="K587">
        <v>8630954.6513990723</v>
      </c>
      <c r="L587">
        <v>4215069.8578870222</v>
      </c>
    </row>
    <row r="588" spans="2:12" x14ac:dyDescent="0.2">
      <c r="B588">
        <v>547</v>
      </c>
      <c r="C588" s="52">
        <v>-10210864.489465004</v>
      </c>
      <c r="D588">
        <v>-6362172.8978930004</v>
      </c>
      <c r="E588">
        <v>-2993481.3063209988</v>
      </c>
      <c r="F588">
        <v>375210.28525100276</v>
      </c>
      <c r="G588">
        <v>3547473.3053944334</v>
      </c>
      <c r="H588">
        <v>4092270.7187594362</v>
      </c>
      <c r="I588">
        <v>-2988626.8986827955</v>
      </c>
      <c r="J588">
        <v>-19021157.073744044</v>
      </c>
      <c r="K588">
        <v>-5590566.6047981437</v>
      </c>
      <c r="L588">
        <v>-2712768.0695274733</v>
      </c>
    </row>
    <row r="589" spans="2:12" x14ac:dyDescent="0.2">
      <c r="B589">
        <v>548</v>
      </c>
      <c r="C589" s="52">
        <v>-10210864.489465004</v>
      </c>
      <c r="D589">
        <v>-6362172.8978930004</v>
      </c>
      <c r="E589">
        <v>-2993481.3063209988</v>
      </c>
      <c r="F589">
        <v>321638.85667957366</v>
      </c>
      <c r="G589">
        <v>-7517914.5500764316</v>
      </c>
      <c r="H589">
        <v>-13031671.248081047</v>
      </c>
      <c r="I589">
        <v>5851469.154810302</v>
      </c>
      <c r="J589">
        <v>6511276.5038701333</v>
      </c>
      <c r="K589">
        <v>4345816.0506451465</v>
      </c>
      <c r="L589">
        <v>-25711775.096518923</v>
      </c>
    </row>
    <row r="590" spans="2:12" x14ac:dyDescent="0.2">
      <c r="B590">
        <v>549</v>
      </c>
      <c r="C590" s="52">
        <v>-10210864.489465004</v>
      </c>
      <c r="D590">
        <v>-6362172.8978930004</v>
      </c>
      <c r="E590">
        <v>-2993481.3063209988</v>
      </c>
      <c r="F590">
        <v>375210.28525100276</v>
      </c>
      <c r="G590">
        <v>-6941698.0900895307</v>
      </c>
      <c r="H590">
        <v>6581343.4683950059</v>
      </c>
      <c r="I590">
        <v>7880679.1926200725</v>
      </c>
      <c r="J590">
        <v>3784051.4513383806</v>
      </c>
      <c r="K590">
        <v>-10468356.680250198</v>
      </c>
      <c r="L590">
        <v>1344384.1305056773</v>
      </c>
    </row>
    <row r="591" spans="2:12" x14ac:dyDescent="0.2">
      <c r="B591">
        <v>550</v>
      </c>
      <c r="C591" s="52">
        <v>-10210864.489465004</v>
      </c>
      <c r="D591">
        <v>-6362172.8978930004</v>
      </c>
      <c r="E591">
        <v>-2993481.3063209988</v>
      </c>
      <c r="F591">
        <v>-182825.42903471179</v>
      </c>
      <c r="G591">
        <v>664784.24842598103</v>
      </c>
      <c r="H591">
        <v>5061692.6393133737</v>
      </c>
      <c r="I591">
        <v>5490629.3328494951</v>
      </c>
      <c r="J591">
        <v>301549.51112083904</v>
      </c>
      <c r="K591">
        <v>4543368.4318418019</v>
      </c>
      <c r="L591">
        <v>9951842.2754667997</v>
      </c>
    </row>
    <row r="592" spans="2:12" x14ac:dyDescent="0.2">
      <c r="B592">
        <v>551</v>
      </c>
      <c r="C592" s="52">
        <v>-10210864.489465004</v>
      </c>
      <c r="D592">
        <v>-6362172.8978930004</v>
      </c>
      <c r="E592">
        <v>-5013583.6074455306</v>
      </c>
      <c r="F592">
        <v>375210.28525100276</v>
      </c>
      <c r="G592">
        <v>-8736321.8917311728</v>
      </c>
      <c r="H592">
        <v>-6747265.5446181484</v>
      </c>
      <c r="I592">
        <v>-11169546.749619102</v>
      </c>
      <c r="J592">
        <v>-11669542.528877731</v>
      </c>
      <c r="K592">
        <v>-4239386.4826676957</v>
      </c>
      <c r="L592">
        <v>-13488392.575731233</v>
      </c>
    </row>
    <row r="593" spans="2:12" x14ac:dyDescent="0.2">
      <c r="B593">
        <v>552</v>
      </c>
      <c r="C593" s="52">
        <v>-10210864.489465004</v>
      </c>
      <c r="D593">
        <v>-6362172.8978930004</v>
      </c>
      <c r="E593">
        <v>-3020267.0206067129</v>
      </c>
      <c r="F593">
        <v>375210.28525100276</v>
      </c>
      <c r="G593">
        <v>3743901.8768230043</v>
      </c>
      <c r="H593">
        <v>3045574.273918746</v>
      </c>
      <c r="I593">
        <v>-14673781.0078637</v>
      </c>
      <c r="J593">
        <v>2435286.4562608525</v>
      </c>
      <c r="K593">
        <v>7162390.977156505</v>
      </c>
      <c r="L593">
        <v>1292357.7766742297</v>
      </c>
    </row>
    <row r="594" spans="2:12" x14ac:dyDescent="0.2">
      <c r="B594">
        <v>553</v>
      </c>
      <c r="C594" s="52">
        <v>-10210864.489465004</v>
      </c>
      <c r="D594">
        <v>-6362172.8978930004</v>
      </c>
      <c r="E594">
        <v>-3149731.3063209988</v>
      </c>
      <c r="F594">
        <v>375210.28525100276</v>
      </c>
      <c r="G594">
        <v>-3147893.6566551942</v>
      </c>
      <c r="H594">
        <v>4428464.4596486501</v>
      </c>
      <c r="I594">
        <v>8493402.4069057852</v>
      </c>
      <c r="J594">
        <v>-1629055.6764225382</v>
      </c>
      <c r="K594">
        <v>-14608394.654193928</v>
      </c>
      <c r="L594">
        <v>-20487273.103627302</v>
      </c>
    </row>
    <row r="595" spans="2:12" x14ac:dyDescent="0.2">
      <c r="B595">
        <v>554</v>
      </c>
      <c r="C595" s="52">
        <v>-10210864.489465004</v>
      </c>
      <c r="D595">
        <v>-6362172.8978930004</v>
      </c>
      <c r="E595">
        <v>-2993481.3063209988</v>
      </c>
      <c r="F595">
        <v>-4342579.4417724162</v>
      </c>
      <c r="G595">
        <v>-1586231.8591864454</v>
      </c>
      <c r="H595">
        <v>-12768037.462916922</v>
      </c>
      <c r="I595">
        <v>-6915902.3262050496</v>
      </c>
      <c r="J595">
        <v>7010294.6935471781</v>
      </c>
      <c r="K595">
        <v>5752875.5396249183</v>
      </c>
      <c r="L595">
        <v>-26119515.40851365</v>
      </c>
    </row>
    <row r="596" spans="2:12" x14ac:dyDescent="0.2">
      <c r="B596">
        <v>555</v>
      </c>
      <c r="C596" s="52">
        <v>-10210864.489465004</v>
      </c>
      <c r="D596">
        <v>-6362172.8978930004</v>
      </c>
      <c r="E596">
        <v>-4958109.2852230184</v>
      </c>
      <c r="F596">
        <v>375210.28525100276</v>
      </c>
      <c r="G596">
        <v>-3534856.9922567979</v>
      </c>
      <c r="H596">
        <v>6349200.6112521477</v>
      </c>
      <c r="I596">
        <v>-10863547.728455735</v>
      </c>
      <c r="J596">
        <v>-16900660.492244624</v>
      </c>
      <c r="K596">
        <v>-12883227.401577432</v>
      </c>
      <c r="L596">
        <v>10134879.98460301</v>
      </c>
    </row>
    <row r="597" spans="2:12" x14ac:dyDescent="0.2">
      <c r="B597">
        <v>556</v>
      </c>
      <c r="C597" s="52">
        <v>-10210864.489465004</v>
      </c>
      <c r="D597">
        <v>-6362172.8978930004</v>
      </c>
      <c r="E597">
        <v>-3926676.4593822234</v>
      </c>
      <c r="F597">
        <v>-314043.54127961025</v>
      </c>
      <c r="G597">
        <v>3525151.8768230043</v>
      </c>
      <c r="H597">
        <v>6581343.4683950059</v>
      </c>
      <c r="I597">
        <v>-6958823.6713143205</v>
      </c>
      <c r="J597">
        <v>6216284.6798594967</v>
      </c>
      <c r="K597">
        <v>-9878579.5312761962</v>
      </c>
      <c r="L597">
        <v>-26128626.392747313</v>
      </c>
    </row>
    <row r="598" spans="2:12" x14ac:dyDescent="0.2">
      <c r="B598">
        <v>557</v>
      </c>
      <c r="C598" s="52">
        <v>-10210864.489465004</v>
      </c>
      <c r="D598">
        <v>-6362172.8978930004</v>
      </c>
      <c r="E598">
        <v>-2993481.3063209988</v>
      </c>
      <c r="F598">
        <v>-3514539.8356603314</v>
      </c>
      <c r="G598">
        <v>2726841.9278434105</v>
      </c>
      <c r="H598">
        <v>4298174.5088469014</v>
      </c>
      <c r="I598">
        <v>7552508.6386842057</v>
      </c>
      <c r="J598">
        <v>7132399.1787621342</v>
      </c>
      <c r="K598">
        <v>9428701.2519926392</v>
      </c>
      <c r="L598">
        <v>-5145804.1011085007</v>
      </c>
    </row>
    <row r="599" spans="2:12" x14ac:dyDescent="0.2">
      <c r="B599">
        <v>558</v>
      </c>
      <c r="C599" s="52">
        <v>-10210864.489465004</v>
      </c>
      <c r="D599">
        <v>-6362172.8978930004</v>
      </c>
      <c r="E599">
        <v>-2993481.3063209988</v>
      </c>
      <c r="F599">
        <v>-2394092.7883381266</v>
      </c>
      <c r="G599">
        <v>-9676272.1769771762</v>
      </c>
      <c r="H599">
        <v>-6679842.3492411021</v>
      </c>
      <c r="I599">
        <v>7596080.9783343561</v>
      </c>
      <c r="J599">
        <v>3917710.7741127014</v>
      </c>
      <c r="K599">
        <v>-16887373.495288093</v>
      </c>
      <c r="L599">
        <v>-18380425.47575536</v>
      </c>
    </row>
    <row r="600" spans="2:12" x14ac:dyDescent="0.2">
      <c r="B600">
        <v>559</v>
      </c>
      <c r="C600" s="52">
        <v>-10210864.489465004</v>
      </c>
      <c r="D600">
        <v>-6362172.8978930004</v>
      </c>
      <c r="E600">
        <v>-2993481.3063209988</v>
      </c>
      <c r="F600">
        <v>375210.28525100276</v>
      </c>
      <c r="G600">
        <v>3511759.0196801461</v>
      </c>
      <c r="H600">
        <v>6652772.0398235768</v>
      </c>
      <c r="I600">
        <v>-232941.92806583643</v>
      </c>
      <c r="J600">
        <v>3756680.0968982987</v>
      </c>
      <c r="K600">
        <v>2302575.1725131609</v>
      </c>
      <c r="L600">
        <v>-3080689.8973541744</v>
      </c>
    </row>
    <row r="601" spans="2:12" x14ac:dyDescent="0.2">
      <c r="B601">
        <v>560</v>
      </c>
      <c r="C601" s="52">
        <v>-10210864.489465004</v>
      </c>
      <c r="D601">
        <v>-6362172.8978930004</v>
      </c>
      <c r="E601">
        <v>-4448274.7192218732</v>
      </c>
      <c r="F601">
        <v>-17646.857606140897</v>
      </c>
      <c r="G601">
        <v>3743901.8768230043</v>
      </c>
      <c r="H601">
        <v>-7675731.1717507187</v>
      </c>
      <c r="I601">
        <v>4868880.6651278026</v>
      </c>
      <c r="J601">
        <v>-9596555.0013559759</v>
      </c>
      <c r="K601">
        <v>9058264.2632355466</v>
      </c>
      <c r="L601">
        <v>7734944.7846960649</v>
      </c>
    </row>
    <row r="602" spans="2:12" x14ac:dyDescent="0.2">
      <c r="B602">
        <v>561</v>
      </c>
      <c r="C602" s="52">
        <v>-10210864.489465004</v>
      </c>
      <c r="D602">
        <v>-6362172.8978930004</v>
      </c>
      <c r="E602">
        <v>-2993481.3063209988</v>
      </c>
      <c r="F602">
        <v>375210.28525100276</v>
      </c>
      <c r="G602">
        <v>3743901.8768230043</v>
      </c>
      <c r="H602">
        <v>3589172.6443893835</v>
      </c>
      <c r="I602">
        <v>-14749963.588679813</v>
      </c>
      <c r="J602">
        <v>-17585340.954996325</v>
      </c>
      <c r="K602">
        <v>-17388991.656852428</v>
      </c>
      <c r="L602">
        <v>648603.86332760006</v>
      </c>
    </row>
    <row r="603" spans="2:12" x14ac:dyDescent="0.2">
      <c r="B603">
        <v>562</v>
      </c>
      <c r="C603" s="52">
        <v>-10210864.489465004</v>
      </c>
      <c r="D603">
        <v>-6362172.8978930004</v>
      </c>
      <c r="E603">
        <v>-2993481.3063209988</v>
      </c>
      <c r="F603">
        <v>375210.28525100276</v>
      </c>
      <c r="G603">
        <v>3743901.8768230043</v>
      </c>
      <c r="H603">
        <v>-1913283.1312866248</v>
      </c>
      <c r="I603">
        <v>6978847.924398493</v>
      </c>
      <c r="J603">
        <v>-17474451.930370141</v>
      </c>
      <c r="K603">
        <v>-8936770.0885361992</v>
      </c>
      <c r="L603">
        <v>-2473252.0525315553</v>
      </c>
    </row>
    <row r="604" spans="2:12" x14ac:dyDescent="0.2">
      <c r="B604">
        <v>563</v>
      </c>
      <c r="C604" s="52">
        <v>-10210864.489465004</v>
      </c>
      <c r="D604">
        <v>-6362172.8978930004</v>
      </c>
      <c r="E604">
        <v>-2993481.3063209988</v>
      </c>
      <c r="F604">
        <v>375210.28525100276</v>
      </c>
      <c r="G604">
        <v>1846944.8797384538</v>
      </c>
      <c r="H604">
        <v>891826.20094444603</v>
      </c>
      <c r="I604">
        <v>-7283498.5538460314</v>
      </c>
      <c r="J604">
        <v>-14662444.688902572</v>
      </c>
      <c r="K604">
        <v>-11242503.21396389</v>
      </c>
      <c r="L604">
        <v>4007070.0191219226</v>
      </c>
    </row>
    <row r="605" spans="2:12" x14ac:dyDescent="0.2">
      <c r="B605">
        <v>564</v>
      </c>
      <c r="C605" s="52">
        <v>-10210864.489465004</v>
      </c>
      <c r="D605">
        <v>-6362172.8978930004</v>
      </c>
      <c r="E605">
        <v>-2993481.3063209988</v>
      </c>
      <c r="F605">
        <v>-5080190.664327357</v>
      </c>
      <c r="G605">
        <v>-754789.01844970882</v>
      </c>
      <c r="H605">
        <v>-12714775.108641973</v>
      </c>
      <c r="I605">
        <v>4214937.6567102745</v>
      </c>
      <c r="J605">
        <v>9621984.2867040448</v>
      </c>
      <c r="K605">
        <v>-5846520.97897988</v>
      </c>
      <c r="L605">
        <v>-19988653.074005026</v>
      </c>
    </row>
    <row r="606" spans="2:12" x14ac:dyDescent="0.2">
      <c r="B606">
        <v>565</v>
      </c>
      <c r="C606" s="52">
        <v>-10210864.489465004</v>
      </c>
      <c r="D606">
        <v>-6362172.8978930004</v>
      </c>
      <c r="E606">
        <v>-2993481.3063209988</v>
      </c>
      <c r="F606">
        <v>-3491145.6647641272</v>
      </c>
      <c r="G606">
        <v>1056338.019966485</v>
      </c>
      <c r="H606">
        <v>-222621.29038981348</v>
      </c>
      <c r="I606">
        <v>-12452232.567565303</v>
      </c>
      <c r="J606">
        <v>4141552.5441575199</v>
      </c>
      <c r="K606">
        <v>5949040.3025607094</v>
      </c>
      <c r="L606">
        <v>-10996609.880330212</v>
      </c>
    </row>
    <row r="607" spans="2:12" x14ac:dyDescent="0.2">
      <c r="B607">
        <v>566</v>
      </c>
      <c r="C607" s="52">
        <v>-10210864.489465004</v>
      </c>
      <c r="D607">
        <v>-6362172.8978930004</v>
      </c>
      <c r="E607">
        <v>-3176517.0206067129</v>
      </c>
      <c r="F607">
        <v>-6370832.9929741183</v>
      </c>
      <c r="G607">
        <v>-6888776.1919280123</v>
      </c>
      <c r="H607">
        <v>1120585.0042134989</v>
      </c>
      <c r="I607">
        <v>2329492.0388446134</v>
      </c>
      <c r="J607">
        <v>-71565.59480538778</v>
      </c>
      <c r="K607">
        <v>-4894356.7833688892</v>
      </c>
      <c r="L607">
        <v>-4011927.1649940014</v>
      </c>
    </row>
    <row r="608" spans="2:12" x14ac:dyDescent="0.2">
      <c r="B608">
        <v>567</v>
      </c>
      <c r="C608" s="52">
        <v>-10210864.489465004</v>
      </c>
      <c r="D608">
        <v>-6362172.8978930004</v>
      </c>
      <c r="E608">
        <v>-3078302.7348924275</v>
      </c>
      <c r="F608">
        <v>-2489600.8419718435</v>
      </c>
      <c r="G608">
        <v>-2450192.913947951</v>
      </c>
      <c r="H608">
        <v>2889162.3947538137</v>
      </c>
      <c r="I608">
        <v>4612662.538356781</v>
      </c>
      <c r="J608">
        <v>9253640.4488500245</v>
      </c>
      <c r="K608">
        <v>-6231429.6395061109</v>
      </c>
      <c r="L608">
        <v>3970749.976328332</v>
      </c>
    </row>
    <row r="609" spans="2:12" x14ac:dyDescent="0.2">
      <c r="B609">
        <v>568</v>
      </c>
      <c r="C609" s="52">
        <v>-10210864.489465004</v>
      </c>
      <c r="D609">
        <v>-6362172.8978930004</v>
      </c>
      <c r="E609">
        <v>-2993481.3063209988</v>
      </c>
      <c r="F609">
        <v>116281.71382243186</v>
      </c>
      <c r="G609">
        <v>-8321354.2172883367</v>
      </c>
      <c r="H609">
        <v>-4848827.1430229768</v>
      </c>
      <c r="I609">
        <v>-8703198.9557584394</v>
      </c>
      <c r="J609">
        <v>2297439.9541970529</v>
      </c>
      <c r="K609">
        <v>-9068388.416701721</v>
      </c>
      <c r="L609">
        <v>-11250302.508435266</v>
      </c>
    </row>
    <row r="610" spans="2:12" x14ac:dyDescent="0.2">
      <c r="B610">
        <v>569</v>
      </c>
      <c r="C610" s="52">
        <v>-10210864.489465004</v>
      </c>
      <c r="D610">
        <v>-6362172.8978930004</v>
      </c>
      <c r="E610">
        <v>-2993481.3063209988</v>
      </c>
      <c r="F610">
        <v>-250905.78617757</v>
      </c>
      <c r="G610">
        <v>3743901.8768230043</v>
      </c>
      <c r="H610">
        <v>-6104792.6437272253</v>
      </c>
      <c r="I610">
        <v>-3475383.6059146989</v>
      </c>
      <c r="J610">
        <v>8455773.2271845713</v>
      </c>
      <c r="K610">
        <v>-5394868.9788662083</v>
      </c>
      <c r="L610">
        <v>-13403742.680390287</v>
      </c>
    </row>
    <row r="611" spans="2:12" x14ac:dyDescent="0.2">
      <c r="B611">
        <v>570</v>
      </c>
      <c r="C611" s="52">
        <v>-10210864.489465004</v>
      </c>
      <c r="D611">
        <v>-6362172.8978930004</v>
      </c>
      <c r="E611">
        <v>-2993481.3063209988</v>
      </c>
      <c r="F611">
        <v>-178361.14332042634</v>
      </c>
      <c r="G611">
        <v>2853117.438047491</v>
      </c>
      <c r="H611">
        <v>2952181.5876031481</v>
      </c>
      <c r="I611">
        <v>4377305.4268760756</v>
      </c>
      <c r="J611">
        <v>8921546.9689197876</v>
      </c>
      <c r="K611">
        <v>-4384513.0722649265</v>
      </c>
      <c r="L611">
        <v>-24627734.34156796</v>
      </c>
    </row>
    <row r="612" spans="2:12" x14ac:dyDescent="0.2">
      <c r="B612">
        <v>571</v>
      </c>
      <c r="C612" s="52">
        <v>-10210864.489465004</v>
      </c>
      <c r="D612">
        <v>-6362172.8978930004</v>
      </c>
      <c r="E612">
        <v>-2993481.3063209988</v>
      </c>
      <c r="F612">
        <v>375210.28525100276</v>
      </c>
      <c r="G612">
        <v>1819367.6658171713</v>
      </c>
      <c r="H612">
        <v>6349200.6112521477</v>
      </c>
      <c r="I612">
        <v>-16124138.013967805</v>
      </c>
      <c r="J612">
        <v>-10915068.218995951</v>
      </c>
      <c r="K612">
        <v>-3759009.5800019801</v>
      </c>
      <c r="L612">
        <v>-8224050.338339759</v>
      </c>
    </row>
    <row r="613" spans="2:12" x14ac:dyDescent="0.2">
      <c r="B613">
        <v>572</v>
      </c>
      <c r="C613" s="52">
        <v>-10210864.489465004</v>
      </c>
      <c r="D613">
        <v>-6362172.8978930004</v>
      </c>
      <c r="E613">
        <v>-2993481.3063209988</v>
      </c>
      <c r="F613">
        <v>210.28525100275874</v>
      </c>
      <c r="G613">
        <v>3743901.8768230043</v>
      </c>
      <c r="H613">
        <v>6697414.896966435</v>
      </c>
      <c r="I613">
        <v>3618007.8155466691</v>
      </c>
      <c r="J613">
        <v>-19768999.611910064</v>
      </c>
      <c r="K613">
        <v>-11459708.984582154</v>
      </c>
      <c r="L613">
        <v>9740946.1097201109</v>
      </c>
    </row>
    <row r="614" spans="2:12" x14ac:dyDescent="0.2">
      <c r="B614">
        <v>573</v>
      </c>
      <c r="C614" s="52">
        <v>-10210864.489465004</v>
      </c>
      <c r="D614">
        <v>-6362172.8978930004</v>
      </c>
      <c r="E614">
        <v>-2993481.3063209988</v>
      </c>
      <c r="F614">
        <v>375210.28525100276</v>
      </c>
      <c r="G614">
        <v>-9368055.8046522122</v>
      </c>
      <c r="H614">
        <v>-2064433.0085987318</v>
      </c>
      <c r="I614">
        <v>7584071.8219932467</v>
      </c>
      <c r="J614">
        <v>-15718601.160873743</v>
      </c>
      <c r="K614">
        <v>-18270210.048208028</v>
      </c>
      <c r="L614">
        <v>-5804431.7408556007</v>
      </c>
    </row>
    <row r="615" spans="2:12" x14ac:dyDescent="0.2">
      <c r="B615">
        <v>574</v>
      </c>
      <c r="C615" s="52">
        <v>-10210864.489465004</v>
      </c>
      <c r="D615">
        <v>-6362172.8978930004</v>
      </c>
      <c r="E615">
        <v>-2993481.3063209988</v>
      </c>
      <c r="F615">
        <v>348424.57096528821</v>
      </c>
      <c r="G615">
        <v>3507294.7339658588</v>
      </c>
      <c r="H615">
        <v>6630450.6112521477</v>
      </c>
      <c r="I615">
        <v>3363702.9966225661</v>
      </c>
      <c r="J615">
        <v>8593439.4583773054</v>
      </c>
      <c r="K615">
        <v>-19098764.807147317</v>
      </c>
      <c r="L615">
        <v>10499932.638544612</v>
      </c>
    </row>
    <row r="616" spans="2:12" x14ac:dyDescent="0.2">
      <c r="B616">
        <v>575</v>
      </c>
      <c r="C616" s="52">
        <v>-10210864.489465004</v>
      </c>
      <c r="D616">
        <v>-6362172.8978930004</v>
      </c>
      <c r="E616">
        <v>-4950564.4145961963</v>
      </c>
      <c r="F616">
        <v>375210.28525100276</v>
      </c>
      <c r="G616">
        <v>-4937721.3345636986</v>
      </c>
      <c r="H616">
        <v>3227992.3663151432</v>
      </c>
      <c r="I616">
        <v>5182348.0253260285</v>
      </c>
      <c r="J616">
        <v>3041442.5753497407</v>
      </c>
      <c r="K616">
        <v>-10538920.121861869</v>
      </c>
      <c r="L616">
        <v>-7326458.1234049555</v>
      </c>
    </row>
    <row r="617" spans="2:12" x14ac:dyDescent="0.2">
      <c r="B617">
        <v>576</v>
      </c>
      <c r="C617" s="52">
        <v>-10210864.489465004</v>
      </c>
      <c r="D617">
        <v>-6362172.8978930004</v>
      </c>
      <c r="E617">
        <v>-3644788.7042801823</v>
      </c>
      <c r="F617">
        <v>-115861.14332042634</v>
      </c>
      <c r="G617">
        <v>1677068.558674315</v>
      </c>
      <c r="H617">
        <v>-7896608.1244220529</v>
      </c>
      <c r="I617">
        <v>7833547.9517308585</v>
      </c>
      <c r="J617">
        <v>3506460.1489030793</v>
      </c>
      <c r="K617">
        <v>-4305174.5704838037</v>
      </c>
      <c r="L617">
        <v>3151394.2233524919</v>
      </c>
    </row>
    <row r="618" spans="2:12" x14ac:dyDescent="0.2">
      <c r="B618">
        <v>577</v>
      </c>
      <c r="C618" s="52">
        <v>-10210864.489465004</v>
      </c>
      <c r="D618">
        <v>-6362172.8978930004</v>
      </c>
      <c r="E618">
        <v>-2993481.3063209988</v>
      </c>
      <c r="F618">
        <v>-3023238.566917643</v>
      </c>
      <c r="G618">
        <v>-3067227.4087306485</v>
      </c>
      <c r="H618">
        <v>728829.34666303173</v>
      </c>
      <c r="I618">
        <v>5448566.8461554274</v>
      </c>
      <c r="J618">
        <v>-4297792.5216283575</v>
      </c>
      <c r="K618">
        <v>10179672.207407422</v>
      </c>
      <c r="L618">
        <v>-4414504.4034821317</v>
      </c>
    </row>
    <row r="619" spans="2:12" x14ac:dyDescent="0.2">
      <c r="B619">
        <v>578</v>
      </c>
      <c r="C619" s="52">
        <v>-10210864.489465004</v>
      </c>
      <c r="D619">
        <v>-6362172.8978930004</v>
      </c>
      <c r="E619">
        <v>-4872358.475013731</v>
      </c>
      <c r="F619">
        <v>-398067.77597348765</v>
      </c>
      <c r="G619">
        <v>3636759.0196801461</v>
      </c>
      <c r="H619">
        <v>4816680.7952900492</v>
      </c>
      <c r="I619">
        <v>7006425.1383197755</v>
      </c>
      <c r="J619">
        <v>9730243.8253728263</v>
      </c>
      <c r="K619">
        <v>-6006832.6788512152</v>
      </c>
      <c r="L619">
        <v>-4595498.1737682112</v>
      </c>
    </row>
    <row r="620" spans="2:12" x14ac:dyDescent="0.2">
      <c r="B620">
        <v>579</v>
      </c>
      <c r="C620" s="52">
        <v>-10210864.489465004</v>
      </c>
      <c r="D620">
        <v>-6362172.8978930004</v>
      </c>
      <c r="E620">
        <v>-2993481.3063209988</v>
      </c>
      <c r="F620">
        <v>-5178568.9700874574</v>
      </c>
      <c r="G620">
        <v>2512556.213557696</v>
      </c>
      <c r="H620">
        <v>6438486.3255378604</v>
      </c>
      <c r="I620">
        <v>8892637.1007833369</v>
      </c>
      <c r="J620">
        <v>6537203.8303722255</v>
      </c>
      <c r="K620">
        <v>11406.08384167403</v>
      </c>
      <c r="L620">
        <v>-16623855.903456999</v>
      </c>
    </row>
    <row r="621" spans="2:12" x14ac:dyDescent="0.2">
      <c r="B621">
        <v>580</v>
      </c>
      <c r="C621" s="52">
        <v>-10210864.489465004</v>
      </c>
      <c r="D621">
        <v>-6362172.8978930004</v>
      </c>
      <c r="E621">
        <v>-2993481.3063209988</v>
      </c>
      <c r="F621">
        <v>375210.28525100276</v>
      </c>
      <c r="G621">
        <v>813651.25696408935</v>
      </c>
      <c r="H621">
        <v>-6169301.3303481899</v>
      </c>
      <c r="I621">
        <v>8753925.3660894595</v>
      </c>
      <c r="J621">
        <v>-3160359.4796893727</v>
      </c>
      <c r="K621">
        <v>2022214.3490998968</v>
      </c>
      <c r="L621">
        <v>-23197719.394386925</v>
      </c>
    </row>
    <row r="622" spans="2:12" x14ac:dyDescent="0.2">
      <c r="B622">
        <v>581</v>
      </c>
      <c r="C622" s="52">
        <v>-10210864.489465004</v>
      </c>
      <c r="D622">
        <v>-6362172.8978930004</v>
      </c>
      <c r="E622">
        <v>-2993481.3063209988</v>
      </c>
      <c r="F622">
        <v>-6314174.2187310625</v>
      </c>
      <c r="G622">
        <v>888298.29530748911</v>
      </c>
      <c r="H622">
        <v>4029144.3521413617</v>
      </c>
      <c r="I622">
        <v>1970471.6360902339</v>
      </c>
      <c r="J622">
        <v>9964151.8975302614</v>
      </c>
      <c r="K622">
        <v>7724827.9151237383</v>
      </c>
      <c r="L622">
        <v>-3141497.1222559474</v>
      </c>
    </row>
    <row r="623" spans="2:12" x14ac:dyDescent="0.2">
      <c r="B623">
        <v>582</v>
      </c>
      <c r="C623" s="52">
        <v>-10210864.489465004</v>
      </c>
      <c r="D623">
        <v>-6362172.8978930004</v>
      </c>
      <c r="E623">
        <v>-2993481.3063209988</v>
      </c>
      <c r="F623">
        <v>-4330045.5921081584</v>
      </c>
      <c r="G623">
        <v>2373844.4788638186</v>
      </c>
      <c r="H623">
        <v>2198720.2656256054</v>
      </c>
      <c r="I623">
        <v>8095033.2378095761</v>
      </c>
      <c r="J623">
        <v>797613.08504705317</v>
      </c>
      <c r="K623">
        <v>-20534659.40380992</v>
      </c>
      <c r="L623">
        <v>-7328991.2790108416</v>
      </c>
    </row>
    <row r="624" spans="2:12" x14ac:dyDescent="0.2">
      <c r="B624">
        <v>583</v>
      </c>
      <c r="C624" s="52">
        <v>-10210864.489465004</v>
      </c>
      <c r="D624">
        <v>-6362172.8978930004</v>
      </c>
      <c r="E624">
        <v>-2993481.3063209988</v>
      </c>
      <c r="F624">
        <v>375210.28525100276</v>
      </c>
      <c r="G624">
        <v>-8350944.2540213764</v>
      </c>
      <c r="H624">
        <v>-3113332.7202316094</v>
      </c>
      <c r="I624">
        <v>4493395.1874204166</v>
      </c>
      <c r="J624">
        <v>-9167108.8198217824</v>
      </c>
      <c r="K624">
        <v>-13043064.10497977</v>
      </c>
      <c r="L624">
        <v>-18449507.122352172</v>
      </c>
    </row>
    <row r="625" spans="2:12" x14ac:dyDescent="0.2">
      <c r="B625">
        <v>584</v>
      </c>
      <c r="C625" s="52">
        <v>-10210864.489465004</v>
      </c>
      <c r="D625">
        <v>-6362172.8978930004</v>
      </c>
      <c r="E625">
        <v>-4127649.0359128355</v>
      </c>
      <c r="F625">
        <v>-3952204.4681285932</v>
      </c>
      <c r="G625">
        <v>-598008.9048058372</v>
      </c>
      <c r="H625">
        <v>-7368511.1165025719</v>
      </c>
      <c r="I625">
        <v>-3181693.9223777167</v>
      </c>
      <c r="J625">
        <v>2109034.5648135208</v>
      </c>
      <c r="K625">
        <v>-18794323.702076409</v>
      </c>
      <c r="L625">
        <v>-10425860.957407672</v>
      </c>
    </row>
    <row r="626" spans="2:12" x14ac:dyDescent="0.2">
      <c r="B626">
        <v>585</v>
      </c>
      <c r="C626" s="52">
        <v>-10210864.489465004</v>
      </c>
      <c r="D626">
        <v>-6362172.8978930004</v>
      </c>
      <c r="E626">
        <v>-4139658.1922539435</v>
      </c>
      <c r="F626">
        <v>375210.28525100276</v>
      </c>
      <c r="G626">
        <v>-5341423.6496094624</v>
      </c>
      <c r="H626">
        <v>6684022.0398235768</v>
      </c>
      <c r="I626">
        <v>6387425.6491746269</v>
      </c>
      <c r="J626">
        <v>9908570.4015390091</v>
      </c>
      <c r="K626">
        <v>6121088.6336227842</v>
      </c>
      <c r="L626">
        <v>-17828106.385865301</v>
      </c>
    </row>
    <row r="627" spans="2:12" x14ac:dyDescent="0.2">
      <c r="B627">
        <v>586</v>
      </c>
      <c r="C627" s="52">
        <v>-10210864.489465004</v>
      </c>
      <c r="D627">
        <v>-6362172.8978930004</v>
      </c>
      <c r="E627">
        <v>-2993481.3063209988</v>
      </c>
      <c r="F627">
        <v>375210.28525100276</v>
      </c>
      <c r="G627">
        <v>3163544.7339658588</v>
      </c>
      <c r="H627">
        <v>4515609.1389489435</v>
      </c>
      <c r="I627">
        <v>-1248553.6145407874</v>
      </c>
      <c r="J627">
        <v>-18305725.614983123</v>
      </c>
      <c r="K627">
        <v>7403162.5733567476</v>
      </c>
      <c r="L627">
        <v>-15264471.320795864</v>
      </c>
    </row>
    <row r="628" spans="2:12" x14ac:dyDescent="0.2">
      <c r="B628">
        <v>587</v>
      </c>
      <c r="C628" s="52">
        <v>-10210864.489465004</v>
      </c>
      <c r="D628">
        <v>-6362172.8978930004</v>
      </c>
      <c r="E628">
        <v>-2993481.3063209988</v>
      </c>
      <c r="F628">
        <v>-2409279.5350712594</v>
      </c>
      <c r="G628">
        <v>3743901.8768230043</v>
      </c>
      <c r="H628">
        <v>4990543.0857419446</v>
      </c>
      <c r="I628">
        <v>-5335209.2725746669</v>
      </c>
      <c r="J628">
        <v>-4597645.2413979266</v>
      </c>
      <c r="K628">
        <v>8580911.3870403022</v>
      </c>
      <c r="L628">
        <v>-17271948.888155486</v>
      </c>
    </row>
    <row r="629" spans="2:12" x14ac:dyDescent="0.2">
      <c r="B629">
        <v>588</v>
      </c>
      <c r="C629" s="52">
        <v>-10210864.489465004</v>
      </c>
      <c r="D629">
        <v>-6362172.8978930004</v>
      </c>
      <c r="E629">
        <v>-3691025.9491781415</v>
      </c>
      <c r="F629">
        <v>375210.28525100276</v>
      </c>
      <c r="G629">
        <v>2201331.7237617783</v>
      </c>
      <c r="H629">
        <v>-64843.861745532602</v>
      </c>
      <c r="I629">
        <v>-11272665.675990405</v>
      </c>
      <c r="J629">
        <v>7909035.8912949525</v>
      </c>
      <c r="K629">
        <v>10807816.910646774</v>
      </c>
      <c r="L629">
        <v>-22275280.93479367</v>
      </c>
    </row>
    <row r="630" spans="2:12" x14ac:dyDescent="0.2">
      <c r="B630">
        <v>589</v>
      </c>
      <c r="C630" s="52">
        <v>-10210864.489465004</v>
      </c>
      <c r="D630">
        <v>-6362172.8978930004</v>
      </c>
      <c r="E630">
        <v>-4593370.1059097126</v>
      </c>
      <c r="F630">
        <v>-1905968.7400900014</v>
      </c>
      <c r="G630">
        <v>3194794.7339658588</v>
      </c>
      <c r="H630">
        <v>6273307.7541092895</v>
      </c>
      <c r="I630">
        <v>-3725895.3237701934</v>
      </c>
      <c r="J630">
        <v>-11350123.041949382</v>
      </c>
      <c r="K630">
        <v>-9527873.513250513</v>
      </c>
      <c r="L630">
        <v>-82134.083897892386</v>
      </c>
    </row>
    <row r="631" spans="2:12" x14ac:dyDescent="0.2">
      <c r="B631">
        <v>590</v>
      </c>
      <c r="C631" s="52">
        <v>-10210864.489465004</v>
      </c>
      <c r="D631">
        <v>-6362172.8978930004</v>
      </c>
      <c r="E631">
        <v>-2993481.3063209988</v>
      </c>
      <c r="F631">
        <v>53781.713822431862</v>
      </c>
      <c r="G631">
        <v>3743901.8768230043</v>
      </c>
      <c r="H631">
        <v>4907384.3758294098</v>
      </c>
      <c r="I631">
        <v>3740803.2256406657</v>
      </c>
      <c r="J631">
        <v>-19847804.464082193</v>
      </c>
      <c r="K631">
        <v>5445050.8444741629</v>
      </c>
      <c r="L631">
        <v>-26475799.7439183</v>
      </c>
    </row>
    <row r="632" spans="2:12" x14ac:dyDescent="0.2">
      <c r="B632">
        <v>591</v>
      </c>
      <c r="C632" s="52">
        <v>-10210864.489465004</v>
      </c>
      <c r="D632">
        <v>-6362172.8978930004</v>
      </c>
      <c r="E632">
        <v>-2993481.3063209988</v>
      </c>
      <c r="F632">
        <v>-3236840.8458400262</v>
      </c>
      <c r="G632">
        <v>2689054.938047491</v>
      </c>
      <c r="H632">
        <v>2458115.9827886559</v>
      </c>
      <c r="I632">
        <v>2071025.6284260266</v>
      </c>
      <c r="J632">
        <v>-13252470.58112666</v>
      </c>
      <c r="K632">
        <v>-8069886.4923504964</v>
      </c>
      <c r="L632">
        <v>-10487383.795869462</v>
      </c>
    </row>
    <row r="633" spans="2:12" x14ac:dyDescent="0.2">
      <c r="B633">
        <v>592</v>
      </c>
      <c r="C633" s="52">
        <v>-10210864.489465004</v>
      </c>
      <c r="D633">
        <v>-6362172.8978930004</v>
      </c>
      <c r="E633">
        <v>-2993481.3063209988</v>
      </c>
      <c r="F633">
        <v>375210.28525100276</v>
      </c>
      <c r="G633">
        <v>-2627534.2027201671</v>
      </c>
      <c r="H633">
        <v>4210551.5132200792</v>
      </c>
      <c r="I633">
        <v>-15219066.881662551</v>
      </c>
      <c r="J633">
        <v>6348653.7158631757</v>
      </c>
      <c r="K633">
        <v>3656400.5219900087</v>
      </c>
      <c r="L633">
        <v>-3172711.3462661635</v>
      </c>
    </row>
    <row r="634" spans="2:12" x14ac:dyDescent="0.2">
      <c r="B634">
        <v>593</v>
      </c>
      <c r="C634" s="52">
        <v>-10210864.489465004</v>
      </c>
      <c r="D634">
        <v>-6362172.8978930004</v>
      </c>
      <c r="E634">
        <v>-2993481.3063209988</v>
      </c>
      <c r="F634">
        <v>375210.28525100276</v>
      </c>
      <c r="G634">
        <v>3074259.0196801461</v>
      </c>
      <c r="H634">
        <v>-8121342.5895910254</v>
      </c>
      <c r="I634">
        <v>6678423.1746197529</v>
      </c>
      <c r="J634">
        <v>573802.05079120025</v>
      </c>
      <c r="K634">
        <v>3317174.5790958293</v>
      </c>
      <c r="L634">
        <v>297875.72708375379</v>
      </c>
    </row>
    <row r="635" spans="2:12" x14ac:dyDescent="0.2">
      <c r="B635">
        <v>594</v>
      </c>
      <c r="C635" s="52">
        <v>-10210864.489465004</v>
      </c>
      <c r="D635">
        <v>-6362172.8978930004</v>
      </c>
      <c r="E635">
        <v>-2993481.3063209988</v>
      </c>
      <c r="F635">
        <v>196638.85667957366</v>
      </c>
      <c r="G635">
        <v>3743901.8768230043</v>
      </c>
      <c r="H635">
        <v>6082937.8561501056</v>
      </c>
      <c r="I635">
        <v>-3998557.6321681198</v>
      </c>
      <c r="J635">
        <v>9905011.5002999417</v>
      </c>
      <c r="K635">
        <v>-15586107.371023946</v>
      </c>
      <c r="L635">
        <v>-3390584.1185914483</v>
      </c>
    </row>
    <row r="636" spans="2:12" x14ac:dyDescent="0.2">
      <c r="B636">
        <v>595</v>
      </c>
      <c r="C636" s="52">
        <v>-10210864.489465004</v>
      </c>
      <c r="D636">
        <v>-6362172.8978930004</v>
      </c>
      <c r="E636">
        <v>-4151667.3485950511</v>
      </c>
      <c r="F636">
        <v>375210.28525100276</v>
      </c>
      <c r="G636">
        <v>-1907897.2009534324</v>
      </c>
      <c r="H636">
        <v>4508064.2683221214</v>
      </c>
      <c r="I636">
        <v>3211255.2403278053</v>
      </c>
      <c r="J636">
        <v>3014409.0616864376</v>
      </c>
      <c r="K636">
        <v>8405754.7493690886</v>
      </c>
      <c r="L636">
        <v>8449225.2033738717</v>
      </c>
    </row>
    <row r="637" spans="2:12" x14ac:dyDescent="0.2">
      <c r="B637">
        <v>596</v>
      </c>
      <c r="C637" s="52">
        <v>-10210864.489465004</v>
      </c>
      <c r="D637">
        <v>-6362172.8978930004</v>
      </c>
      <c r="E637">
        <v>-2993481.3063209988</v>
      </c>
      <c r="F637">
        <v>375210.28525100276</v>
      </c>
      <c r="G637">
        <v>3743901.8768230043</v>
      </c>
      <c r="H637">
        <v>5334691.6826807186</v>
      </c>
      <c r="I637">
        <v>-1912937.8191772979</v>
      </c>
      <c r="J637">
        <v>-8048031.5078974124</v>
      </c>
      <c r="K637">
        <v>-8882180.6565254629</v>
      </c>
      <c r="L637">
        <v>3982190.2048396021</v>
      </c>
    </row>
    <row r="638" spans="2:12" x14ac:dyDescent="0.2">
      <c r="B638">
        <v>597</v>
      </c>
      <c r="C638" s="52">
        <v>-10210864.489465004</v>
      </c>
      <c r="D638">
        <v>-6362172.8978930004</v>
      </c>
      <c r="E638">
        <v>-2993481.3063209988</v>
      </c>
      <c r="F638">
        <v>375210.28525100276</v>
      </c>
      <c r="G638">
        <v>15670.818660853431</v>
      </c>
      <c r="H638">
        <v>-1096706.5698899236</v>
      </c>
      <c r="I638">
        <v>-15706602.529845212</v>
      </c>
      <c r="J638">
        <v>4442204.9592239074</v>
      </c>
      <c r="K638">
        <v>-3991290.1831917875</v>
      </c>
      <c r="L638">
        <v>3605745.1693203449</v>
      </c>
    </row>
    <row r="639" spans="2:12" x14ac:dyDescent="0.2">
      <c r="B639">
        <v>598</v>
      </c>
      <c r="C639" s="52">
        <v>-10210864.489465004</v>
      </c>
      <c r="D639">
        <v>-6362172.8978930004</v>
      </c>
      <c r="E639">
        <v>-2993481.3063209988</v>
      </c>
      <c r="F639">
        <v>-326479.76576940529</v>
      </c>
      <c r="G639">
        <v>3382294.7339658588</v>
      </c>
      <c r="H639">
        <v>6643843.4683950059</v>
      </c>
      <c r="I639">
        <v>-14467272.456886295</v>
      </c>
      <c r="J639">
        <v>-11272709.987410102</v>
      </c>
      <c r="K639">
        <v>7699475.9768235534</v>
      </c>
      <c r="L639">
        <v>-11749632.860442378</v>
      </c>
    </row>
    <row r="640" spans="2:12" x14ac:dyDescent="0.2">
      <c r="B640">
        <v>599</v>
      </c>
      <c r="C640" s="52">
        <v>-10210864.489465004</v>
      </c>
      <c r="D640">
        <v>-6362172.8978930004</v>
      </c>
      <c r="E640">
        <v>-2993481.3063209988</v>
      </c>
      <c r="F640">
        <v>375210.28525100276</v>
      </c>
      <c r="G640">
        <v>3743901.8768230043</v>
      </c>
      <c r="H640">
        <v>1004787.0354396757</v>
      </c>
      <c r="I640">
        <v>291112.06211757474</v>
      </c>
      <c r="J640">
        <v>-1658892.0403081048</v>
      </c>
      <c r="K640">
        <v>-13507391.972249396</v>
      </c>
      <c r="L640">
        <v>-23788822.819101237</v>
      </c>
    </row>
    <row r="641" spans="2:12" x14ac:dyDescent="0.2">
      <c r="B641">
        <v>600</v>
      </c>
      <c r="C641" s="52">
        <v>-10210864.489465004</v>
      </c>
      <c r="D641">
        <v>-6362172.8978930004</v>
      </c>
      <c r="E641">
        <v>-3127409.8777495702</v>
      </c>
      <c r="F641">
        <v>375210.28525100276</v>
      </c>
      <c r="G641">
        <v>-665640.1431384515</v>
      </c>
      <c r="H641">
        <v>4088284.7493716814</v>
      </c>
      <c r="I641">
        <v>-2532871.0824826583</v>
      </c>
      <c r="J641">
        <v>5706953.2750508226</v>
      </c>
      <c r="K641">
        <v>8816971.6103022359</v>
      </c>
      <c r="L641">
        <v>-22947532.146084398</v>
      </c>
    </row>
    <row r="642" spans="2:12" x14ac:dyDescent="0.2">
      <c r="B642">
        <v>601</v>
      </c>
      <c r="C642" s="52">
        <v>-10210864.489465004</v>
      </c>
      <c r="D642">
        <v>-6362172.8978930004</v>
      </c>
      <c r="E642">
        <v>-3149731.3063209988</v>
      </c>
      <c r="F642">
        <v>375210.28525100276</v>
      </c>
      <c r="G642">
        <v>2377830.4482515734</v>
      </c>
      <c r="H642">
        <v>773648.6929107476</v>
      </c>
      <c r="I642">
        <v>5847483.1854225472</v>
      </c>
      <c r="J642">
        <v>8232259.1803030632</v>
      </c>
      <c r="K642">
        <v>9257293.3881294951</v>
      </c>
      <c r="L642">
        <v>1687216.2663667426</v>
      </c>
    </row>
    <row r="643" spans="2:12" x14ac:dyDescent="0.2">
      <c r="B643">
        <v>602</v>
      </c>
      <c r="C643" s="52">
        <v>-10210864.489465004</v>
      </c>
      <c r="D643">
        <v>-6362172.8978930004</v>
      </c>
      <c r="E643">
        <v>-2993481.3063209988</v>
      </c>
      <c r="F643">
        <v>375210.28525100276</v>
      </c>
      <c r="G643">
        <v>-9602801.3882209323</v>
      </c>
      <c r="H643">
        <v>-4741345.7354241265</v>
      </c>
      <c r="I643">
        <v>-5197232.4437675606</v>
      </c>
      <c r="J643">
        <v>7589553.8064261116</v>
      </c>
      <c r="K643">
        <v>10836563.252677344</v>
      </c>
      <c r="L643">
        <v>-24358797.726156145</v>
      </c>
    </row>
    <row r="644" spans="2:12" x14ac:dyDescent="0.2">
      <c r="B644">
        <v>603</v>
      </c>
      <c r="C644" s="52">
        <v>-10210864.489465004</v>
      </c>
      <c r="D644">
        <v>-6362172.8978930004</v>
      </c>
      <c r="E644">
        <v>-2993481.3063209988</v>
      </c>
      <c r="F644">
        <v>-4615181.7651702818</v>
      </c>
      <c r="G644">
        <v>675985.02577135712</v>
      </c>
      <c r="H644">
        <v>-993533.3624472525</v>
      </c>
      <c r="I644">
        <v>8283102.6620078273</v>
      </c>
      <c r="J644">
        <v>-11029105.067756046</v>
      </c>
      <c r="K644">
        <v>-1665128.2182129007</v>
      </c>
      <c r="L644">
        <v>4650161.5695924573</v>
      </c>
    </row>
    <row r="645" spans="2:12" x14ac:dyDescent="0.2">
      <c r="B645">
        <v>604</v>
      </c>
      <c r="C645" s="52">
        <v>-10210864.489465004</v>
      </c>
      <c r="D645">
        <v>-6362172.8978930004</v>
      </c>
      <c r="E645">
        <v>-2993481.3063209988</v>
      </c>
      <c r="F645">
        <v>-3459507.5922641247</v>
      </c>
      <c r="G645">
        <v>1621487.0626830608</v>
      </c>
      <c r="H645">
        <v>603595.19087007828</v>
      </c>
      <c r="I645">
        <v>8787726.3864976205</v>
      </c>
      <c r="J645">
        <v>9055654.2988734506</v>
      </c>
      <c r="K645">
        <v>5886534.8623992391</v>
      </c>
      <c r="L645">
        <v>4811837.9657214023</v>
      </c>
    </row>
    <row r="646" spans="2:12" x14ac:dyDescent="0.2">
      <c r="B646">
        <v>605</v>
      </c>
      <c r="C646" s="52">
        <v>-10210864.489465004</v>
      </c>
      <c r="D646">
        <v>-6362172.8978930004</v>
      </c>
      <c r="E646">
        <v>-2993481.3063209988</v>
      </c>
      <c r="F646">
        <v>174317.42810814455</v>
      </c>
      <c r="G646">
        <v>2907804.938047491</v>
      </c>
      <c r="H646">
        <v>4440473.6159897596</v>
      </c>
      <c r="I646">
        <v>5462604.7577793971</v>
      </c>
      <c r="J646">
        <v>-1874961.7625084817</v>
      </c>
      <c r="K646">
        <v>8492066.4904017523</v>
      </c>
      <c r="L646">
        <v>-4940244.1544849426</v>
      </c>
    </row>
    <row r="647" spans="2:12" x14ac:dyDescent="0.2">
      <c r="B647">
        <v>606</v>
      </c>
      <c r="C647" s="52">
        <v>-10210864.489465004</v>
      </c>
      <c r="D647">
        <v>-6362172.8978930004</v>
      </c>
      <c r="E647">
        <v>-2993481.3063209988</v>
      </c>
      <c r="F647">
        <v>-3309418.6539214267</v>
      </c>
      <c r="G647">
        <v>-9477019.007265918</v>
      </c>
      <c r="H647">
        <v>6425093.4683950059</v>
      </c>
      <c r="I647">
        <v>3499032.2563808225</v>
      </c>
      <c r="J647">
        <v>-4300874.9729484078</v>
      </c>
      <c r="K647">
        <v>-22976805.590511285</v>
      </c>
      <c r="L647">
        <v>-1221166.2490155287</v>
      </c>
    </row>
    <row r="648" spans="2:12" x14ac:dyDescent="0.2">
      <c r="B648">
        <v>607</v>
      </c>
      <c r="C648" s="52">
        <v>-10210864.489465004</v>
      </c>
      <c r="D648">
        <v>-6362172.8978930004</v>
      </c>
      <c r="E648">
        <v>-3644788.7042801823</v>
      </c>
      <c r="F648">
        <v>375210.28525100276</v>
      </c>
      <c r="G648">
        <v>1391564.9599133823</v>
      </c>
      <c r="H648">
        <v>6657236.3255378604</v>
      </c>
      <c r="I648">
        <v>6753070.2129631527</v>
      </c>
      <c r="J648">
        <v>1124450.4335432053</v>
      </c>
      <c r="K648">
        <v>2429392.6678267047</v>
      </c>
      <c r="L648">
        <v>-15507253.214215305</v>
      </c>
    </row>
    <row r="649" spans="2:12" x14ac:dyDescent="0.2">
      <c r="B649">
        <v>608</v>
      </c>
      <c r="C649" s="52">
        <v>-10210864.489465004</v>
      </c>
      <c r="D649">
        <v>-6362172.8978930004</v>
      </c>
      <c r="E649">
        <v>-2993481.3063209988</v>
      </c>
      <c r="F649">
        <v>375210.28525100276</v>
      </c>
      <c r="G649">
        <v>3672473.3053944334</v>
      </c>
      <c r="H649">
        <v>5414729.9479868412</v>
      </c>
      <c r="I649">
        <v>-8719820.2186573222</v>
      </c>
      <c r="J649">
        <v>8232259.1803030632</v>
      </c>
      <c r="K649">
        <v>-13777900.920642775</v>
      </c>
      <c r="L649">
        <v>10374437.954385124</v>
      </c>
    </row>
    <row r="650" spans="2:12" x14ac:dyDescent="0.2">
      <c r="B650">
        <v>609</v>
      </c>
      <c r="C650" s="52">
        <v>-10210864.489465004</v>
      </c>
      <c r="D650">
        <v>-6362172.8978930004</v>
      </c>
      <c r="E650">
        <v>-2993481.3063209988</v>
      </c>
      <c r="F650">
        <v>-1637311.3528685309</v>
      </c>
      <c r="G650">
        <v>3163544.7339658588</v>
      </c>
      <c r="H650">
        <v>-8458161.8948168531</v>
      </c>
      <c r="I650">
        <v>-10710317.762704756</v>
      </c>
      <c r="J650">
        <v>6749010.2555643767</v>
      </c>
      <c r="K650">
        <v>-2747759.4207777716</v>
      </c>
      <c r="L650">
        <v>-7013532.5200922601</v>
      </c>
    </row>
    <row r="651" spans="2:12" x14ac:dyDescent="0.2">
      <c r="B651">
        <v>610</v>
      </c>
      <c r="C651" s="52">
        <v>-10210864.489465004</v>
      </c>
      <c r="D651">
        <v>-6362172.8978930004</v>
      </c>
      <c r="E651">
        <v>-4436265.5628807656</v>
      </c>
      <c r="F651">
        <v>375210.28525100276</v>
      </c>
      <c r="G651">
        <v>3592116.1625372879</v>
      </c>
      <c r="H651">
        <v>-827258.6448166091</v>
      </c>
      <c r="I651">
        <v>-3300421.193608081</v>
      </c>
      <c r="J651">
        <v>-13739092.748002999</v>
      </c>
      <c r="K651">
        <v>-13083922.937132951</v>
      </c>
      <c r="L651">
        <v>-4868464.4608388375</v>
      </c>
    </row>
    <row r="652" spans="2:12" x14ac:dyDescent="0.2">
      <c r="B652">
        <v>611</v>
      </c>
      <c r="C652" s="52">
        <v>-10210864.489465004</v>
      </c>
      <c r="D652">
        <v>-6362172.8978930004</v>
      </c>
      <c r="E652">
        <v>-2993481.3063209988</v>
      </c>
      <c r="F652">
        <v>375210.28525100276</v>
      </c>
      <c r="G652">
        <v>2403181.213557696</v>
      </c>
      <c r="H652">
        <v>6648307.7541092895</v>
      </c>
      <c r="I652">
        <v>8358676.6415996626</v>
      </c>
      <c r="J652">
        <v>9059213.2001125179</v>
      </c>
      <c r="K652">
        <v>-12008259.060808288</v>
      </c>
      <c r="L652">
        <v>1239435.8785127141</v>
      </c>
    </row>
    <row r="653" spans="2:12" x14ac:dyDescent="0.2">
      <c r="B653">
        <v>612</v>
      </c>
      <c r="C653" s="52">
        <v>-10210864.489465004</v>
      </c>
      <c r="D653">
        <v>-6362172.8978930004</v>
      </c>
      <c r="E653">
        <v>-2993481.3063209988</v>
      </c>
      <c r="F653">
        <v>375210.28525100276</v>
      </c>
      <c r="G653">
        <v>2411631.4686597362</v>
      </c>
      <c r="H653">
        <v>4907384.3758294098</v>
      </c>
      <c r="I653">
        <v>-1266978.4926045816</v>
      </c>
      <c r="J653">
        <v>704186.25933855958</v>
      </c>
      <c r="K653">
        <v>2263685.5388687439</v>
      </c>
      <c r="L653">
        <v>9766602.0266930014</v>
      </c>
    </row>
    <row r="654" spans="2:12" x14ac:dyDescent="0.2">
      <c r="B654">
        <v>613</v>
      </c>
      <c r="C654" s="52">
        <v>-10210864.489465004</v>
      </c>
      <c r="D654">
        <v>-6362172.8978930004</v>
      </c>
      <c r="E654">
        <v>-2993481.3063209988</v>
      </c>
      <c r="F654">
        <v>375210.28525100276</v>
      </c>
      <c r="G654">
        <v>3493901.8768230043</v>
      </c>
      <c r="H654">
        <v>4234569.8259022944</v>
      </c>
      <c r="I654">
        <v>3423442.9763670042</v>
      </c>
      <c r="J654">
        <v>-1618280.630590301</v>
      </c>
      <c r="K654">
        <v>-18518997.542752452</v>
      </c>
      <c r="L654">
        <v>-15500516.722584214</v>
      </c>
    </row>
    <row r="655" spans="2:12" x14ac:dyDescent="0.2">
      <c r="B655">
        <v>614</v>
      </c>
      <c r="C655" s="52">
        <v>-10210864.489465004</v>
      </c>
      <c r="D655">
        <v>-6362172.8978930004</v>
      </c>
      <c r="E655">
        <v>-2993481.3063209988</v>
      </c>
      <c r="F655">
        <v>-3841765.9080765815</v>
      </c>
      <c r="G655">
        <v>-6160139.8335982524</v>
      </c>
      <c r="H655">
        <v>3533698.3221668713</v>
      </c>
      <c r="I655">
        <v>8762375.6211914979</v>
      </c>
      <c r="J655">
        <v>5663002.067537006</v>
      </c>
      <c r="K655">
        <v>5656785.8330034092</v>
      </c>
      <c r="L655">
        <v>6766540.9822356179</v>
      </c>
    </row>
    <row r="656" spans="2:12" x14ac:dyDescent="0.2">
      <c r="B656">
        <v>615</v>
      </c>
      <c r="C656" s="52">
        <v>-10210864.489465004</v>
      </c>
      <c r="D656">
        <v>-6362172.8978930004</v>
      </c>
      <c r="E656">
        <v>-4820443.0540302861</v>
      </c>
      <c r="F656">
        <v>375210.28525100276</v>
      </c>
      <c r="G656">
        <v>5288.8137554377317</v>
      </c>
      <c r="H656">
        <v>3294997.5285522304</v>
      </c>
      <c r="I656">
        <v>-10945971.377318796</v>
      </c>
      <c r="J656">
        <v>-7121803.3087084182</v>
      </c>
      <c r="K656">
        <v>2144394.0678938963</v>
      </c>
      <c r="L656">
        <v>-20028051.593849085</v>
      </c>
    </row>
    <row r="657" spans="2:12" x14ac:dyDescent="0.2">
      <c r="B657">
        <v>616</v>
      </c>
      <c r="C657" s="52">
        <v>-10210864.489465004</v>
      </c>
      <c r="D657">
        <v>-6362172.8978930004</v>
      </c>
      <c r="E657">
        <v>-3078302.7348924275</v>
      </c>
      <c r="F657">
        <v>-2901134.0817026841</v>
      </c>
      <c r="G657">
        <v>3431401.8768230043</v>
      </c>
      <c r="H657">
        <v>4907384.3758294098</v>
      </c>
      <c r="I657">
        <v>-12111641.459719984</v>
      </c>
      <c r="J657">
        <v>-14121877.524801638</v>
      </c>
      <c r="K657">
        <v>6188146.6455300413</v>
      </c>
      <c r="L657">
        <v>-3673425.9355831966</v>
      </c>
    </row>
    <row r="658" spans="2:12" x14ac:dyDescent="0.2">
      <c r="B658">
        <v>617</v>
      </c>
      <c r="C658" s="52">
        <v>-10210864.489465004</v>
      </c>
      <c r="D658">
        <v>-6362172.8978930004</v>
      </c>
      <c r="E658">
        <v>-3096159.8777495702</v>
      </c>
      <c r="F658">
        <v>-3480970.6330519305</v>
      </c>
      <c r="G658">
        <v>3743901.8768230043</v>
      </c>
      <c r="H658">
        <v>4452482.7723308653</v>
      </c>
      <c r="I658">
        <v>-5408364.9481969904</v>
      </c>
      <c r="J658">
        <v>-9332549.9970225021</v>
      </c>
      <c r="K658">
        <v>9045349.102724243</v>
      </c>
      <c r="L658">
        <v>-19123185.917816661</v>
      </c>
    </row>
    <row r="659" spans="2:12" x14ac:dyDescent="0.2">
      <c r="B659">
        <v>618</v>
      </c>
      <c r="C659" s="52">
        <v>-10210864.489465004</v>
      </c>
      <c r="D659">
        <v>-6362172.8978930004</v>
      </c>
      <c r="E659">
        <v>-2993481.3063209988</v>
      </c>
      <c r="F659">
        <v>-4183716.8769319779</v>
      </c>
      <c r="G659">
        <v>1443160.4865168799</v>
      </c>
      <c r="H659">
        <v>6133639.3867623508</v>
      </c>
      <c r="I659">
        <v>4501845.4425224587</v>
      </c>
      <c r="J659">
        <v>-3270681.9019575268</v>
      </c>
      <c r="K659">
        <v>-2412647.5855182298</v>
      </c>
      <c r="L659">
        <v>-12847333.170525394</v>
      </c>
    </row>
    <row r="660" spans="2:12" x14ac:dyDescent="0.2">
      <c r="B660">
        <v>619</v>
      </c>
      <c r="C660" s="52">
        <v>-10210864.489465004</v>
      </c>
      <c r="D660">
        <v>-6362172.8978930004</v>
      </c>
      <c r="E660">
        <v>-3368481.3063209988</v>
      </c>
      <c r="F660">
        <v>375210.28525100276</v>
      </c>
      <c r="G660">
        <v>3127830.4482515752</v>
      </c>
      <c r="H660">
        <v>-1786891.1314487904</v>
      </c>
      <c r="I660">
        <v>-12818278.802546404</v>
      </c>
      <c r="J660">
        <v>-18122800.714588646</v>
      </c>
      <c r="K660">
        <v>-11957598.908723455</v>
      </c>
      <c r="L660">
        <v>5097287.2314748354</v>
      </c>
    </row>
    <row r="661" spans="2:12" x14ac:dyDescent="0.2">
      <c r="B661">
        <v>620</v>
      </c>
      <c r="C661" s="52">
        <v>-10210864.489465004</v>
      </c>
      <c r="D661">
        <v>-6362172.8978930004</v>
      </c>
      <c r="E661">
        <v>-2993481.3063209988</v>
      </c>
      <c r="F661">
        <v>375210.28525100276</v>
      </c>
      <c r="G661">
        <v>1949657.616618922</v>
      </c>
      <c r="H661">
        <v>6496522.0398235768</v>
      </c>
      <c r="I661">
        <v>-563677.56512820534</v>
      </c>
      <c r="J661">
        <v>1580201.6595079936</v>
      </c>
      <c r="K661">
        <v>-19213695.956928261</v>
      </c>
      <c r="L661">
        <v>-7511422.4442335609</v>
      </c>
    </row>
    <row r="662" spans="2:12" x14ac:dyDescent="0.2">
      <c r="B662">
        <v>621</v>
      </c>
      <c r="C662" s="52">
        <v>-10210864.489465004</v>
      </c>
      <c r="D662">
        <v>-6362172.8978930004</v>
      </c>
      <c r="E662">
        <v>-2993481.3063209988</v>
      </c>
      <c r="F662">
        <v>-6277068.6753107049</v>
      </c>
      <c r="G662">
        <v>3132294.7339658588</v>
      </c>
      <c r="H662">
        <v>2620254.1994148195</v>
      </c>
      <c r="I662">
        <v>-5479693.5489257667</v>
      </c>
      <c r="J662">
        <v>5666560.9687760733</v>
      </c>
      <c r="K662">
        <v>2756405.6289039105</v>
      </c>
      <c r="L662">
        <v>10072612.145545475</v>
      </c>
    </row>
    <row r="663" spans="2:12" x14ac:dyDescent="0.2">
      <c r="B663">
        <v>622</v>
      </c>
      <c r="C663" s="52">
        <v>-10210864.489465004</v>
      </c>
      <c r="D663">
        <v>-6362172.8978930004</v>
      </c>
      <c r="E663">
        <v>-3846638.1940761008</v>
      </c>
      <c r="F663">
        <v>-1899232.2484589098</v>
      </c>
      <c r="G663">
        <v>3743901.8768230043</v>
      </c>
      <c r="H663">
        <v>6326879.1826807186</v>
      </c>
      <c r="I663">
        <v>6768256.9596962854</v>
      </c>
      <c r="J663">
        <v>5452871.1190569587</v>
      </c>
      <c r="K663">
        <v>4548008.6162452996</v>
      </c>
      <c r="L663">
        <v>1401291.9980549477</v>
      </c>
    </row>
    <row r="664" spans="2:12" x14ac:dyDescent="0.2">
      <c r="B664">
        <v>623</v>
      </c>
      <c r="C664" s="52">
        <v>-10210864.489465004</v>
      </c>
      <c r="D664">
        <v>-6362172.8978930004</v>
      </c>
      <c r="E664">
        <v>-4593370.1059097126</v>
      </c>
      <c r="F664">
        <v>339495.99953671731</v>
      </c>
      <c r="G664">
        <v>2044825.4828725662</v>
      </c>
      <c r="H664">
        <v>6331343.4683950059</v>
      </c>
      <c r="I664">
        <v>-13826043.885875532</v>
      </c>
      <c r="J664">
        <v>9164233.7319221832</v>
      </c>
      <c r="K664">
        <v>9807023.8639786243</v>
      </c>
      <c r="L664">
        <v>-411819.52190386504</v>
      </c>
    </row>
    <row r="665" spans="2:12" x14ac:dyDescent="0.2">
      <c r="B665">
        <v>624</v>
      </c>
      <c r="C665" s="52">
        <v>-10210864.489465004</v>
      </c>
      <c r="D665">
        <v>-6362172.8978930004</v>
      </c>
      <c r="E665">
        <v>-2993481.3063209988</v>
      </c>
      <c r="F665">
        <v>-4650829.5903576631</v>
      </c>
      <c r="G665">
        <v>2634367.438047491</v>
      </c>
      <c r="H665">
        <v>4254602.1691967547</v>
      </c>
      <c r="I665">
        <v>7133156.1878824569</v>
      </c>
      <c r="J665">
        <v>3188236.9884644113</v>
      </c>
      <c r="K665">
        <v>-18459795.987366647</v>
      </c>
      <c r="L665">
        <v>4539062.2809732929</v>
      </c>
    </row>
    <row r="666" spans="2:12" x14ac:dyDescent="0.2">
      <c r="B666">
        <v>625</v>
      </c>
      <c r="C666" s="52">
        <v>-10210864.489465004</v>
      </c>
      <c r="D666">
        <v>-6362172.8978930004</v>
      </c>
      <c r="E666">
        <v>-2993481.3063209988</v>
      </c>
      <c r="F666">
        <v>375210.28525100276</v>
      </c>
      <c r="G666">
        <v>3096580.4482515752</v>
      </c>
      <c r="H666">
        <v>-12714775.108641973</v>
      </c>
      <c r="I666">
        <v>4227044.438225843</v>
      </c>
      <c r="J666">
        <v>7631616.2931201793</v>
      </c>
      <c r="K666">
        <v>-3435496.2172796242</v>
      </c>
      <c r="L666">
        <v>9678678.2706625834</v>
      </c>
    </row>
    <row r="667" spans="2:12" x14ac:dyDescent="0.2">
      <c r="B667">
        <v>626</v>
      </c>
      <c r="C667" s="52">
        <v>-10210864.489465004</v>
      </c>
      <c r="D667">
        <v>-6362172.8978930004</v>
      </c>
      <c r="E667">
        <v>-2993481.3063209988</v>
      </c>
      <c r="F667">
        <v>375210.28525100276</v>
      </c>
      <c r="G667">
        <v>3743901.8768230043</v>
      </c>
      <c r="H667">
        <v>-7525382.614458221</v>
      </c>
      <c r="I667">
        <v>533243.08844526485</v>
      </c>
      <c r="J667">
        <v>8794603.1987459026</v>
      </c>
      <c r="K667">
        <v>9831784.2366214395</v>
      </c>
      <c r="L667">
        <v>-11548224.488512533</v>
      </c>
    </row>
    <row r="668" spans="2:12" x14ac:dyDescent="0.2">
      <c r="B668">
        <v>627</v>
      </c>
      <c r="C668" s="52">
        <v>-10210864.489465004</v>
      </c>
      <c r="D668">
        <v>-6362172.8978930004</v>
      </c>
      <c r="E668">
        <v>-2993481.3063209988</v>
      </c>
      <c r="F668">
        <v>375210.28525100276</v>
      </c>
      <c r="G668">
        <v>-1463530.858999378</v>
      </c>
      <c r="H668">
        <v>2915071.6025057919</v>
      </c>
      <c r="I668">
        <v>-14199202.656351229</v>
      </c>
      <c r="J668">
        <v>10387490.317719769</v>
      </c>
      <c r="K668">
        <v>2508555.5951383598</v>
      </c>
      <c r="L668">
        <v>-11974521.330667119</v>
      </c>
    </row>
    <row r="669" spans="2:12" x14ac:dyDescent="0.2">
      <c r="B669">
        <v>628</v>
      </c>
      <c r="C669" s="52">
        <v>-10210864.489465004</v>
      </c>
      <c r="D669">
        <v>-6411280.0407501431</v>
      </c>
      <c r="E669">
        <v>-2993481.3063209988</v>
      </c>
      <c r="F669">
        <v>375210.28525100276</v>
      </c>
      <c r="G669">
        <v>3190330.4482515752</v>
      </c>
      <c r="H669">
        <v>-704217.41921655461</v>
      </c>
      <c r="I669">
        <v>-12500359.56404425</v>
      </c>
      <c r="J669">
        <v>10054855.478069622</v>
      </c>
      <c r="K669">
        <v>-12703013.582353182</v>
      </c>
      <c r="L669">
        <v>-11219275.091181731</v>
      </c>
    </row>
    <row r="670" spans="2:12" x14ac:dyDescent="0.2">
      <c r="B670">
        <v>629</v>
      </c>
      <c r="C670" s="52">
        <v>-10210864.489465004</v>
      </c>
      <c r="D670">
        <v>-6362172.8978930004</v>
      </c>
      <c r="E670">
        <v>-2993481.3063209988</v>
      </c>
      <c r="F670">
        <v>-984050.829909347</v>
      </c>
      <c r="G670">
        <v>-1009815.6043342836</v>
      </c>
      <c r="H670">
        <v>-11951602.51326872</v>
      </c>
      <c r="I670">
        <v>-3530173.1419873405</v>
      </c>
      <c r="J670">
        <v>-4650198.2833991125</v>
      </c>
      <c r="K670">
        <v>4673358.7869327888</v>
      </c>
      <c r="L670">
        <v>2457668.4049837328</v>
      </c>
    </row>
    <row r="671" spans="2:12" x14ac:dyDescent="0.2">
      <c r="B671">
        <v>630</v>
      </c>
      <c r="C671" s="52">
        <v>-10210864.489465004</v>
      </c>
      <c r="D671">
        <v>-6362172.8978930004</v>
      </c>
      <c r="E671">
        <v>-2993481.3063209988</v>
      </c>
      <c r="F671">
        <v>366281.71382243186</v>
      </c>
      <c r="G671">
        <v>1538328.3527705241</v>
      </c>
      <c r="H671">
        <v>6277772.0398235768</v>
      </c>
      <c r="I671">
        <v>-7096894.6268950189</v>
      </c>
      <c r="J671">
        <v>5689955.1396722756</v>
      </c>
      <c r="K671">
        <v>9916717.5890053064</v>
      </c>
      <c r="L671">
        <v>10530063.301071912</v>
      </c>
    </row>
    <row r="672" spans="2:12" x14ac:dyDescent="0.2">
      <c r="B672">
        <v>631</v>
      </c>
      <c r="C672" s="52">
        <v>-10210864.489465004</v>
      </c>
      <c r="D672">
        <v>-6362172.8978930004</v>
      </c>
      <c r="E672">
        <v>-2993481.3063209988</v>
      </c>
      <c r="F672">
        <v>375210.28525100276</v>
      </c>
      <c r="G672">
        <v>-82395.060871763155</v>
      </c>
      <c r="H672">
        <v>-2412865.2702352758</v>
      </c>
      <c r="I672">
        <v>-15892948.685068052</v>
      </c>
      <c r="J672">
        <v>-395132.07816139422</v>
      </c>
      <c r="K672">
        <v>-10541869.042937428</v>
      </c>
      <c r="L672">
        <v>-6505065.9118820671</v>
      </c>
    </row>
    <row r="673" spans="2:12" x14ac:dyDescent="0.2">
      <c r="B673">
        <v>632</v>
      </c>
      <c r="C673" s="52">
        <v>-10210864.489465004</v>
      </c>
      <c r="D673">
        <v>-6362172.8978930004</v>
      </c>
      <c r="E673">
        <v>-4167235.406175226</v>
      </c>
      <c r="F673">
        <v>-1700437.7194866072</v>
      </c>
      <c r="G673">
        <v>444447.79193649814</v>
      </c>
      <c r="H673">
        <v>6371522.0398235768</v>
      </c>
      <c r="I673">
        <v>-2194448.3309867345</v>
      </c>
      <c r="J673">
        <v>4932843.4612075426</v>
      </c>
      <c r="K673">
        <v>-20714755.508446306</v>
      </c>
      <c r="L673">
        <v>2444466.3119828403</v>
      </c>
    </row>
    <row r="674" spans="2:12" x14ac:dyDescent="0.2">
      <c r="B674">
        <v>633</v>
      </c>
      <c r="C674" s="52">
        <v>-10210864.489465004</v>
      </c>
      <c r="D674">
        <v>-6362172.8978930004</v>
      </c>
      <c r="E674">
        <v>-2993481.3063209988</v>
      </c>
      <c r="F674">
        <v>375210.28525100276</v>
      </c>
      <c r="G674">
        <v>-1876724.6153374985</v>
      </c>
      <c r="H674">
        <v>-8945448.6859750431</v>
      </c>
      <c r="I674">
        <v>-2516693.9671030752</v>
      </c>
      <c r="J674">
        <v>8753934.3124094792</v>
      </c>
      <c r="K674">
        <v>-67943.551067002118</v>
      </c>
      <c r="L674">
        <v>-5592029.0680549424</v>
      </c>
    </row>
    <row r="675" spans="2:12" x14ac:dyDescent="0.2">
      <c r="B675">
        <v>634</v>
      </c>
      <c r="C675" s="52">
        <v>-10210864.489465004</v>
      </c>
      <c r="D675">
        <v>-6362172.8978930004</v>
      </c>
      <c r="E675">
        <v>-2993481.3063209988</v>
      </c>
      <c r="F675">
        <v>-93539.714748999104</v>
      </c>
      <c r="G675">
        <v>-2958233.5539722256</v>
      </c>
      <c r="H675">
        <v>-8646463.7325133029</v>
      </c>
      <c r="I675">
        <v>-12276428.262980742</v>
      </c>
      <c r="J675">
        <v>-5861495.919406822</v>
      </c>
      <c r="K675">
        <v>-19802375.843793444</v>
      </c>
      <c r="L675">
        <v>8092445.8775152043</v>
      </c>
    </row>
    <row r="676" spans="2:12" x14ac:dyDescent="0.2">
      <c r="B676">
        <v>635</v>
      </c>
      <c r="C676" s="52">
        <v>-10210864.489465004</v>
      </c>
      <c r="D676">
        <v>-6362172.8978930004</v>
      </c>
      <c r="E676">
        <v>-2993481.3063209988</v>
      </c>
      <c r="F676">
        <v>-204668.54127961025</v>
      </c>
      <c r="G676">
        <v>-4017302.5512077343</v>
      </c>
      <c r="H676">
        <v>-8950617.4533970635</v>
      </c>
      <c r="I676">
        <v>6610939.696056135</v>
      </c>
      <c r="J676">
        <v>4143814.2902342044</v>
      </c>
      <c r="K676">
        <v>-11313560.64663248</v>
      </c>
      <c r="L676">
        <v>4893890.5781274997</v>
      </c>
    </row>
    <row r="677" spans="2:12" x14ac:dyDescent="0.2">
      <c r="B677">
        <v>636</v>
      </c>
      <c r="C677" s="52">
        <v>-10210864.489465004</v>
      </c>
      <c r="D677">
        <v>-6362172.8978930004</v>
      </c>
      <c r="E677">
        <v>-2993481.3063209988</v>
      </c>
      <c r="F677">
        <v>-115861.14332042634</v>
      </c>
      <c r="G677">
        <v>3239437.591108717</v>
      </c>
      <c r="H677">
        <v>-4852633.865976979</v>
      </c>
      <c r="I677">
        <v>8522739.1415996626</v>
      </c>
      <c r="J677">
        <v>-11429709.556533847</v>
      </c>
      <c r="K677">
        <v>-10033363.255841045</v>
      </c>
      <c r="L677">
        <v>-9281330.2633362487</v>
      </c>
    </row>
    <row r="678" spans="2:12" x14ac:dyDescent="0.2">
      <c r="B678">
        <v>637</v>
      </c>
      <c r="C678" s="52">
        <v>-10210864.489465004</v>
      </c>
      <c r="D678">
        <v>-6362172.8978930004</v>
      </c>
      <c r="E678">
        <v>-2993481.3063209988</v>
      </c>
      <c r="F678">
        <v>276995.99953671731</v>
      </c>
      <c r="G678">
        <v>3386759.0196801461</v>
      </c>
      <c r="H678">
        <v>5729940.4071705155</v>
      </c>
      <c r="I678">
        <v>736726.35145140998</v>
      </c>
      <c r="J678">
        <v>-17815685.576830231</v>
      </c>
      <c r="K678">
        <v>8293942.7499830201</v>
      </c>
      <c r="L678">
        <v>-19647265.806075193</v>
      </c>
    </row>
    <row r="679" spans="2:12" x14ac:dyDescent="0.2">
      <c r="B679">
        <v>638</v>
      </c>
      <c r="C679" s="52">
        <v>-10210864.489465004</v>
      </c>
      <c r="D679">
        <v>-6362172.8978930004</v>
      </c>
      <c r="E679">
        <v>-4198798.5894842632</v>
      </c>
      <c r="F679">
        <v>375210.28525100276</v>
      </c>
      <c r="G679">
        <v>2056834.6392136738</v>
      </c>
      <c r="H679">
        <v>6514379.1826807186</v>
      </c>
      <c r="I679">
        <v>8430264.6518037431</v>
      </c>
      <c r="J679">
        <v>-1866045.0260716453</v>
      </c>
      <c r="K679">
        <v>-5260121.6905416176</v>
      </c>
      <c r="L679">
        <v>-11577814.52524557</v>
      </c>
    </row>
    <row r="680" spans="2:12" x14ac:dyDescent="0.2">
      <c r="B680">
        <v>639</v>
      </c>
      <c r="C680" s="52">
        <v>-10210864.489465004</v>
      </c>
      <c r="D680">
        <v>-6362172.8978930004</v>
      </c>
      <c r="E680">
        <v>-3283659.8777495702</v>
      </c>
      <c r="F680">
        <v>330567.42810814455</v>
      </c>
      <c r="G680">
        <v>3069794.7339658588</v>
      </c>
      <c r="H680">
        <v>5259117.7030888833</v>
      </c>
      <c r="I680">
        <v>1752721.9228903688</v>
      </c>
      <c r="J680">
        <v>9234894.8008778244</v>
      </c>
      <c r="K680">
        <v>8879548.724325262</v>
      </c>
      <c r="L680">
        <v>-15495548.385368761</v>
      </c>
    </row>
    <row r="681" spans="2:12" x14ac:dyDescent="0.2">
      <c r="B681">
        <v>640</v>
      </c>
      <c r="C681" s="52">
        <v>-10210864.489465004</v>
      </c>
      <c r="D681">
        <v>-6362172.8978930004</v>
      </c>
      <c r="E681">
        <v>-4289980.4863501526</v>
      </c>
      <c r="F681">
        <v>303781.71382243186</v>
      </c>
      <c r="G681">
        <v>1304420.2806130908</v>
      </c>
      <c r="H681">
        <v>4511623.1695611849</v>
      </c>
      <c r="I681">
        <v>6100892.4094437882</v>
      </c>
      <c r="J681">
        <v>-2459725.30866291</v>
      </c>
      <c r="K681">
        <v>2171546.5291796662</v>
      </c>
      <c r="L681">
        <v>-4889855.4119293094</v>
      </c>
    </row>
    <row r="682" spans="2:12" x14ac:dyDescent="0.2">
      <c r="B682">
        <v>641</v>
      </c>
      <c r="C682" s="52">
        <v>-10210864.489465004</v>
      </c>
      <c r="D682">
        <v>-6362172.8978930004</v>
      </c>
      <c r="E682">
        <v>-2993481.3063209988</v>
      </c>
      <c r="F682">
        <v>-1015614.0132183861</v>
      </c>
      <c r="G682">
        <v>3230509.0196801461</v>
      </c>
      <c r="H682">
        <v>-5248270.1376911178</v>
      </c>
      <c r="I682">
        <v>-6637031.0453396812</v>
      </c>
      <c r="J682">
        <v>9186156.9702864066</v>
      </c>
      <c r="K682">
        <v>-4080987.1597858537</v>
      </c>
      <c r="L682">
        <v>-12241824.334271166</v>
      </c>
    </row>
    <row r="683" spans="2:12" x14ac:dyDescent="0.2">
      <c r="B683">
        <v>642</v>
      </c>
      <c r="C683" s="52">
        <v>-10210864.489465004</v>
      </c>
      <c r="D683">
        <v>-6362172.8978930004</v>
      </c>
      <c r="E683">
        <v>-2993481.3063209988</v>
      </c>
      <c r="F683">
        <v>375210.28525100276</v>
      </c>
      <c r="G683">
        <v>3743901.8768230043</v>
      </c>
      <c r="H683">
        <v>4508064.2683221214</v>
      </c>
      <c r="I683">
        <v>-14117698.530113604</v>
      </c>
      <c r="J683">
        <v>4176042.1950927749</v>
      </c>
      <c r="K683">
        <v>105426.52177841216</v>
      </c>
      <c r="L683">
        <v>-6863949.1219168697</v>
      </c>
    </row>
    <row r="684" spans="2:12" x14ac:dyDescent="0.2">
      <c r="B684">
        <v>643</v>
      </c>
      <c r="C684" s="52">
        <v>-10210864.489465004</v>
      </c>
      <c r="D684">
        <v>-6362172.8978930004</v>
      </c>
      <c r="E684">
        <v>-2993481.3063209988</v>
      </c>
      <c r="F684">
        <v>375210.28525100276</v>
      </c>
      <c r="G684">
        <v>1372010.9329454526</v>
      </c>
      <c r="H684">
        <v>5204430.2030888833</v>
      </c>
      <c r="I684">
        <v>7639653.3179845028</v>
      </c>
      <c r="J684">
        <v>-19185550.506170757</v>
      </c>
      <c r="K684">
        <v>-6864938.8946508598</v>
      </c>
      <c r="L684">
        <v>10023466.373796567</v>
      </c>
    </row>
    <row r="685" spans="2:12" x14ac:dyDescent="0.2">
      <c r="B685">
        <v>644</v>
      </c>
      <c r="C685" s="52">
        <v>-10210864.489465004</v>
      </c>
      <c r="D685">
        <v>-6362172.8978930004</v>
      </c>
      <c r="E685">
        <v>-4167235.406175226</v>
      </c>
      <c r="F685">
        <v>-133718.28617757</v>
      </c>
      <c r="G685">
        <v>1439601.5852778126</v>
      </c>
      <c r="H685">
        <v>6715272.0398235768</v>
      </c>
      <c r="I685">
        <v>4434214.2041898407</v>
      </c>
      <c r="J685">
        <v>2329954.9463029504</v>
      </c>
      <c r="K685">
        <v>-7197334.928893866</v>
      </c>
      <c r="L685">
        <v>-6334279.0905077904</v>
      </c>
    </row>
    <row r="686" spans="2:12" x14ac:dyDescent="0.2">
      <c r="B686">
        <v>645</v>
      </c>
      <c r="C686" s="52">
        <v>-10210864.489465004</v>
      </c>
      <c r="D686">
        <v>-6362172.8978930004</v>
      </c>
      <c r="E686">
        <v>-2993481.3063209988</v>
      </c>
      <c r="F686">
        <v>375210.28525100276</v>
      </c>
      <c r="G686">
        <v>3000279.4278434105</v>
      </c>
      <c r="H686">
        <v>2043405.1526657902</v>
      </c>
      <c r="I686">
        <v>8158159.6044276506</v>
      </c>
      <c r="J686">
        <v>-16900660.492244624</v>
      </c>
      <c r="K686">
        <v>-1044560.4928116333</v>
      </c>
      <c r="L686">
        <v>-16148745.381485252</v>
      </c>
    </row>
    <row r="687" spans="2:12" x14ac:dyDescent="0.2">
      <c r="B687">
        <v>646</v>
      </c>
      <c r="C687" s="52">
        <v>-10210864.489465004</v>
      </c>
      <c r="D687">
        <v>-6362172.8978930004</v>
      </c>
      <c r="E687">
        <v>-3988908.8300090455</v>
      </c>
      <c r="F687">
        <v>375210.28525100276</v>
      </c>
      <c r="G687">
        <v>-290154.66543106176</v>
      </c>
      <c r="H687">
        <v>2402493.9007971473</v>
      </c>
      <c r="I687">
        <v>6037446.1484457664</v>
      </c>
      <c r="J687">
        <v>2659761.5563900545</v>
      </c>
      <c r="K687">
        <v>7995990.7022178099</v>
      </c>
      <c r="L687">
        <v>-19535067.16666986</v>
      </c>
    </row>
    <row r="688" spans="2:12" x14ac:dyDescent="0.2">
      <c r="B688">
        <v>647</v>
      </c>
      <c r="C688" s="52">
        <v>-10210864.489465004</v>
      </c>
      <c r="D688">
        <v>-6362172.8978930004</v>
      </c>
      <c r="E688">
        <v>-2993481.3063209988</v>
      </c>
      <c r="F688">
        <v>-80146.857606140897</v>
      </c>
      <c r="G688">
        <v>3520687.591108717</v>
      </c>
      <c r="H688">
        <v>-1421439.1237685978</v>
      </c>
      <c r="I688">
        <v>-12068011.559567839</v>
      </c>
      <c r="J688">
        <v>-13104307.278219026</v>
      </c>
      <c r="K688">
        <v>1144037.9446208738</v>
      </c>
      <c r="L688">
        <v>6054544.7702665143</v>
      </c>
    </row>
    <row r="689" spans="2:12" x14ac:dyDescent="0.2">
      <c r="B689">
        <v>648</v>
      </c>
      <c r="C689" s="52">
        <v>-10210864.489465004</v>
      </c>
      <c r="D689">
        <v>-6362172.8978930004</v>
      </c>
      <c r="E689">
        <v>-2993481.3063209988</v>
      </c>
      <c r="F689">
        <v>-66754.000463284552</v>
      </c>
      <c r="G689">
        <v>3208187.591108717</v>
      </c>
      <c r="H689">
        <v>4681926.5587740131</v>
      </c>
      <c r="I689">
        <v>-310449.95064320229</v>
      </c>
      <c r="J689">
        <v>-15554960.228563635</v>
      </c>
      <c r="K689">
        <v>-11654702.128806354</v>
      </c>
      <c r="L689">
        <v>7624398.8841457814</v>
      </c>
    </row>
    <row r="690" spans="2:12" x14ac:dyDescent="0.2">
      <c r="B690">
        <v>649</v>
      </c>
      <c r="C690" s="52">
        <v>-10210864.489465004</v>
      </c>
      <c r="D690">
        <v>-6362172.8978930004</v>
      </c>
      <c r="E690">
        <v>-2993481.3063209988</v>
      </c>
      <c r="F690">
        <v>-2163842.2498255279</v>
      </c>
      <c r="G690">
        <v>-888306.88956254907</v>
      </c>
      <c r="H690">
        <v>-10812000.501316007</v>
      </c>
      <c r="I690">
        <v>-605030.67544157617</v>
      </c>
      <c r="J690">
        <v>-14605322.101285951</v>
      </c>
      <c r="K690">
        <v>-10306163.068753045</v>
      </c>
      <c r="L690">
        <v>502445.70284515992</v>
      </c>
    </row>
    <row r="691" spans="2:12" x14ac:dyDescent="0.2">
      <c r="B691">
        <v>650</v>
      </c>
      <c r="C691" s="52">
        <v>-10210864.489465004</v>
      </c>
      <c r="D691">
        <v>-6460387.1836072868</v>
      </c>
      <c r="E691">
        <v>-2993481.3063209988</v>
      </c>
      <c r="F691">
        <v>-2525648.6039952934</v>
      </c>
      <c r="G691">
        <v>-7048825.2523886822</v>
      </c>
      <c r="H691">
        <v>3347294.2603827193</v>
      </c>
      <c r="I691">
        <v>-8656527.1081833765</v>
      </c>
      <c r="J691">
        <v>6222680.7153771557</v>
      </c>
      <c r="K691">
        <v>1620414.2004997469</v>
      </c>
      <c r="L691">
        <v>-14408711.011854343</v>
      </c>
    </row>
    <row r="692" spans="2:12" x14ac:dyDescent="0.2">
      <c r="B692">
        <v>651</v>
      </c>
      <c r="C692" s="52">
        <v>-10210864.489465004</v>
      </c>
      <c r="D692">
        <v>-6362172.8978930004</v>
      </c>
      <c r="E692">
        <v>-2993481.3063209988</v>
      </c>
      <c r="F692">
        <v>-8718.2861775681376</v>
      </c>
      <c r="G692">
        <v>2697505.1931495331</v>
      </c>
      <c r="H692">
        <v>6692950.6112521477</v>
      </c>
      <c r="I692">
        <v>4134640.6403482258</v>
      </c>
      <c r="J692">
        <v>950556.85492654145</v>
      </c>
      <c r="K692">
        <v>8205097.8533444665</v>
      </c>
      <c r="L692">
        <v>-22364940.216513801</v>
      </c>
    </row>
    <row r="693" spans="2:12" x14ac:dyDescent="0.2">
      <c r="B693">
        <v>652</v>
      </c>
      <c r="C693" s="52">
        <v>-10210864.489465004</v>
      </c>
      <c r="D693">
        <v>-6362172.8978930004</v>
      </c>
      <c r="E693">
        <v>-2993481.3063209988</v>
      </c>
      <c r="F693">
        <v>375210.28525100276</v>
      </c>
      <c r="G693">
        <v>-3174135.4161016019</v>
      </c>
      <c r="H693">
        <v>-4335442.2934625829</v>
      </c>
      <c r="I693">
        <v>8968211.0803751722</v>
      </c>
      <c r="J693">
        <v>-529567.24607007764</v>
      </c>
      <c r="K693">
        <v>10829018.382050522</v>
      </c>
      <c r="L693">
        <v>2743036.9471236803</v>
      </c>
    </row>
    <row r="694" spans="2:12" x14ac:dyDescent="0.2">
      <c r="B694">
        <v>653</v>
      </c>
      <c r="C694" s="52">
        <v>-10210864.489465004</v>
      </c>
      <c r="D694">
        <v>-6362172.8978930004</v>
      </c>
      <c r="E694">
        <v>-2993481.3063209988</v>
      </c>
      <c r="F694">
        <v>-696377.7249530796</v>
      </c>
      <c r="G694">
        <v>3087651.8768230043</v>
      </c>
      <c r="H694">
        <v>2216744.1466373317</v>
      </c>
      <c r="I694">
        <v>-5348.7350714951754</v>
      </c>
      <c r="J694">
        <v>6520632.763142366</v>
      </c>
      <c r="K694">
        <v>-1685139.1787752584</v>
      </c>
      <c r="L694">
        <v>-15631232.545045409</v>
      </c>
    </row>
    <row r="695" spans="2:12" x14ac:dyDescent="0.2">
      <c r="B695">
        <v>654</v>
      </c>
      <c r="C695" s="52">
        <v>-10210864.489465004</v>
      </c>
      <c r="D695">
        <v>-6362172.8978930004</v>
      </c>
      <c r="E695">
        <v>-2993481.3063209988</v>
      </c>
      <c r="F695">
        <v>-4490607.2921389937</v>
      </c>
      <c r="G695">
        <v>3324259.0196801461</v>
      </c>
      <c r="H695">
        <v>6032714.6418643929</v>
      </c>
      <c r="I695">
        <v>8497388.37629354</v>
      </c>
      <c r="J695">
        <v>1203648.6264179721</v>
      </c>
      <c r="K695">
        <v>-2883962.6280163303</v>
      </c>
      <c r="L695">
        <v>-13397016.648599315</v>
      </c>
    </row>
    <row r="696" spans="2:12" x14ac:dyDescent="0.2">
      <c r="B696">
        <v>655</v>
      </c>
      <c r="C696" s="52">
        <v>-10210864.489465004</v>
      </c>
      <c r="D696">
        <v>-6362172.8978930004</v>
      </c>
      <c r="E696">
        <v>-2993481.3063209988</v>
      </c>
      <c r="F696">
        <v>375210.28525100276</v>
      </c>
      <c r="G696">
        <v>-4030314.7171985228</v>
      </c>
      <c r="H696">
        <v>6648307.7541092895</v>
      </c>
      <c r="I696">
        <v>-413133.78760481067</v>
      </c>
      <c r="J696">
        <v>7557970.3301169463</v>
      </c>
      <c r="K696">
        <v>142765.68936549872</v>
      </c>
      <c r="L696">
        <v>6768344.0323605277</v>
      </c>
    </row>
    <row r="697" spans="2:12" x14ac:dyDescent="0.2">
      <c r="B697">
        <v>656</v>
      </c>
      <c r="C697" s="52">
        <v>-10210864.489465004</v>
      </c>
      <c r="D697">
        <v>-6362172.8978930004</v>
      </c>
      <c r="E697">
        <v>-2993481.3063209988</v>
      </c>
      <c r="F697">
        <v>375210.28525100276</v>
      </c>
      <c r="G697">
        <v>-9189403.4756261744</v>
      </c>
      <c r="H697">
        <v>-9132163.4076568075</v>
      </c>
      <c r="I697">
        <v>3798010.049779214</v>
      </c>
      <c r="J697">
        <v>3195237.0451212376</v>
      </c>
      <c r="K697">
        <v>-12574733.468931742</v>
      </c>
      <c r="L697">
        <v>9385923.7684348449</v>
      </c>
    </row>
    <row r="698" spans="2:12" x14ac:dyDescent="0.2">
      <c r="B698">
        <v>657</v>
      </c>
      <c r="C698" s="52">
        <v>-10210864.489465004</v>
      </c>
      <c r="D698">
        <v>-6362172.8978930004</v>
      </c>
      <c r="E698">
        <v>-2993481.3063209988</v>
      </c>
      <c r="F698">
        <v>375210.28525100276</v>
      </c>
      <c r="G698">
        <v>-1413487.5946406089</v>
      </c>
      <c r="H698">
        <v>6129175.1010480672</v>
      </c>
      <c r="I698">
        <v>6439722.3810051158</v>
      </c>
      <c r="J698">
        <v>9227252.9247715138</v>
      </c>
      <c r="K698">
        <v>-17141277.995923046</v>
      </c>
      <c r="L698">
        <v>-11988576.059567541</v>
      </c>
    </row>
    <row r="699" spans="2:12" x14ac:dyDescent="0.2">
      <c r="B699">
        <v>658</v>
      </c>
      <c r="C699" s="52">
        <v>-10210864.489465004</v>
      </c>
      <c r="D699">
        <v>-6362172.8978930004</v>
      </c>
      <c r="E699">
        <v>-4693499.2838564012</v>
      </c>
      <c r="F699">
        <v>-620803.74536124244</v>
      </c>
      <c r="G699">
        <v>3743901.8768230043</v>
      </c>
      <c r="H699">
        <v>3243179.1130482741</v>
      </c>
      <c r="I699">
        <v>-4140735.4339914117</v>
      </c>
      <c r="J699">
        <v>-14979275.939036012</v>
      </c>
      <c r="K699">
        <v>6521627.2576536834</v>
      </c>
      <c r="L699">
        <v>-5763844.3559064306</v>
      </c>
    </row>
    <row r="700" spans="2:12" x14ac:dyDescent="0.2">
      <c r="B700">
        <v>659</v>
      </c>
      <c r="C700" s="52">
        <v>-10210864.489465004</v>
      </c>
      <c r="D700">
        <v>-6362172.8978930004</v>
      </c>
      <c r="E700">
        <v>-2993481.3063209988</v>
      </c>
      <c r="F700">
        <v>375210.28525100276</v>
      </c>
      <c r="G700">
        <v>1074702.3570916411</v>
      </c>
      <c r="H700">
        <v>6670629.1826807186</v>
      </c>
      <c r="I700">
        <v>6239036.9569630474</v>
      </c>
      <c r="J700">
        <v>-16685624.854197934</v>
      </c>
      <c r="K700">
        <v>7128762.5681090206</v>
      </c>
      <c r="L700">
        <v>3123743.7311473675</v>
      </c>
    </row>
    <row r="701" spans="2:12" x14ac:dyDescent="0.2">
      <c r="B701">
        <v>660</v>
      </c>
      <c r="C701" s="52">
        <v>-10210864.489465004</v>
      </c>
      <c r="D701">
        <v>-6362172.8978930004</v>
      </c>
      <c r="E701">
        <v>-2993481.3063209988</v>
      </c>
      <c r="F701">
        <v>102888.85667957366</v>
      </c>
      <c r="G701">
        <v>3181401.8768230043</v>
      </c>
      <c r="H701">
        <v>-2819096.1716918927</v>
      </c>
      <c r="I701">
        <v>3273832.3543508351</v>
      </c>
      <c r="J701">
        <v>-16400869.192350525</v>
      </c>
      <c r="K701">
        <v>-16025014.088798543</v>
      </c>
      <c r="L701">
        <v>4869991.1019776128</v>
      </c>
    </row>
    <row r="702" spans="2:12" x14ac:dyDescent="0.2">
      <c r="B702">
        <v>661</v>
      </c>
      <c r="C702" s="52">
        <v>-10210864.489465004</v>
      </c>
      <c r="D702">
        <v>-6362172.8978930004</v>
      </c>
      <c r="E702">
        <v>-2993481.3063209988</v>
      </c>
      <c r="F702">
        <v>326103.1423938591</v>
      </c>
      <c r="G702">
        <v>-996559.98770955019</v>
      </c>
      <c r="H702">
        <v>4634795.3178848028</v>
      </c>
      <c r="I702">
        <v>4830901.153300982</v>
      </c>
      <c r="J702">
        <v>6411230.8298862055</v>
      </c>
      <c r="K702">
        <v>-19098764.807147317</v>
      </c>
      <c r="L702">
        <v>6171129.2599879242</v>
      </c>
    </row>
    <row r="703" spans="2:12" x14ac:dyDescent="0.2">
      <c r="B703">
        <v>662</v>
      </c>
      <c r="C703" s="52">
        <v>-10210864.489465004</v>
      </c>
      <c r="D703">
        <v>-6362172.8978930004</v>
      </c>
      <c r="E703">
        <v>-2993481.3063209988</v>
      </c>
      <c r="F703">
        <v>375210.28525100276</v>
      </c>
      <c r="G703">
        <v>3743901.8768230043</v>
      </c>
      <c r="H703">
        <v>-5191144.9035043949</v>
      </c>
      <c r="I703">
        <v>-11259763.400873348</v>
      </c>
      <c r="J703">
        <v>-739022.34176069684</v>
      </c>
      <c r="K703">
        <v>9708957.9844460078</v>
      </c>
      <c r="L703">
        <v>-22581995.270700388</v>
      </c>
    </row>
    <row r="704" spans="2:12" x14ac:dyDescent="0.2">
      <c r="B704">
        <v>663</v>
      </c>
      <c r="C704" s="52">
        <v>-10210864.489465004</v>
      </c>
      <c r="D704">
        <v>-6393422.8978930004</v>
      </c>
      <c r="E704">
        <v>-3015802.7348924275</v>
      </c>
      <c r="F704">
        <v>375210.28525100276</v>
      </c>
      <c r="G704">
        <v>1973675.9293011371</v>
      </c>
      <c r="H704">
        <v>6460807.7541092895</v>
      </c>
      <c r="I704">
        <v>-12736936.468081223</v>
      </c>
      <c r="J704">
        <v>7898556.8809100501</v>
      </c>
      <c r="K704">
        <v>-10402120.087059181</v>
      </c>
      <c r="L704">
        <v>2494749.809372656</v>
      </c>
    </row>
    <row r="705" spans="2:12" x14ac:dyDescent="0.2">
      <c r="B705">
        <v>664</v>
      </c>
      <c r="C705" s="52">
        <v>-10210864.489465004</v>
      </c>
      <c r="D705">
        <v>-6362172.8978930004</v>
      </c>
      <c r="E705">
        <v>-3395267.0206067134</v>
      </c>
      <c r="F705">
        <v>375210.28525100276</v>
      </c>
      <c r="G705">
        <v>3034080.4482515752</v>
      </c>
      <c r="H705">
        <v>6465272.0398235768</v>
      </c>
      <c r="I705">
        <v>6439722.3810051158</v>
      </c>
      <c r="J705">
        <v>-9689425.3437880725</v>
      </c>
      <c r="K705">
        <v>10597220.17180888</v>
      </c>
      <c r="L705">
        <v>-595060.24632190168</v>
      </c>
    </row>
    <row r="706" spans="2:12" x14ac:dyDescent="0.2">
      <c r="B706">
        <v>665</v>
      </c>
      <c r="C706" s="52">
        <v>-10210864.489465004</v>
      </c>
      <c r="D706">
        <v>-6362172.8978930004</v>
      </c>
      <c r="E706">
        <v>-3649252.9899944682</v>
      </c>
      <c r="F706">
        <v>-102468.28617757</v>
      </c>
      <c r="G706">
        <v>3743901.8768230043</v>
      </c>
      <c r="H706">
        <v>6238550.1010480672</v>
      </c>
      <c r="I706">
        <v>2588618.1320248675</v>
      </c>
      <c r="J706">
        <v>6000013.9689530581</v>
      </c>
      <c r="K706">
        <v>-5500059.5607959572</v>
      </c>
      <c r="L706">
        <v>29575.623025499284</v>
      </c>
    </row>
    <row r="707" spans="2:12" x14ac:dyDescent="0.2">
      <c r="B707">
        <v>666</v>
      </c>
      <c r="C707" s="52">
        <v>-10210864.489465004</v>
      </c>
      <c r="D707">
        <v>-6362172.8978930004</v>
      </c>
      <c r="E707">
        <v>-3577664.9797903867</v>
      </c>
      <c r="F707">
        <v>-4070441.1826013741</v>
      </c>
      <c r="G707">
        <v>-5252699.1809209101</v>
      </c>
      <c r="H707">
        <v>-4427979.0686677564</v>
      </c>
      <c r="I707">
        <v>8690787.6109874174</v>
      </c>
      <c r="J707">
        <v>-3812407.3905050568</v>
      </c>
      <c r="K707">
        <v>-19002442.119236767</v>
      </c>
      <c r="L707">
        <v>-14279455.847678481</v>
      </c>
    </row>
    <row r="708" spans="2:12" x14ac:dyDescent="0.2">
      <c r="B708">
        <v>667</v>
      </c>
      <c r="C708" s="52">
        <v>-10210864.489465004</v>
      </c>
      <c r="D708">
        <v>-6362172.8978930004</v>
      </c>
      <c r="E708">
        <v>-2993481.3063209988</v>
      </c>
      <c r="F708">
        <v>-1304676.5132183852</v>
      </c>
      <c r="G708">
        <v>-3948408.0897236299</v>
      </c>
      <c r="H708">
        <v>6367057.7541092895</v>
      </c>
      <c r="I708">
        <v>4250438.6091220491</v>
      </c>
      <c r="J708">
        <v>-6342921.0797512382</v>
      </c>
      <c r="K708">
        <v>7722294.7595178522</v>
      </c>
      <c r="L708">
        <v>-15046790.262816429</v>
      </c>
    </row>
    <row r="709" spans="2:12" x14ac:dyDescent="0.2">
      <c r="B709">
        <v>668</v>
      </c>
      <c r="C709" s="52">
        <v>-10210864.489465004</v>
      </c>
      <c r="D709">
        <v>-6362172.8978930004</v>
      </c>
      <c r="E709">
        <v>-2993481.3063209988</v>
      </c>
      <c r="F709">
        <v>-1617279.0095740706</v>
      </c>
      <c r="G709">
        <v>3743901.8768230043</v>
      </c>
      <c r="H709">
        <v>1521419.8602412306</v>
      </c>
      <c r="I709">
        <v>-2408570.4877271056</v>
      </c>
      <c r="J709">
        <v>-13816426.107358923</v>
      </c>
      <c r="K709">
        <v>-10544392.390426703</v>
      </c>
      <c r="L709">
        <v>-25059484.28798639</v>
      </c>
    </row>
    <row r="710" spans="2:12" x14ac:dyDescent="0.2">
      <c r="B710">
        <v>669</v>
      </c>
      <c r="C710" s="52">
        <v>-10210864.489465004</v>
      </c>
      <c r="D710">
        <v>-6362172.8978930004</v>
      </c>
      <c r="E710">
        <v>-2993481.3063209988</v>
      </c>
      <c r="F710">
        <v>375210.28525100276</v>
      </c>
      <c r="G710">
        <v>3743901.8768230043</v>
      </c>
      <c r="H710">
        <v>-2602567.2510109227</v>
      </c>
      <c r="I710">
        <v>-3631919.1798061412</v>
      </c>
      <c r="J710">
        <v>7677237.6810533106</v>
      </c>
      <c r="K710">
        <v>-6821235.9090580419</v>
      </c>
      <c r="L710">
        <v>-10448069.626636839</v>
      </c>
    </row>
    <row r="711" spans="2:12" x14ac:dyDescent="0.2">
      <c r="B711">
        <v>670</v>
      </c>
      <c r="C711" s="52">
        <v>-10210864.489465004</v>
      </c>
      <c r="D711">
        <v>-6362172.8978930004</v>
      </c>
      <c r="E711">
        <v>-2993481.3063209988</v>
      </c>
      <c r="F711">
        <v>375210.28525100276</v>
      </c>
      <c r="G711">
        <v>-3391308.0827155914</v>
      </c>
      <c r="H711">
        <v>-9570089.7295121793</v>
      </c>
      <c r="I711">
        <v>-4553619.3547925409</v>
      </c>
      <c r="J711">
        <v>-13042976.181990083</v>
      </c>
      <c r="K711">
        <v>1534336.1562420726</v>
      </c>
      <c r="L711">
        <v>5398011.202013962</v>
      </c>
    </row>
    <row r="712" spans="2:12" x14ac:dyDescent="0.2">
      <c r="B712">
        <v>671</v>
      </c>
      <c r="C712" s="52">
        <v>-10210864.489465004</v>
      </c>
      <c r="D712">
        <v>-6362172.8978930004</v>
      </c>
      <c r="E712">
        <v>-2993481.3063209988</v>
      </c>
      <c r="F712">
        <v>375210.28525100276</v>
      </c>
      <c r="G712">
        <v>3333187.591108717</v>
      </c>
      <c r="H712">
        <v>-3349004.4616684839</v>
      </c>
      <c r="I712">
        <v>8146150.4480865449</v>
      </c>
      <c r="J712">
        <v>-15164716.709783634</v>
      </c>
      <c r="K712">
        <v>1311021.2802159116</v>
      </c>
      <c r="L712">
        <v>-22319191.658361673</v>
      </c>
    </row>
    <row r="713" spans="2:12" x14ac:dyDescent="0.2">
      <c r="B713">
        <v>672</v>
      </c>
      <c r="C713" s="52">
        <v>-10210864.489465004</v>
      </c>
      <c r="D713">
        <v>-6362172.8978930004</v>
      </c>
      <c r="E713">
        <v>-2993481.3063209988</v>
      </c>
      <c r="F713">
        <v>375210.28525100276</v>
      </c>
      <c r="G713">
        <v>3743901.8768230043</v>
      </c>
      <c r="H713">
        <v>978519.25282415375</v>
      </c>
      <c r="I713">
        <v>-1494000.0554815643</v>
      </c>
      <c r="J713">
        <v>-13361021.128651317</v>
      </c>
      <c r="K713">
        <v>5087773.1116965227</v>
      </c>
      <c r="L713">
        <v>-17306003.210602812</v>
      </c>
    </row>
    <row r="714" spans="2:12" x14ac:dyDescent="0.2">
      <c r="B714">
        <v>673</v>
      </c>
      <c r="C714" s="52">
        <v>-10210864.489465004</v>
      </c>
      <c r="D714">
        <v>-6362172.8978930004</v>
      </c>
      <c r="E714">
        <v>-2993481.3063209988</v>
      </c>
      <c r="F714">
        <v>375210.28525100276</v>
      </c>
      <c r="G714">
        <v>2449418.4584556557</v>
      </c>
      <c r="H714">
        <v>-11140888.034313556</v>
      </c>
      <c r="I714">
        <v>5877856.6788888089</v>
      </c>
      <c r="J714">
        <v>2864600.5613026917</v>
      </c>
      <c r="K714">
        <v>9593249.534748707</v>
      </c>
      <c r="L714">
        <v>-2998177.9624596164</v>
      </c>
    </row>
    <row r="715" spans="2:12" x14ac:dyDescent="0.2">
      <c r="B715">
        <v>674</v>
      </c>
      <c r="C715" s="52">
        <v>-10210864.489465004</v>
      </c>
      <c r="D715">
        <v>-6362172.8978930004</v>
      </c>
      <c r="E715">
        <v>-2993481.3063209988</v>
      </c>
      <c r="F715">
        <v>-75682.571891855448</v>
      </c>
      <c r="G715">
        <v>3587651.8768230043</v>
      </c>
      <c r="H715">
        <v>-7727373.8517261017</v>
      </c>
      <c r="I715">
        <v>-12787665.666750286</v>
      </c>
      <c r="J715">
        <v>-12033277.838149089</v>
      </c>
      <c r="K715">
        <v>9154410.5798669755</v>
      </c>
      <c r="L715">
        <v>-25982120.615325946</v>
      </c>
    </row>
    <row r="716" spans="2:12" x14ac:dyDescent="0.2">
      <c r="B716">
        <v>675</v>
      </c>
      <c r="C716" s="52">
        <v>-10210864.489465004</v>
      </c>
      <c r="D716">
        <v>-6362172.8978930004</v>
      </c>
      <c r="E716">
        <v>-2993481.3063209988</v>
      </c>
      <c r="F716">
        <v>375210.28525100276</v>
      </c>
      <c r="G716">
        <v>210211.28403614461</v>
      </c>
      <c r="H716">
        <v>-9891815.6909683347</v>
      </c>
      <c r="I716">
        <v>7077574.6918912046</v>
      </c>
      <c r="J716">
        <v>-9034192.851965446</v>
      </c>
      <c r="K716">
        <v>5494544.1186448485</v>
      </c>
      <c r="L716">
        <v>-3149944.4131994732</v>
      </c>
    </row>
    <row r="717" spans="2:12" x14ac:dyDescent="0.2">
      <c r="B717">
        <v>676</v>
      </c>
      <c r="C717" s="52">
        <v>-10210864.489465004</v>
      </c>
      <c r="D717">
        <v>-6362172.8978930004</v>
      </c>
      <c r="E717">
        <v>-2993481.3063209988</v>
      </c>
      <c r="F717">
        <v>375210.28525100276</v>
      </c>
      <c r="G717">
        <v>-1070337.8790779561</v>
      </c>
      <c r="H717">
        <v>-11969514.129953586</v>
      </c>
      <c r="I717">
        <v>8245315.6722119078</v>
      </c>
      <c r="J717">
        <v>-3238014.8641654383</v>
      </c>
      <c r="K717">
        <v>10825840.791658495</v>
      </c>
      <c r="L717">
        <v>-10479286.814805571</v>
      </c>
    </row>
    <row r="718" spans="2:12" x14ac:dyDescent="0.2">
      <c r="B718">
        <v>677</v>
      </c>
      <c r="C718" s="52">
        <v>-10210864.489465004</v>
      </c>
      <c r="D718">
        <v>-6362172.8978930004</v>
      </c>
      <c r="E718">
        <v>-3863538.7042801827</v>
      </c>
      <c r="F718">
        <v>-3989818.8465638319</v>
      </c>
      <c r="G718">
        <v>3547473.3053944334</v>
      </c>
      <c r="H718">
        <v>-1805883.0591939893</v>
      </c>
      <c r="I718">
        <v>8367126.8967017047</v>
      </c>
      <c r="J718">
        <v>5832020.8910616226</v>
      </c>
      <c r="K718">
        <v>-15556039.017964376</v>
      </c>
      <c r="L718">
        <v>-331840.74261519313</v>
      </c>
    </row>
    <row r="719" spans="2:12" x14ac:dyDescent="0.2">
      <c r="B719">
        <v>678</v>
      </c>
      <c r="C719" s="52">
        <v>-10210864.489465004</v>
      </c>
      <c r="D719">
        <v>-6362172.8978930004</v>
      </c>
      <c r="E719">
        <v>-2993481.3063209988</v>
      </c>
      <c r="F719">
        <v>375210.28525100276</v>
      </c>
      <c r="G719">
        <v>-2425354.7151137581</v>
      </c>
      <c r="H719">
        <v>6773307.7541092895</v>
      </c>
      <c r="I719">
        <v>7196760.8708270639</v>
      </c>
      <c r="J719">
        <v>659684.00587287173</v>
      </c>
      <c r="K719">
        <v>6690106.9721528776</v>
      </c>
      <c r="L719">
        <v>2054363.0079337098</v>
      </c>
    </row>
    <row r="720" spans="2:12" x14ac:dyDescent="0.2">
      <c r="B720">
        <v>679</v>
      </c>
      <c r="C720" s="52">
        <v>-10210864.489465004</v>
      </c>
      <c r="D720">
        <v>-6362172.8978930004</v>
      </c>
      <c r="E720">
        <v>-3364017.0206067134</v>
      </c>
      <c r="F720">
        <v>375210.28525100276</v>
      </c>
      <c r="G720">
        <v>-5459249.5529373437</v>
      </c>
      <c r="H720">
        <v>-2721682.8232965562</v>
      </c>
      <c r="I720">
        <v>6227836.1796176732</v>
      </c>
      <c r="J720">
        <v>-14721122.345074207</v>
      </c>
      <c r="K720">
        <v>-15912795.022278061</v>
      </c>
      <c r="L720">
        <v>-15022813.966601811</v>
      </c>
    </row>
    <row r="721" spans="2:12" x14ac:dyDescent="0.2">
      <c r="B721">
        <v>680</v>
      </c>
      <c r="C721" s="52">
        <v>-10210864.489465004</v>
      </c>
      <c r="D721">
        <v>-6362172.8978930004</v>
      </c>
      <c r="E721">
        <v>-2993481.3063209988</v>
      </c>
      <c r="F721">
        <v>375210.28525100276</v>
      </c>
      <c r="G721">
        <v>3743901.8768230043</v>
      </c>
      <c r="H721">
        <v>-5474014.8127580192</v>
      </c>
      <c r="I721">
        <v>-809862.52986194752</v>
      </c>
      <c r="J721">
        <v>-9856980.1216240749</v>
      </c>
      <c r="K721">
        <v>6884432.0706697106</v>
      </c>
      <c r="L721">
        <v>9022606.8306670189</v>
      </c>
    </row>
    <row r="722" spans="2:12" x14ac:dyDescent="0.2">
      <c r="B722">
        <v>681</v>
      </c>
      <c r="C722" s="52">
        <v>-10210864.489465004</v>
      </c>
      <c r="D722">
        <v>-6362172.8978930004</v>
      </c>
      <c r="E722">
        <v>-2993481.3063209988</v>
      </c>
      <c r="F722">
        <v>375210.28525100276</v>
      </c>
      <c r="G722">
        <v>-2517797.2344646994</v>
      </c>
      <c r="H722">
        <v>3224814.775923118</v>
      </c>
      <c r="I722">
        <v>-14616873.140314426</v>
      </c>
      <c r="J722">
        <v>7403804.0522662923</v>
      </c>
      <c r="K722">
        <v>548604.24202140793</v>
      </c>
      <c r="L722">
        <v>5465063.8372890912</v>
      </c>
    </row>
    <row r="723" spans="2:12" x14ac:dyDescent="0.2">
      <c r="B723">
        <v>682</v>
      </c>
      <c r="C723" s="52">
        <v>-10210864.489465004</v>
      </c>
      <c r="D723">
        <v>-6438065.7550358577</v>
      </c>
      <c r="E723">
        <v>-2993481.3063209988</v>
      </c>
      <c r="F723">
        <v>375210.28525100276</v>
      </c>
      <c r="G723">
        <v>75757.186366645619</v>
      </c>
      <c r="H723">
        <v>3518511.5754337385</v>
      </c>
      <c r="I723">
        <v>-12022350.667752232</v>
      </c>
      <c r="J723">
        <v>10146037.374935511</v>
      </c>
      <c r="K723">
        <v>10372245.065233588</v>
      </c>
      <c r="L723">
        <v>1756758.9440373518</v>
      </c>
    </row>
    <row r="724" spans="2:12" x14ac:dyDescent="0.2">
      <c r="B724">
        <v>683</v>
      </c>
      <c r="C724" s="52">
        <v>-10210864.489465004</v>
      </c>
      <c r="D724">
        <v>-6362172.8978930004</v>
      </c>
      <c r="E724">
        <v>-2993481.3063209988</v>
      </c>
      <c r="F724">
        <v>129674.57096528821</v>
      </c>
      <c r="G724">
        <v>3743901.8768230043</v>
      </c>
      <c r="H724">
        <v>-7112557.7270563534</v>
      </c>
      <c r="I724">
        <v>3310482.1418717727</v>
      </c>
      <c r="J724">
        <v>-14496966.232265655</v>
      </c>
      <c r="K724">
        <v>-4794880.7999407575</v>
      </c>
      <c r="L724">
        <v>-245350.79445812851</v>
      </c>
    </row>
    <row r="725" spans="2:12" x14ac:dyDescent="0.2">
      <c r="B725">
        <v>684</v>
      </c>
      <c r="C725" s="52">
        <v>-10210864.489465004</v>
      </c>
      <c r="D725">
        <v>-6362172.8978930004</v>
      </c>
      <c r="E725">
        <v>-4764160.3528120443</v>
      </c>
      <c r="F725">
        <v>116281.71382243186</v>
      </c>
      <c r="G725">
        <v>1736208.9559046347</v>
      </c>
      <c r="H725">
        <v>-1664415.6133278422</v>
      </c>
      <c r="I725">
        <v>8548089.9069057852</v>
      </c>
      <c r="J725">
        <v>8981007.2605300546</v>
      </c>
      <c r="K725">
        <v>-19047534.172313742</v>
      </c>
      <c r="L725">
        <v>10576547.664191611</v>
      </c>
    </row>
    <row r="726" spans="2:12" x14ac:dyDescent="0.2">
      <c r="B726">
        <v>685</v>
      </c>
      <c r="C726" s="52">
        <v>-10210864.489465004</v>
      </c>
      <c r="D726">
        <v>-6362172.8978930004</v>
      </c>
      <c r="E726">
        <v>-2993481.3063209988</v>
      </c>
      <c r="F726">
        <v>375210.28525100276</v>
      </c>
      <c r="G726">
        <v>-1481885.3559793895</v>
      </c>
      <c r="H726">
        <v>-1863621.2899216022</v>
      </c>
      <c r="I726">
        <v>3366236.1522284523</v>
      </c>
      <c r="J726">
        <v>-6218941.7489211317</v>
      </c>
      <c r="K726">
        <v>-12691705.366577841</v>
      </c>
      <c r="L726">
        <v>-20283027.597418867</v>
      </c>
    </row>
    <row r="727" spans="2:12" x14ac:dyDescent="0.2">
      <c r="B727">
        <v>686</v>
      </c>
      <c r="C727" s="52">
        <v>-10210864.489465004</v>
      </c>
      <c r="D727">
        <v>-6362172.8978930004</v>
      </c>
      <c r="E727">
        <v>-2993481.3063209988</v>
      </c>
      <c r="F727">
        <v>375210.28525100276</v>
      </c>
      <c r="G727">
        <v>-3692563.7815872347</v>
      </c>
      <c r="H727">
        <v>6264379.1826807186</v>
      </c>
      <c r="I727">
        <v>8808612.8660894595</v>
      </c>
      <c r="J727">
        <v>10319899.665387403</v>
      </c>
      <c r="K727">
        <v>10720133.036019571</v>
      </c>
      <c r="L727">
        <v>-9943315.9247214776</v>
      </c>
    </row>
    <row r="728" spans="2:12" x14ac:dyDescent="0.2">
      <c r="B728">
        <v>687</v>
      </c>
      <c r="C728" s="52">
        <v>-10210864.489465004</v>
      </c>
      <c r="D728">
        <v>-6362172.8978930004</v>
      </c>
      <c r="E728">
        <v>-2993481.3063209988</v>
      </c>
      <c r="F728">
        <v>375210.28525100276</v>
      </c>
      <c r="G728">
        <v>-2420802.1433679741</v>
      </c>
      <c r="H728">
        <v>-1591671.4242427871</v>
      </c>
      <c r="I728">
        <v>5836282.4080771692</v>
      </c>
      <c r="J728">
        <v>-7314948.149106103</v>
      </c>
      <c r="K728">
        <v>-4588016.387475552</v>
      </c>
      <c r="L728">
        <v>-15903518.618491422</v>
      </c>
    </row>
    <row r="729" spans="2:12" x14ac:dyDescent="0.2">
      <c r="B729">
        <v>688</v>
      </c>
      <c r="C729" s="52">
        <v>-10210864.489465004</v>
      </c>
      <c r="D729">
        <v>-6362172.8978930004</v>
      </c>
      <c r="E729">
        <v>-3531427.7348924275</v>
      </c>
      <c r="F729">
        <v>375210.28525100276</v>
      </c>
      <c r="G729">
        <v>574950.46334945038</v>
      </c>
      <c r="H729">
        <v>6331343.4683950059</v>
      </c>
      <c r="I729">
        <v>-10727256.235185675</v>
      </c>
      <c r="J729">
        <v>8757493.2136485465</v>
      </c>
      <c r="K729">
        <v>3998162.7721178085</v>
      </c>
      <c r="L729">
        <v>-19148121.877238739</v>
      </c>
    </row>
    <row r="730" spans="2:12" x14ac:dyDescent="0.2">
      <c r="B730">
        <v>689</v>
      </c>
      <c r="C730" s="52">
        <v>-10210864.489465004</v>
      </c>
      <c r="D730">
        <v>-6362172.8978930004</v>
      </c>
      <c r="E730">
        <v>-3198838.4491781415</v>
      </c>
      <c r="F730">
        <v>375210.28525100276</v>
      </c>
      <c r="G730">
        <v>3172473.3053944334</v>
      </c>
      <c r="H730">
        <v>-5871993.2251762971</v>
      </c>
      <c r="I730">
        <v>8505838.6313955821</v>
      </c>
      <c r="J730">
        <v>2733760.3592677414</v>
      </c>
      <c r="K730">
        <v>-21697464.507035889</v>
      </c>
      <c r="L730">
        <v>-1159290.0442508049</v>
      </c>
    </row>
    <row r="731" spans="2:12" x14ac:dyDescent="0.2">
      <c r="B731">
        <v>690</v>
      </c>
      <c r="C731" s="52">
        <v>-10210864.489465004</v>
      </c>
      <c r="D731">
        <v>-6362172.8978930004</v>
      </c>
      <c r="E731">
        <v>-2993481.3063209988</v>
      </c>
      <c r="F731">
        <v>-2785044.3211583421</v>
      </c>
      <c r="G731">
        <v>2100406.9788638186</v>
      </c>
      <c r="H731">
        <v>-3298672.3487810399</v>
      </c>
      <c r="I731">
        <v>-5873345.5358428592</v>
      </c>
      <c r="J731">
        <v>8746770.7526296973</v>
      </c>
      <c r="K731">
        <v>-18421448.836929012</v>
      </c>
      <c r="L731">
        <v>-4409591.7456945553</v>
      </c>
    </row>
    <row r="732" spans="2:12" x14ac:dyDescent="0.2">
      <c r="B732">
        <v>691</v>
      </c>
      <c r="C732" s="52">
        <v>-10210864.489465004</v>
      </c>
      <c r="D732">
        <v>-6362172.8978930004</v>
      </c>
      <c r="E732">
        <v>-4103630.7232306199</v>
      </c>
      <c r="F732">
        <v>375210.28525100276</v>
      </c>
      <c r="G732">
        <v>3743901.8768230043</v>
      </c>
      <c r="H732">
        <v>6532236.3255378604</v>
      </c>
      <c r="I732">
        <v>2526350.2929673344</v>
      </c>
      <c r="J732">
        <v>-10651680.772725273</v>
      </c>
      <c r="K732">
        <v>-4750785.9883241095</v>
      </c>
      <c r="L732">
        <v>-6347719.6609417573</v>
      </c>
    </row>
    <row r="733" spans="2:12" x14ac:dyDescent="0.2">
      <c r="B733">
        <v>692</v>
      </c>
      <c r="C733" s="52">
        <v>-10210864.489465004</v>
      </c>
      <c r="D733">
        <v>-6362172.8978930004</v>
      </c>
      <c r="E733">
        <v>-2993481.3063209988</v>
      </c>
      <c r="F733">
        <v>375210.28525100276</v>
      </c>
      <c r="G733">
        <v>149403.14936987683</v>
      </c>
      <c r="H733">
        <v>4048698.3791092932</v>
      </c>
      <c r="I733">
        <v>-8243806.1556717129</v>
      </c>
      <c r="J733">
        <v>3763677.5382184722</v>
      </c>
      <c r="K733">
        <v>-20355453.27827438</v>
      </c>
      <c r="L733">
        <v>-13026145.899697054</v>
      </c>
    </row>
    <row r="734" spans="2:12" x14ac:dyDescent="0.2">
      <c r="B734">
        <v>693</v>
      </c>
      <c r="C734" s="52">
        <v>-10210864.489465004</v>
      </c>
      <c r="D734">
        <v>-6362172.8978930004</v>
      </c>
      <c r="E734">
        <v>-2993481.3063209988</v>
      </c>
      <c r="F734">
        <v>375210.28525100276</v>
      </c>
      <c r="G734">
        <v>2983378.9176393282</v>
      </c>
      <c r="H734">
        <v>724843.37727527693</v>
      </c>
      <c r="I734">
        <v>-14882420.292804316</v>
      </c>
      <c r="J734">
        <v>-20112461.348309398</v>
      </c>
      <c r="K734">
        <v>4040504.0013019666</v>
      </c>
      <c r="L734">
        <v>1450925.0700070485</v>
      </c>
    </row>
    <row r="735" spans="2:12" x14ac:dyDescent="0.2">
      <c r="B735">
        <v>694</v>
      </c>
      <c r="C735" s="52">
        <v>-10210864.489465004</v>
      </c>
      <c r="D735">
        <v>-6362172.8978930004</v>
      </c>
      <c r="E735">
        <v>-2993481.3063209988</v>
      </c>
      <c r="F735">
        <v>375210.28525100276</v>
      </c>
      <c r="G735">
        <v>3409080.4482515752</v>
      </c>
      <c r="H735">
        <v>-8323398.7161645424</v>
      </c>
      <c r="I735">
        <v>-14664541.126884837</v>
      </c>
      <c r="J735">
        <v>9547337.248360645</v>
      </c>
      <c r="K735">
        <v>-9511513.9633860029</v>
      </c>
      <c r="L735">
        <v>8089912.7219093144</v>
      </c>
    </row>
    <row r="736" spans="2:12" x14ac:dyDescent="0.2">
      <c r="B736">
        <v>695</v>
      </c>
      <c r="C736" s="52">
        <v>-10210864.489465004</v>
      </c>
      <c r="D736">
        <v>-6362172.8978930004</v>
      </c>
      <c r="E736">
        <v>-2993481.3063209988</v>
      </c>
      <c r="F736">
        <v>375210.28525100276</v>
      </c>
      <c r="G736">
        <v>3743901.8768230043</v>
      </c>
      <c r="H736">
        <v>-4157879.344432082</v>
      </c>
      <c r="I736">
        <v>4205240.9413246065</v>
      </c>
      <c r="J736">
        <v>-13831872.175917113</v>
      </c>
      <c r="K736">
        <v>10783778.304964431</v>
      </c>
      <c r="L736">
        <v>-9398276.3780751526</v>
      </c>
    </row>
    <row r="737" spans="2:12" x14ac:dyDescent="0.2">
      <c r="B737">
        <v>696</v>
      </c>
      <c r="C737" s="52">
        <v>-10210864.489465004</v>
      </c>
      <c r="D737">
        <v>-6362172.8978930004</v>
      </c>
      <c r="E737">
        <v>-2993481.3063209988</v>
      </c>
      <c r="F737">
        <v>375210.28525100276</v>
      </c>
      <c r="G737">
        <v>1637055.1202632356</v>
      </c>
      <c r="H737">
        <v>6612593.4683950059</v>
      </c>
      <c r="I737">
        <v>-16668851.069895905</v>
      </c>
      <c r="J737">
        <v>7873796.5082672313</v>
      </c>
      <c r="K737">
        <v>1974977.0003225878</v>
      </c>
      <c r="L737">
        <v>-15137043.231513545</v>
      </c>
    </row>
    <row r="738" spans="2:12" x14ac:dyDescent="0.2">
      <c r="B738">
        <v>697</v>
      </c>
      <c r="C738" s="52">
        <v>-10210864.489465004</v>
      </c>
      <c r="D738">
        <v>-6362172.8978930004</v>
      </c>
      <c r="E738">
        <v>-2993481.3063209988</v>
      </c>
      <c r="F738">
        <v>375210.28525100276</v>
      </c>
      <c r="G738">
        <v>3601044.7339658588</v>
      </c>
      <c r="H738">
        <v>6639379.1826807186</v>
      </c>
      <c r="I738">
        <v>1829082.1511781048</v>
      </c>
      <c r="J738">
        <v>-12868781.743588476</v>
      </c>
      <c r="K738">
        <v>8383091.6252942793</v>
      </c>
      <c r="L738">
        <v>4725650.1760299243</v>
      </c>
    </row>
    <row r="739" spans="2:12" x14ac:dyDescent="0.2">
      <c r="B739">
        <v>698</v>
      </c>
      <c r="C739" s="52">
        <v>-10210864.489465004</v>
      </c>
      <c r="D739">
        <v>-6362172.8978930004</v>
      </c>
      <c r="E739">
        <v>-2993481.3063209988</v>
      </c>
      <c r="F739">
        <v>-2479600.1479134709</v>
      </c>
      <c r="G739">
        <v>-7489166.8831512304</v>
      </c>
      <c r="H739">
        <v>2574205.743332997</v>
      </c>
      <c r="I739">
        <v>6249759.4179818965</v>
      </c>
      <c r="J739">
        <v>5650468.2178727463</v>
      </c>
      <c r="K739">
        <v>1711252.313009385</v>
      </c>
      <c r="L739">
        <v>-18824017.477455769</v>
      </c>
    </row>
    <row r="740" spans="2:12" x14ac:dyDescent="0.2">
      <c r="B740">
        <v>699</v>
      </c>
      <c r="C740" s="52">
        <v>-10210864.489465004</v>
      </c>
      <c r="D740">
        <v>-6362172.8978930004</v>
      </c>
      <c r="E740">
        <v>-2993481.3063209988</v>
      </c>
      <c r="F740">
        <v>-1605269.853232963</v>
      </c>
      <c r="G740">
        <v>739431.28676937893</v>
      </c>
      <c r="H740">
        <v>-5857279.026580344</v>
      </c>
      <c r="I740">
        <v>8808612.8660894595</v>
      </c>
      <c r="J740">
        <v>-1994074.3611586224</v>
      </c>
      <c r="K740">
        <v>6459121.8174922094</v>
      </c>
      <c r="L740">
        <v>-15752645.909657113</v>
      </c>
    </row>
    <row r="741" spans="2:12" x14ac:dyDescent="0.2">
      <c r="B741">
        <v>700</v>
      </c>
      <c r="C741" s="52">
        <v>-10210864.489465004</v>
      </c>
      <c r="D741">
        <v>-6362172.8978930004</v>
      </c>
      <c r="E741">
        <v>-2993481.3063209988</v>
      </c>
      <c r="F741">
        <v>147531.71382243186</v>
      </c>
      <c r="G741">
        <v>-1887915.552537729</v>
      </c>
      <c r="H741">
        <v>3619546.137855649</v>
      </c>
      <c r="I741">
        <v>-8131971.7165093683</v>
      </c>
      <c r="J741">
        <v>919584.9837992657</v>
      </c>
      <c r="K741">
        <v>-11066862.412502281</v>
      </c>
      <c r="L741">
        <v>1960887.1951429695</v>
      </c>
    </row>
    <row r="742" spans="2:12" x14ac:dyDescent="0.2">
      <c r="B742">
        <v>701</v>
      </c>
      <c r="C742" s="52">
        <v>-10210864.489465004</v>
      </c>
      <c r="D742">
        <v>-6362172.8978930004</v>
      </c>
      <c r="E742">
        <v>-3598551.4593822234</v>
      </c>
      <c r="F742">
        <v>-4550275.5980218705</v>
      </c>
      <c r="G742">
        <v>1633496.2190241683</v>
      </c>
      <c r="H742">
        <v>6380450.6112521477</v>
      </c>
      <c r="I742">
        <v>8577426.6415996626</v>
      </c>
      <c r="J742">
        <v>-8012539.8049295926</v>
      </c>
      <c r="K742">
        <v>-2115203.9217674956</v>
      </c>
      <c r="L742">
        <v>-26078408.098619897</v>
      </c>
    </row>
    <row r="743" spans="2:12" x14ac:dyDescent="0.2">
      <c r="B743">
        <v>702</v>
      </c>
      <c r="C743" s="52">
        <v>-10210864.489465004</v>
      </c>
      <c r="D743">
        <v>-6362172.8978930004</v>
      </c>
      <c r="E743">
        <v>-2993481.3063209988</v>
      </c>
      <c r="F743">
        <v>375210.28525100276</v>
      </c>
      <c r="G743">
        <v>1300861.3793740235</v>
      </c>
      <c r="H743">
        <v>-6425677.0876760697</v>
      </c>
      <c r="I743">
        <v>7129170.2184947021</v>
      </c>
      <c r="J743">
        <v>1845448.8362185322</v>
      </c>
      <c r="K743">
        <v>-3203283.7893167902</v>
      </c>
      <c r="L743">
        <v>-15507253.214215305</v>
      </c>
    </row>
    <row r="744" spans="2:12" x14ac:dyDescent="0.2">
      <c r="B744">
        <v>703</v>
      </c>
      <c r="C744" s="52">
        <v>-10210864.489465004</v>
      </c>
      <c r="D744">
        <v>-6362172.8978930004</v>
      </c>
      <c r="E744">
        <v>-2993481.3063209988</v>
      </c>
      <c r="F744">
        <v>375210.28525100276</v>
      </c>
      <c r="G744">
        <v>3467116.1625372879</v>
      </c>
      <c r="H744">
        <v>6389379.1826807186</v>
      </c>
      <c r="I744">
        <v>-8591104.940256089</v>
      </c>
      <c r="J744">
        <v>-3320766.6658404525</v>
      </c>
      <c r="K744">
        <v>-9078794.1267727371</v>
      </c>
      <c r="L744">
        <v>10054257.648565464</v>
      </c>
    </row>
    <row r="745" spans="2:12" x14ac:dyDescent="0.2">
      <c r="B745">
        <v>704</v>
      </c>
      <c r="C745" s="52">
        <v>-10210864.489465004</v>
      </c>
      <c r="D745">
        <v>-6362172.8978930004</v>
      </c>
      <c r="E745">
        <v>-2993481.3063209988</v>
      </c>
      <c r="F745">
        <v>-629254.00046328362</v>
      </c>
      <c r="G745">
        <v>-6175982.1793622077</v>
      </c>
      <c r="H745">
        <v>6171426.3765582703</v>
      </c>
      <c r="I745">
        <v>-8616709.0076013729</v>
      </c>
      <c r="J745">
        <v>-12948456.54420444</v>
      </c>
      <c r="K745">
        <v>-21223804.152275909</v>
      </c>
      <c r="L745">
        <v>5651859.3604896739</v>
      </c>
    </row>
    <row r="746" spans="2:12" x14ac:dyDescent="0.2">
      <c r="B746">
        <v>705</v>
      </c>
      <c r="C746" s="52">
        <v>-10210864.489465004</v>
      </c>
      <c r="D746">
        <v>-6362172.8978930004</v>
      </c>
      <c r="E746">
        <v>-2993481.3063209988</v>
      </c>
      <c r="F746">
        <v>-4637817.4243668728</v>
      </c>
      <c r="G746">
        <v>3743901.8768230043</v>
      </c>
      <c r="H746">
        <v>94123.875579899177</v>
      </c>
      <c r="I746">
        <v>6127279.9335222952</v>
      </c>
      <c r="J746">
        <v>-17317840.047604017</v>
      </c>
      <c r="K746">
        <v>-7313537.0006435905</v>
      </c>
      <c r="L746">
        <v>9974991.6741293818</v>
      </c>
    </row>
    <row r="747" spans="2:12" x14ac:dyDescent="0.2">
      <c r="B747">
        <v>706</v>
      </c>
      <c r="C747" s="52">
        <v>-10210864.489465004</v>
      </c>
      <c r="D747">
        <v>-6362172.8978930004</v>
      </c>
      <c r="E747">
        <v>-3047052.7348924275</v>
      </c>
      <c r="F747">
        <v>-6119987.110435158</v>
      </c>
      <c r="G747">
        <v>1403574.1162544899</v>
      </c>
      <c r="H747">
        <v>-8115506.6423805151</v>
      </c>
      <c r="I747">
        <v>7853101.9786987863</v>
      </c>
      <c r="J747">
        <v>-14890675.886849009</v>
      </c>
      <c r="K747">
        <v>6768457.1022736132</v>
      </c>
      <c r="L747">
        <v>7360027.439319998</v>
      </c>
    </row>
    <row r="748" spans="2:12" x14ac:dyDescent="0.2">
      <c r="B748">
        <v>707</v>
      </c>
      <c r="C748" s="52">
        <v>-10210864.489465004</v>
      </c>
      <c r="D748">
        <v>-6362172.8978930004</v>
      </c>
      <c r="E748">
        <v>-2993481.3063209988</v>
      </c>
      <c r="F748">
        <v>-3100443.4311599405</v>
      </c>
      <c r="G748">
        <v>-3356590.5509720938</v>
      </c>
      <c r="H748">
        <v>1805210.9069064893</v>
      </c>
      <c r="I748">
        <v>6313683.9953064471</v>
      </c>
      <c r="J748">
        <v>3427576.1041524187</v>
      </c>
      <c r="K748">
        <v>7736663.2871101052</v>
      </c>
      <c r="L748">
        <v>-15935159.910650328</v>
      </c>
    </row>
    <row r="749" spans="2:12" x14ac:dyDescent="0.2">
      <c r="B749">
        <v>708</v>
      </c>
      <c r="C749" s="52">
        <v>-10210864.489465004</v>
      </c>
      <c r="D749">
        <v>-6362172.8978930004</v>
      </c>
      <c r="E749">
        <v>-2993481.3063209988</v>
      </c>
      <c r="F749">
        <v>-3020401.4326390494</v>
      </c>
      <c r="G749">
        <v>3301937.591108717</v>
      </c>
      <c r="H749">
        <v>5326241.4275786802</v>
      </c>
      <c r="I749">
        <v>-10850082.534239631</v>
      </c>
      <c r="J749">
        <v>-15813572.490590211</v>
      </c>
      <c r="K749">
        <v>7942769.8474670127</v>
      </c>
      <c r="L749">
        <v>-8675882.1420936026</v>
      </c>
    </row>
    <row r="750" spans="2:12" x14ac:dyDescent="0.2">
      <c r="B750">
        <v>709</v>
      </c>
      <c r="C750" s="52">
        <v>-10210864.489465004</v>
      </c>
      <c r="D750">
        <v>-6362172.8978930004</v>
      </c>
      <c r="E750">
        <v>-2993481.3063209988</v>
      </c>
      <c r="F750">
        <v>375210.28525100276</v>
      </c>
      <c r="G750">
        <v>3154616.1625372879</v>
      </c>
      <c r="H750">
        <v>5397829.4377827607</v>
      </c>
      <c r="I750">
        <v>-9797340.3646023907</v>
      </c>
      <c r="J750">
        <v>4141552.5441575199</v>
      </c>
      <c r="K750">
        <v>5671962.7395913973</v>
      </c>
      <c r="L750">
        <v>-23702486.875999939</v>
      </c>
    </row>
    <row r="751" spans="2:12" x14ac:dyDescent="0.2">
      <c r="B751">
        <v>710</v>
      </c>
      <c r="C751" s="52">
        <v>-10210864.489465004</v>
      </c>
      <c r="D751">
        <v>-6362172.8978930004</v>
      </c>
      <c r="E751">
        <v>-2993481.3063209988</v>
      </c>
      <c r="F751">
        <v>375210.28525100276</v>
      </c>
      <c r="G751">
        <v>3306401.8768230043</v>
      </c>
      <c r="H751">
        <v>6078951.8867623508</v>
      </c>
      <c r="I751">
        <v>-10545366.888540991</v>
      </c>
      <c r="J751">
        <v>7385780.1712545678</v>
      </c>
      <c r="K751">
        <v>-20060643.453039605</v>
      </c>
      <c r="L751">
        <v>-16111921.384396123</v>
      </c>
    </row>
    <row r="752" spans="2:12" x14ac:dyDescent="0.2">
      <c r="B752">
        <v>711</v>
      </c>
      <c r="C752" s="52">
        <v>-10210864.489465004</v>
      </c>
      <c r="D752">
        <v>-6362172.8978930004</v>
      </c>
      <c r="E752">
        <v>-3745713.449178142</v>
      </c>
      <c r="F752">
        <v>375210.28525100276</v>
      </c>
      <c r="G752">
        <v>-2780114.6248325268</v>
      </c>
      <c r="H752">
        <v>4222560.6695611887</v>
      </c>
      <c r="I752">
        <v>-2872961.195250107</v>
      </c>
      <c r="J752">
        <v>6639608.3223082162</v>
      </c>
      <c r="K752">
        <v>5783961.4539235495</v>
      </c>
      <c r="L752">
        <v>-4305426.9093979839</v>
      </c>
    </row>
    <row r="753" spans="2:12" x14ac:dyDescent="0.2">
      <c r="B753">
        <v>712</v>
      </c>
      <c r="C753" s="52">
        <v>-10210864.489465004</v>
      </c>
      <c r="D753">
        <v>-6362172.8978930004</v>
      </c>
      <c r="E753">
        <v>-2993481.3063209988</v>
      </c>
      <c r="F753">
        <v>-1478538.8036702806</v>
      </c>
      <c r="G753">
        <v>3444794.7339658588</v>
      </c>
      <c r="H753">
        <v>4535641.4822434038</v>
      </c>
      <c r="I753">
        <v>-13746103.125991367</v>
      </c>
      <c r="J753">
        <v>-13310022.883462071</v>
      </c>
      <c r="K753">
        <v>-12219555.06836067</v>
      </c>
      <c r="L753">
        <v>104220.16815605015</v>
      </c>
    </row>
    <row r="754" spans="2:12" x14ac:dyDescent="0.2">
      <c r="B754">
        <v>713</v>
      </c>
      <c r="C754" s="52">
        <v>-10210864.489465004</v>
      </c>
      <c r="D754">
        <v>-6362172.8978930004</v>
      </c>
      <c r="E754">
        <v>-2993481.3063209988</v>
      </c>
      <c r="F754">
        <v>375210.28525100276</v>
      </c>
      <c r="G754">
        <v>527118.0172332488</v>
      </c>
      <c r="H754">
        <v>4258588.1385845095</v>
      </c>
      <c r="I754">
        <v>4761241.1596855037</v>
      </c>
      <c r="J754">
        <v>7073939.9624920338</v>
      </c>
      <c r="K754">
        <v>3783437.397700619</v>
      </c>
      <c r="L754">
        <v>9222215.6070330739</v>
      </c>
    </row>
    <row r="755" spans="2:12" x14ac:dyDescent="0.2">
      <c r="B755">
        <v>714</v>
      </c>
      <c r="C755" s="52">
        <v>-10210864.489465004</v>
      </c>
      <c r="D755">
        <v>-6362172.8978930004</v>
      </c>
      <c r="E755">
        <v>-2993481.3063209988</v>
      </c>
      <c r="F755">
        <v>375210.28525100276</v>
      </c>
      <c r="G755">
        <v>3194794.7339658588</v>
      </c>
      <c r="H755">
        <v>-5113731.8489651149</v>
      </c>
      <c r="I755">
        <v>-1772204.4391636997</v>
      </c>
      <c r="J755">
        <v>-11995771.170223309</v>
      </c>
      <c r="K755">
        <v>-6940262.6459834967</v>
      </c>
      <c r="L755">
        <v>-5922997.881525645</v>
      </c>
    </row>
    <row r="756" spans="2:12" x14ac:dyDescent="0.2">
      <c r="B756">
        <v>715</v>
      </c>
      <c r="C756" s="52">
        <v>-10210864.489465004</v>
      </c>
      <c r="D756">
        <v>-6362172.8978930004</v>
      </c>
      <c r="E756">
        <v>-2993481.3063209988</v>
      </c>
      <c r="F756">
        <v>375210.28525100276</v>
      </c>
      <c r="G756">
        <v>3743901.8768230043</v>
      </c>
      <c r="H756">
        <v>-12983890.970487542</v>
      </c>
      <c r="I756">
        <v>7441772.7148503885</v>
      </c>
      <c r="J756">
        <v>-8387251.5401101783</v>
      </c>
      <c r="K756">
        <v>-12883227.401577432</v>
      </c>
      <c r="L756">
        <v>-16612689.116923729</v>
      </c>
    </row>
    <row r="757" spans="2:12" x14ac:dyDescent="0.2">
      <c r="B757">
        <v>716</v>
      </c>
      <c r="C757" s="52">
        <v>-10210864.489465004</v>
      </c>
      <c r="D757">
        <v>-6362172.8978930004</v>
      </c>
      <c r="E757">
        <v>-3029195.5920352843</v>
      </c>
      <c r="F757">
        <v>-5790188.8035535868</v>
      </c>
      <c r="G757">
        <v>-1745475.7348739272</v>
      </c>
      <c r="H757">
        <v>-6539940.0731921475</v>
      </c>
      <c r="I757">
        <v>4168112.8374771401</v>
      </c>
      <c r="J757">
        <v>-4679952.8496693633</v>
      </c>
      <c r="K757">
        <v>10056845.955231991</v>
      </c>
      <c r="L757">
        <v>-5962301.8910100833</v>
      </c>
    </row>
    <row r="758" spans="2:12" x14ac:dyDescent="0.2">
      <c r="B758">
        <v>717</v>
      </c>
      <c r="C758" s="52">
        <v>-10210864.489465004</v>
      </c>
      <c r="D758">
        <v>-6362172.8978930004</v>
      </c>
      <c r="E758">
        <v>-2993481.3063209988</v>
      </c>
      <c r="F758">
        <v>375210.28525100276</v>
      </c>
      <c r="G758">
        <v>3743901.8768230043</v>
      </c>
      <c r="H758">
        <v>4298174.5088469014</v>
      </c>
      <c r="I758">
        <v>-4747024.471591875</v>
      </c>
      <c r="J758">
        <v>-12978524.897264009</v>
      </c>
      <c r="K758">
        <v>793831.00501523167</v>
      </c>
      <c r="L758">
        <v>-17289258.705704078</v>
      </c>
    </row>
    <row r="759" spans="2:12" x14ac:dyDescent="0.2">
      <c r="B759">
        <v>718</v>
      </c>
      <c r="C759" s="52">
        <v>-10210864.489465004</v>
      </c>
      <c r="D759">
        <v>-6362172.8978930004</v>
      </c>
      <c r="E759">
        <v>-2993481.3063209988</v>
      </c>
      <c r="F759">
        <v>375210.28525100276</v>
      </c>
      <c r="G759">
        <v>3578723.3053944334</v>
      </c>
      <c r="H759">
        <v>3063938.6110439021</v>
      </c>
      <c r="I759">
        <v>-8713774.8970125969</v>
      </c>
      <c r="J759">
        <v>2864600.5613026917</v>
      </c>
      <c r="K759">
        <v>4877563.8168994039</v>
      </c>
      <c r="L759">
        <v>6572894.9101648964</v>
      </c>
    </row>
    <row r="760" spans="2:12" x14ac:dyDescent="0.2">
      <c r="B760">
        <v>719</v>
      </c>
      <c r="C760" s="52">
        <v>-10210864.489465004</v>
      </c>
      <c r="D760">
        <v>-6362172.8978930004</v>
      </c>
      <c r="E760">
        <v>-2993481.3063209988</v>
      </c>
      <c r="F760">
        <v>375210.28525100276</v>
      </c>
      <c r="G760">
        <v>170985.93162066862</v>
      </c>
      <c r="H760">
        <v>5519640.6622725576</v>
      </c>
      <c r="I760">
        <v>1550465.1031096242</v>
      </c>
      <c r="J760">
        <v>2213259.661850784</v>
      </c>
      <c r="K760">
        <v>7064770.505740419</v>
      </c>
      <c r="L760">
        <v>-8798330.2179572619</v>
      </c>
    </row>
    <row r="761" spans="2:12" x14ac:dyDescent="0.2">
      <c r="B761">
        <v>720</v>
      </c>
      <c r="C761" s="52">
        <v>-10210864.489465004</v>
      </c>
      <c r="D761">
        <v>-6362172.8978930004</v>
      </c>
      <c r="E761">
        <v>-2993481.3063209988</v>
      </c>
      <c r="F761">
        <v>375210.28525100276</v>
      </c>
      <c r="G761">
        <v>3668009.0196801461</v>
      </c>
      <c r="H761">
        <v>2500986.8484784532</v>
      </c>
      <c r="I761">
        <v>-1925330.022473963</v>
      </c>
      <c r="J761">
        <v>651530.91743989103</v>
      </c>
      <c r="K761">
        <v>1453385.2246919572</v>
      </c>
      <c r="L761">
        <v>-22133750.887614049</v>
      </c>
    </row>
    <row r="762" spans="2:12" x14ac:dyDescent="0.2">
      <c r="B762">
        <v>721</v>
      </c>
      <c r="C762" s="52">
        <v>-10210864.489465004</v>
      </c>
      <c r="D762">
        <v>-6362172.8978930004</v>
      </c>
      <c r="E762">
        <v>-2993481.3063209988</v>
      </c>
      <c r="F762">
        <v>375210.28525100276</v>
      </c>
      <c r="G762">
        <v>3743901.8768230043</v>
      </c>
      <c r="H762">
        <v>-6068575.0341327256</v>
      </c>
      <c r="I762">
        <v>8548089.9069057852</v>
      </c>
      <c r="J762">
        <v>-5204714.230060216</v>
      </c>
      <c r="K762">
        <v>-10461048.371370813</v>
      </c>
      <c r="L762">
        <v>-19107434.682649426</v>
      </c>
    </row>
    <row r="763" spans="2:12" x14ac:dyDescent="0.2">
      <c r="B763">
        <v>722</v>
      </c>
      <c r="C763" s="52">
        <v>-10210864.489465004</v>
      </c>
      <c r="D763">
        <v>-6362172.8978930004</v>
      </c>
      <c r="E763">
        <v>-3964463.449178142</v>
      </c>
      <c r="F763">
        <v>-4922837.2933167955</v>
      </c>
      <c r="G763">
        <v>3578723.3053944334</v>
      </c>
      <c r="H763">
        <v>6532236.3255378604</v>
      </c>
      <c r="I763">
        <v>8644550.3660894595</v>
      </c>
      <c r="J763">
        <v>-14812045.372330703</v>
      </c>
      <c r="K763">
        <v>3646496.8998070136</v>
      </c>
      <c r="L763">
        <v>-5199874.8343791813</v>
      </c>
    </row>
    <row r="764" spans="2:12" x14ac:dyDescent="0.2">
      <c r="B764">
        <v>723</v>
      </c>
      <c r="C764" s="52">
        <v>-10210864.489465004</v>
      </c>
      <c r="D764">
        <v>-6362172.8978930004</v>
      </c>
      <c r="E764">
        <v>-2993481.3063209988</v>
      </c>
      <c r="F764">
        <v>375210.28525100276</v>
      </c>
      <c r="G764">
        <v>-9107526.1353726089</v>
      </c>
      <c r="H764">
        <v>-1700360.8069943413</v>
      </c>
      <c r="I764">
        <v>2822663.6964341402</v>
      </c>
      <c r="J764">
        <v>-6917556.5038076993</v>
      </c>
      <c r="K764">
        <v>4923301.4441907853</v>
      </c>
      <c r="L764">
        <v>-22099696.565166723</v>
      </c>
    </row>
    <row r="765" spans="2:12" x14ac:dyDescent="0.2">
      <c r="B765">
        <v>724</v>
      </c>
      <c r="C765" s="52">
        <v>-10210864.489465004</v>
      </c>
      <c r="D765">
        <v>-6362172.8978930004</v>
      </c>
      <c r="E765">
        <v>-3047052.7348924275</v>
      </c>
      <c r="F765">
        <v>-932028.23515716102</v>
      </c>
      <c r="G765">
        <v>3743901.8768230043</v>
      </c>
      <c r="H765">
        <v>-11751015.161337836</v>
      </c>
      <c r="I765">
        <v>7777966.4557396024</v>
      </c>
      <c r="J765">
        <v>-20050342.478933215</v>
      </c>
      <c r="K765">
        <v>-19567076.990240976</v>
      </c>
      <c r="L765">
        <v>-12000027.772837939</v>
      </c>
    </row>
    <row r="766" spans="2:12" x14ac:dyDescent="0.2">
      <c r="B766">
        <v>725</v>
      </c>
      <c r="C766" s="52">
        <v>-10210864.489465004</v>
      </c>
      <c r="D766">
        <v>-6362172.8978930004</v>
      </c>
      <c r="E766">
        <v>-3399731.3063209988</v>
      </c>
      <c r="F766">
        <v>375210.28525100276</v>
      </c>
      <c r="G766">
        <v>-5037300.0791735053</v>
      </c>
      <c r="H766">
        <v>6358129.1826807186</v>
      </c>
      <c r="I766">
        <v>5873392.3931745254</v>
      </c>
      <c r="J766">
        <v>-14668200.446912687</v>
      </c>
      <c r="K766">
        <v>-5669141.1534470841</v>
      </c>
      <c r="L766">
        <v>-21121889.024020329</v>
      </c>
    </row>
    <row r="767" spans="2:12" x14ac:dyDescent="0.2">
      <c r="B767">
        <v>726</v>
      </c>
      <c r="C767" s="52">
        <v>-10210864.489465004</v>
      </c>
      <c r="D767">
        <v>-6362172.8978930004</v>
      </c>
      <c r="E767">
        <v>-2993481.3063209988</v>
      </c>
      <c r="F767">
        <v>-360280.78617757</v>
      </c>
      <c r="G767">
        <v>3596580.4482515752</v>
      </c>
      <c r="H767">
        <v>4412896.4020684771</v>
      </c>
      <c r="I767">
        <v>662152.16037181765</v>
      </c>
      <c r="J767">
        <v>-12128154.967620367</v>
      </c>
      <c r="K767">
        <v>6021918.9617837183</v>
      </c>
      <c r="L767">
        <v>-12049257.548423231</v>
      </c>
    </row>
    <row r="768" spans="2:12" x14ac:dyDescent="0.2">
      <c r="B768">
        <v>727</v>
      </c>
      <c r="C768" s="52">
        <v>-10210864.489465004</v>
      </c>
      <c r="D768">
        <v>-6362172.8978930004</v>
      </c>
      <c r="E768">
        <v>-2993481.3063209988</v>
      </c>
      <c r="F768">
        <v>183245.99953671731</v>
      </c>
      <c r="G768">
        <v>-1245494.5167491725</v>
      </c>
      <c r="H768">
        <v>-8191195.4736087248</v>
      </c>
      <c r="I768">
        <v>241257.03681059927</v>
      </c>
      <c r="J768">
        <v>8277011.04150673</v>
      </c>
      <c r="K768">
        <v>-14625600.190166453</v>
      </c>
      <c r="L768">
        <v>1518732.5739630535</v>
      </c>
    </row>
    <row r="769" spans="2:12" x14ac:dyDescent="0.2">
      <c r="B769">
        <v>728</v>
      </c>
      <c r="C769" s="52">
        <v>-10210864.489465004</v>
      </c>
      <c r="D769">
        <v>-6362172.8978930004</v>
      </c>
      <c r="E769">
        <v>-2993481.3063209988</v>
      </c>
      <c r="F769">
        <v>-343380.27597348765</v>
      </c>
      <c r="G769">
        <v>3712651.8768230043</v>
      </c>
      <c r="H769">
        <v>4487604.8568789698</v>
      </c>
      <c r="I769">
        <v>8737024.8558853753</v>
      </c>
      <c r="J769">
        <v>-14931688.247145608</v>
      </c>
      <c r="K769">
        <v>7985268.2411989644</v>
      </c>
      <c r="L769">
        <v>-4687166.7118800562</v>
      </c>
    </row>
    <row r="770" spans="2:12" x14ac:dyDescent="0.2">
      <c r="B770">
        <v>729</v>
      </c>
      <c r="C770" s="52">
        <v>-10210864.489465004</v>
      </c>
      <c r="D770">
        <v>-6362172.8978930004</v>
      </c>
      <c r="E770">
        <v>-2993481.3063209988</v>
      </c>
      <c r="F770">
        <v>375210.28525100276</v>
      </c>
      <c r="G770">
        <v>3404616.1625372879</v>
      </c>
      <c r="H770">
        <v>-284210.88623594306</v>
      </c>
      <c r="I770">
        <v>-6850690.383821738</v>
      </c>
      <c r="J770">
        <v>9044026.4533793852</v>
      </c>
      <c r="K770">
        <v>9140590.0348804556</v>
      </c>
      <c r="L770">
        <v>9069969.1726657674</v>
      </c>
    </row>
    <row r="771" spans="2:12" x14ac:dyDescent="0.2">
      <c r="B771">
        <v>730</v>
      </c>
      <c r="C771" s="52">
        <v>-10210864.489465004</v>
      </c>
      <c r="D771">
        <v>-6362172.8978930004</v>
      </c>
      <c r="E771">
        <v>-2993481.3063209988</v>
      </c>
      <c r="F771">
        <v>375210.28525100276</v>
      </c>
      <c r="G771">
        <v>1269298.1960649844</v>
      </c>
      <c r="H771">
        <v>-2537386.3979685046</v>
      </c>
      <c r="I771">
        <v>7603625.8489611782</v>
      </c>
      <c r="J771">
        <v>-4263884.1841122378</v>
      </c>
      <c r="K771">
        <v>-12655190.564546943</v>
      </c>
      <c r="L771">
        <v>-22533420.56336027</v>
      </c>
    </row>
    <row r="772" spans="2:12" x14ac:dyDescent="0.2">
      <c r="B772">
        <v>731</v>
      </c>
      <c r="C772" s="52">
        <v>-10210864.489465004</v>
      </c>
      <c r="D772">
        <v>-6362172.8978930004</v>
      </c>
      <c r="E772">
        <v>-2993481.3063209988</v>
      </c>
      <c r="F772">
        <v>375210.28525100276</v>
      </c>
      <c r="G772">
        <v>3328723.3053944334</v>
      </c>
      <c r="H772">
        <v>-9501888.2856084183</v>
      </c>
      <c r="I772">
        <v>7584071.8219932467</v>
      </c>
      <c r="J772">
        <v>5653645.8082647696</v>
      </c>
      <c r="K772">
        <v>5777713.7384591103</v>
      </c>
      <c r="L772">
        <v>-15010542.047756569</v>
      </c>
    </row>
    <row r="773" spans="2:12" x14ac:dyDescent="0.2">
      <c r="B773">
        <v>732</v>
      </c>
      <c r="C773" s="52">
        <v>-10210864.489465004</v>
      </c>
      <c r="D773">
        <v>-6362172.8978930004</v>
      </c>
      <c r="E773">
        <v>-2993481.3063209988</v>
      </c>
      <c r="F773">
        <v>-3838928.7737979884</v>
      </c>
      <c r="G773">
        <v>3078723.3053944334</v>
      </c>
      <c r="H773">
        <v>6706343.4683950059</v>
      </c>
      <c r="I773">
        <v>2500998.3546671513</v>
      </c>
      <c r="J773">
        <v>5486499.5281044468</v>
      </c>
      <c r="K773">
        <v>492504.75346786156</v>
      </c>
      <c r="L773">
        <v>-20308631.664764151</v>
      </c>
    </row>
    <row r="774" spans="2:12" x14ac:dyDescent="0.2">
      <c r="B774">
        <v>733</v>
      </c>
      <c r="C774" s="52">
        <v>-10210864.489465004</v>
      </c>
      <c r="D774">
        <v>-6362172.8978930004</v>
      </c>
      <c r="E774">
        <v>-2993481.3063209988</v>
      </c>
      <c r="F774">
        <v>-129254.00046328455</v>
      </c>
      <c r="G774">
        <v>1633496.2190241683</v>
      </c>
      <c r="H774">
        <v>-10177362.437005129</v>
      </c>
      <c r="I774">
        <v>4191847.4644867741</v>
      </c>
      <c r="J774">
        <v>2347824.0565395877</v>
      </c>
      <c r="K774">
        <v>8350000.7390124053</v>
      </c>
      <c r="L774">
        <v>-17091358.540134542</v>
      </c>
    </row>
    <row r="775" spans="2:12" x14ac:dyDescent="0.2">
      <c r="B775">
        <v>734</v>
      </c>
      <c r="C775" s="52">
        <v>-10210864.489465004</v>
      </c>
      <c r="D775">
        <v>-6362172.8978930004</v>
      </c>
      <c r="E775">
        <v>-3020267.0206067129</v>
      </c>
      <c r="F775">
        <v>375210.28525100276</v>
      </c>
      <c r="G775">
        <v>3743901.8768230043</v>
      </c>
      <c r="H775">
        <v>-3598359.8249630006</v>
      </c>
      <c r="I775">
        <v>-9058039.2632251009</v>
      </c>
      <c r="J775">
        <v>5957993.8915476426</v>
      </c>
      <c r="K775">
        <v>7862472.8311049677</v>
      </c>
      <c r="L775">
        <v>3224928.666891966</v>
      </c>
    </row>
    <row r="776" spans="2:12" x14ac:dyDescent="0.2">
      <c r="B776">
        <v>735</v>
      </c>
      <c r="C776" s="52">
        <v>-10210864.489465004</v>
      </c>
      <c r="D776">
        <v>-6362172.8978930004</v>
      </c>
      <c r="E776">
        <v>-2993481.3063209988</v>
      </c>
      <c r="F776">
        <v>-1980615.7784333993</v>
      </c>
      <c r="G776">
        <v>-6110272.627247775</v>
      </c>
      <c r="H776">
        <v>6750986.3255378604</v>
      </c>
      <c r="I776">
        <v>-11160393.466259349</v>
      </c>
      <c r="J776">
        <v>-13612651.440340888</v>
      </c>
      <c r="K776">
        <v>-10938225.612015933</v>
      </c>
      <c r="L776">
        <v>4412626.0965067931</v>
      </c>
    </row>
    <row r="777" spans="2:12" x14ac:dyDescent="0.2">
      <c r="B777">
        <v>736</v>
      </c>
      <c r="C777" s="52">
        <v>-10210864.489465004</v>
      </c>
      <c r="D777">
        <v>-6362172.8978930004</v>
      </c>
      <c r="E777">
        <v>-2993481.3063209988</v>
      </c>
      <c r="F777">
        <v>-1407389.2500988524</v>
      </c>
      <c r="G777">
        <v>1831376.8221582789</v>
      </c>
      <c r="H777">
        <v>1500862.8236236181</v>
      </c>
      <c r="I777">
        <v>7809529.6390486434</v>
      </c>
      <c r="J777">
        <v>-4000419.8372652549</v>
      </c>
      <c r="K777">
        <v>-17480146.69016723</v>
      </c>
      <c r="L777">
        <v>-14310624.452705072</v>
      </c>
    </row>
    <row r="778" spans="2:12" x14ac:dyDescent="0.2">
      <c r="B778">
        <v>737</v>
      </c>
      <c r="C778" s="52">
        <v>-10210864.489465004</v>
      </c>
      <c r="D778">
        <v>-6362172.8978930004</v>
      </c>
      <c r="E778">
        <v>-3959999.1634638561</v>
      </c>
      <c r="F778">
        <v>22531.713822431862</v>
      </c>
      <c r="G778">
        <v>-5661402.240368586</v>
      </c>
      <c r="H778">
        <v>-4664204.0904140482</v>
      </c>
      <c r="I778">
        <v>2241872.2614868991</v>
      </c>
      <c r="J778">
        <v>5778800.0363108292</v>
      </c>
      <c r="K778">
        <v>3324400.9791289866</v>
      </c>
      <c r="L778">
        <v>-15918538.647751447</v>
      </c>
    </row>
    <row r="779" spans="2:12" x14ac:dyDescent="0.2">
      <c r="B779">
        <v>738</v>
      </c>
      <c r="C779" s="52">
        <v>-10210864.489465004</v>
      </c>
      <c r="D779">
        <v>-6362172.8978930004</v>
      </c>
      <c r="E779">
        <v>-2993481.3063209988</v>
      </c>
      <c r="F779">
        <v>-5041373.1461818134</v>
      </c>
      <c r="G779">
        <v>-9715280.7311430611</v>
      </c>
      <c r="H779">
        <v>5713039.896966435</v>
      </c>
      <c r="I779">
        <v>2267224.1997870822</v>
      </c>
      <c r="J779">
        <v>-16532090.909774249</v>
      </c>
      <c r="K779">
        <v>8409740.7187568434</v>
      </c>
      <c r="L779">
        <v>-24897371.866312094</v>
      </c>
    </row>
    <row r="780" spans="2:12" x14ac:dyDescent="0.2">
      <c r="B780">
        <v>739</v>
      </c>
      <c r="C780" s="52">
        <v>-10210864.489465004</v>
      </c>
      <c r="D780">
        <v>-6362172.8978930004</v>
      </c>
      <c r="E780">
        <v>-2993481.3063209988</v>
      </c>
      <c r="F780">
        <v>375210.28525100276</v>
      </c>
      <c r="G780">
        <v>3743901.8768230043</v>
      </c>
      <c r="H780">
        <v>-10658461.10663132</v>
      </c>
      <c r="I780">
        <v>-12352532.016983017</v>
      </c>
      <c r="J780">
        <v>-7094485.4778921828</v>
      </c>
      <c r="K780">
        <v>10435890.334178448</v>
      </c>
      <c r="L780">
        <v>-12462424.509999163</v>
      </c>
    </row>
    <row r="781" spans="2:12" x14ac:dyDescent="0.2">
      <c r="B781">
        <v>740</v>
      </c>
      <c r="C781" s="52">
        <v>-10210864.489465004</v>
      </c>
      <c r="D781">
        <v>-6362172.8978930004</v>
      </c>
      <c r="E781">
        <v>-4357571.1386825144</v>
      </c>
      <c r="F781">
        <v>-115861.14332042634</v>
      </c>
      <c r="G781">
        <v>3609973.3053944334</v>
      </c>
      <c r="H781">
        <v>-3475756.929970691</v>
      </c>
      <c r="I781">
        <v>8779276.1313955821</v>
      </c>
      <c r="J781">
        <v>4301774.8423761912</v>
      </c>
      <c r="K781">
        <v>-3576969.7788641956</v>
      </c>
      <c r="L781">
        <v>5144934.2727271914</v>
      </c>
    </row>
    <row r="782" spans="2:12" x14ac:dyDescent="0.2">
      <c r="B782">
        <v>741</v>
      </c>
      <c r="C782" s="52">
        <v>-10210864.489465004</v>
      </c>
      <c r="D782">
        <v>-6362172.8978930004</v>
      </c>
      <c r="E782">
        <v>-2993481.3063209988</v>
      </c>
      <c r="F782">
        <v>-2476041.2466744035</v>
      </c>
      <c r="G782">
        <v>3021165.9074352458</v>
      </c>
      <c r="H782">
        <v>-1824786.2535843141</v>
      </c>
      <c r="I782">
        <v>-15607212.168116059</v>
      </c>
      <c r="J782">
        <v>-7328391.3382231668</v>
      </c>
      <c r="K782">
        <v>-14484398.038111083</v>
      </c>
      <c r="L782">
        <v>-888932.2221423015</v>
      </c>
    </row>
    <row r="783" spans="2:12" x14ac:dyDescent="0.2">
      <c r="B783">
        <v>742</v>
      </c>
      <c r="C783" s="52">
        <v>-10210864.489465004</v>
      </c>
      <c r="D783">
        <v>-6362172.8978930004</v>
      </c>
      <c r="E783">
        <v>-3154195.5920352843</v>
      </c>
      <c r="F783">
        <v>18067.428108144552</v>
      </c>
      <c r="G783">
        <v>1858954.0360795632</v>
      </c>
      <c r="H783">
        <v>-3621694.0494004982</v>
      </c>
      <c r="I783">
        <v>3856941.6505279168</v>
      </c>
      <c r="J783">
        <v>-15285399.896426611</v>
      </c>
      <c r="K783">
        <v>9856631.2212995142</v>
      </c>
      <c r="L783">
        <v>-3172711.3462661635</v>
      </c>
    </row>
    <row r="784" spans="2:12" x14ac:dyDescent="0.2">
      <c r="B784">
        <v>743</v>
      </c>
      <c r="C784" s="52">
        <v>-10210864.489465004</v>
      </c>
      <c r="D784">
        <v>-6362172.8978930004</v>
      </c>
      <c r="E784">
        <v>-2993481.3063209988</v>
      </c>
      <c r="F784">
        <v>-5943546.5869613448</v>
      </c>
      <c r="G784">
        <v>-9657089.4881290607</v>
      </c>
      <c r="H784">
        <v>-1835370.1747795455</v>
      </c>
      <c r="I784">
        <v>5063080.6743896641</v>
      </c>
      <c r="J784">
        <v>4912227.2181508504</v>
      </c>
      <c r="K784">
        <v>4748654.7449728549</v>
      </c>
      <c r="L784">
        <v>4215069.8578870222</v>
      </c>
    </row>
    <row r="785" spans="2:12" x14ac:dyDescent="0.2">
      <c r="B785">
        <v>744</v>
      </c>
      <c r="C785" s="52">
        <v>-10210864.489465004</v>
      </c>
      <c r="D785">
        <v>-6362172.8978930004</v>
      </c>
      <c r="E785">
        <v>-4123663.0665250802</v>
      </c>
      <c r="F785">
        <v>196638.85667957366</v>
      </c>
      <c r="G785">
        <v>3743901.8768230043</v>
      </c>
      <c r="H785">
        <v>-10902266.099113837</v>
      </c>
      <c r="I785">
        <v>-4212663.4476907346</v>
      </c>
      <c r="J785">
        <v>-16546392.253122337</v>
      </c>
      <c r="K785">
        <v>-4892337.3672289923</v>
      </c>
      <c r="L785">
        <v>-11651700.306348871</v>
      </c>
    </row>
    <row r="786" spans="2:12" x14ac:dyDescent="0.2">
      <c r="B786">
        <v>745</v>
      </c>
      <c r="C786" s="52">
        <v>-10210864.489465004</v>
      </c>
      <c r="D786">
        <v>-6362172.8978930004</v>
      </c>
      <c r="E786">
        <v>-2993481.3063209988</v>
      </c>
      <c r="F786">
        <v>-848004.00046328362</v>
      </c>
      <c r="G786">
        <v>1985685.0856422447</v>
      </c>
      <c r="H786">
        <v>6353664.896966435</v>
      </c>
      <c r="I786">
        <v>953446.43272166327</v>
      </c>
      <c r="J786">
        <v>-4508027.9587119464</v>
      </c>
      <c r="K786">
        <v>-7277313.7081825361</v>
      </c>
      <c r="L786">
        <v>-1887822.9886823632</v>
      </c>
    </row>
    <row r="787" spans="2:12" x14ac:dyDescent="0.2">
      <c r="B787">
        <v>746</v>
      </c>
      <c r="C787" s="52">
        <v>-10210864.489465004</v>
      </c>
      <c r="D787">
        <v>-6362172.8978930004</v>
      </c>
      <c r="E787">
        <v>-2993481.3063209988</v>
      </c>
      <c r="F787">
        <v>-31039.714748999104</v>
      </c>
      <c r="G787">
        <v>-7601547.9570414899</v>
      </c>
      <c r="H787">
        <v>-10816464.787030293</v>
      </c>
      <c r="I787">
        <v>4447773.7994872816</v>
      </c>
      <c r="J787">
        <v>6162636.7569600157</v>
      </c>
      <c r="K787">
        <v>3607443.1623327211</v>
      </c>
      <c r="L787">
        <v>-9458644.080141522</v>
      </c>
    </row>
    <row r="788" spans="2:12" x14ac:dyDescent="0.2">
      <c r="B788">
        <v>747</v>
      </c>
      <c r="C788" s="52">
        <v>-10210864.489465004</v>
      </c>
      <c r="D788">
        <v>-6362172.8978930004</v>
      </c>
      <c r="E788">
        <v>-3185445.5920352843</v>
      </c>
      <c r="F788">
        <v>-1858136.2939737998</v>
      </c>
      <c r="G788">
        <v>-4436611.302775614</v>
      </c>
      <c r="H788">
        <v>4539627.4516311586</v>
      </c>
      <c r="I788">
        <v>3522766.8833904564</v>
      </c>
      <c r="J788">
        <v>3808889.6501725726</v>
      </c>
      <c r="K788">
        <v>-16906339.228412371</v>
      </c>
      <c r="L788">
        <v>9010988.8253181055</v>
      </c>
    </row>
    <row r="789" spans="2:12" x14ac:dyDescent="0.2">
      <c r="B789">
        <v>748</v>
      </c>
      <c r="C789" s="52">
        <v>-10210864.489465004</v>
      </c>
      <c r="D789">
        <v>-6362172.8978930004</v>
      </c>
      <c r="E789">
        <v>-2993481.3063209988</v>
      </c>
      <c r="F789">
        <v>361817.42810814455</v>
      </c>
      <c r="G789">
        <v>-768522.95140097104</v>
      </c>
      <c r="H789">
        <v>2494163.7448121049</v>
      </c>
      <c r="I789">
        <v>5560949.9456917048</v>
      </c>
      <c r="J789">
        <v>2371610.8859673552</v>
      </c>
      <c r="K789">
        <v>7252847.8887928128</v>
      </c>
      <c r="L789">
        <v>9085146.0792537555</v>
      </c>
    </row>
    <row r="790" spans="2:12" x14ac:dyDescent="0.2">
      <c r="B790">
        <v>749</v>
      </c>
      <c r="C790" s="52">
        <v>-10210864.489465004</v>
      </c>
      <c r="D790">
        <v>-6362172.8978930004</v>
      </c>
      <c r="E790">
        <v>-2993481.3063209988</v>
      </c>
      <c r="F790">
        <v>-5187226.7516818028</v>
      </c>
      <c r="G790">
        <v>2567243.713557696</v>
      </c>
      <c r="H790">
        <v>2911085.6331180371</v>
      </c>
      <c r="I790">
        <v>-15588579.918317705</v>
      </c>
      <c r="J790">
        <v>-7643897.546436904</v>
      </c>
      <c r="K790">
        <v>-19127030.110081978</v>
      </c>
      <c r="L790">
        <v>7011071.8816609047</v>
      </c>
    </row>
    <row r="791" spans="2:12" x14ac:dyDescent="0.2">
      <c r="B791">
        <v>750</v>
      </c>
      <c r="C791" s="52">
        <v>-10210864.489465004</v>
      </c>
      <c r="D791">
        <v>-6362172.8978930004</v>
      </c>
      <c r="E791">
        <v>-3055981.3063209988</v>
      </c>
      <c r="F791">
        <v>-603903.23515716102</v>
      </c>
      <c r="G791">
        <v>-1586231.8591864454</v>
      </c>
      <c r="H791">
        <v>6049615.1520684734</v>
      </c>
      <c r="I791">
        <v>8854850.1109874174</v>
      </c>
      <c r="J791">
        <v>-16224090.903464273</v>
      </c>
      <c r="K791">
        <v>-19606667.580026269</v>
      </c>
      <c r="L791">
        <v>1167554.0802879371</v>
      </c>
    </row>
    <row r="792" spans="2:12" x14ac:dyDescent="0.2">
      <c r="B792">
        <v>751</v>
      </c>
      <c r="C792" s="52">
        <v>-10210864.489465004</v>
      </c>
      <c r="D792">
        <v>-6362172.8978930004</v>
      </c>
      <c r="E792">
        <v>-2993481.3063209988</v>
      </c>
      <c r="F792">
        <v>326103.1423938591</v>
      </c>
      <c r="G792">
        <v>2882454.1727413684</v>
      </c>
      <c r="H792">
        <v>99944.522895650938</v>
      </c>
      <c r="I792">
        <v>7469349.9287716709</v>
      </c>
      <c r="J792">
        <v>-17253122.361384466</v>
      </c>
      <c r="K792">
        <v>6001066.7323372811</v>
      </c>
      <c r="L792">
        <v>-1530515.5542146377</v>
      </c>
    </row>
    <row r="793" spans="2:12" x14ac:dyDescent="0.2">
      <c r="B793">
        <v>752</v>
      </c>
      <c r="C793" s="52">
        <v>-10210864.489465004</v>
      </c>
      <c r="D793">
        <v>-6362172.8978930004</v>
      </c>
      <c r="E793">
        <v>-2993481.3063209988</v>
      </c>
      <c r="F793">
        <v>375210.28525100276</v>
      </c>
      <c r="G793">
        <v>-286168.6960433051</v>
      </c>
      <c r="H793">
        <v>-9102661.6569552645</v>
      </c>
      <c r="I793">
        <v>6205485.8731047623</v>
      </c>
      <c r="J793">
        <v>-223057.49410494789</v>
      </c>
      <c r="K793">
        <v>-4573544.3032190558</v>
      </c>
      <c r="L793">
        <v>5231224.1669973433</v>
      </c>
    </row>
    <row r="794" spans="2:12" x14ac:dyDescent="0.2">
      <c r="B794">
        <v>753</v>
      </c>
      <c r="C794" s="52">
        <v>-10210864.489465004</v>
      </c>
      <c r="D794">
        <v>-6362172.8978930004</v>
      </c>
      <c r="E794">
        <v>-2993481.3063209988</v>
      </c>
      <c r="F794">
        <v>375210.28525100276</v>
      </c>
      <c r="G794">
        <v>2235132.7441699412</v>
      </c>
      <c r="H794">
        <v>-8670614.432777632</v>
      </c>
      <c r="I794">
        <v>2910206.1416175179</v>
      </c>
      <c r="J794">
        <v>5174912.2125701681</v>
      </c>
      <c r="K794">
        <v>1444580.2563652471</v>
      </c>
      <c r="L794">
        <v>4462560.6824202351</v>
      </c>
    </row>
    <row r="795" spans="2:12" x14ac:dyDescent="0.2">
      <c r="B795">
        <v>754</v>
      </c>
      <c r="C795" s="52">
        <v>-10210864.489465004</v>
      </c>
      <c r="D795">
        <v>-6362172.8978930004</v>
      </c>
      <c r="E795">
        <v>-2993481.3063209988</v>
      </c>
      <c r="F795">
        <v>375210.28525100276</v>
      </c>
      <c r="G795">
        <v>-8067284.7188909315</v>
      </c>
      <c r="H795">
        <v>-3449439.1924960343</v>
      </c>
      <c r="I795">
        <v>8019419.3985238597</v>
      </c>
      <c r="J795">
        <v>-1232223.134954907</v>
      </c>
      <c r="K795">
        <v>-4991321.7845255714</v>
      </c>
      <c r="L795">
        <v>3209233.6719906814</v>
      </c>
    </row>
    <row r="796" spans="2:12" x14ac:dyDescent="0.2">
      <c r="B796">
        <v>755</v>
      </c>
      <c r="C796" s="52">
        <v>-10210864.489465004</v>
      </c>
      <c r="D796">
        <v>-6362172.8978930004</v>
      </c>
      <c r="E796">
        <v>-2993481.3063209988</v>
      </c>
      <c r="F796">
        <v>-3551189.623181269</v>
      </c>
      <c r="G796">
        <v>-2565028.7625586959</v>
      </c>
      <c r="H796">
        <v>-2830590.3536398467</v>
      </c>
      <c r="I796">
        <v>5888579.1399076544</v>
      </c>
      <c r="J796">
        <v>6964246.2374653555</v>
      </c>
      <c r="K796">
        <v>-10523644.873499908</v>
      </c>
      <c r="L796">
        <v>-24728779.039541431</v>
      </c>
    </row>
    <row r="797" spans="2:12" x14ac:dyDescent="0.2">
      <c r="B797">
        <v>756</v>
      </c>
      <c r="C797" s="52">
        <v>-10210864.489465004</v>
      </c>
      <c r="D797">
        <v>-6362172.8978930004</v>
      </c>
      <c r="E797">
        <v>-4760601.451572977</v>
      </c>
      <c r="F797">
        <v>375210.28525100276</v>
      </c>
      <c r="G797">
        <v>-4508969.8795398287</v>
      </c>
      <c r="H797">
        <v>6768843.4683950059</v>
      </c>
      <c r="I797">
        <v>-4720271.569137428</v>
      </c>
      <c r="J797">
        <v>-8471046.8504694626</v>
      </c>
      <c r="K797">
        <v>-19507418.60044837</v>
      </c>
      <c r="L797">
        <v>10116525.487622999</v>
      </c>
    </row>
    <row r="798" spans="2:12" x14ac:dyDescent="0.2">
      <c r="B798">
        <v>757</v>
      </c>
      <c r="C798" s="52">
        <v>-10210864.489465004</v>
      </c>
      <c r="D798">
        <v>-6362172.8978930004</v>
      </c>
      <c r="E798">
        <v>-2993481.3063209988</v>
      </c>
      <c r="F798">
        <v>375210.28525100276</v>
      </c>
      <c r="G798">
        <v>3743901.8768230043</v>
      </c>
      <c r="H798">
        <v>6634914.896966435</v>
      </c>
      <c r="I798">
        <v>141096.73597492464</v>
      </c>
      <c r="J798">
        <v>-5791736.8757212274</v>
      </c>
      <c r="K798">
        <v>-22899663.945501208</v>
      </c>
      <c r="L798">
        <v>-8049223.578555854</v>
      </c>
    </row>
    <row r="799" spans="2:12" x14ac:dyDescent="0.2">
      <c r="B799">
        <v>758</v>
      </c>
      <c r="C799" s="52">
        <v>-10210864.489465004</v>
      </c>
      <c r="D799">
        <v>-6362172.8978930004</v>
      </c>
      <c r="E799">
        <v>-2993481.3063209988</v>
      </c>
      <c r="F799">
        <v>375210.28525100276</v>
      </c>
      <c r="G799">
        <v>-7127384.1778786108</v>
      </c>
      <c r="H799">
        <v>5906439.1316603124</v>
      </c>
      <c r="I799">
        <v>-16525650.169009533</v>
      </c>
      <c r="J799">
        <v>6954672.6115556695</v>
      </c>
      <c r="K799">
        <v>-10938225.612015933</v>
      </c>
      <c r="L799">
        <v>-8541434.7859691996</v>
      </c>
    </row>
    <row r="800" spans="2:12" x14ac:dyDescent="0.2">
      <c r="B800">
        <v>759</v>
      </c>
      <c r="C800" s="52">
        <v>-10210864.489465004</v>
      </c>
      <c r="D800">
        <v>-6362172.8978930004</v>
      </c>
      <c r="E800">
        <v>-3261338.449178142</v>
      </c>
      <c r="F800">
        <v>-3023238.566917643</v>
      </c>
      <c r="G800">
        <v>3444794.7339658588</v>
      </c>
      <c r="H800">
        <v>-7539270.3346806094</v>
      </c>
      <c r="I800">
        <v>-812755.77150962688</v>
      </c>
      <c r="J800">
        <v>4932843.4612075426</v>
      </c>
      <c r="K800">
        <v>7885563.0233284645</v>
      </c>
      <c r="L800">
        <v>-2426169.9540842585</v>
      </c>
    </row>
    <row r="801" spans="2:12" x14ac:dyDescent="0.2">
      <c r="B801">
        <v>760</v>
      </c>
      <c r="C801" s="52">
        <v>-10210864.489465004</v>
      </c>
      <c r="D801">
        <v>-6415744.3264644295</v>
      </c>
      <c r="E801">
        <v>-2993481.3063209988</v>
      </c>
      <c r="F801">
        <v>-860440.2249530796</v>
      </c>
      <c r="G801">
        <v>3190330.4482515752</v>
      </c>
      <c r="H801">
        <v>5729940.4071705155</v>
      </c>
      <c r="I801">
        <v>66168.185917919502</v>
      </c>
      <c r="J801">
        <v>2979150.4447799586</v>
      </c>
      <c r="K801">
        <v>-5642545.5836083628</v>
      </c>
      <c r="L801">
        <v>-26634870.433767013</v>
      </c>
    </row>
    <row r="802" spans="2:12" x14ac:dyDescent="0.2">
      <c r="B802">
        <v>761</v>
      </c>
      <c r="C802" s="52">
        <v>-10210864.489465004</v>
      </c>
      <c r="D802">
        <v>-6362172.8978930004</v>
      </c>
      <c r="E802">
        <v>-2993481.3063209988</v>
      </c>
      <c r="F802">
        <v>-843539.71474899724</v>
      </c>
      <c r="G802">
        <v>828838.0036972221</v>
      </c>
      <c r="H802">
        <v>6393843.4683950059</v>
      </c>
      <c r="I802">
        <v>3244727.4374567196</v>
      </c>
      <c r="J802">
        <v>-14406029.283647042</v>
      </c>
      <c r="K802">
        <v>4001792.0544406585</v>
      </c>
      <c r="L802">
        <v>-13196066.972621247</v>
      </c>
    </row>
    <row r="803" spans="2:12" x14ac:dyDescent="0.2">
      <c r="B803">
        <v>762</v>
      </c>
      <c r="C803" s="52">
        <v>-10210864.489465004</v>
      </c>
      <c r="D803">
        <v>-6460387.1836072868</v>
      </c>
      <c r="E803">
        <v>-2993481.3063209988</v>
      </c>
      <c r="F803">
        <v>-4160898.0942376819</v>
      </c>
      <c r="G803">
        <v>-510325.03017863631</v>
      </c>
      <c r="H803">
        <v>295994.3980226405</v>
      </c>
      <c r="I803">
        <v>28848.451984306797</v>
      </c>
      <c r="J803">
        <v>6235692.8813679479</v>
      </c>
      <c r="K803">
        <v>-12565510.556894992</v>
      </c>
      <c r="L803">
        <v>-3227569.8247970846</v>
      </c>
    </row>
    <row r="804" spans="2:12" x14ac:dyDescent="0.2">
      <c r="B804">
        <v>763</v>
      </c>
      <c r="C804" s="52">
        <v>-10210864.489465004</v>
      </c>
      <c r="D804">
        <v>-6438065.7550358577</v>
      </c>
      <c r="E804">
        <v>-3636338.4491781415</v>
      </c>
      <c r="F804">
        <v>-2234503.3187811719</v>
      </c>
      <c r="G804">
        <v>1692636.6162544899</v>
      </c>
      <c r="H804">
        <v>6384914.896966435</v>
      </c>
      <c r="I804">
        <v>-5920445.4521890711</v>
      </c>
      <c r="J804">
        <v>6251785.6322712712</v>
      </c>
      <c r="K804">
        <v>-18557240.251353402</v>
      </c>
      <c r="L804">
        <v>-14621301.811560091</v>
      </c>
    </row>
    <row r="805" spans="2:12" x14ac:dyDescent="0.2">
      <c r="B805">
        <v>764</v>
      </c>
      <c r="C805" s="52">
        <v>-10210864.489465004</v>
      </c>
      <c r="D805">
        <v>-6362172.8978930004</v>
      </c>
      <c r="E805">
        <v>-4345561.9823414069</v>
      </c>
      <c r="F805">
        <v>-3160529.7988657337</v>
      </c>
      <c r="G805">
        <v>384987.50032623112</v>
      </c>
      <c r="H805">
        <v>3485865.8760506697</v>
      </c>
      <c r="I805">
        <v>3940075.801168561</v>
      </c>
      <c r="J805">
        <v>624545.01570037194</v>
      </c>
      <c r="K805">
        <v>-3390559.0358551387</v>
      </c>
      <c r="L805">
        <v>-2120382.2955284938</v>
      </c>
    </row>
    <row r="806" spans="2:12" x14ac:dyDescent="0.2">
      <c r="B806">
        <v>765</v>
      </c>
      <c r="C806" s="52">
        <v>-10210864.489465004</v>
      </c>
      <c r="D806">
        <v>-6362172.8978930004</v>
      </c>
      <c r="E806">
        <v>-3105088.4491781415</v>
      </c>
      <c r="F806">
        <v>-4462931.9590262063</v>
      </c>
      <c r="G806">
        <v>-7731089.9640079308</v>
      </c>
      <c r="H806">
        <v>-12315332.113973832</v>
      </c>
      <c r="I806">
        <v>-13029113.751137991</v>
      </c>
      <c r="J806">
        <v>-18991088.720684472</v>
      </c>
      <c r="K806">
        <v>-10275286.336697742</v>
      </c>
      <c r="L806">
        <v>9617436.1772382334</v>
      </c>
    </row>
    <row r="807" spans="2:12" x14ac:dyDescent="0.2">
      <c r="B807">
        <v>766</v>
      </c>
      <c r="C807" s="52">
        <v>-10210864.489465004</v>
      </c>
      <c r="D807">
        <v>-6362172.8978930004</v>
      </c>
      <c r="E807">
        <v>-2993481.3063209988</v>
      </c>
      <c r="F807">
        <v>375210.28525100276</v>
      </c>
      <c r="G807">
        <v>3743901.8768230043</v>
      </c>
      <c r="H807">
        <v>5683703.1622725576</v>
      </c>
      <c r="I807">
        <v>-15012572.279934268</v>
      </c>
      <c r="J807">
        <v>4753364.6533104107</v>
      </c>
      <c r="K807">
        <v>9508743.2505135313</v>
      </c>
      <c r="L807">
        <v>-3465922.713476615</v>
      </c>
    </row>
    <row r="808" spans="2:12" x14ac:dyDescent="0.2">
      <c r="B808">
        <v>767</v>
      </c>
      <c r="C808" s="52">
        <v>-10210864.489465004</v>
      </c>
      <c r="D808">
        <v>-6362172.8978930004</v>
      </c>
      <c r="E808">
        <v>-4711863.6209815573</v>
      </c>
      <c r="F808">
        <v>375210.28525100276</v>
      </c>
      <c r="G808">
        <v>1328438.593295306</v>
      </c>
      <c r="H808">
        <v>-12835551.76889069</v>
      </c>
      <c r="I808">
        <v>4447773.7994872816</v>
      </c>
      <c r="J808">
        <v>3879235.1537896916</v>
      </c>
      <c r="K808">
        <v>-22024271.500741888</v>
      </c>
      <c r="L808">
        <v>-6102176.2803017162</v>
      </c>
    </row>
    <row r="809" spans="2:12" x14ac:dyDescent="0.2">
      <c r="B809">
        <v>768</v>
      </c>
      <c r="C809" s="52">
        <v>-10210864.489465004</v>
      </c>
      <c r="D809">
        <v>-6362172.8978930004</v>
      </c>
      <c r="E809">
        <v>-2993481.3063209988</v>
      </c>
      <c r="F809">
        <v>-191754.00046328455</v>
      </c>
      <c r="G809">
        <v>-1195832.5632374445</v>
      </c>
      <c r="H809">
        <v>-1553915.3359479196</v>
      </c>
      <c r="I809">
        <v>-12320097.368835259</v>
      </c>
      <c r="J809">
        <v>2202459.3746405616</v>
      </c>
      <c r="K809">
        <v>3559966.5753525607</v>
      </c>
      <c r="L809">
        <v>-12992091.57724973</v>
      </c>
    </row>
    <row r="810" spans="2:12" x14ac:dyDescent="0.2">
      <c r="B810">
        <v>769</v>
      </c>
      <c r="C810" s="52">
        <v>-10210864.489465004</v>
      </c>
      <c r="D810">
        <v>-6362172.8978930004</v>
      </c>
      <c r="E810">
        <v>-2993481.3063209988</v>
      </c>
      <c r="F810">
        <v>120745.99953671731</v>
      </c>
      <c r="G810">
        <v>3636759.0196801461</v>
      </c>
      <c r="H810">
        <v>6509914.896966435</v>
      </c>
      <c r="I810">
        <v>8552075.87629354</v>
      </c>
      <c r="J810">
        <v>5068937.9382324442</v>
      </c>
      <c r="K810">
        <v>7674395.4480525739</v>
      </c>
      <c r="L810">
        <v>2880485.7921119444</v>
      </c>
    </row>
    <row r="811" spans="2:12" x14ac:dyDescent="0.2">
      <c r="B811">
        <v>770</v>
      </c>
      <c r="C811" s="52">
        <v>-10210864.489465004</v>
      </c>
      <c r="D811">
        <v>-6362172.8978930004</v>
      </c>
      <c r="E811">
        <v>-3127409.8777495702</v>
      </c>
      <c r="F811">
        <v>236817.42810814455</v>
      </c>
      <c r="G811">
        <v>3279616.1625372879</v>
      </c>
      <c r="H811">
        <v>6612593.4683950059</v>
      </c>
      <c r="I811">
        <v>-3657523.247151427</v>
      </c>
      <c r="J811">
        <v>7403804.0522662923</v>
      </c>
      <c r="K811">
        <v>-3576969.7788641956</v>
      </c>
      <c r="L811">
        <v>-7575088.285333652</v>
      </c>
    </row>
    <row r="812" spans="2:12" x14ac:dyDescent="0.2">
      <c r="B812">
        <v>771</v>
      </c>
      <c r="C812" s="52">
        <v>-10210864.489465004</v>
      </c>
      <c r="D812">
        <v>-6362172.8978930004</v>
      </c>
      <c r="E812">
        <v>-2993481.3063209988</v>
      </c>
      <c r="F812">
        <v>375210.28525100276</v>
      </c>
      <c r="G812">
        <v>1217702.6694614869</v>
      </c>
      <c r="H812">
        <v>2679435.1826453917</v>
      </c>
      <c r="I812">
        <v>-11823017.318329191</v>
      </c>
      <c r="J812">
        <v>-1124711.8047826551</v>
      </c>
      <c r="K812">
        <v>-333023.69929113984</v>
      </c>
      <c r="L812">
        <v>-23471026.137570985</v>
      </c>
    </row>
    <row r="813" spans="2:12" x14ac:dyDescent="0.2">
      <c r="B813">
        <v>772</v>
      </c>
      <c r="C813" s="52">
        <v>-10210864.489465004</v>
      </c>
      <c r="D813">
        <v>-6362172.8978930004</v>
      </c>
      <c r="E813">
        <v>-4274412.4287699778</v>
      </c>
      <c r="F813">
        <v>-2420907.3805653239</v>
      </c>
      <c r="G813">
        <v>-9030679.1298922729</v>
      </c>
      <c r="H813">
        <v>4155875.4017040431</v>
      </c>
      <c r="I813">
        <v>6678423.1746197529</v>
      </c>
      <c r="J813">
        <v>7372220.5759571269</v>
      </c>
      <c r="K813">
        <v>195061.08971712738</v>
      </c>
      <c r="L813">
        <v>-8140036.9880555924</v>
      </c>
    </row>
    <row r="814" spans="2:12" x14ac:dyDescent="0.2">
      <c r="B814">
        <v>773</v>
      </c>
      <c r="C814" s="52">
        <v>-10210864.489465004</v>
      </c>
      <c r="D814">
        <v>-6362172.8978930004</v>
      </c>
      <c r="E814">
        <v>-2993481.3063209988</v>
      </c>
      <c r="F814">
        <v>-1289108.4556382103</v>
      </c>
      <c r="G814">
        <v>3319794.7339658588</v>
      </c>
      <c r="H814">
        <v>2195883.1313470136</v>
      </c>
      <c r="I814">
        <v>-11931211.524765154</v>
      </c>
      <c r="J814">
        <v>6765581.3227942362</v>
      </c>
      <c r="K814">
        <v>-13514407.670148853</v>
      </c>
      <c r="L814">
        <v>-23137051.685228892</v>
      </c>
    </row>
    <row r="815" spans="2:12" x14ac:dyDescent="0.2">
      <c r="B815">
        <v>774</v>
      </c>
      <c r="C815" s="52">
        <v>-10210864.489465004</v>
      </c>
      <c r="D815">
        <v>-6362172.8978930004</v>
      </c>
      <c r="E815">
        <v>-2993481.3063209988</v>
      </c>
      <c r="F815">
        <v>227888.85667957366</v>
      </c>
      <c r="G815">
        <v>-7251957.8476295983</v>
      </c>
      <c r="H815">
        <v>-12915635.650489952</v>
      </c>
      <c r="I815">
        <v>-6266841.7885697391</v>
      </c>
      <c r="J815">
        <v>8045986.6671296097</v>
      </c>
      <c r="K815">
        <v>1353388.0530866571</v>
      </c>
      <c r="L815">
        <v>-10400407.575260619</v>
      </c>
    </row>
    <row r="816" spans="2:12" x14ac:dyDescent="0.2">
      <c r="B816">
        <v>775</v>
      </c>
      <c r="C816" s="52">
        <v>-10210864.489465004</v>
      </c>
      <c r="D816">
        <v>-6362172.8978930004</v>
      </c>
      <c r="E816">
        <v>-2993481.3063209988</v>
      </c>
      <c r="F816">
        <v>-1348248.8528685309</v>
      </c>
      <c r="G816">
        <v>3650151.8768230043</v>
      </c>
      <c r="H816">
        <v>-11582534.814491369</v>
      </c>
      <c r="I816">
        <v>7500913.1120807081</v>
      </c>
      <c r="J816">
        <v>8250623.517428223</v>
      </c>
      <c r="K816">
        <v>-18458882.506060325</v>
      </c>
      <c r="L816">
        <v>5658839.5165571086</v>
      </c>
    </row>
    <row r="817" spans="2:12" x14ac:dyDescent="0.2">
      <c r="B817">
        <v>776</v>
      </c>
      <c r="C817" s="52">
        <v>-10210864.489465004</v>
      </c>
      <c r="D817">
        <v>-6362172.8978930004</v>
      </c>
      <c r="E817">
        <v>-2993481.3063209988</v>
      </c>
      <c r="F817">
        <v>375210.28525100276</v>
      </c>
      <c r="G817">
        <v>1585459.5936597381</v>
      </c>
      <c r="H817">
        <v>3071961.7979972549</v>
      </c>
      <c r="I817">
        <v>3310482.1418717727</v>
      </c>
      <c r="J817">
        <v>9481140.4651192874</v>
      </c>
      <c r="K817">
        <v>5761325.7947269604</v>
      </c>
      <c r="L817">
        <v>-25213520.986785464</v>
      </c>
    </row>
    <row r="818" spans="2:12" x14ac:dyDescent="0.2">
      <c r="B818">
        <v>777</v>
      </c>
      <c r="C818" s="52">
        <v>-10210864.489465004</v>
      </c>
      <c r="D818">
        <v>-6362172.8978930004</v>
      </c>
      <c r="E818">
        <v>-2993481.3063209988</v>
      </c>
      <c r="F818">
        <v>375210.28525100276</v>
      </c>
      <c r="G818">
        <v>3743901.8768230043</v>
      </c>
      <c r="H818">
        <v>5464953.1622725576</v>
      </c>
      <c r="I818">
        <v>5956062.618471276</v>
      </c>
      <c r="J818">
        <v>9686671.4857226834</v>
      </c>
      <c r="K818">
        <v>-16297526.843322635</v>
      </c>
      <c r="L818">
        <v>-17900966.8686588</v>
      </c>
    </row>
    <row r="819" spans="2:12" x14ac:dyDescent="0.2">
      <c r="B819">
        <v>778</v>
      </c>
      <c r="C819" s="52">
        <v>-10210864.489465004</v>
      </c>
      <c r="D819">
        <v>-6362172.8978930004</v>
      </c>
      <c r="E819">
        <v>-3640802.7348924275</v>
      </c>
      <c r="F819">
        <v>-5517790.3196127145</v>
      </c>
      <c r="G819">
        <v>3743901.8768230043</v>
      </c>
      <c r="H819">
        <v>3116235.3428743891</v>
      </c>
      <c r="I819">
        <v>5989135.3860030323</v>
      </c>
      <c r="J819">
        <v>2004156.7474000081</v>
      </c>
      <c r="K819">
        <v>1171299.1362803094</v>
      </c>
      <c r="L819">
        <v>-14310624.452705072</v>
      </c>
    </row>
    <row r="820" spans="2:12" x14ac:dyDescent="0.2">
      <c r="B820">
        <v>779</v>
      </c>
      <c r="C820" s="52">
        <v>-10210864.489465004</v>
      </c>
      <c r="D820">
        <v>-6362172.8978930004</v>
      </c>
      <c r="E820">
        <v>-3644788.7042801823</v>
      </c>
      <c r="F820">
        <v>375210.28525100276</v>
      </c>
      <c r="G820">
        <v>-2350456.639750855</v>
      </c>
      <c r="H820">
        <v>-1885032.0161445681</v>
      </c>
      <c r="I820">
        <v>8249301.6415996626</v>
      </c>
      <c r="J820">
        <v>-19084015.170485653</v>
      </c>
      <c r="K820">
        <v>-3474698.1221853904</v>
      </c>
      <c r="L820">
        <v>4725650.1760299243</v>
      </c>
    </row>
    <row r="821" spans="2:12" x14ac:dyDescent="0.2">
      <c r="B821">
        <v>780</v>
      </c>
      <c r="C821" s="52">
        <v>-10210864.489465004</v>
      </c>
      <c r="D821">
        <v>-6362172.8978930004</v>
      </c>
      <c r="E821">
        <v>-2993481.3063209988</v>
      </c>
      <c r="F821">
        <v>-3044440.0383213917</v>
      </c>
      <c r="G821">
        <v>-2179852.33662677</v>
      </c>
      <c r="H821">
        <v>-2547790.3883936852</v>
      </c>
      <c r="I821">
        <v>7540499.4823431</v>
      </c>
      <c r="J821">
        <v>-5653793.6165379938</v>
      </c>
      <c r="K821">
        <v>8163983.7801092453</v>
      </c>
      <c r="L821">
        <v>-15119987.044444766</v>
      </c>
    </row>
    <row r="822" spans="2:12" x14ac:dyDescent="0.2">
      <c r="B822">
        <v>781</v>
      </c>
      <c r="C822" s="52">
        <v>-10210864.489465004</v>
      </c>
      <c r="D822">
        <v>-6362172.8978930004</v>
      </c>
      <c r="E822">
        <v>-3096159.8777495702</v>
      </c>
      <c r="F822">
        <v>375210.28525100276</v>
      </c>
      <c r="G822">
        <v>-4137009.1473300261</v>
      </c>
      <c r="H822">
        <v>4329737.6921559386</v>
      </c>
      <c r="I822">
        <v>7889129.4477221109</v>
      </c>
      <c r="J822">
        <v>-6266764.7667273711</v>
      </c>
      <c r="K822">
        <v>10974707.800196607</v>
      </c>
      <c r="L822">
        <v>-25340236.844563916</v>
      </c>
    </row>
    <row r="823" spans="2:12" x14ac:dyDescent="0.2">
      <c r="B823">
        <v>782</v>
      </c>
      <c r="C823" s="52">
        <v>-10210864.489465004</v>
      </c>
      <c r="D823">
        <v>-6362172.8978930004</v>
      </c>
      <c r="E823">
        <v>-2993481.3063209988</v>
      </c>
      <c r="F823">
        <v>375210.28525100276</v>
      </c>
      <c r="G823">
        <v>3012715.6523332074</v>
      </c>
      <c r="H823">
        <v>-3836114.9888007892</v>
      </c>
      <c r="I823">
        <v>2457563.3289161604</v>
      </c>
      <c r="J823">
        <v>-10232286.195725542</v>
      </c>
      <c r="K823">
        <v>10292203.066712696</v>
      </c>
      <c r="L823">
        <v>-17790096.06690868</v>
      </c>
    </row>
    <row r="824" spans="2:12" x14ac:dyDescent="0.2">
      <c r="B824">
        <v>783</v>
      </c>
      <c r="C824" s="52">
        <v>-10210864.489465004</v>
      </c>
      <c r="D824">
        <v>-6362172.8978930004</v>
      </c>
      <c r="E824">
        <v>-2993481.3063209988</v>
      </c>
      <c r="F824">
        <v>-1514566.2726936042</v>
      </c>
      <c r="G824">
        <v>-937968.84307427704</v>
      </c>
      <c r="H824">
        <v>4579213.8218935467</v>
      </c>
      <c r="I824">
        <v>8099019.2071973309</v>
      </c>
      <c r="J824">
        <v>-13593778.181760142</v>
      </c>
      <c r="K824">
        <v>3716707.9332861826</v>
      </c>
      <c r="L824">
        <v>-13995165.693786491</v>
      </c>
    </row>
    <row r="825" spans="2:12" x14ac:dyDescent="0.2">
      <c r="B825">
        <v>784</v>
      </c>
      <c r="C825" s="52">
        <v>-10210864.489465004</v>
      </c>
      <c r="D825">
        <v>-6362172.8978930004</v>
      </c>
      <c r="E825">
        <v>-2993481.3063209988</v>
      </c>
      <c r="F825">
        <v>375210.28525100276</v>
      </c>
      <c r="G825">
        <v>2032816.3265314568</v>
      </c>
      <c r="H825">
        <v>6389379.1826807186</v>
      </c>
      <c r="I825">
        <v>8762375.6211914979</v>
      </c>
      <c r="J825">
        <v>-19720811.045983013</v>
      </c>
      <c r="K825">
        <v>-2205955.6587154847</v>
      </c>
      <c r="L825">
        <v>-22746964.367740218</v>
      </c>
    </row>
    <row r="826" spans="2:12" x14ac:dyDescent="0.2">
      <c r="B826">
        <v>785</v>
      </c>
      <c r="C826" s="52">
        <v>-10210864.489465004</v>
      </c>
      <c r="D826">
        <v>-6362172.8978930004</v>
      </c>
      <c r="E826">
        <v>-3073838.4491781415</v>
      </c>
      <c r="F826">
        <v>-1703996.6207256736</v>
      </c>
      <c r="G826">
        <v>1843385.9784993883</v>
      </c>
      <c r="H826">
        <v>4915407.5627827607</v>
      </c>
      <c r="I826">
        <v>676453.63702152483</v>
      </c>
      <c r="J826">
        <v>-19843434.186115481</v>
      </c>
      <c r="K826">
        <v>-7464559.4233495854</v>
      </c>
      <c r="L826">
        <v>5628978.5352321006</v>
      </c>
    </row>
    <row r="827" spans="2:12" x14ac:dyDescent="0.2">
      <c r="B827">
        <v>786</v>
      </c>
      <c r="C827" s="52">
        <v>-10210864.489465004</v>
      </c>
      <c r="D827">
        <v>-6362172.8978930004</v>
      </c>
      <c r="E827">
        <v>-2993481.3063209988</v>
      </c>
      <c r="F827">
        <v>-894241.24536124244</v>
      </c>
      <c r="G827">
        <v>1384020.0892865602</v>
      </c>
      <c r="H827">
        <v>732388.24790209904</v>
      </c>
      <c r="I827">
        <v>8071014.925127361</v>
      </c>
      <c r="J827">
        <v>-7516547.4412728194</v>
      </c>
      <c r="K827">
        <v>-12925427.851083482</v>
      </c>
      <c r="L827">
        <v>-10175926.992899096</v>
      </c>
    </row>
    <row r="828" spans="2:12" x14ac:dyDescent="0.2">
      <c r="B828">
        <v>787</v>
      </c>
      <c r="C828" s="52">
        <v>-10210864.489465004</v>
      </c>
      <c r="D828">
        <v>-6362172.8978930004</v>
      </c>
      <c r="E828">
        <v>-4883080.9360325765</v>
      </c>
      <c r="F828">
        <v>-1015614.0132183861</v>
      </c>
      <c r="G828">
        <v>26149.829045755789</v>
      </c>
      <c r="H828">
        <v>-299485.91900057346</v>
      </c>
      <c r="I828">
        <v>1997571.5810011104</v>
      </c>
      <c r="J828">
        <v>-7375759.5706748646</v>
      </c>
      <c r="K828">
        <v>7862472.8311049677</v>
      </c>
      <c r="L828">
        <v>9036340.763618283</v>
      </c>
    </row>
    <row r="829" spans="2:12" x14ac:dyDescent="0.2">
      <c r="B829">
        <v>788</v>
      </c>
      <c r="C829" s="52">
        <v>-10210864.489465004</v>
      </c>
      <c r="D829">
        <v>-6362172.8978930004</v>
      </c>
      <c r="E829">
        <v>-2993481.3063209988</v>
      </c>
      <c r="F829">
        <v>129674.57096528821</v>
      </c>
      <c r="G829">
        <v>3743901.8768230043</v>
      </c>
      <c r="H829">
        <v>-9712131.2212192602</v>
      </c>
      <c r="I829">
        <v>6597039.6446452662</v>
      </c>
      <c r="J829">
        <v>-3639151.6747877542</v>
      </c>
      <c r="K829">
        <v>-14995635.441880627</v>
      </c>
      <c r="L829">
        <v>-2020602.810957551</v>
      </c>
    </row>
    <row r="830" spans="2:12" x14ac:dyDescent="0.2">
      <c r="B830">
        <v>789</v>
      </c>
      <c r="C830" s="52">
        <v>-10210864.489465004</v>
      </c>
      <c r="D830">
        <v>-6433601.4693215722</v>
      </c>
      <c r="E830">
        <v>-2993481.3063209988</v>
      </c>
      <c r="F830">
        <v>-2553246.110916703</v>
      </c>
      <c r="G830">
        <v>3743901.8768230043</v>
      </c>
      <c r="H830">
        <v>4650363.3754649758</v>
      </c>
      <c r="I830">
        <v>7429763.558509279</v>
      </c>
      <c r="J830">
        <v>10165591.401903439</v>
      </c>
      <c r="K830">
        <v>-5101064.9382011071</v>
      </c>
      <c r="L830">
        <v>8436396.1608807892</v>
      </c>
    </row>
    <row r="831" spans="2:12" x14ac:dyDescent="0.2">
      <c r="B831">
        <v>790</v>
      </c>
      <c r="C831" s="52">
        <v>-10210864.489465004</v>
      </c>
      <c r="D831">
        <v>-6362172.8978930004</v>
      </c>
      <c r="E831">
        <v>-2993481.3063209988</v>
      </c>
      <c r="F831">
        <v>-5205844.8136875518</v>
      </c>
      <c r="G831">
        <v>3645687.591108717</v>
      </c>
      <c r="H831">
        <v>-7628893.4859306905</v>
      </c>
      <c r="I831">
        <v>-1134624.5889469553</v>
      </c>
      <c r="J831">
        <v>-2059906.0790428519</v>
      </c>
      <c r="K831">
        <v>-11631370.267377876</v>
      </c>
      <c r="L831">
        <v>5476430.0534835644</v>
      </c>
    </row>
    <row r="832" spans="2:12" x14ac:dyDescent="0.2">
      <c r="B832">
        <v>791</v>
      </c>
      <c r="C832" s="52">
        <v>-10210864.489465004</v>
      </c>
      <c r="D832">
        <v>-6362172.8978930004</v>
      </c>
      <c r="E832">
        <v>-2993481.3063209988</v>
      </c>
      <c r="F832">
        <v>326103.1423938591</v>
      </c>
      <c r="G832">
        <v>2735292.1829454508</v>
      </c>
      <c r="H832">
        <v>-6879951.3591457615</v>
      </c>
      <c r="I832">
        <v>7231882.9553751685</v>
      </c>
      <c r="J832">
        <v>-18271925.175343249</v>
      </c>
      <c r="K832">
        <v>-20136253.457453977</v>
      </c>
      <c r="L832">
        <v>-22865654.805830836</v>
      </c>
    </row>
    <row r="833" spans="2:12" x14ac:dyDescent="0.2">
      <c r="B833">
        <v>792</v>
      </c>
      <c r="C833" s="52">
        <v>-10210864.489465004</v>
      </c>
      <c r="D833">
        <v>-6362172.8978930004</v>
      </c>
      <c r="E833">
        <v>-2993481.3063209988</v>
      </c>
      <c r="F833">
        <v>375210.28525100276</v>
      </c>
      <c r="G833">
        <v>-7036922.2095829099</v>
      </c>
      <c r="H833">
        <v>-10853798.64652146</v>
      </c>
      <c r="I833">
        <v>8560526.1313955821</v>
      </c>
      <c r="J833">
        <v>6118989.5281189047</v>
      </c>
      <c r="K833">
        <v>304661.74502481148</v>
      </c>
      <c r="L833">
        <v>8471226.267929472</v>
      </c>
    </row>
    <row r="834" spans="2:12" x14ac:dyDescent="0.2">
      <c r="B834">
        <v>793</v>
      </c>
      <c r="C834" s="52">
        <v>-10210864.489465004</v>
      </c>
      <c r="D834">
        <v>-6362172.8978930004</v>
      </c>
      <c r="E834">
        <v>-2993481.3063209988</v>
      </c>
      <c r="F834">
        <v>375210.28525100276</v>
      </c>
      <c r="G834">
        <v>2907804.938047491</v>
      </c>
      <c r="H834">
        <v>-4698706.7849346651</v>
      </c>
      <c r="I834">
        <v>3287087.9709755704</v>
      </c>
      <c r="J834">
        <v>-8130179.2571998117</v>
      </c>
      <c r="K834">
        <v>-17871536.689538624</v>
      </c>
      <c r="L834">
        <v>-15985256.977834733</v>
      </c>
    </row>
    <row r="835" spans="2:12" x14ac:dyDescent="0.2">
      <c r="B835">
        <v>794</v>
      </c>
      <c r="C835" s="52">
        <v>-10210864.489465004</v>
      </c>
      <c r="D835">
        <v>-6362172.8978930004</v>
      </c>
      <c r="E835">
        <v>-2993481.3063209988</v>
      </c>
      <c r="F835">
        <v>375210.28525100276</v>
      </c>
      <c r="G835">
        <v>-3328146.2518880852</v>
      </c>
      <c r="H835">
        <v>-4909541.7335262503</v>
      </c>
      <c r="I835">
        <v>-5764832.407099342</v>
      </c>
      <c r="J835">
        <v>7336172.813933678</v>
      </c>
      <c r="K835">
        <v>-11401450.348547645</v>
      </c>
      <c r="L835">
        <v>4104483.3675172627</v>
      </c>
    </row>
    <row r="836" spans="2:12" x14ac:dyDescent="0.2">
      <c r="B836">
        <v>795</v>
      </c>
      <c r="C836" s="52">
        <v>-10210864.489465004</v>
      </c>
      <c r="D836">
        <v>-6362172.8978930004</v>
      </c>
      <c r="E836">
        <v>-2993481.3063209988</v>
      </c>
      <c r="F836">
        <v>375210.28525100276</v>
      </c>
      <c r="G836">
        <v>2815330.4482515734</v>
      </c>
      <c r="H836">
        <v>-361991.35916204378</v>
      </c>
      <c r="I836">
        <v>-1598887.0819818582</v>
      </c>
      <c r="J836">
        <v>-5679397.6838832758</v>
      </c>
      <c r="K836">
        <v>-4918461.3017320782</v>
      </c>
      <c r="L836">
        <v>-3789563.1180272866</v>
      </c>
    </row>
    <row r="837" spans="2:12" x14ac:dyDescent="0.2">
      <c r="B837">
        <v>796</v>
      </c>
      <c r="C837" s="52">
        <v>-10210864.489465004</v>
      </c>
      <c r="D837">
        <v>-6362172.8978930004</v>
      </c>
      <c r="E837">
        <v>-2993481.3063209988</v>
      </c>
      <c r="F837">
        <v>375210.28525100276</v>
      </c>
      <c r="G837">
        <v>3743901.8768230043</v>
      </c>
      <c r="H837">
        <v>5813964.6418643929</v>
      </c>
      <c r="I837">
        <v>-9821742.4052300192</v>
      </c>
      <c r="J837">
        <v>9472690.2100172453</v>
      </c>
      <c r="K837">
        <v>9131016.4089707695</v>
      </c>
      <c r="L837">
        <v>-7917862.8802218754</v>
      </c>
    </row>
    <row r="838" spans="2:12" x14ac:dyDescent="0.2">
      <c r="B838">
        <v>797</v>
      </c>
      <c r="C838" s="52">
        <v>-10210864.489465004</v>
      </c>
      <c r="D838">
        <v>-6362172.8978930004</v>
      </c>
      <c r="E838">
        <v>-4678312.5371232685</v>
      </c>
      <c r="F838">
        <v>-1805839.5621433118</v>
      </c>
      <c r="G838">
        <v>3743901.8768230043</v>
      </c>
      <c r="H838">
        <v>4567204.665552441</v>
      </c>
      <c r="I838">
        <v>-3639299.0777139049</v>
      </c>
      <c r="J838">
        <v>6820558.9699996039</v>
      </c>
      <c r="K838">
        <v>-19016660.760115977</v>
      </c>
      <c r="L838">
        <v>-15631232.545045409</v>
      </c>
    </row>
    <row r="839" spans="2:12" x14ac:dyDescent="0.2">
      <c r="B839">
        <v>798</v>
      </c>
      <c r="C839" s="52">
        <v>-10210864.489465004</v>
      </c>
      <c r="D839">
        <v>-6362172.8978930004</v>
      </c>
      <c r="E839">
        <v>-2993481.3063209988</v>
      </c>
      <c r="F839">
        <v>-4177320.8414143184</v>
      </c>
      <c r="G839">
        <v>1589923.8793740235</v>
      </c>
      <c r="H839">
        <v>-12076724.128023233</v>
      </c>
      <c r="I839">
        <v>5427705.8308651112</v>
      </c>
      <c r="J839">
        <v>-3164058.6062865518</v>
      </c>
      <c r="K839">
        <v>-20292444.647581995</v>
      </c>
      <c r="L839">
        <v>-10870827.499375196</v>
      </c>
    </row>
    <row r="840" spans="2:12" x14ac:dyDescent="0.2">
      <c r="B840">
        <v>799</v>
      </c>
      <c r="C840" s="52">
        <v>-10210864.489465004</v>
      </c>
      <c r="D840">
        <v>-6362172.8978930004</v>
      </c>
      <c r="E840">
        <v>-2993481.3063209988</v>
      </c>
      <c r="F840">
        <v>375210.28525100276</v>
      </c>
      <c r="G840">
        <v>2714405.7033536136</v>
      </c>
      <c r="H840">
        <v>3280289.0981456302</v>
      </c>
      <c r="I840">
        <v>922982.71749775857</v>
      </c>
      <c r="J840">
        <v>-18561078.984137565</v>
      </c>
      <c r="K840">
        <v>-6201839.6027730703</v>
      </c>
      <c r="L840">
        <v>7780156.8966501653</v>
      </c>
    </row>
    <row r="841" spans="2:12" x14ac:dyDescent="0.2">
      <c r="B841">
        <v>800</v>
      </c>
      <c r="C841" s="52">
        <v>-10210864.489465004</v>
      </c>
      <c r="D841">
        <v>-6362172.8978930004</v>
      </c>
      <c r="E841">
        <v>-2993481.3063209988</v>
      </c>
      <c r="F841">
        <v>-3186457.1253678254</v>
      </c>
      <c r="G841">
        <v>2420081.7237617783</v>
      </c>
      <c r="H841">
        <v>-8348201.2963226046</v>
      </c>
      <c r="I841">
        <v>7865111.1350398958</v>
      </c>
      <c r="J841">
        <v>-5892713.1075755544</v>
      </c>
      <c r="K841">
        <v>8471509.453784138</v>
      </c>
      <c r="L841">
        <v>-4387994.9516616296</v>
      </c>
    </row>
    <row r="842" spans="2:12" x14ac:dyDescent="0.2">
      <c r="B842">
        <v>801</v>
      </c>
      <c r="C842" s="52">
        <v>-10210864.489465004</v>
      </c>
      <c r="D842">
        <v>-6362172.8978930004</v>
      </c>
      <c r="E842">
        <v>-2993481.3063209988</v>
      </c>
      <c r="F842">
        <v>-599917.26576940622</v>
      </c>
      <c r="G842">
        <v>-4758207.0535970479</v>
      </c>
      <c r="H842">
        <v>-9785125.3675588686</v>
      </c>
      <c r="I842">
        <v>6227836.1796176732</v>
      </c>
      <c r="J842">
        <v>-14948780.517827753</v>
      </c>
      <c r="K842">
        <v>-22498529.78144899</v>
      </c>
      <c r="L842">
        <v>-5225390.6156929713</v>
      </c>
    </row>
    <row r="843" spans="2:12" x14ac:dyDescent="0.2">
      <c r="B843">
        <v>802</v>
      </c>
      <c r="C843" s="52">
        <v>-10210864.489465004</v>
      </c>
      <c r="D843">
        <v>-6362172.8978930004</v>
      </c>
      <c r="E843">
        <v>-2993481.3063209988</v>
      </c>
      <c r="F843">
        <v>-3501527.669669542</v>
      </c>
      <c r="G843">
        <v>3315330.4482515752</v>
      </c>
      <c r="H843">
        <v>3224814.775923118</v>
      </c>
      <c r="I843">
        <v>8560526.1313955821</v>
      </c>
      <c r="J843">
        <v>6160103.6013541296</v>
      </c>
      <c r="K843">
        <v>-18615863.087396219</v>
      </c>
      <c r="L843">
        <v>9139060.1153896526</v>
      </c>
    </row>
    <row r="844" spans="2:12" x14ac:dyDescent="0.2">
      <c r="B844">
        <v>803</v>
      </c>
      <c r="C844" s="52">
        <v>-10210864.489465004</v>
      </c>
      <c r="D844">
        <v>-6362172.8978930004</v>
      </c>
      <c r="E844">
        <v>-2993481.3063209988</v>
      </c>
      <c r="F844">
        <v>375210.28525100276</v>
      </c>
      <c r="G844">
        <v>-4820570.4860492637</v>
      </c>
      <c r="H844">
        <v>6630450.6112521477</v>
      </c>
      <c r="I844">
        <v>7109137.8752002418</v>
      </c>
      <c r="J844">
        <v>-14037973.792274229</v>
      </c>
      <c r="K844">
        <v>3052495.8754116111</v>
      </c>
      <c r="L844">
        <v>-19151529.494266074</v>
      </c>
    </row>
    <row r="845" spans="2:12" x14ac:dyDescent="0.2">
      <c r="B845">
        <v>804</v>
      </c>
      <c r="C845" s="52">
        <v>-10210864.489465004</v>
      </c>
      <c r="D845">
        <v>-6362172.8978930004</v>
      </c>
      <c r="E845">
        <v>-2993481.3063209988</v>
      </c>
      <c r="F845">
        <v>375210.28525100276</v>
      </c>
      <c r="G845">
        <v>3141223.3053944334</v>
      </c>
      <c r="H845">
        <v>6104302.6520684734</v>
      </c>
      <c r="I845">
        <v>6641313.1895224005</v>
      </c>
      <c r="J845">
        <v>8112331.2101399638</v>
      </c>
      <c r="K845">
        <v>-11506640.930477396</v>
      </c>
      <c r="L845">
        <v>-23300648.230239987</v>
      </c>
    </row>
    <row r="846" spans="2:12" x14ac:dyDescent="0.2">
      <c r="B846">
        <v>805</v>
      </c>
      <c r="C846" s="52">
        <v>-10210864.489465004</v>
      </c>
      <c r="D846">
        <v>-6362172.8978930004</v>
      </c>
      <c r="E846">
        <v>-2993481.3063209988</v>
      </c>
      <c r="F846">
        <v>375210.28525100276</v>
      </c>
      <c r="G846">
        <v>3743901.8768230043</v>
      </c>
      <c r="H846">
        <v>3779135.6074126028</v>
      </c>
      <c r="I846">
        <v>-14143168.057103325</v>
      </c>
      <c r="J846">
        <v>9584447.2334580012</v>
      </c>
      <c r="K846">
        <v>10607602.176714294</v>
      </c>
      <c r="L846">
        <v>-1412828.6673000902</v>
      </c>
    </row>
    <row r="847" spans="2:12" x14ac:dyDescent="0.2">
      <c r="B847">
        <v>806</v>
      </c>
      <c r="C847" s="52">
        <v>-10210864.489465004</v>
      </c>
      <c r="D847">
        <v>-6362172.8978930004</v>
      </c>
      <c r="E847">
        <v>-2993481.3063209988</v>
      </c>
      <c r="F847">
        <v>-1700437.7194866072</v>
      </c>
      <c r="G847">
        <v>3743901.8768230043</v>
      </c>
      <c r="H847">
        <v>5179079.4377827607</v>
      </c>
      <c r="I847">
        <v>-9792152.3684969805</v>
      </c>
      <c r="J847">
        <v>-1956567.6932328455</v>
      </c>
      <c r="K847">
        <v>-20131354.006759901</v>
      </c>
      <c r="L847">
        <v>-15346205.473668799</v>
      </c>
    </row>
    <row r="848" spans="2:12" x14ac:dyDescent="0.2">
      <c r="B848">
        <v>807</v>
      </c>
      <c r="C848" s="52">
        <v>-10210864.489465004</v>
      </c>
      <c r="D848">
        <v>-6362172.8978930004</v>
      </c>
      <c r="E848">
        <v>-3909775.949178142</v>
      </c>
      <c r="F848">
        <v>375210.28525100276</v>
      </c>
      <c r="G848">
        <v>1993229.9562690668</v>
      </c>
      <c r="H848">
        <v>4860253.1349401958</v>
      </c>
      <c r="I848">
        <v>6578293.9966730662</v>
      </c>
      <c r="J848">
        <v>-706005.06762557104</v>
      </c>
      <c r="K848">
        <v>767321.5531947352</v>
      </c>
      <c r="L848">
        <v>-23583406.995863907</v>
      </c>
    </row>
    <row r="849" spans="2:12" x14ac:dyDescent="0.2">
      <c r="B849">
        <v>808</v>
      </c>
      <c r="C849" s="52">
        <v>-10210864.489465004</v>
      </c>
      <c r="D849">
        <v>-6362172.8978930004</v>
      </c>
      <c r="E849">
        <v>-2993481.3063209988</v>
      </c>
      <c r="F849">
        <v>-5523610.9669284662</v>
      </c>
      <c r="G849">
        <v>-4173233.9038683465</v>
      </c>
      <c r="H849">
        <v>3175695.6344846562</v>
      </c>
      <c r="I849">
        <v>-1325484.4776436146</v>
      </c>
      <c r="J849">
        <v>4704889.9536432251</v>
      </c>
      <c r="K849">
        <v>6025904.9311714731</v>
      </c>
      <c r="L849">
        <v>3019760.5901543126</v>
      </c>
    </row>
    <row r="850" spans="2:12" x14ac:dyDescent="0.2">
      <c r="B850">
        <v>809</v>
      </c>
      <c r="C850" s="52">
        <v>-10210864.489465004</v>
      </c>
      <c r="D850">
        <v>-6362172.8978930004</v>
      </c>
      <c r="E850">
        <v>-2993481.3063209988</v>
      </c>
      <c r="F850">
        <v>375210.28525100276</v>
      </c>
      <c r="G850">
        <v>1926544.688411925</v>
      </c>
      <c r="H850">
        <v>5721490.1520684734</v>
      </c>
      <c r="I850">
        <v>8556540.1620078273</v>
      </c>
      <c r="J850">
        <v>10375481.161378656</v>
      </c>
      <c r="K850">
        <v>-9257014.2549774963</v>
      </c>
      <c r="L850">
        <v>-20624352.025095321</v>
      </c>
    </row>
    <row r="851" spans="2:12" x14ac:dyDescent="0.2">
      <c r="B851">
        <v>810</v>
      </c>
      <c r="C851" s="52">
        <v>-10210864.489465004</v>
      </c>
      <c r="D851">
        <v>-6362172.8978930004</v>
      </c>
      <c r="E851">
        <v>-2993481.3063209988</v>
      </c>
      <c r="F851">
        <v>375210.28525100276</v>
      </c>
      <c r="G851">
        <v>3743901.8768230043</v>
      </c>
      <c r="H851">
        <v>-40005.662911338732</v>
      </c>
      <c r="I851">
        <v>-6686161.3629163951</v>
      </c>
      <c r="J851">
        <v>-5551666.2678721491</v>
      </c>
      <c r="K851">
        <v>-17630737.297077976</v>
      </c>
      <c r="L851">
        <v>-2808283.6985906959</v>
      </c>
    </row>
    <row r="852" spans="2:12" x14ac:dyDescent="0.2">
      <c r="B852">
        <v>811</v>
      </c>
      <c r="C852" s="52">
        <v>-10210864.489465004</v>
      </c>
      <c r="D852">
        <v>-6362172.8978930004</v>
      </c>
      <c r="E852">
        <v>-2993481.3063209988</v>
      </c>
      <c r="F852">
        <v>-5574050.1127852146</v>
      </c>
      <c r="G852">
        <v>3676937.591108717</v>
      </c>
      <c r="H852">
        <v>-582384.12928563729</v>
      </c>
      <c r="I852">
        <v>-5848257.8233002229</v>
      </c>
      <c r="J852">
        <v>-16770413.825575324</v>
      </c>
      <c r="K852">
        <v>-23024672.539422091</v>
      </c>
      <c r="L852">
        <v>-19789443.607898485</v>
      </c>
    </row>
    <row r="853" spans="2:12" x14ac:dyDescent="0.2">
      <c r="B853">
        <v>812</v>
      </c>
      <c r="C853" s="52">
        <v>-10210864.489465004</v>
      </c>
      <c r="D853">
        <v>-6362172.8978930004</v>
      </c>
      <c r="E853">
        <v>-2993481.3063209988</v>
      </c>
      <c r="F853">
        <v>-1419398.40643996</v>
      </c>
      <c r="G853">
        <v>3743901.8768230043</v>
      </c>
      <c r="H853">
        <v>4163420.2723308653</v>
      </c>
      <c r="I853">
        <v>-2528406.7967683729</v>
      </c>
      <c r="J853">
        <v>-15703019.764798868</v>
      </c>
      <c r="K853">
        <v>-13579535.681936193</v>
      </c>
      <c r="L853">
        <v>-20730840.256204493</v>
      </c>
    </row>
    <row r="854" spans="2:12" x14ac:dyDescent="0.2">
      <c r="B854">
        <v>813</v>
      </c>
      <c r="C854" s="52">
        <v>-10210864.489465004</v>
      </c>
      <c r="D854">
        <v>-6362172.8978930004</v>
      </c>
      <c r="E854">
        <v>-2993481.3063209988</v>
      </c>
      <c r="F854">
        <v>375210.28525100276</v>
      </c>
      <c r="G854">
        <v>683148.5855511371</v>
      </c>
      <c r="H854">
        <v>-5205412.8417636743</v>
      </c>
      <c r="I854">
        <v>-338914.59123686701</v>
      </c>
      <c r="J854">
        <v>9037289.9617482945</v>
      </c>
      <c r="K854">
        <v>10545584.05920513</v>
      </c>
      <c r="L854">
        <v>-17179742.233106624</v>
      </c>
    </row>
    <row r="855" spans="2:12" x14ac:dyDescent="0.2">
      <c r="B855">
        <v>814</v>
      </c>
      <c r="C855" s="52">
        <v>-10210864.489465004</v>
      </c>
      <c r="D855">
        <v>-6362172.8978930004</v>
      </c>
      <c r="E855">
        <v>-2993481.3063209988</v>
      </c>
      <c r="F855">
        <v>375210.28525100276</v>
      </c>
      <c r="G855">
        <v>732267.72698960081</v>
      </c>
      <c r="H855">
        <v>2177859.2503352873</v>
      </c>
      <c r="I855">
        <v>-720184.69981808588</v>
      </c>
      <c r="J855">
        <v>6511276.5038701333</v>
      </c>
      <c r="K855">
        <v>10576018.700405132</v>
      </c>
      <c r="L855">
        <v>1919321.4395818412</v>
      </c>
    </row>
    <row r="856" spans="2:12" x14ac:dyDescent="0.2">
      <c r="B856">
        <v>815</v>
      </c>
      <c r="C856" s="52">
        <v>-10210864.489465004</v>
      </c>
      <c r="D856">
        <v>-6362172.8978930004</v>
      </c>
      <c r="E856">
        <v>-2993481.3063209988</v>
      </c>
      <c r="F856">
        <v>375210.28525100276</v>
      </c>
      <c r="G856">
        <v>-2514960.1001861058</v>
      </c>
      <c r="H856">
        <v>-4522902.4803501042</v>
      </c>
      <c r="I856">
        <v>1327112.1092314553</v>
      </c>
      <c r="J856">
        <v>-3829256.4293074962</v>
      </c>
      <c r="K856">
        <v>-12080432.368602913</v>
      </c>
      <c r="L856">
        <v>-8004585.2180232704</v>
      </c>
    </row>
    <row r="857" spans="2:12" x14ac:dyDescent="0.2">
      <c r="B857">
        <v>816</v>
      </c>
      <c r="C857" s="52">
        <v>-10210864.489465004</v>
      </c>
      <c r="D857">
        <v>-6362172.8978930004</v>
      </c>
      <c r="E857">
        <v>-2993481.3063209988</v>
      </c>
      <c r="F857">
        <v>18067.428108144552</v>
      </c>
      <c r="G857">
        <v>210211.28403614461</v>
      </c>
      <c r="H857">
        <v>3354936.13648903</v>
      </c>
      <c r="I857">
        <v>-4680037.3846898135</v>
      </c>
      <c r="J857">
        <v>-12847972.577925764</v>
      </c>
      <c r="K857">
        <v>7611856.1994658411</v>
      </c>
      <c r="L857">
        <v>6968990.1610880829</v>
      </c>
    </row>
    <row r="858" spans="2:12" x14ac:dyDescent="0.2">
      <c r="B858">
        <v>817</v>
      </c>
      <c r="C858" s="52">
        <v>-10210864.489465004</v>
      </c>
      <c r="D858">
        <v>-6438065.7550358577</v>
      </c>
      <c r="E858">
        <v>-2993481.3063209988</v>
      </c>
      <c r="F858">
        <v>-1558138.61234375</v>
      </c>
      <c r="G858">
        <v>-6598135.9997279532</v>
      </c>
      <c r="H858">
        <v>2978569.1116816569</v>
      </c>
      <c r="I858">
        <v>8464065.6722119078</v>
      </c>
      <c r="J858">
        <v>-16317845.98114631</v>
      </c>
      <c r="K858">
        <v>3075376.7006691881</v>
      </c>
      <c r="L858">
        <v>-16546531.134949217</v>
      </c>
    </row>
    <row r="859" spans="2:12" x14ac:dyDescent="0.2">
      <c r="B859">
        <v>818</v>
      </c>
      <c r="C859" s="52">
        <v>-10210864.489465004</v>
      </c>
      <c r="D859">
        <v>-6362172.8978930004</v>
      </c>
      <c r="E859">
        <v>-4277971.3300090451</v>
      </c>
      <c r="F859">
        <v>-4342579.4417724162</v>
      </c>
      <c r="G859">
        <v>2365394.2237617783</v>
      </c>
      <c r="H859">
        <v>6478664.896966435</v>
      </c>
      <c r="I859">
        <v>3919518.7645509504</v>
      </c>
      <c r="J859">
        <v>1273252.8518733978</v>
      </c>
      <c r="K859">
        <v>-4219314.2250009943</v>
      </c>
      <c r="L859">
        <v>-17951051.632541724</v>
      </c>
    </row>
    <row r="860" spans="2:12" x14ac:dyDescent="0.2">
      <c r="B860">
        <v>819</v>
      </c>
      <c r="C860" s="52">
        <v>-10210864.489465004</v>
      </c>
      <c r="D860">
        <v>-6362172.8978930004</v>
      </c>
      <c r="E860">
        <v>-4143217.0934930108</v>
      </c>
      <c r="F860">
        <v>-343380.27597348765</v>
      </c>
      <c r="G860">
        <v>3743901.8768230043</v>
      </c>
      <c r="H860">
        <v>4317728.5358148292</v>
      </c>
      <c r="I860">
        <v>-92183.038198653609</v>
      </c>
      <c r="J860">
        <v>2456697.1824838184</v>
      </c>
      <c r="K860">
        <v>-11848329.558396839</v>
      </c>
      <c r="L860">
        <v>-22539134.654915411</v>
      </c>
    </row>
    <row r="861" spans="2:12" x14ac:dyDescent="0.2">
      <c r="B861">
        <v>820</v>
      </c>
      <c r="C861" s="52">
        <v>-10210864.489465004</v>
      </c>
      <c r="D861">
        <v>-6362172.8978930004</v>
      </c>
      <c r="E861">
        <v>-4958109.2852230184</v>
      </c>
      <c r="F861">
        <v>-2535222.2299049776</v>
      </c>
      <c r="G861">
        <v>3342116.1625372879</v>
      </c>
      <c r="H861">
        <v>6442950.6112521477</v>
      </c>
      <c r="I861">
        <v>-3495087.3057174869</v>
      </c>
      <c r="J861">
        <v>9905011.5002999417</v>
      </c>
      <c r="K861">
        <v>9968735.0124561004</v>
      </c>
      <c r="L861">
        <v>-6197691.9093649406</v>
      </c>
    </row>
    <row r="862" spans="2:12" x14ac:dyDescent="0.2">
      <c r="B862">
        <v>821</v>
      </c>
      <c r="C862" s="52">
        <v>-10210864.489465004</v>
      </c>
      <c r="D862">
        <v>-6362172.8978930004</v>
      </c>
      <c r="E862">
        <v>-3172052.7348924275</v>
      </c>
      <c r="F862">
        <v>375210.28525100276</v>
      </c>
      <c r="G862">
        <v>5288.8137554377317</v>
      </c>
      <c r="H862">
        <v>5343141.9377827607</v>
      </c>
      <c r="I862">
        <v>7291023.3526054882</v>
      </c>
      <c r="J862">
        <v>7097978.5681743771</v>
      </c>
      <c r="K862">
        <v>-8419569.4113131016</v>
      </c>
      <c r="L862">
        <v>-14683.001763530076</v>
      </c>
    </row>
    <row r="863" spans="2:12" x14ac:dyDescent="0.2">
      <c r="B863">
        <v>822</v>
      </c>
      <c r="C863" s="52">
        <v>-10210864.489465004</v>
      </c>
      <c r="D863">
        <v>-6362172.8978930004</v>
      </c>
      <c r="E863">
        <v>-3522977.4797903867</v>
      </c>
      <c r="F863">
        <v>375210.28525100276</v>
      </c>
      <c r="G863">
        <v>2285355.9584556557</v>
      </c>
      <c r="H863">
        <v>6331343.4683950059</v>
      </c>
      <c r="I863">
        <v>-10791923.69342912</v>
      </c>
      <c r="J863">
        <v>7898556.8809100501</v>
      </c>
      <c r="K863">
        <v>-6501143.0268284772</v>
      </c>
      <c r="L863">
        <v>-2036335.9852611981</v>
      </c>
    </row>
    <row r="864" spans="2:12" x14ac:dyDescent="0.2">
      <c r="B864">
        <v>823</v>
      </c>
      <c r="C864" s="52">
        <v>-10210864.489465004</v>
      </c>
      <c r="D864">
        <v>-6362172.8978930004</v>
      </c>
      <c r="E864">
        <v>-4401143.4783326602</v>
      </c>
      <c r="F864">
        <v>-343380.27597348765</v>
      </c>
      <c r="G864">
        <v>3743901.8768230043</v>
      </c>
      <c r="H864">
        <v>-4757538.4461620664</v>
      </c>
      <c r="I864">
        <v>-11931211.524765154</v>
      </c>
      <c r="J864">
        <v>-19450974.886773076</v>
      </c>
      <c r="K864">
        <v>3618567.0485904068</v>
      </c>
      <c r="L864">
        <v>-18015490.130576525</v>
      </c>
    </row>
    <row r="865" spans="2:12" x14ac:dyDescent="0.2">
      <c r="B865">
        <v>824</v>
      </c>
      <c r="C865" s="52">
        <v>-10210864.489465004</v>
      </c>
      <c r="D865">
        <v>-6362172.8978930004</v>
      </c>
      <c r="E865">
        <v>-2993481.3063209988</v>
      </c>
      <c r="F865">
        <v>111817.42810814455</v>
      </c>
      <c r="G865">
        <v>3743901.8768230043</v>
      </c>
      <c r="H865">
        <v>6478664.896966435</v>
      </c>
      <c r="I865">
        <v>8190628.1722119078</v>
      </c>
      <c r="J865">
        <v>6023748.5959626958</v>
      </c>
      <c r="K865">
        <v>6779179.5632924624</v>
      </c>
      <c r="L865">
        <v>-9912702.7889253572</v>
      </c>
    </row>
    <row r="866" spans="2:12" x14ac:dyDescent="0.2">
      <c r="B866">
        <v>825</v>
      </c>
      <c r="C866" s="52">
        <v>-10210864.489465004</v>
      </c>
      <c r="D866">
        <v>-6362172.8978930004</v>
      </c>
      <c r="E866">
        <v>-2993481.3063209988</v>
      </c>
      <c r="F866">
        <v>375210.28525100276</v>
      </c>
      <c r="G866">
        <v>3743901.8768230043</v>
      </c>
      <c r="H866">
        <v>-9921405.7277013753</v>
      </c>
      <c r="I866">
        <v>8615213.6313955821</v>
      </c>
      <c r="J866">
        <v>7571529.9254143834</v>
      </c>
      <c r="K866">
        <v>-22939802.346988402</v>
      </c>
      <c r="L866">
        <v>-6502133.0144358482</v>
      </c>
    </row>
    <row r="867" spans="2:12" x14ac:dyDescent="0.2">
      <c r="B867">
        <v>826</v>
      </c>
      <c r="C867" s="52">
        <v>-10210864.489465004</v>
      </c>
      <c r="D867">
        <v>-6362172.8978930004</v>
      </c>
      <c r="E867">
        <v>-3279195.5920352847</v>
      </c>
      <c r="F867">
        <v>375210.28525100276</v>
      </c>
      <c r="G867">
        <v>3743901.8768230043</v>
      </c>
      <c r="H867">
        <v>-12076724.128023233</v>
      </c>
      <c r="I867">
        <v>3880335.8214241266</v>
      </c>
      <c r="J867">
        <v>7129562.0444835424</v>
      </c>
      <c r="K867">
        <v>-6883354.7784342244</v>
      </c>
      <c r="L867">
        <v>-697363.07838212326</v>
      </c>
    </row>
    <row r="868" spans="2:12" x14ac:dyDescent="0.2">
      <c r="B868">
        <v>827</v>
      </c>
      <c r="C868" s="52">
        <v>-10210864.489465004</v>
      </c>
      <c r="D868">
        <v>-6362172.8978930004</v>
      </c>
      <c r="E868">
        <v>-3038124.1634638556</v>
      </c>
      <c r="F868">
        <v>-646154.51066736504</v>
      </c>
      <c r="G868">
        <v>3538544.7339658588</v>
      </c>
      <c r="H868">
        <v>-536876.82450271212</v>
      </c>
      <c r="I868">
        <v>-5423594.0603722269</v>
      </c>
      <c r="J868">
        <v>-7284335.0133099854</v>
      </c>
      <c r="K868">
        <v>4682114.6947037764</v>
      </c>
      <c r="L868">
        <v>-4853875.4007711243</v>
      </c>
    </row>
    <row r="869" spans="2:12" x14ac:dyDescent="0.2">
      <c r="B869">
        <v>828</v>
      </c>
      <c r="C869" s="52">
        <v>-10210864.489465004</v>
      </c>
      <c r="D869">
        <v>-6362172.8978930004</v>
      </c>
      <c r="E869">
        <v>-3976899.6736679375</v>
      </c>
      <c r="F869">
        <v>375210.28525100276</v>
      </c>
      <c r="G869">
        <v>1918094.4333098829</v>
      </c>
      <c r="H869">
        <v>3824695.8476119973</v>
      </c>
      <c r="I869">
        <v>120009.18061265163</v>
      </c>
      <c r="J869">
        <v>-708953.98870112561</v>
      </c>
      <c r="K869">
        <v>6638124.0661253817</v>
      </c>
      <c r="L869">
        <v>-20587774.35515872</v>
      </c>
    </row>
    <row r="870" spans="2:12" x14ac:dyDescent="0.2">
      <c r="B870">
        <v>829</v>
      </c>
      <c r="C870" s="52">
        <v>-10210864.489465004</v>
      </c>
      <c r="D870">
        <v>-6362172.8978930004</v>
      </c>
      <c r="E870">
        <v>-2993481.3063209988</v>
      </c>
      <c r="F870">
        <v>-271792.26576940715</v>
      </c>
      <c r="G870">
        <v>3377830.4482515752</v>
      </c>
      <c r="H870">
        <v>5073701.7956544794</v>
      </c>
      <c r="I870">
        <v>-11660164.666112805</v>
      </c>
      <c r="J870">
        <v>3478246.1723275222</v>
      </c>
      <c r="K870">
        <v>-17370648.633455262</v>
      </c>
      <c r="L870">
        <v>10576547.664191611</v>
      </c>
    </row>
    <row r="871" spans="2:12" x14ac:dyDescent="0.2">
      <c r="B871">
        <v>830</v>
      </c>
      <c r="C871" s="52">
        <v>-10210864.489465004</v>
      </c>
      <c r="D871">
        <v>-6362172.8978930004</v>
      </c>
      <c r="E871">
        <v>-4115639.8795717275</v>
      </c>
      <c r="F871">
        <v>-1336239.6965274233</v>
      </c>
      <c r="G871">
        <v>-1384382.6777464934</v>
      </c>
      <c r="H871">
        <v>-3441332.7133649588</v>
      </c>
      <c r="I871">
        <v>-14877120.509901945</v>
      </c>
      <c r="J871">
        <v>9525414.0099964216</v>
      </c>
      <c r="K871">
        <v>10841027.538391627</v>
      </c>
      <c r="L871">
        <v>-23845948.053287961</v>
      </c>
    </row>
    <row r="872" spans="2:12" x14ac:dyDescent="0.2">
      <c r="B872">
        <v>831</v>
      </c>
      <c r="C872" s="52">
        <v>-10210864.489465004</v>
      </c>
      <c r="D872">
        <v>-6362172.8978930004</v>
      </c>
      <c r="E872">
        <v>-2993481.3063209988</v>
      </c>
      <c r="F872">
        <v>-1995802.525166532</v>
      </c>
      <c r="G872">
        <v>3257294.7339658588</v>
      </c>
      <c r="H872">
        <v>793630.34132645093</v>
      </c>
      <c r="I872">
        <v>-15966267.863813326</v>
      </c>
      <c r="J872">
        <v>-7590635.192161954</v>
      </c>
      <c r="K872">
        <v>-1987496.6262168102</v>
      </c>
      <c r="L872">
        <v>-13652850.897463586</v>
      </c>
    </row>
    <row r="873" spans="2:12" x14ac:dyDescent="0.2">
      <c r="B873">
        <v>832</v>
      </c>
      <c r="C873" s="52">
        <v>-10210864.489465004</v>
      </c>
      <c r="D873">
        <v>-6362172.8978930004</v>
      </c>
      <c r="E873">
        <v>-2993481.3063209988</v>
      </c>
      <c r="F873">
        <v>-784866.24536124244</v>
      </c>
      <c r="G873">
        <v>2743742.438047491</v>
      </c>
      <c r="H873">
        <v>-4132275.2770867981</v>
      </c>
      <c r="I873">
        <v>-13270506.190861987</v>
      </c>
      <c r="J873">
        <v>4640088.9589798078</v>
      </c>
      <c r="K873">
        <v>-15705948.979345741</v>
      </c>
      <c r="L873">
        <v>-25234142.721620306</v>
      </c>
    </row>
    <row r="874" spans="2:12" x14ac:dyDescent="0.2">
      <c r="B874">
        <v>833</v>
      </c>
      <c r="C874" s="52">
        <v>-10210864.489465004</v>
      </c>
      <c r="D874">
        <v>-6362172.8978930004</v>
      </c>
      <c r="E874">
        <v>-2993481.3063209988</v>
      </c>
      <c r="F874">
        <v>321638.85667957366</v>
      </c>
      <c r="G874">
        <v>3743901.8768230043</v>
      </c>
      <c r="H874">
        <v>-6512898.6253263699</v>
      </c>
      <c r="I874">
        <v>8514288.8864976205</v>
      </c>
      <c r="J874">
        <v>-17260295.701393858</v>
      </c>
      <c r="K874">
        <v>-18612233.805073369</v>
      </c>
      <c r="L874">
        <v>-19088293.05083593</v>
      </c>
    </row>
    <row r="875" spans="2:12" x14ac:dyDescent="0.2">
      <c r="B875">
        <v>834</v>
      </c>
      <c r="C875" s="52">
        <v>-10210864.489465004</v>
      </c>
      <c r="D875">
        <v>-6362172.8978930004</v>
      </c>
      <c r="E875">
        <v>-2993481.3063209988</v>
      </c>
      <c r="F875">
        <v>-2693374.4771433854</v>
      </c>
      <c r="G875">
        <v>3743901.8768230043</v>
      </c>
      <c r="H875">
        <v>6282236.3255378604</v>
      </c>
      <c r="I875">
        <v>8182177.9171098657</v>
      </c>
      <c r="J875">
        <v>2589410.8157274649</v>
      </c>
      <c r="K875">
        <v>6404258.2534370497</v>
      </c>
      <c r="L875">
        <v>-7212084.5655555297</v>
      </c>
    </row>
    <row r="876" spans="2:12" x14ac:dyDescent="0.2">
      <c r="B876">
        <v>835</v>
      </c>
      <c r="C876" s="52">
        <v>-10210864.489465004</v>
      </c>
      <c r="D876">
        <v>-6362172.8978930004</v>
      </c>
      <c r="E876">
        <v>-2993481.3063209988</v>
      </c>
      <c r="F876">
        <v>375210.28525100276</v>
      </c>
      <c r="G876">
        <v>2605030.7033536136</v>
      </c>
      <c r="H876">
        <v>6634914.896966435</v>
      </c>
      <c r="I876">
        <v>8568976.3864976205</v>
      </c>
      <c r="J876">
        <v>-43433.822115214542</v>
      </c>
      <c r="K876">
        <v>10274179.185700972</v>
      </c>
      <c r="L876">
        <v>9041439.6439735591</v>
      </c>
    </row>
    <row r="877" spans="2:12" x14ac:dyDescent="0.2">
      <c r="B877">
        <v>836</v>
      </c>
      <c r="C877" s="52">
        <v>-10210864.489465004</v>
      </c>
      <c r="D877">
        <v>-6362172.8978930004</v>
      </c>
      <c r="E877">
        <v>-2993481.3063209988</v>
      </c>
      <c r="F877">
        <v>375210.28525100276</v>
      </c>
      <c r="G877">
        <v>3743901.8768230043</v>
      </c>
      <c r="H877">
        <v>415517.80781768449</v>
      </c>
      <c r="I877">
        <v>8266202.1518037431</v>
      </c>
      <c r="J877">
        <v>-15812659.009283891</v>
      </c>
      <c r="K877">
        <v>-12721295.40331088</v>
      </c>
      <c r="L877">
        <v>4150415.9974824935</v>
      </c>
    </row>
    <row r="878" spans="2:12" x14ac:dyDescent="0.2">
      <c r="B878">
        <v>837</v>
      </c>
      <c r="C878" s="52">
        <v>-10210864.489465004</v>
      </c>
      <c r="D878">
        <v>-6362172.8978930004</v>
      </c>
      <c r="E878">
        <v>-3548328.2450965093</v>
      </c>
      <c r="F878">
        <v>-960032.51722713187</v>
      </c>
      <c r="G878">
        <v>3596580.4482515752</v>
      </c>
      <c r="H878">
        <v>6518843.4683950059</v>
      </c>
      <c r="I878">
        <v>-12398056.731984032</v>
      </c>
      <c r="J878">
        <v>-15440040.506098574</v>
      </c>
      <c r="K878">
        <v>1957130.1606624573</v>
      </c>
      <c r="L878">
        <v>3632102.0695351064</v>
      </c>
    </row>
    <row r="879" spans="2:12" x14ac:dyDescent="0.2">
      <c r="B879">
        <v>838</v>
      </c>
      <c r="C879" s="52">
        <v>-10210864.489465004</v>
      </c>
      <c r="D879">
        <v>-6362172.8978930004</v>
      </c>
      <c r="E879">
        <v>-2993481.3063209988</v>
      </c>
      <c r="F879">
        <v>375210.28525100276</v>
      </c>
      <c r="G879">
        <v>2714405.7033536136</v>
      </c>
      <c r="H879">
        <v>-418786.05332560465</v>
      </c>
      <c r="I879">
        <v>2969567.7998122275</v>
      </c>
      <c r="J879">
        <v>9896561.2451979034</v>
      </c>
      <c r="K879">
        <v>1298734.216298718</v>
      </c>
      <c r="L879">
        <v>-23814596.324763663</v>
      </c>
    </row>
    <row r="880" spans="2:12" x14ac:dyDescent="0.2">
      <c r="B880">
        <v>839</v>
      </c>
      <c r="C880" s="52">
        <v>-10210864.489465004</v>
      </c>
      <c r="D880">
        <v>-6362172.8978930004</v>
      </c>
      <c r="E880">
        <v>-2993481.3063209988</v>
      </c>
      <c r="F880">
        <v>-360280.78617757</v>
      </c>
      <c r="G880">
        <v>3618901.8768230043</v>
      </c>
      <c r="H880">
        <v>1692971.8393717352</v>
      </c>
      <c r="I880">
        <v>664989.29465040937</v>
      </c>
      <c r="J880">
        <v>-15476401.303073704</v>
      </c>
      <c r="K880">
        <v>5547048.8647479452</v>
      </c>
      <c r="L880">
        <v>-21160392.009022925</v>
      </c>
    </row>
    <row r="881" spans="2:12" x14ac:dyDescent="0.2">
      <c r="B881">
        <v>840</v>
      </c>
      <c r="C881" s="52">
        <v>-10210864.489465004</v>
      </c>
      <c r="D881">
        <v>-6362172.8978930004</v>
      </c>
      <c r="E881">
        <v>-2993481.3063209988</v>
      </c>
      <c r="F881">
        <v>375210.28525100276</v>
      </c>
      <c r="G881">
        <v>-8272984.8908726014</v>
      </c>
      <c r="H881">
        <v>5507204.4377827607</v>
      </c>
      <c r="I881">
        <v>8114587.2647775039</v>
      </c>
      <c r="J881">
        <v>7413377.6781759784</v>
      </c>
      <c r="K881">
        <v>6005531.0180515647</v>
      </c>
      <c r="L881">
        <v>-25871828.16593625</v>
      </c>
    </row>
    <row r="882" spans="2:12" x14ac:dyDescent="0.2">
      <c r="B882">
        <v>841</v>
      </c>
      <c r="C882" s="52">
        <v>-10210864.489465004</v>
      </c>
      <c r="D882">
        <v>-6362172.8978930004</v>
      </c>
      <c r="E882">
        <v>-2993481.3063209988</v>
      </c>
      <c r="F882">
        <v>-4597507.1261158679</v>
      </c>
      <c r="G882">
        <v>2920241.1625372879</v>
      </c>
      <c r="H882">
        <v>-12241662.698885519</v>
      </c>
      <c r="I882">
        <v>7762398.3981594294</v>
      </c>
      <c r="J882">
        <v>7537109.3148266263</v>
      </c>
      <c r="K882">
        <v>-21015483.318349682</v>
      </c>
      <c r="L882">
        <v>-12931472.256855644</v>
      </c>
    </row>
    <row r="883" spans="2:12" x14ac:dyDescent="0.2">
      <c r="B883">
        <v>842</v>
      </c>
      <c r="C883" s="52">
        <v>-10210864.489465004</v>
      </c>
      <c r="D883">
        <v>-6362172.8978930004</v>
      </c>
      <c r="E883">
        <v>-2993481.3063209988</v>
      </c>
      <c r="F883">
        <v>375210.28525100276</v>
      </c>
      <c r="G883">
        <v>2466318.9686597362</v>
      </c>
      <c r="H883">
        <v>5158192.9581909217</v>
      </c>
      <c r="I883">
        <v>5171147.2479806542</v>
      </c>
      <c r="J883">
        <v>-15492064.213359918</v>
      </c>
      <c r="K883">
        <v>-13082313.070949998</v>
      </c>
      <c r="L883">
        <v>7386668.6882790998</v>
      </c>
    </row>
    <row r="884" spans="2:12" x14ac:dyDescent="0.2">
      <c r="B884">
        <v>843</v>
      </c>
      <c r="C884" s="52">
        <v>-10210864.489465004</v>
      </c>
      <c r="D884">
        <v>-6362172.8978930004</v>
      </c>
      <c r="E884">
        <v>-2993481.3063209988</v>
      </c>
      <c r="F884">
        <v>375210.28525100276</v>
      </c>
      <c r="G884">
        <v>-4637814.1089709774</v>
      </c>
      <c r="H884">
        <v>4357314.906077221</v>
      </c>
      <c r="I884">
        <v>-2563669.7933508419</v>
      </c>
      <c r="J884">
        <v>5837731.6370595321</v>
      </c>
      <c r="K884">
        <v>10509536.297181677</v>
      </c>
      <c r="L884">
        <v>-13357114.713167751</v>
      </c>
    </row>
    <row r="885" spans="2:12" x14ac:dyDescent="0.2">
      <c r="B885">
        <v>844</v>
      </c>
      <c r="C885" s="52">
        <v>-10210864.489465004</v>
      </c>
      <c r="D885">
        <v>-6362172.8978930004</v>
      </c>
      <c r="E885">
        <v>-2993481.3063209988</v>
      </c>
      <c r="F885">
        <v>375210.28525100276</v>
      </c>
      <c r="G885">
        <v>3293009.0196801461</v>
      </c>
      <c r="H885">
        <v>-2260987.3660917375</v>
      </c>
      <c r="I885">
        <v>8442700.87629354</v>
      </c>
      <c r="J885">
        <v>2828316.1987630352</v>
      </c>
      <c r="K885">
        <v>-8182485.9605900925</v>
      </c>
      <c r="L885">
        <v>-7598282.2865490317</v>
      </c>
    </row>
    <row r="886" spans="2:12" x14ac:dyDescent="0.2">
      <c r="B886">
        <v>845</v>
      </c>
      <c r="C886" s="52">
        <v>-10210864.489465004</v>
      </c>
      <c r="D886">
        <v>-6362172.8978930004</v>
      </c>
      <c r="E886">
        <v>-2993481.3063209988</v>
      </c>
      <c r="F886">
        <v>375210.28525100276</v>
      </c>
      <c r="G886">
        <v>3632294.7339658588</v>
      </c>
      <c r="H886">
        <v>5250667.4479868412</v>
      </c>
      <c r="I886">
        <v>8228415.1620078273</v>
      </c>
      <c r="J886">
        <v>8492883.2122819275</v>
      </c>
      <c r="K886">
        <v>606230.91237263754</v>
      </c>
      <c r="L886">
        <v>-12629627.189947153</v>
      </c>
    </row>
    <row r="887" spans="2:12" x14ac:dyDescent="0.2">
      <c r="B887">
        <v>846</v>
      </c>
      <c r="C887" s="52">
        <v>-10210864.489465004</v>
      </c>
      <c r="D887">
        <v>-6362172.8978930004</v>
      </c>
      <c r="E887">
        <v>-2993481.3063209988</v>
      </c>
      <c r="F887">
        <v>178781.71382243186</v>
      </c>
      <c r="G887">
        <v>-3959263.7720796373</v>
      </c>
      <c r="H887">
        <v>6666164.896966435</v>
      </c>
      <c r="I887">
        <v>7283478.481978666</v>
      </c>
      <c r="J887">
        <v>7463890.4199720845</v>
      </c>
      <c r="K887">
        <v>-20429806.290888935</v>
      </c>
      <c r="L887">
        <v>6303605.472167246</v>
      </c>
    </row>
    <row r="888" spans="2:12" x14ac:dyDescent="0.2">
      <c r="B888">
        <v>847</v>
      </c>
      <c r="C888" s="52">
        <v>-10210864.489465004</v>
      </c>
      <c r="D888">
        <v>-6362172.8978930004</v>
      </c>
      <c r="E888">
        <v>-2993481.3063209988</v>
      </c>
      <c r="F888">
        <v>375210.28525100276</v>
      </c>
      <c r="G888">
        <v>3043009.0196801461</v>
      </c>
      <c r="H888">
        <v>6331343.4683950059</v>
      </c>
      <c r="I888">
        <v>7698793.7152148224</v>
      </c>
      <c r="J888">
        <v>-10465911.849165697</v>
      </c>
      <c r="K888">
        <v>9558350.6078344211</v>
      </c>
      <c r="L888">
        <v>-6261123.4148854688</v>
      </c>
    </row>
    <row r="889" spans="2:12" x14ac:dyDescent="0.2">
      <c r="B889">
        <v>848</v>
      </c>
      <c r="C889" s="52">
        <v>-10210864.489465004</v>
      </c>
      <c r="D889">
        <v>-6362172.8978930004</v>
      </c>
      <c r="E889">
        <v>-2993481.3063209988</v>
      </c>
      <c r="F889">
        <v>375210.28525100276</v>
      </c>
      <c r="G889">
        <v>2449418.4584556557</v>
      </c>
      <c r="H889">
        <v>-773887.86086690985</v>
      </c>
      <c r="I889">
        <v>8182177.9171098657</v>
      </c>
      <c r="J889">
        <v>-4213653.4352981038</v>
      </c>
      <c r="K889">
        <v>-2986917.3399702813</v>
      </c>
      <c r="L889">
        <v>-5499982.5389535893</v>
      </c>
    </row>
    <row r="890" spans="2:12" x14ac:dyDescent="0.2">
      <c r="B890">
        <v>849</v>
      </c>
      <c r="C890" s="52">
        <v>-10210864.489465004</v>
      </c>
      <c r="D890">
        <v>-6362172.8978930004</v>
      </c>
      <c r="E890">
        <v>-2993481.3063209988</v>
      </c>
      <c r="F890">
        <v>-2483586.1173012257</v>
      </c>
      <c r="G890">
        <v>-6975653.9536073469</v>
      </c>
      <c r="H890">
        <v>5490303.9275786802</v>
      </c>
      <c r="I890">
        <v>8581412.6109874174</v>
      </c>
      <c r="J890">
        <v>8098771.6148425229</v>
      </c>
      <c r="K890">
        <v>7906120.0599460751</v>
      </c>
      <c r="L890">
        <v>-11299253.870470403</v>
      </c>
    </row>
    <row r="891" spans="2:12" x14ac:dyDescent="0.2">
      <c r="B891">
        <v>850</v>
      </c>
      <c r="C891" s="52">
        <v>-10210864.489465004</v>
      </c>
      <c r="D891">
        <v>-6362172.8978930004</v>
      </c>
      <c r="E891">
        <v>-2993481.3063209988</v>
      </c>
      <c r="F891">
        <v>-5151927.7211283576</v>
      </c>
      <c r="G891">
        <v>-8206323.2578672478</v>
      </c>
      <c r="H891">
        <v>-11126877.224615185</v>
      </c>
      <c r="I891">
        <v>8325353.9375180304</v>
      </c>
      <c r="J891">
        <v>10177600.558244545</v>
      </c>
      <c r="K891">
        <v>9365055.9830477796</v>
      </c>
      <c r="L891">
        <v>-5188907.0468302686</v>
      </c>
    </row>
    <row r="892" spans="2:12" x14ac:dyDescent="0.2">
      <c r="B892">
        <v>851</v>
      </c>
      <c r="C892" s="52">
        <v>-10210864.489465004</v>
      </c>
      <c r="D892">
        <v>-6362172.8978930004</v>
      </c>
      <c r="E892">
        <v>-2993481.3063209988</v>
      </c>
      <c r="F892">
        <v>375210.28525100276</v>
      </c>
      <c r="G892">
        <v>3743901.8768230043</v>
      </c>
      <c r="H892">
        <v>4416455.3033075407</v>
      </c>
      <c r="I892">
        <v>2678693.7328141294</v>
      </c>
      <c r="J892">
        <v>-3211602.4178244248</v>
      </c>
      <c r="K892">
        <v>9568829.6182193235</v>
      </c>
      <c r="L892">
        <v>-5446720.1846786421</v>
      </c>
    </row>
    <row r="893" spans="2:12" x14ac:dyDescent="0.2">
      <c r="B893">
        <v>852</v>
      </c>
      <c r="C893" s="52">
        <v>-10210864.489465004</v>
      </c>
      <c r="D893">
        <v>-6362172.8978930004</v>
      </c>
      <c r="E893">
        <v>-2993481.3063209988</v>
      </c>
      <c r="F893">
        <v>4674.5709652882069</v>
      </c>
      <c r="G893">
        <v>-9811973.7901243698</v>
      </c>
      <c r="H893">
        <v>-7935685.4528284129</v>
      </c>
      <c r="I893">
        <v>8430264.6518037431</v>
      </c>
      <c r="J893">
        <v>-3938189.7714600675</v>
      </c>
      <c r="K893">
        <v>-1189316.1786919367</v>
      </c>
      <c r="L893">
        <v>4944210.2983455583</v>
      </c>
    </row>
    <row r="894" spans="2:12" x14ac:dyDescent="0.2">
      <c r="B894">
        <v>853</v>
      </c>
      <c r="C894" s="52">
        <v>-10210864.489465004</v>
      </c>
      <c r="D894">
        <v>-6362172.8978930004</v>
      </c>
      <c r="E894">
        <v>-2993481.3063209988</v>
      </c>
      <c r="F894">
        <v>-102468.28617757</v>
      </c>
      <c r="G894">
        <v>1680627.4599133823</v>
      </c>
      <c r="H894">
        <v>6594736.3255378604</v>
      </c>
      <c r="I894">
        <v>3373878.0283347629</v>
      </c>
      <c r="J894">
        <v>9179420.4786553122</v>
      </c>
      <c r="K894">
        <v>9786162.8486883044</v>
      </c>
      <c r="L894">
        <v>-10246661.254706994</v>
      </c>
    </row>
    <row r="895" spans="2:12" x14ac:dyDescent="0.2">
      <c r="B895">
        <v>854</v>
      </c>
      <c r="C895" s="52">
        <v>-10210864.489465004</v>
      </c>
      <c r="D895">
        <v>-6362172.8978930004</v>
      </c>
      <c r="E895">
        <v>-3964463.449178142</v>
      </c>
      <c r="F895">
        <v>357353.1423938591</v>
      </c>
      <c r="G895">
        <v>3743901.8768230043</v>
      </c>
      <c r="H895">
        <v>1566998.8388857152</v>
      </c>
      <c r="I895">
        <v>-7896816.5829837043</v>
      </c>
      <c r="J895">
        <v>-6269601.9010059647</v>
      </c>
      <c r="K895">
        <v>10134050.819474287</v>
      </c>
      <c r="L895">
        <v>6396958.9002880491</v>
      </c>
    </row>
    <row r="896" spans="2:12" x14ac:dyDescent="0.2">
      <c r="B896">
        <v>855</v>
      </c>
      <c r="C896" s="52">
        <v>-10210864.489465004</v>
      </c>
      <c r="D896">
        <v>-6362172.8978930004</v>
      </c>
      <c r="E896">
        <v>-3359552.7348924275</v>
      </c>
      <c r="F896">
        <v>-263342.01066736504</v>
      </c>
      <c r="G896">
        <v>3730509.0196801461</v>
      </c>
      <c r="H896">
        <v>5427166.1724766381</v>
      </c>
      <c r="I896">
        <v>8308453.4273139499</v>
      </c>
      <c r="J896">
        <v>1346035.8170425184</v>
      </c>
      <c r="K896">
        <v>-14741635.787757549</v>
      </c>
      <c r="L896">
        <v>-2839924.9907496013</v>
      </c>
    </row>
    <row r="897" spans="2:12" x14ac:dyDescent="0.2">
      <c r="B897">
        <v>856</v>
      </c>
      <c r="C897" s="52">
        <v>-10210864.489465004</v>
      </c>
      <c r="D897">
        <v>-6362172.8978930004</v>
      </c>
      <c r="E897">
        <v>-2993481.3063209988</v>
      </c>
      <c r="F897">
        <v>40388.856679573655</v>
      </c>
      <c r="G897">
        <v>2044825.4828725662</v>
      </c>
      <c r="H897">
        <v>6309022.0398235768</v>
      </c>
      <c r="I897">
        <v>-16456534.048210815</v>
      </c>
      <c r="J897">
        <v>-10451725.767876379</v>
      </c>
      <c r="K897">
        <v>3228135.1632048003</v>
      </c>
      <c r="L897">
        <v>-7984840.4690567534</v>
      </c>
    </row>
    <row r="898" spans="2:12" x14ac:dyDescent="0.2">
      <c r="B898">
        <v>857</v>
      </c>
      <c r="C898" s="52">
        <v>-10210864.489465004</v>
      </c>
      <c r="D898">
        <v>-6362172.8978930004</v>
      </c>
      <c r="E898">
        <v>-4954550.3839839511</v>
      </c>
      <c r="F898">
        <v>375210.28525100276</v>
      </c>
      <c r="G898">
        <v>3395687.591108717</v>
      </c>
      <c r="H898">
        <v>-3880756.0701774079</v>
      </c>
      <c r="I898">
        <v>-10082064.941318551</v>
      </c>
      <c r="J898">
        <v>-15906186.781174652</v>
      </c>
      <c r="K898">
        <v>2318327.8611304164</v>
      </c>
      <c r="L898">
        <v>-6461436.0117299203</v>
      </c>
    </row>
    <row r="899" spans="2:12" x14ac:dyDescent="0.2">
      <c r="B899">
        <v>858</v>
      </c>
      <c r="C899" s="52">
        <v>-10210864.489465004</v>
      </c>
      <c r="D899">
        <v>-6362172.8978930004</v>
      </c>
      <c r="E899">
        <v>-2993481.3063209988</v>
      </c>
      <c r="F899">
        <v>375210.28525100276</v>
      </c>
      <c r="G899">
        <v>3194794.7339658588</v>
      </c>
      <c r="H899">
        <v>-12852480.527919877</v>
      </c>
      <c r="I899">
        <v>-10353215.70916141</v>
      </c>
      <c r="J899">
        <v>-19937087.159218844</v>
      </c>
      <c r="K899">
        <v>7078026.1223651506</v>
      </c>
      <c r="L899">
        <v>-10416173.115375994</v>
      </c>
    </row>
    <row r="900" spans="2:12" x14ac:dyDescent="0.2">
      <c r="B900">
        <v>859</v>
      </c>
      <c r="C900" s="52">
        <v>-10210864.489465004</v>
      </c>
      <c r="D900">
        <v>-6362172.8978930004</v>
      </c>
      <c r="E900">
        <v>-2993481.3063209988</v>
      </c>
      <c r="F900">
        <v>-4508622.3873068374</v>
      </c>
      <c r="G900">
        <v>-5528549.2394590415</v>
      </c>
      <c r="H900">
        <v>668396.18553349748</v>
      </c>
      <c r="I900">
        <v>8102578.1084363982</v>
      </c>
      <c r="J900">
        <v>4250373.6680976488</v>
      </c>
      <c r="K900">
        <v>-2768290.3649076354</v>
      </c>
      <c r="L900">
        <v>-13533300.328599356</v>
      </c>
    </row>
    <row r="901" spans="2:12" x14ac:dyDescent="0.2">
      <c r="B901">
        <v>860</v>
      </c>
      <c r="C901" s="52">
        <v>-10210864.489465004</v>
      </c>
      <c r="D901">
        <v>-6362172.8978930004</v>
      </c>
      <c r="E901">
        <v>-3198838.4491781415</v>
      </c>
      <c r="F901">
        <v>375210.28525100276</v>
      </c>
      <c r="G901">
        <v>3743901.8768230043</v>
      </c>
      <c r="H901">
        <v>3477415.6209486295</v>
      </c>
      <c r="I901">
        <v>7639653.3179845028</v>
      </c>
      <c r="J901">
        <v>7287714.2917219512</v>
      </c>
      <c r="K901">
        <v>7546324.1579810232</v>
      </c>
      <c r="L901">
        <v>-1346877.8335919157</v>
      </c>
    </row>
    <row r="902" spans="2:12" x14ac:dyDescent="0.2">
      <c r="B902">
        <v>861</v>
      </c>
      <c r="C902" s="52">
        <v>-10210864.489465004</v>
      </c>
      <c r="D902">
        <v>-6362172.8978930004</v>
      </c>
      <c r="E902">
        <v>-2993481.3063209988</v>
      </c>
      <c r="F902">
        <v>375210.28525100276</v>
      </c>
      <c r="G902">
        <v>3493901.8768230043</v>
      </c>
      <c r="H902">
        <v>6335807.7541092895</v>
      </c>
      <c r="I902">
        <v>5620410.2373019718</v>
      </c>
      <c r="J902">
        <v>6936648.730543945</v>
      </c>
      <c r="K902">
        <v>9811009.8333663791</v>
      </c>
      <c r="L902">
        <v>-6498316.4833652359</v>
      </c>
    </row>
    <row r="903" spans="2:12" x14ac:dyDescent="0.2">
      <c r="B903">
        <v>862</v>
      </c>
      <c r="C903" s="52">
        <v>-10210864.489465004</v>
      </c>
      <c r="D903">
        <v>-6362172.8978930004</v>
      </c>
      <c r="E903">
        <v>-4659566.8891510693</v>
      </c>
      <c r="F903">
        <v>-6049255.6851066351</v>
      </c>
      <c r="G903">
        <v>2625917.1829454508</v>
      </c>
      <c r="H903">
        <v>3474238.0305566043</v>
      </c>
      <c r="I903">
        <v>-1168112.3304273784</v>
      </c>
      <c r="J903">
        <v>6272342.6688888855</v>
      </c>
      <c r="K903">
        <v>-1022649.867060978</v>
      </c>
      <c r="L903">
        <v>-7515886.7299478464</v>
      </c>
    </row>
    <row r="904" spans="2:12" x14ac:dyDescent="0.2">
      <c r="B904">
        <v>863</v>
      </c>
      <c r="C904" s="52">
        <v>-10210864.489465004</v>
      </c>
      <c r="D904">
        <v>-6362172.8978930004</v>
      </c>
      <c r="E904">
        <v>-3846638.1940761008</v>
      </c>
      <c r="F904">
        <v>375210.28525100276</v>
      </c>
      <c r="G904">
        <v>-3019228.0353625845</v>
      </c>
      <c r="H904">
        <v>-5319601.4592639292</v>
      </c>
      <c r="I904">
        <v>8640564.3967017047</v>
      </c>
      <c r="J904">
        <v>-14797160.418259727</v>
      </c>
      <c r="K904">
        <v>-4169217.1578165926</v>
      </c>
      <c r="L904">
        <v>-24794937.021515947</v>
      </c>
    </row>
    <row r="905" spans="2:12" x14ac:dyDescent="0.2">
      <c r="B905">
        <v>864</v>
      </c>
      <c r="C905" s="52">
        <v>-10210864.489465004</v>
      </c>
      <c r="D905">
        <v>-6362172.8978930004</v>
      </c>
      <c r="E905">
        <v>-2993481.3063209988</v>
      </c>
      <c r="F905">
        <v>-3157352.2084737094</v>
      </c>
      <c r="G905">
        <v>3650151.8768230043</v>
      </c>
      <c r="H905">
        <v>-3144112.2501125336</v>
      </c>
      <c r="I905">
        <v>2329492.0388446134</v>
      </c>
      <c r="J905">
        <v>-1760444.8941849526</v>
      </c>
      <c r="K905">
        <v>5671962.7395913973</v>
      </c>
      <c r="L905">
        <v>6572894.9101648964</v>
      </c>
    </row>
    <row r="906" spans="2:12" x14ac:dyDescent="0.2">
      <c r="B906">
        <v>865</v>
      </c>
      <c r="C906" s="52">
        <v>-10210864.489465004</v>
      </c>
      <c r="D906">
        <v>-6362172.8978930004</v>
      </c>
      <c r="E906">
        <v>-3127409.8777495702</v>
      </c>
      <c r="F906">
        <v>-574566.50046328455</v>
      </c>
      <c r="G906">
        <v>15670.818660853431</v>
      </c>
      <c r="H906">
        <v>-6879951.3591457615</v>
      </c>
      <c r="I906">
        <v>3727409.7488028295</v>
      </c>
      <c r="J906">
        <v>7571529.9254143834</v>
      </c>
      <c r="K906">
        <v>8879548.724325262</v>
      </c>
      <c r="L906">
        <v>-2853059.4696934894</v>
      </c>
    </row>
    <row r="907" spans="2:12" x14ac:dyDescent="0.2">
      <c r="B907">
        <v>866</v>
      </c>
      <c r="C907" s="52">
        <v>-10210864.489465004</v>
      </c>
      <c r="D907">
        <v>-6362172.8978930004</v>
      </c>
      <c r="E907">
        <v>-2993481.3063209988</v>
      </c>
      <c r="F907">
        <v>375210.28525100276</v>
      </c>
      <c r="G907">
        <v>2013262.2995635271</v>
      </c>
      <c r="H907">
        <v>3030387.5271856152</v>
      </c>
      <c r="I907">
        <v>4105535.7234541103</v>
      </c>
      <c r="J907">
        <v>-814360.9366458673</v>
      </c>
      <c r="K907">
        <v>-21348985.287426263</v>
      </c>
      <c r="L907">
        <v>-3087426.3889852688</v>
      </c>
    </row>
    <row r="908" spans="2:12" x14ac:dyDescent="0.2">
      <c r="B908">
        <v>867</v>
      </c>
      <c r="C908" s="52">
        <v>-10210864.489465004</v>
      </c>
      <c r="D908">
        <v>-6362172.8978930004</v>
      </c>
      <c r="E908">
        <v>-2993481.3063209988</v>
      </c>
      <c r="F908">
        <v>352888.85667957366</v>
      </c>
      <c r="G908">
        <v>2365394.2237617783</v>
      </c>
      <c r="H908">
        <v>6099838.3663541898</v>
      </c>
      <c r="I908">
        <v>-12176132.392373707</v>
      </c>
      <c r="J908">
        <v>-19529500.852279879</v>
      </c>
      <c r="K908">
        <v>-13358340.57011928</v>
      </c>
      <c r="L908">
        <v>8586062.1165402159</v>
      </c>
    </row>
    <row r="909" spans="2:12" x14ac:dyDescent="0.2">
      <c r="B909">
        <v>868</v>
      </c>
      <c r="C909" s="52">
        <v>-10210864.489465004</v>
      </c>
      <c r="D909">
        <v>-6362172.8978930004</v>
      </c>
      <c r="E909">
        <v>-2993481.3063209988</v>
      </c>
      <c r="F909">
        <v>-3385729.7008957197</v>
      </c>
      <c r="G909">
        <v>3743901.8768230043</v>
      </c>
      <c r="H909">
        <v>-4126352.7273296416</v>
      </c>
      <c r="I909">
        <v>-12687057.085122682</v>
      </c>
      <c r="J909">
        <v>-17526658.214971639</v>
      </c>
      <c r="K909">
        <v>-1320525.5928141791</v>
      </c>
      <c r="L909">
        <v>9747769.2133864611</v>
      </c>
    </row>
    <row r="910" spans="2:12" x14ac:dyDescent="0.2">
      <c r="B910">
        <v>869</v>
      </c>
      <c r="C910" s="52">
        <v>-10210864.489465004</v>
      </c>
      <c r="D910">
        <v>-6362172.8978930004</v>
      </c>
      <c r="E910">
        <v>-2993481.3063209988</v>
      </c>
      <c r="F910">
        <v>375210.28525100276</v>
      </c>
      <c r="G910">
        <v>2806880.1931495331</v>
      </c>
      <c r="H910">
        <v>-951878.71002311632</v>
      </c>
      <c r="I910">
        <v>8134141.2917454354</v>
      </c>
      <c r="J910">
        <v>436105.56858347915</v>
      </c>
      <c r="K910">
        <v>10268164.461030353</v>
      </c>
      <c r="L910">
        <v>-25143623.37431664</v>
      </c>
    </row>
    <row r="911" spans="2:12" x14ac:dyDescent="0.2">
      <c r="B911">
        <v>870</v>
      </c>
      <c r="C911" s="52">
        <v>-10210864.489465004</v>
      </c>
      <c r="D911">
        <v>-6362172.8978930004</v>
      </c>
      <c r="E911">
        <v>-2993481.3063209988</v>
      </c>
      <c r="F911">
        <v>-2055262.8167767981</v>
      </c>
      <c r="G911">
        <v>3217116.1625372879</v>
      </c>
      <c r="H911">
        <v>6630450.6112521477</v>
      </c>
      <c r="I911">
        <v>7817979.8941506818</v>
      </c>
      <c r="J911">
        <v>-16924654.693406954</v>
      </c>
      <c r="K911">
        <v>-16601801.882643944</v>
      </c>
      <c r="L911">
        <v>3560516.2828257829</v>
      </c>
    </row>
    <row r="912" spans="2:12" x14ac:dyDescent="0.2">
      <c r="B912">
        <v>871</v>
      </c>
      <c r="C912" s="52">
        <v>-10210864.489465004</v>
      </c>
      <c r="D912">
        <v>-6362172.8978930004</v>
      </c>
      <c r="E912">
        <v>-2993481.3063209988</v>
      </c>
      <c r="F912">
        <v>375210.28525100276</v>
      </c>
      <c r="G912">
        <v>-7681526.7363301609</v>
      </c>
      <c r="H912">
        <v>-1824786.2535843141</v>
      </c>
      <c r="I912">
        <v>-13376881.663627259</v>
      </c>
      <c r="J912">
        <v>-17661228.342983611</v>
      </c>
      <c r="K912">
        <v>7843542.945923049</v>
      </c>
      <c r="L912">
        <v>3590431.4852661006</v>
      </c>
    </row>
    <row r="913" spans="2:12" x14ac:dyDescent="0.2">
      <c r="B913">
        <v>872</v>
      </c>
      <c r="C913" s="52">
        <v>-10210864.489465004</v>
      </c>
      <c r="D913">
        <v>-6362172.8978930004</v>
      </c>
      <c r="E913">
        <v>-2993481.3063209988</v>
      </c>
      <c r="F913">
        <v>375210.28525100276</v>
      </c>
      <c r="G913">
        <v>746167.77840047143</v>
      </c>
      <c r="H913">
        <v>5746840.917374596</v>
      </c>
      <c r="I913">
        <v>3154536.639056826</v>
      </c>
      <c r="J913">
        <v>-8760655.2031493131</v>
      </c>
      <c r="K913">
        <v>9614451.0061524585</v>
      </c>
      <c r="L913">
        <v>5042374.5258640237</v>
      </c>
    </row>
    <row r="914" spans="2:12" x14ac:dyDescent="0.2">
      <c r="B914">
        <v>873</v>
      </c>
      <c r="C914" s="52">
        <v>-10210864.489465004</v>
      </c>
      <c r="D914">
        <v>-6362172.8978930004</v>
      </c>
      <c r="E914">
        <v>-3901325.6940761008</v>
      </c>
      <c r="F914">
        <v>-2409279.5350712594</v>
      </c>
      <c r="G914">
        <v>3743901.8768230043</v>
      </c>
      <c r="H914">
        <v>5565877.9071705155</v>
      </c>
      <c r="I914">
        <v>-5173998.0289052129</v>
      </c>
      <c r="J914">
        <v>276733.18903579377</v>
      </c>
      <c r="K914">
        <v>-9448015.5891368445</v>
      </c>
      <c r="L914">
        <v>-21474012.800055757</v>
      </c>
    </row>
    <row r="915" spans="2:12" x14ac:dyDescent="0.2">
      <c r="B915">
        <v>874</v>
      </c>
      <c r="C915" s="52">
        <v>-10210864.489465004</v>
      </c>
      <c r="D915">
        <v>-6362172.8978930004</v>
      </c>
      <c r="E915">
        <v>-2993481.3063209988</v>
      </c>
      <c r="F915">
        <v>375210.28525100276</v>
      </c>
      <c r="G915">
        <v>3743901.8768230043</v>
      </c>
      <c r="H915">
        <v>2686736.6026382707</v>
      </c>
      <c r="I915">
        <v>2033358.3870987482</v>
      </c>
      <c r="J915">
        <v>-13885438.508864768</v>
      </c>
      <c r="K915">
        <v>6438747.9043723047</v>
      </c>
      <c r="L915">
        <v>-3460326.8779059071</v>
      </c>
    </row>
    <row r="916" spans="2:12" x14ac:dyDescent="0.2">
      <c r="B916">
        <v>875</v>
      </c>
      <c r="C916" s="52">
        <v>-10210864.489465004</v>
      </c>
      <c r="D916">
        <v>-6362172.8978930004</v>
      </c>
      <c r="E916">
        <v>-4052513.5129536521</v>
      </c>
      <c r="F916">
        <v>-2260412.5265331501</v>
      </c>
      <c r="G916">
        <v>3543009.0196801461</v>
      </c>
      <c r="H916">
        <v>1364889.1290792264</v>
      </c>
      <c r="I916">
        <v>8733038.8864976205</v>
      </c>
      <c r="J916">
        <v>-6813905.4069771189</v>
      </c>
      <c r="K916">
        <v>-22907094.458999909</v>
      </c>
      <c r="L916">
        <v>5489328.9830433913</v>
      </c>
    </row>
    <row r="917" spans="2:12" x14ac:dyDescent="0.2">
      <c r="B917">
        <v>876</v>
      </c>
      <c r="C917" s="52">
        <v>-10210864.489465004</v>
      </c>
      <c r="D917">
        <v>-6362172.8978930004</v>
      </c>
      <c r="E917">
        <v>-3762613.9593822234</v>
      </c>
      <c r="F917">
        <v>-2904311.6720947083</v>
      </c>
      <c r="G917">
        <v>3645687.591108717</v>
      </c>
      <c r="H917">
        <v>4222560.6695611887</v>
      </c>
      <c r="I917">
        <v>4605926.0467256904</v>
      </c>
      <c r="J917">
        <v>-6168212.5502520688</v>
      </c>
      <c r="K917">
        <v>-12877241.900493089</v>
      </c>
      <c r="L917">
        <v>10295289.773132242</v>
      </c>
    </row>
    <row r="918" spans="2:12" x14ac:dyDescent="0.2">
      <c r="B918">
        <v>877</v>
      </c>
      <c r="C918" s="52">
        <v>-10210864.489465004</v>
      </c>
      <c r="D918">
        <v>-6362172.8978930004</v>
      </c>
      <c r="E918">
        <v>-2993481.3063209988</v>
      </c>
      <c r="F918">
        <v>375210.28525100276</v>
      </c>
      <c r="G918">
        <v>3471580.4482515752</v>
      </c>
      <c r="H918">
        <v>2641836.9816656113</v>
      </c>
      <c r="I918">
        <v>4005830.5055836141</v>
      </c>
      <c r="J918">
        <v>-16703391.822246084</v>
      </c>
      <c r="K918">
        <v>-8037881.5589215253</v>
      </c>
      <c r="L918">
        <v>-17289258.705704078</v>
      </c>
    </row>
    <row r="919" spans="2:12" x14ac:dyDescent="0.2">
      <c r="B919">
        <v>878</v>
      </c>
      <c r="C919" s="52">
        <v>-10210864.489465004</v>
      </c>
      <c r="D919">
        <v>-6362172.8978930004</v>
      </c>
      <c r="E919">
        <v>-2993481.3063209988</v>
      </c>
      <c r="F919">
        <v>-1474979.9024312133</v>
      </c>
      <c r="G919">
        <v>-2390143.2972180303</v>
      </c>
      <c r="H919">
        <v>5435616.4275786802</v>
      </c>
      <c r="I919">
        <v>6485282.6212045103</v>
      </c>
      <c r="J919">
        <v>7631616.2931201793</v>
      </c>
      <c r="K919">
        <v>-3673573.3385093473</v>
      </c>
      <c r="L919">
        <v>2838583.612712346</v>
      </c>
    </row>
    <row r="920" spans="2:12" x14ac:dyDescent="0.2">
      <c r="B920">
        <v>879</v>
      </c>
      <c r="C920" s="52">
        <v>-10210864.489465004</v>
      </c>
      <c r="D920">
        <v>-6362172.8978930004</v>
      </c>
      <c r="E920">
        <v>-2993481.3063209988</v>
      </c>
      <c r="F920">
        <v>375210.28525100276</v>
      </c>
      <c r="G920">
        <v>3391223.3053944334</v>
      </c>
      <c r="H920">
        <v>5608129.1826807186</v>
      </c>
      <c r="I920">
        <v>-8228392.7300478099</v>
      </c>
      <c r="J920">
        <v>-15059254.718324682</v>
      </c>
      <c r="K920">
        <v>-4379560.4783602785</v>
      </c>
      <c r="L920">
        <v>3105786.6725809835</v>
      </c>
    </row>
    <row r="921" spans="2:12" x14ac:dyDescent="0.2">
      <c r="B921">
        <v>880</v>
      </c>
      <c r="C921" s="52">
        <v>-10210864.489465004</v>
      </c>
      <c r="D921">
        <v>-6362172.8978930004</v>
      </c>
      <c r="E921">
        <v>-2993481.3063209988</v>
      </c>
      <c r="F921">
        <v>375210.28525100276</v>
      </c>
      <c r="G921">
        <v>828838.0036972221</v>
      </c>
      <c r="H921">
        <v>1896880.7509214468</v>
      </c>
      <c r="I921">
        <v>-13144507.443891983</v>
      </c>
      <c r="J921">
        <v>-4529308.5647145566</v>
      </c>
      <c r="K921">
        <v>-21153567.401904527</v>
      </c>
      <c r="L921">
        <v>-8511050.6103817243</v>
      </c>
    </row>
    <row r="922" spans="2:12" x14ac:dyDescent="0.2">
      <c r="B922">
        <v>881</v>
      </c>
      <c r="C922" s="52">
        <v>-10210864.489465004</v>
      </c>
      <c r="D922">
        <v>-6362172.8978930004</v>
      </c>
      <c r="E922">
        <v>-3968449.4185658968</v>
      </c>
      <c r="F922">
        <v>-767965.73515716102</v>
      </c>
      <c r="G922">
        <v>3743901.8768230043</v>
      </c>
      <c r="H922">
        <v>-10796171.976170225</v>
      </c>
      <c r="I922">
        <v>6832562.84786788</v>
      </c>
      <c r="J922">
        <v>1806970.4869461469</v>
      </c>
      <c r="K922">
        <v>-11864634.05593174</v>
      </c>
      <c r="L922">
        <v>-21986683.359791804</v>
      </c>
    </row>
    <row r="923" spans="2:12" x14ac:dyDescent="0.2">
      <c r="B923">
        <v>882</v>
      </c>
      <c r="C923" s="52">
        <v>-10210864.489465004</v>
      </c>
      <c r="D923">
        <v>-6362172.8978930004</v>
      </c>
      <c r="E923">
        <v>-5059143.847644927</v>
      </c>
      <c r="F923">
        <v>-2107559.5486072861</v>
      </c>
      <c r="G923">
        <v>3306401.8768230043</v>
      </c>
      <c r="H923">
        <v>1471757.9067295026</v>
      </c>
      <c r="I923">
        <v>-7163122.2375465268</v>
      </c>
      <c r="J923">
        <v>-17474451.930370141</v>
      </c>
      <c r="K923">
        <v>3022518.8343377337</v>
      </c>
      <c r="L923">
        <v>-15704504.421257209</v>
      </c>
    </row>
    <row r="924" spans="2:12" x14ac:dyDescent="0.2">
      <c r="B924">
        <v>883</v>
      </c>
      <c r="C924" s="52">
        <v>-10210864.489465004</v>
      </c>
      <c r="D924">
        <v>-6362172.8978930004</v>
      </c>
      <c r="E924">
        <v>-3082767.0206067129</v>
      </c>
      <c r="F924">
        <v>-1573706.6699239248</v>
      </c>
      <c r="G924">
        <v>3743901.8768230043</v>
      </c>
      <c r="H924">
        <v>-12760943.531814139</v>
      </c>
      <c r="I924">
        <v>5784463.9925732128</v>
      </c>
      <c r="J924">
        <v>10189609.714585658</v>
      </c>
      <c r="K924">
        <v>6313355.71320232</v>
      </c>
      <c r="L924">
        <v>-25429673.544756334</v>
      </c>
    </row>
    <row r="925" spans="2:12" x14ac:dyDescent="0.2">
      <c r="B925">
        <v>884</v>
      </c>
      <c r="C925" s="52">
        <v>-10210864.489465004</v>
      </c>
      <c r="D925">
        <v>-6362172.8978930004</v>
      </c>
      <c r="E925">
        <v>-2993481.3063209988</v>
      </c>
      <c r="F925">
        <v>-868890.48005511984</v>
      </c>
      <c r="G925">
        <v>3743901.8768230043</v>
      </c>
      <c r="H925">
        <v>-5735161.35108764</v>
      </c>
      <c r="I925">
        <v>4553481.5551262088</v>
      </c>
      <c r="J925">
        <v>7333335.6796550862</v>
      </c>
      <c r="K925">
        <v>-14127295.984567739</v>
      </c>
      <c r="L925">
        <v>-1568679.4013146758</v>
      </c>
    </row>
    <row r="926" spans="2:12" x14ac:dyDescent="0.2">
      <c r="B926">
        <v>885</v>
      </c>
      <c r="C926" s="52">
        <v>-10210864.489465004</v>
      </c>
      <c r="D926">
        <v>-6362172.8978930004</v>
      </c>
      <c r="E926">
        <v>-2993481.3063209988</v>
      </c>
      <c r="F926">
        <v>-5083027.7986059505</v>
      </c>
      <c r="G926">
        <v>2874003.9176393282</v>
      </c>
      <c r="H926">
        <v>2198720.2656256054</v>
      </c>
      <c r="I926">
        <v>-10833873.315343924</v>
      </c>
      <c r="J926">
        <v>10066864.634410728</v>
      </c>
      <c r="K926">
        <v>-2984566.4781434666</v>
      </c>
      <c r="L926">
        <v>-21867686.531023607</v>
      </c>
    </row>
    <row r="927" spans="2:12" x14ac:dyDescent="0.2">
      <c r="B927">
        <v>886</v>
      </c>
      <c r="C927" s="52">
        <v>-10210864.489465004</v>
      </c>
      <c r="D927">
        <v>-6362172.8978930004</v>
      </c>
      <c r="E927">
        <v>-2993481.3063209988</v>
      </c>
      <c r="F927">
        <v>375210.28525100276</v>
      </c>
      <c r="G927">
        <v>3194794.7339658588</v>
      </c>
      <c r="H927">
        <v>-7718220.5683663478</v>
      </c>
      <c r="I927">
        <v>8552075.87629354</v>
      </c>
      <c r="J927">
        <v>9354196.6949453987</v>
      </c>
      <c r="K927">
        <v>1520679.1143785007</v>
      </c>
      <c r="L927">
        <v>-674552.75315879658</v>
      </c>
    </row>
    <row r="928" spans="2:12" x14ac:dyDescent="0.2">
      <c r="B928">
        <v>887</v>
      </c>
      <c r="C928" s="52">
        <v>-10210864.489465004</v>
      </c>
      <c r="D928">
        <v>-6362172.8978930004</v>
      </c>
      <c r="E928">
        <v>-2993481.3063209988</v>
      </c>
      <c r="F928">
        <v>-334930.0208714474</v>
      </c>
      <c r="G928">
        <v>3422473.3053944334</v>
      </c>
      <c r="H928">
        <v>-3138437.5877279881</v>
      </c>
      <c r="I928">
        <v>-11452048.110497421</v>
      </c>
      <c r="J928">
        <v>-5064571.467535831</v>
      </c>
      <c r="K928">
        <v>-1244993.8139870521</v>
      </c>
      <c r="L928">
        <v>-429919.28163990751</v>
      </c>
    </row>
    <row r="929" spans="2:12" x14ac:dyDescent="0.2">
      <c r="B929">
        <v>888</v>
      </c>
      <c r="C929" s="52">
        <v>-10210864.489465004</v>
      </c>
      <c r="D929">
        <v>-6362172.8978930004</v>
      </c>
      <c r="E929">
        <v>-2993481.3063209988</v>
      </c>
      <c r="F929">
        <v>375210.28525100276</v>
      </c>
      <c r="G929">
        <v>3743901.8768230043</v>
      </c>
      <c r="H929">
        <v>5750826.8867623508</v>
      </c>
      <c r="I929">
        <v>1928818.4253752027</v>
      </c>
      <c r="J929">
        <v>-4669457.0101054925</v>
      </c>
      <c r="K929">
        <v>8468331.8633921146</v>
      </c>
      <c r="L929">
        <v>-3025461.524664849</v>
      </c>
    </row>
    <row r="930" spans="2:12" x14ac:dyDescent="0.2">
      <c r="B930">
        <v>889</v>
      </c>
      <c r="C930" s="52">
        <v>-10210864.489465004</v>
      </c>
      <c r="D930">
        <v>-6362172.8978930004</v>
      </c>
      <c r="E930">
        <v>-2993481.3063209988</v>
      </c>
      <c r="F930">
        <v>375210.28525100276</v>
      </c>
      <c r="G930">
        <v>-7823172.7835771916</v>
      </c>
      <c r="H930">
        <v>4650363.3754649758</v>
      </c>
      <c r="I930">
        <v>5602045.9001768157</v>
      </c>
      <c r="J930">
        <v>-16351097.139488172</v>
      </c>
      <c r="K930">
        <v>-10618264.306509547</v>
      </c>
      <c r="L930">
        <v>-1726984.7164489478</v>
      </c>
    </row>
    <row r="931" spans="2:12" x14ac:dyDescent="0.2">
      <c r="B931">
        <v>890</v>
      </c>
      <c r="C931" s="52">
        <v>-10210864.489465004</v>
      </c>
      <c r="D931">
        <v>-6362172.8978930004</v>
      </c>
      <c r="E931">
        <v>-2993481.3063209988</v>
      </c>
      <c r="F931">
        <v>375210.28525100276</v>
      </c>
      <c r="G931">
        <v>1162121.1734702326</v>
      </c>
      <c r="H931">
        <v>3890892.6308533587</v>
      </c>
      <c r="I931">
        <v>1392687.6744653415</v>
      </c>
      <c r="J931">
        <v>3506460.1489030793</v>
      </c>
      <c r="K931">
        <v>-12515425.793012068</v>
      </c>
      <c r="L931">
        <v>-7698706.7324318681</v>
      </c>
    </row>
    <row r="932" spans="2:12" x14ac:dyDescent="0.2">
      <c r="B932">
        <v>891</v>
      </c>
      <c r="C932" s="52">
        <v>-10210864.489465004</v>
      </c>
      <c r="D932">
        <v>-6362172.8978930004</v>
      </c>
      <c r="E932">
        <v>-2993481.3063209988</v>
      </c>
      <c r="F932">
        <v>-776415.9902592022</v>
      </c>
      <c r="G932">
        <v>-5521108.119358534</v>
      </c>
      <c r="H932">
        <v>-9715690.1224583276</v>
      </c>
      <c r="I932">
        <v>-13971352.769251835</v>
      </c>
      <c r="J932">
        <v>7519085.4338149019</v>
      </c>
      <c r="K932">
        <v>-6647041.4706564322</v>
      </c>
      <c r="L932">
        <v>-18820056.749446001</v>
      </c>
    </row>
    <row r="933" spans="2:12" x14ac:dyDescent="0.2">
      <c r="B933">
        <v>892</v>
      </c>
      <c r="C933" s="52">
        <v>-10210864.489465004</v>
      </c>
      <c r="D933">
        <v>-6362172.8978930004</v>
      </c>
      <c r="E933">
        <v>-3310445.5920352847</v>
      </c>
      <c r="F933">
        <v>-612353.4902592022</v>
      </c>
      <c r="G933">
        <v>3743901.8768230043</v>
      </c>
      <c r="H933">
        <v>1530349.0513647776</v>
      </c>
      <c r="I933">
        <v>-11612225.270013191</v>
      </c>
      <c r="J933">
        <v>7470286.4554897435</v>
      </c>
      <c r="K933">
        <v>-4611895.6782106813</v>
      </c>
      <c r="L933">
        <v>-3979806.2675936073</v>
      </c>
    </row>
    <row r="934" spans="2:12" x14ac:dyDescent="0.2">
      <c r="B934">
        <v>893</v>
      </c>
      <c r="C934" s="52">
        <v>-10210864.489465004</v>
      </c>
      <c r="D934">
        <v>-6362172.8978930004</v>
      </c>
      <c r="E934">
        <v>-2993481.3063209988</v>
      </c>
      <c r="F934">
        <v>31460.285251002759</v>
      </c>
      <c r="G934">
        <v>-180460.94040437974</v>
      </c>
      <c r="H934">
        <v>4476501.0850130804</v>
      </c>
      <c r="I934">
        <v>-1619376.9785657171</v>
      </c>
      <c r="J934">
        <v>6385303.5033841133</v>
      </c>
      <c r="K934">
        <v>9021614.475714609</v>
      </c>
      <c r="L934">
        <v>-22310992.572719105</v>
      </c>
    </row>
    <row r="935" spans="2:12" x14ac:dyDescent="0.2">
      <c r="B935">
        <v>894</v>
      </c>
      <c r="C935" s="52">
        <v>-10210864.489465004</v>
      </c>
      <c r="D935">
        <v>-6393422.8978930004</v>
      </c>
      <c r="E935">
        <v>-3020267.0206067129</v>
      </c>
      <c r="F935">
        <v>-2200952.2349228831</v>
      </c>
      <c r="G935">
        <v>2348493.713557696</v>
      </c>
      <c r="H935">
        <v>-1050071.2769488543</v>
      </c>
      <c r="I935">
        <v>-13623521.304285884</v>
      </c>
      <c r="J935">
        <v>-15439127.024792252</v>
      </c>
      <c r="K935">
        <v>-18372251.278855655</v>
      </c>
      <c r="L935">
        <v>253506.92408900708</v>
      </c>
    </row>
    <row r="936" spans="2:12" x14ac:dyDescent="0.2">
      <c r="B936">
        <v>895</v>
      </c>
      <c r="C936" s="52">
        <v>-10210864.489465004</v>
      </c>
      <c r="D936">
        <v>-6362172.8978930004</v>
      </c>
      <c r="E936">
        <v>-2993481.3063209988</v>
      </c>
      <c r="F936">
        <v>-996059.98625045549</v>
      </c>
      <c r="G936">
        <v>3337651.8768230043</v>
      </c>
      <c r="H936">
        <v>4745531.2417186201</v>
      </c>
      <c r="I936">
        <v>-7942004.4665037049</v>
      </c>
      <c r="J936">
        <v>4385757.7674821243</v>
      </c>
      <c r="K936">
        <v>-17716199.694990028</v>
      </c>
      <c r="L936">
        <v>-20769784.304650769</v>
      </c>
    </row>
    <row r="937" spans="2:12" x14ac:dyDescent="0.2">
      <c r="B937">
        <v>896</v>
      </c>
      <c r="C937" s="52">
        <v>-10210864.489465004</v>
      </c>
      <c r="D937">
        <v>-6362172.8978930004</v>
      </c>
      <c r="E937">
        <v>-2993481.3063209988</v>
      </c>
      <c r="F937">
        <v>-1419398.40643996</v>
      </c>
      <c r="G937">
        <v>1041151.2732333522</v>
      </c>
      <c r="H937">
        <v>6657236.3255378604</v>
      </c>
      <c r="I937">
        <v>-4053879.816229932</v>
      </c>
      <c r="J937">
        <v>9182598.0690473393</v>
      </c>
      <c r="K937">
        <v>-21719214.480313279</v>
      </c>
      <c r="L937">
        <v>6815622.7594652735</v>
      </c>
    </row>
    <row r="938" spans="2:12" x14ac:dyDescent="0.2">
      <c r="B938">
        <v>897</v>
      </c>
      <c r="C938" s="52">
        <v>-10210864.489465004</v>
      </c>
      <c r="D938">
        <v>-6362172.8978930004</v>
      </c>
      <c r="E938">
        <v>-3185445.5920352843</v>
      </c>
      <c r="F938">
        <v>375210.28525100276</v>
      </c>
      <c r="G938">
        <v>1387578.9905256275</v>
      </c>
      <c r="H938">
        <v>-11399609.914096892</v>
      </c>
      <c r="I938">
        <v>-14885979.194043383</v>
      </c>
      <c r="J938">
        <v>-3320766.6658404525</v>
      </c>
      <c r="K938">
        <v>-15128151.951457715</v>
      </c>
      <c r="L938">
        <v>-26561156.290227577</v>
      </c>
    </row>
    <row r="939" spans="2:12" x14ac:dyDescent="0.2">
      <c r="B939">
        <v>898</v>
      </c>
      <c r="C939" s="52">
        <v>-10210864.489465004</v>
      </c>
      <c r="D939">
        <v>-6362172.8978930004</v>
      </c>
      <c r="E939">
        <v>-2993481.3063209988</v>
      </c>
      <c r="F939">
        <v>-84611.143320426345</v>
      </c>
      <c r="G939">
        <v>54896.171076327562</v>
      </c>
      <c r="H939">
        <v>-1748412.7821764089</v>
      </c>
      <c r="I939">
        <v>-9914848.3238623608</v>
      </c>
      <c r="J939">
        <v>9145061.0158012956</v>
      </c>
      <c r="K939">
        <v>-23587637.1992433</v>
      </c>
      <c r="L939">
        <v>-12097080.56622947</v>
      </c>
    </row>
    <row r="940" spans="2:12" x14ac:dyDescent="0.2">
      <c r="B940">
        <v>899</v>
      </c>
      <c r="C940" s="52">
        <v>-10210864.489465004</v>
      </c>
      <c r="D940">
        <v>-6362172.8978930004</v>
      </c>
      <c r="E940">
        <v>-2993481.3063209988</v>
      </c>
      <c r="F940">
        <v>-3059286.3289410928</v>
      </c>
      <c r="G940">
        <v>3743901.8768230043</v>
      </c>
      <c r="H940">
        <v>6768843.4683950059</v>
      </c>
      <c r="I940">
        <v>-14663518.027821757</v>
      </c>
      <c r="J940">
        <v>7866973.4046008848</v>
      </c>
      <c r="K940">
        <v>-3803965.9901098553</v>
      </c>
      <c r="L940">
        <v>-3080689.8973541744</v>
      </c>
    </row>
    <row r="941" spans="2:12" x14ac:dyDescent="0.2">
      <c r="B941">
        <v>900</v>
      </c>
      <c r="C941" s="52">
        <v>-10210864.489465004</v>
      </c>
      <c r="D941">
        <v>-6362172.8978930004</v>
      </c>
      <c r="E941">
        <v>-3657703.2450965089</v>
      </c>
      <c r="F941">
        <v>-3548352.4889026764</v>
      </c>
      <c r="G941">
        <v>1364466.0623186305</v>
      </c>
      <c r="H941">
        <v>6407236.3255378604</v>
      </c>
      <c r="I941">
        <v>861082.85163217969</v>
      </c>
      <c r="J941">
        <v>8355216.9810891934</v>
      </c>
      <c r="K941">
        <v>-477061.49860167876</v>
      </c>
      <c r="L941">
        <v>8546942.0614310727</v>
      </c>
    </row>
    <row r="942" spans="2:12" x14ac:dyDescent="0.2">
      <c r="B942">
        <v>901</v>
      </c>
      <c r="C942" s="52">
        <v>-10210864.489465004</v>
      </c>
      <c r="D942">
        <v>-6362172.8978930004</v>
      </c>
      <c r="E942">
        <v>-2993481.3063209988</v>
      </c>
      <c r="F942">
        <v>375210.28525100276</v>
      </c>
      <c r="G942">
        <v>1712190.6432224195</v>
      </c>
      <c r="H942">
        <v>5713039.896966435</v>
      </c>
      <c r="I942">
        <v>-6692656.7305443063</v>
      </c>
      <c r="J942">
        <v>6848156.4769210108</v>
      </c>
      <c r="K942">
        <v>8173984.4741676152</v>
      </c>
      <c r="L942">
        <v>1654543.7783136591</v>
      </c>
    </row>
    <row r="943" spans="2:12" x14ac:dyDescent="0.2">
      <c r="B943">
        <v>902</v>
      </c>
      <c r="C943" s="52">
        <v>-10210864.489465004</v>
      </c>
      <c r="D943">
        <v>-6362172.8978930004</v>
      </c>
      <c r="E943">
        <v>-2993481.3063209988</v>
      </c>
      <c r="F943">
        <v>-124789.7147489991</v>
      </c>
      <c r="G943">
        <v>3726044.7339658588</v>
      </c>
      <c r="H943">
        <v>3997102.8525057919</v>
      </c>
      <c r="I943">
        <v>8568976.3864976205</v>
      </c>
      <c r="J943">
        <v>10098906.134046298</v>
      </c>
      <c r="K943">
        <v>7627851.8784937859</v>
      </c>
      <c r="L943">
        <v>-23307567.097073965</v>
      </c>
    </row>
    <row r="944" spans="2:12" x14ac:dyDescent="0.2">
      <c r="B944">
        <v>903</v>
      </c>
      <c r="C944" s="52">
        <v>-10210864.489465004</v>
      </c>
      <c r="D944">
        <v>-6362172.8978930004</v>
      </c>
      <c r="E944">
        <v>-3381874.1634638561</v>
      </c>
      <c r="F944">
        <v>375210.28525100276</v>
      </c>
      <c r="G944">
        <v>3743901.8768230043</v>
      </c>
      <c r="H944">
        <v>6576879.1826807186</v>
      </c>
      <c r="I944">
        <v>-3699864.1882762238</v>
      </c>
      <c r="J944">
        <v>-9252065.6242907271</v>
      </c>
      <c r="K944">
        <v>5736487.5958927646</v>
      </c>
      <c r="L944">
        <v>-2253359.8640663773</v>
      </c>
    </row>
    <row r="945" spans="2:12" x14ac:dyDescent="0.2">
      <c r="B945">
        <v>904</v>
      </c>
      <c r="C945" s="52">
        <v>-10210864.489465004</v>
      </c>
      <c r="D945">
        <v>-6362172.8978930004</v>
      </c>
      <c r="E945">
        <v>-2993481.3063209988</v>
      </c>
      <c r="F945">
        <v>-2901134.0817026841</v>
      </c>
      <c r="G945">
        <v>-5417049.4361841595</v>
      </c>
      <c r="H945">
        <v>5117274.1353046261</v>
      </c>
      <c r="I945">
        <v>-1929655.9131416641</v>
      </c>
      <c r="J945">
        <v>-14070975.042780016</v>
      </c>
      <c r="K945">
        <v>2157301.3839017339</v>
      </c>
      <c r="L945">
        <v>-8702294.588434618</v>
      </c>
    </row>
    <row r="946" spans="2:12" x14ac:dyDescent="0.2">
      <c r="B946">
        <v>905</v>
      </c>
      <c r="C946" s="52">
        <v>-10210864.489465004</v>
      </c>
      <c r="D946">
        <v>-6362172.8978930004</v>
      </c>
      <c r="E946">
        <v>-4499870.2458253717</v>
      </c>
      <c r="F946">
        <v>366281.71382243186</v>
      </c>
      <c r="G946">
        <v>-867749.85294493847</v>
      </c>
      <c r="H946">
        <v>-217424.28385789134</v>
      </c>
      <c r="I946">
        <v>7718826.0585092828</v>
      </c>
      <c r="J946">
        <v>9637171.0334371738</v>
      </c>
      <c r="K946">
        <v>8445241.6711686179</v>
      </c>
      <c r="L946">
        <v>-10382435.543876499</v>
      </c>
    </row>
    <row r="947" spans="2:12" x14ac:dyDescent="0.2">
      <c r="B947">
        <v>906</v>
      </c>
      <c r="C947" s="52">
        <v>-10210864.489465004</v>
      </c>
      <c r="D947">
        <v>-6362172.8978930004</v>
      </c>
      <c r="E947">
        <v>-3851102.4797903867</v>
      </c>
      <c r="F947">
        <v>-1902409.8388509341</v>
      </c>
      <c r="G947">
        <v>-1033209.7752304878</v>
      </c>
      <c r="H947">
        <v>6523307.7541092895</v>
      </c>
      <c r="I947">
        <v>7608090.1346754655</v>
      </c>
      <c r="J947">
        <v>2589410.8157274649</v>
      </c>
      <c r="K947">
        <v>9558350.6078344211</v>
      </c>
      <c r="L947">
        <v>-2336454.6642989665</v>
      </c>
    </row>
    <row r="948" spans="2:12" x14ac:dyDescent="0.2">
      <c r="B948">
        <v>907</v>
      </c>
      <c r="C948" s="52">
        <v>-10210864.489465004</v>
      </c>
      <c r="D948">
        <v>-6362172.8978930004</v>
      </c>
      <c r="E948">
        <v>-2993481.3063209988</v>
      </c>
      <c r="F948">
        <v>-4922837.2933167955</v>
      </c>
      <c r="G948">
        <v>3199259.0196801461</v>
      </c>
      <c r="H948">
        <v>-898079.85730226897</v>
      </c>
      <c r="I948">
        <v>4250438.6091220491</v>
      </c>
      <c r="J948">
        <v>-19231199.076601271</v>
      </c>
      <c r="K948">
        <v>-20883660.830640208</v>
      </c>
      <c r="L948">
        <v>4889426.2924132124</v>
      </c>
    </row>
    <row r="949" spans="2:12" x14ac:dyDescent="0.2">
      <c r="B949">
        <v>908</v>
      </c>
      <c r="C949" s="52">
        <v>-10210864.489465004</v>
      </c>
      <c r="D949">
        <v>-6362172.8978930004</v>
      </c>
      <c r="E949">
        <v>-4131207.9371519024</v>
      </c>
      <c r="F949">
        <v>375210.28525100276</v>
      </c>
      <c r="G949">
        <v>3248366.1625372879</v>
      </c>
      <c r="H949">
        <v>939032.33102462254</v>
      </c>
      <c r="I949">
        <v>7635667.348596748</v>
      </c>
      <c r="J949">
        <v>-16638062.260830291</v>
      </c>
      <c r="K949">
        <v>-3156655.8220942561</v>
      </c>
      <c r="L949">
        <v>-5139815.9534540568</v>
      </c>
    </row>
    <row r="950" spans="2:12" x14ac:dyDescent="0.2">
      <c r="B950">
        <v>909</v>
      </c>
      <c r="C950" s="52">
        <v>-10210864.489465004</v>
      </c>
      <c r="D950">
        <v>-6362172.8978930004</v>
      </c>
      <c r="E950">
        <v>-2993481.3063209988</v>
      </c>
      <c r="F950">
        <v>375210.28525100276</v>
      </c>
      <c r="G950">
        <v>2319156.9788638186</v>
      </c>
      <c r="H950">
        <v>5006111.1433221176</v>
      </c>
      <c r="I950">
        <v>3919518.7645509504</v>
      </c>
      <c r="J950">
        <v>1755289.2294412293</v>
      </c>
      <c r="K950">
        <v>-15316271.211814011</v>
      </c>
      <c r="L950">
        <v>-11867039.923068268</v>
      </c>
    </row>
    <row r="951" spans="2:12" x14ac:dyDescent="0.2">
      <c r="B951">
        <v>910</v>
      </c>
      <c r="C951" s="52">
        <v>-10210864.489465004</v>
      </c>
      <c r="D951">
        <v>-6362172.8978930004</v>
      </c>
      <c r="E951">
        <v>-2993481.3063209988</v>
      </c>
      <c r="F951">
        <v>85031.713822431862</v>
      </c>
      <c r="G951">
        <v>-251269.76912901737</v>
      </c>
      <c r="H951">
        <v>3589172.6443893835</v>
      </c>
      <c r="I951">
        <v>6365980.727136936</v>
      </c>
      <c r="J951">
        <v>-12223088.886863425</v>
      </c>
      <c r="K951">
        <v>10978693.769584361</v>
      </c>
      <c r="L951">
        <v>-7389326.2506605834</v>
      </c>
    </row>
    <row r="952" spans="2:12" x14ac:dyDescent="0.2">
      <c r="B952">
        <v>911</v>
      </c>
      <c r="C952" s="52">
        <v>-10210864.489465004</v>
      </c>
      <c r="D952">
        <v>-6362172.8978930004</v>
      </c>
      <c r="E952">
        <v>-2993481.3063209988</v>
      </c>
      <c r="F952">
        <v>375210.28525100276</v>
      </c>
      <c r="G952">
        <v>452470.9788898509</v>
      </c>
      <c r="H952">
        <v>5473403.417374596</v>
      </c>
      <c r="I952">
        <v>-1168112.3304273784</v>
      </c>
      <c r="J952">
        <v>7129562.0444835424</v>
      </c>
      <c r="K952">
        <v>5686722.9121928811</v>
      </c>
      <c r="L952">
        <v>6925192.0024256036</v>
      </c>
    </row>
    <row r="953" spans="2:12" x14ac:dyDescent="0.2">
      <c r="B953">
        <v>912</v>
      </c>
      <c r="C953" s="52">
        <v>-10210864.489465004</v>
      </c>
      <c r="D953">
        <v>-6362172.8978930004</v>
      </c>
      <c r="E953">
        <v>-4734213.9274944682</v>
      </c>
      <c r="F953">
        <v>375210.28525100276</v>
      </c>
      <c r="G953">
        <v>2605030.7033536136</v>
      </c>
      <c r="H953">
        <v>4496055.1119810119</v>
      </c>
      <c r="I953">
        <v>-8986788.6466145571</v>
      </c>
      <c r="J953">
        <v>6411230.8298862055</v>
      </c>
      <c r="K953">
        <v>766408.07188841328</v>
      </c>
      <c r="L953">
        <v>8903083.4208719805</v>
      </c>
    </row>
    <row r="954" spans="2:12" x14ac:dyDescent="0.2">
      <c r="B954">
        <v>913</v>
      </c>
      <c r="C954" s="52">
        <v>-10210864.489465004</v>
      </c>
      <c r="D954">
        <v>-6362172.8978930004</v>
      </c>
      <c r="E954">
        <v>-2993481.3063209988</v>
      </c>
      <c r="F954">
        <v>375210.28525100276</v>
      </c>
      <c r="G954">
        <v>3743901.8768230043</v>
      </c>
      <c r="H954">
        <v>4697494.6163541898</v>
      </c>
      <c r="I954">
        <v>2879110.8881759197</v>
      </c>
      <c r="J954">
        <v>-14106052.464290421</v>
      </c>
      <c r="K954">
        <v>4046666.4392307028</v>
      </c>
      <c r="L954">
        <v>8302736.8381064683</v>
      </c>
    </row>
    <row r="955" spans="2:12" x14ac:dyDescent="0.2">
      <c r="B955">
        <v>914</v>
      </c>
      <c r="C955" s="52">
        <v>-10210864.489465004</v>
      </c>
      <c r="D955">
        <v>-6362172.8978930004</v>
      </c>
      <c r="E955">
        <v>-5006847.115814439</v>
      </c>
      <c r="F955">
        <v>281460.28525100276</v>
      </c>
      <c r="G955">
        <v>3743901.8768230043</v>
      </c>
      <c r="H955">
        <v>-249721.23530068994</v>
      </c>
      <c r="I955">
        <v>8716138.37629354</v>
      </c>
      <c r="J955">
        <v>-9600891.2070867717</v>
      </c>
      <c r="K955">
        <v>-15525535.499925015</v>
      </c>
      <c r="L955">
        <v>2489756.1741831973</v>
      </c>
    </row>
    <row r="956" spans="2:12" x14ac:dyDescent="0.2">
      <c r="B956">
        <v>915</v>
      </c>
      <c r="C956" s="52">
        <v>-10210864.489465004</v>
      </c>
      <c r="D956">
        <v>-6362172.8978930004</v>
      </c>
      <c r="E956">
        <v>-2993481.3063209988</v>
      </c>
      <c r="F956">
        <v>-1284644.1699239248</v>
      </c>
      <c r="G956">
        <v>2697505.1931495331</v>
      </c>
      <c r="H956">
        <v>-466826.51371441782</v>
      </c>
      <c r="I956">
        <v>-7359412.5369331082</v>
      </c>
      <c r="J956">
        <v>7494325.0611720867</v>
      </c>
      <c r="K956">
        <v>-13207287.072909283</v>
      </c>
      <c r="L956">
        <v>6293829.9299677461</v>
      </c>
    </row>
    <row r="957" spans="2:12" x14ac:dyDescent="0.2">
      <c r="B957">
        <v>916</v>
      </c>
      <c r="C957" s="52">
        <v>-10210864.489465004</v>
      </c>
      <c r="D957">
        <v>-6362172.8978930004</v>
      </c>
      <c r="E957">
        <v>-2993481.3063209988</v>
      </c>
      <c r="F957">
        <v>-5085047.2147458475</v>
      </c>
      <c r="G957">
        <v>3743901.8768230043</v>
      </c>
      <c r="H957">
        <v>4733522.0853775144</v>
      </c>
      <c r="I957">
        <v>-6616385.0339780618</v>
      </c>
      <c r="J957">
        <v>-12435773.6630833</v>
      </c>
      <c r="K957">
        <v>8436312.4800450727</v>
      </c>
      <c r="L957">
        <v>1518732.5739630535</v>
      </c>
    </row>
    <row r="958" spans="2:12" x14ac:dyDescent="0.2">
      <c r="B958">
        <v>917</v>
      </c>
      <c r="C958" s="52">
        <v>-10210864.489465004</v>
      </c>
      <c r="D958">
        <v>-6362172.8978930004</v>
      </c>
      <c r="E958">
        <v>-2993481.3063209988</v>
      </c>
      <c r="F958">
        <v>375210.28525100276</v>
      </c>
      <c r="G958">
        <v>3413544.7339658588</v>
      </c>
      <c r="H958">
        <v>3623105.0390947163</v>
      </c>
      <c r="I958">
        <v>-4785514.8094101399</v>
      </c>
      <c r="J958">
        <v>7277713.5976635776</v>
      </c>
      <c r="K958">
        <v>7975433.6656001955</v>
      </c>
      <c r="L958">
        <v>-9655840.6184398457</v>
      </c>
    </row>
    <row r="959" spans="2:12" x14ac:dyDescent="0.2">
      <c r="B959">
        <v>918</v>
      </c>
      <c r="C959" s="52">
        <v>-10210864.489465004</v>
      </c>
      <c r="D959">
        <v>-6362172.8978930004</v>
      </c>
      <c r="E959">
        <v>-2993481.3063209988</v>
      </c>
      <c r="F959">
        <v>-1914418.9951920416</v>
      </c>
      <c r="G959">
        <v>3208187.591108717</v>
      </c>
      <c r="H959">
        <v>3269088.3208002541</v>
      </c>
      <c r="I959">
        <v>4848925.0343127064</v>
      </c>
      <c r="J959">
        <v>5467666.7147979029</v>
      </c>
      <c r="K959">
        <v>-13066135.01671917</v>
      </c>
      <c r="L959">
        <v>-19372143.449691728</v>
      </c>
    </row>
    <row r="960" spans="2:12" x14ac:dyDescent="0.2">
      <c r="B960">
        <v>919</v>
      </c>
      <c r="C960" s="52">
        <v>-10210864.489465004</v>
      </c>
      <c r="D960">
        <v>-6362172.8978930004</v>
      </c>
      <c r="E960">
        <v>-2993481.3063209988</v>
      </c>
      <c r="F960">
        <v>375210.28525100276</v>
      </c>
      <c r="G960">
        <v>1783340.1967938486</v>
      </c>
      <c r="H960">
        <v>6268843.4683950059</v>
      </c>
      <c r="I960">
        <v>2822663.6964341402</v>
      </c>
      <c r="J960">
        <v>-5488475.211224841</v>
      </c>
      <c r="K960">
        <v>-21180317.340200461</v>
      </c>
      <c r="L960">
        <v>8498901.6010422558</v>
      </c>
    </row>
    <row r="961" spans="2:12" x14ac:dyDescent="0.2">
      <c r="B961">
        <v>920</v>
      </c>
      <c r="C961" s="52">
        <v>-10210864.489465004</v>
      </c>
      <c r="D961">
        <v>-6362172.8978930004</v>
      </c>
      <c r="E961">
        <v>-2993481.3063209988</v>
      </c>
      <c r="F961">
        <v>-738629.00046328362</v>
      </c>
      <c r="G961">
        <v>-7508046.7621669015</v>
      </c>
      <c r="H961">
        <v>2349571.0928711351</v>
      </c>
      <c r="I961">
        <v>-2608559.9137108661</v>
      </c>
      <c r="J961">
        <v>-10160093.267556164</v>
      </c>
      <c r="K961">
        <v>-1961852.6227544528</v>
      </c>
      <c r="L961">
        <v>-8066960.1392471045</v>
      </c>
    </row>
    <row r="962" spans="2:12" x14ac:dyDescent="0.2">
      <c r="B962">
        <v>921</v>
      </c>
      <c r="C962" s="52">
        <v>-10210864.489465004</v>
      </c>
      <c r="D962">
        <v>-6362172.8978930004</v>
      </c>
      <c r="E962">
        <v>-2993481.3063209988</v>
      </c>
      <c r="F962">
        <v>-4729713.63510832</v>
      </c>
      <c r="G962">
        <v>3743901.8768230043</v>
      </c>
      <c r="H962">
        <v>3094312.1045101658</v>
      </c>
      <c r="I962">
        <v>-11996954.126899254</v>
      </c>
      <c r="J962">
        <v>10260759.268157084</v>
      </c>
      <c r="K962">
        <v>-5477299.5166157708</v>
      </c>
      <c r="L962">
        <v>8775012.1308004335</v>
      </c>
    </row>
    <row r="963" spans="2:12" x14ac:dyDescent="0.2">
      <c r="B963">
        <v>922</v>
      </c>
      <c r="C963" s="52">
        <v>-10210864.489465004</v>
      </c>
      <c r="D963">
        <v>-6362172.8978930004</v>
      </c>
      <c r="E963">
        <v>-4365116.0093093365</v>
      </c>
      <c r="F963">
        <v>218960.28525100276</v>
      </c>
      <c r="G963">
        <v>-1076857.0040715979</v>
      </c>
      <c r="H963">
        <v>1341798.9368557297</v>
      </c>
      <c r="I963">
        <v>6473273.4648634046</v>
      </c>
      <c r="J963">
        <v>5574157.1708984524</v>
      </c>
      <c r="K963">
        <v>-19573012.747091636</v>
      </c>
      <c r="L963">
        <v>-10811169.109582588</v>
      </c>
    </row>
    <row r="964" spans="2:12" x14ac:dyDescent="0.2">
      <c r="B964">
        <v>923</v>
      </c>
      <c r="C964" s="52">
        <v>-10210864.489465004</v>
      </c>
      <c r="D964">
        <v>-6362172.8978930004</v>
      </c>
      <c r="E964">
        <v>-2993481.3063209988</v>
      </c>
      <c r="F964">
        <v>375210.28525100276</v>
      </c>
      <c r="G964">
        <v>-6904186.9709818149</v>
      </c>
      <c r="H964">
        <v>-2997619.2522376664</v>
      </c>
      <c r="I964">
        <v>-1642626.8266244419</v>
      </c>
      <c r="J964">
        <v>-1355885.4924397804</v>
      </c>
      <c r="K964">
        <v>-2374593.3561749496</v>
      </c>
      <c r="L964">
        <v>-24661788.664015282</v>
      </c>
    </row>
    <row r="965" spans="2:12" x14ac:dyDescent="0.2">
      <c r="B965">
        <v>924</v>
      </c>
      <c r="C965" s="52">
        <v>-10210864.489465004</v>
      </c>
      <c r="D965">
        <v>-6362172.8978930004</v>
      </c>
      <c r="E965">
        <v>-2993481.3063209988</v>
      </c>
      <c r="F965">
        <v>352888.85667957366</v>
      </c>
      <c r="G965">
        <v>-598008.9048058372</v>
      </c>
      <c r="H965">
        <v>5536541.1724766381</v>
      </c>
      <c r="I965">
        <v>86777.424953663722</v>
      </c>
      <c r="J965">
        <v>-5048428.331065841</v>
      </c>
      <c r="K965">
        <v>5829651.8822041824</v>
      </c>
      <c r="L965">
        <v>1733688.032297954</v>
      </c>
    </row>
    <row r="966" spans="2:12" x14ac:dyDescent="0.2">
      <c r="B966">
        <v>925</v>
      </c>
      <c r="C966" s="52">
        <v>-10210864.489465004</v>
      </c>
      <c r="D966">
        <v>-6362172.8978930004</v>
      </c>
      <c r="E966">
        <v>-2993481.3063209988</v>
      </c>
      <c r="F966">
        <v>375210.28525100276</v>
      </c>
      <c r="G966">
        <v>3337651.8768230043</v>
      </c>
      <c r="H966">
        <v>6402772.0398235768</v>
      </c>
      <c r="I966">
        <v>7936260.6886113249</v>
      </c>
      <c r="J966">
        <v>-13559729.54217937</v>
      </c>
      <c r="K966">
        <v>6276846.6461271681</v>
      </c>
      <c r="L966">
        <v>6209911.5879330151</v>
      </c>
    </row>
    <row r="967" spans="2:12" x14ac:dyDescent="0.2">
      <c r="B967">
        <v>926</v>
      </c>
      <c r="C967" s="52">
        <v>-10210864.489465004</v>
      </c>
      <c r="D967">
        <v>-6362172.8978930004</v>
      </c>
      <c r="E967">
        <v>-2993481.3063209988</v>
      </c>
      <c r="F967">
        <v>375210.28525100276</v>
      </c>
      <c r="G967">
        <v>-4965374.7909273384</v>
      </c>
      <c r="H967">
        <v>6554557.7541092895</v>
      </c>
      <c r="I967">
        <v>5340500.2725644372</v>
      </c>
      <c r="J967">
        <v>5613340.1140252762</v>
      </c>
      <c r="K967">
        <v>-22372747.400493976</v>
      </c>
      <c r="L967">
        <v>-24401554.081119038</v>
      </c>
    </row>
    <row r="968" spans="2:12" x14ac:dyDescent="0.2">
      <c r="B968">
        <v>927</v>
      </c>
      <c r="C968" s="52">
        <v>-10210864.489465004</v>
      </c>
      <c r="D968">
        <v>-6362172.8978930004</v>
      </c>
      <c r="E968">
        <v>-2993481.3063209988</v>
      </c>
      <c r="F968">
        <v>-80146.857606140897</v>
      </c>
      <c r="G968">
        <v>-3202796.0812005997</v>
      </c>
      <c r="H968">
        <v>3079125.357777033</v>
      </c>
      <c r="I968">
        <v>6052632.8951788954</v>
      </c>
      <c r="J968">
        <v>8824976.6922121644</v>
      </c>
      <c r="K968">
        <v>-11073024.850431018</v>
      </c>
      <c r="L968">
        <v>-13795193.553055471</v>
      </c>
    </row>
    <row r="969" spans="2:12" x14ac:dyDescent="0.2">
      <c r="B969">
        <v>928</v>
      </c>
      <c r="C969" s="52">
        <v>-10210864.489465004</v>
      </c>
      <c r="D969">
        <v>-6362172.8978930004</v>
      </c>
      <c r="E969">
        <v>-2993481.3063209988</v>
      </c>
      <c r="F969">
        <v>375210.28525100276</v>
      </c>
      <c r="G969">
        <v>-2442081.4409631006</v>
      </c>
      <c r="H969">
        <v>6282236.3255378604</v>
      </c>
      <c r="I969">
        <v>807165.7590729855</v>
      </c>
      <c r="J969">
        <v>3573760.4907471202</v>
      </c>
      <c r="K969">
        <v>-9172230.7338611092</v>
      </c>
      <c r="L969">
        <v>3292215.5230013281</v>
      </c>
    </row>
    <row r="970" spans="2:12" x14ac:dyDescent="0.2">
      <c r="B970">
        <v>929</v>
      </c>
      <c r="C970" s="52">
        <v>-10210864.489465004</v>
      </c>
      <c r="D970">
        <v>-6362172.8978930004</v>
      </c>
      <c r="E970">
        <v>-3834201.9695863053</v>
      </c>
      <c r="F970">
        <v>-902691.50046328362</v>
      </c>
      <c r="G970">
        <v>1783340.1967938486</v>
      </c>
      <c r="H970">
        <v>-11437664.143440172</v>
      </c>
      <c r="I970">
        <v>5825559.9470583238</v>
      </c>
      <c r="J970">
        <v>-3883094.1717843525</v>
      </c>
      <c r="K970">
        <v>-23320590.497771312</v>
      </c>
      <c r="L970">
        <v>-12276429.280132137</v>
      </c>
    </row>
    <row r="971" spans="2:12" x14ac:dyDescent="0.2">
      <c r="B971">
        <v>930</v>
      </c>
      <c r="C971" s="52">
        <v>-10210864.489465004</v>
      </c>
      <c r="D971">
        <v>-6362172.8978930004</v>
      </c>
      <c r="E971">
        <v>-2993481.3063209988</v>
      </c>
      <c r="F971">
        <v>375210.28525100276</v>
      </c>
      <c r="G971">
        <v>2689054.938047491</v>
      </c>
      <c r="H971">
        <v>-11790280.017635783</v>
      </c>
      <c r="I971">
        <v>1327112.1092314553</v>
      </c>
      <c r="J971">
        <v>985244.15316821449</v>
      </c>
      <c r="K971">
        <v>9740541.4607551694</v>
      </c>
      <c r="L971">
        <v>4498964.8859952688</v>
      </c>
    </row>
    <row r="972" spans="2:12" x14ac:dyDescent="0.2">
      <c r="B972">
        <v>931</v>
      </c>
      <c r="C972" s="52">
        <v>-10210864.489465004</v>
      </c>
      <c r="D972">
        <v>-6362172.8978930004</v>
      </c>
      <c r="E972">
        <v>-2993481.3063209988</v>
      </c>
      <c r="F972">
        <v>375210.28525100276</v>
      </c>
      <c r="G972">
        <v>3632294.7339658588</v>
      </c>
      <c r="H972">
        <v>5014561.3984241597</v>
      </c>
      <c r="I972">
        <v>1808708.2380581982</v>
      </c>
      <c r="J972">
        <v>6765581.3227942362</v>
      </c>
      <c r="K972">
        <v>10825840.791658495</v>
      </c>
      <c r="L972">
        <v>-9593623.7581104413</v>
      </c>
    </row>
    <row r="973" spans="2:12" x14ac:dyDescent="0.2">
      <c r="B973">
        <v>932</v>
      </c>
      <c r="C973" s="52">
        <v>-10210864.489465004</v>
      </c>
      <c r="D973">
        <v>-6362172.8978930004</v>
      </c>
      <c r="E973">
        <v>-2993481.3063209988</v>
      </c>
      <c r="F973">
        <v>134138.85667957366</v>
      </c>
      <c r="G973">
        <v>1162121.1734702326</v>
      </c>
      <c r="H973">
        <v>4591222.9782346562</v>
      </c>
      <c r="I973">
        <v>-6286170.4232447268</v>
      </c>
      <c r="J973">
        <v>-8345048.1034994591</v>
      </c>
      <c r="K973">
        <v>8630954.6513990723</v>
      </c>
      <c r="L973">
        <v>7118107.9690153524</v>
      </c>
    </row>
    <row r="974" spans="2:12" x14ac:dyDescent="0.2">
      <c r="B974">
        <v>933</v>
      </c>
      <c r="C974" s="52">
        <v>-10210864.489465004</v>
      </c>
      <c r="D974">
        <v>-6362172.8978930004</v>
      </c>
      <c r="E974">
        <v>-2993481.3063209988</v>
      </c>
      <c r="F974">
        <v>375210.28525100276</v>
      </c>
      <c r="G974">
        <v>-3321331.9340656176</v>
      </c>
      <c r="H974">
        <v>1083935.2166925613</v>
      </c>
      <c r="I974">
        <v>-13421909.924415024</v>
      </c>
      <c r="J974">
        <v>-8152946.190266503</v>
      </c>
      <c r="K974">
        <v>9012685.2845910639</v>
      </c>
      <c r="L974">
        <v>-10890135.922935734</v>
      </c>
    </row>
    <row r="975" spans="2:12" x14ac:dyDescent="0.2">
      <c r="B975">
        <v>934</v>
      </c>
      <c r="C975" s="52">
        <v>-10210864.489465004</v>
      </c>
      <c r="D975">
        <v>-6362172.8978930004</v>
      </c>
      <c r="E975">
        <v>-4589384.1365219569</v>
      </c>
      <c r="F975">
        <v>-1197499.4906236334</v>
      </c>
      <c r="G975">
        <v>-2704398.831330928</v>
      </c>
      <c r="H975">
        <v>4436914.7147506922</v>
      </c>
      <c r="I975">
        <v>5445729.7118768357</v>
      </c>
      <c r="J975">
        <v>9212066.178038381</v>
      </c>
      <c r="K975">
        <v>2968188.5209497772</v>
      </c>
      <c r="L975">
        <v>-20700771.903144926</v>
      </c>
    </row>
    <row r="976" spans="2:12" x14ac:dyDescent="0.2">
      <c r="B976">
        <v>935</v>
      </c>
      <c r="C976" s="52">
        <v>-10210864.489465004</v>
      </c>
      <c r="D976">
        <v>-6362172.8978930004</v>
      </c>
      <c r="E976">
        <v>-2993481.3063209988</v>
      </c>
      <c r="F976">
        <v>-1265090.1429559942</v>
      </c>
      <c r="G976">
        <v>1795349.3531349562</v>
      </c>
      <c r="H976">
        <v>1939324.5484625567</v>
      </c>
      <c r="I976">
        <v>-15752912.504003976</v>
      </c>
      <c r="J976">
        <v>3644681.3825661466</v>
      </c>
      <c r="K976">
        <v>8667604.4389200099</v>
      </c>
      <c r="L976">
        <v>-25036863.42223018</v>
      </c>
    </row>
    <row r="977" spans="2:12" x14ac:dyDescent="0.2">
      <c r="B977">
        <v>936</v>
      </c>
      <c r="C977" s="52">
        <v>-10210864.489465004</v>
      </c>
      <c r="D977">
        <v>-6362172.8978930004</v>
      </c>
      <c r="E977">
        <v>-2993481.3063209988</v>
      </c>
      <c r="F977">
        <v>375210.28525100276</v>
      </c>
      <c r="G977">
        <v>3743901.8768230043</v>
      </c>
      <c r="H977">
        <v>5629015.6622725576</v>
      </c>
      <c r="I977">
        <v>8154173.6350398958</v>
      </c>
      <c r="J977">
        <v>-16348341.402354568</v>
      </c>
      <c r="K977">
        <v>7926677.0965636894</v>
      </c>
      <c r="L977">
        <v>-23536737.00983382</v>
      </c>
    </row>
    <row r="978" spans="2:12" x14ac:dyDescent="0.2">
      <c r="B978">
        <v>937</v>
      </c>
      <c r="C978" s="52">
        <v>-10210864.489465004</v>
      </c>
      <c r="D978">
        <v>-6424672.8978930004</v>
      </c>
      <c r="E978">
        <v>-3127409.8777495702</v>
      </c>
      <c r="F978">
        <v>210.28525100275874</v>
      </c>
      <c r="G978">
        <v>3743901.8768230043</v>
      </c>
      <c r="H978">
        <v>6434022.0398235768</v>
      </c>
      <c r="I978">
        <v>6879694.088757094</v>
      </c>
      <c r="J978">
        <v>9633185.064049419</v>
      </c>
      <c r="K978">
        <v>-4413298.0498597715</v>
      </c>
      <c r="L978">
        <v>9013521.9809239879</v>
      </c>
    </row>
    <row r="979" spans="2:12" x14ac:dyDescent="0.2">
      <c r="B979">
        <v>938</v>
      </c>
      <c r="C979" s="52">
        <v>-10210864.489465004</v>
      </c>
      <c r="D979">
        <v>-6362172.8978930004</v>
      </c>
      <c r="E979">
        <v>-3167588.4491781415</v>
      </c>
      <c r="F979">
        <v>-2910707.7076123673</v>
      </c>
      <c r="G979">
        <v>-521952.87567270175</v>
      </c>
      <c r="H979">
        <v>6768843.4683950059</v>
      </c>
      <c r="I979">
        <v>2545183.1062738765</v>
      </c>
      <c r="J979">
        <v>-15220145.671063293</v>
      </c>
      <c r="K979">
        <v>4855386.8536545895</v>
      </c>
      <c r="L979">
        <v>-4331458.0448919535</v>
      </c>
    </row>
    <row r="980" spans="2:12" x14ac:dyDescent="0.2">
      <c r="B980">
        <v>939</v>
      </c>
      <c r="C980" s="52">
        <v>-10210864.489465004</v>
      </c>
      <c r="D980">
        <v>-6362172.8978930004</v>
      </c>
      <c r="E980">
        <v>-3136338.4491781415</v>
      </c>
      <c r="F980">
        <v>375210.28525100276</v>
      </c>
      <c r="G980">
        <v>-2270754.8768615015</v>
      </c>
      <c r="H980">
        <v>-5488516.260168015</v>
      </c>
      <c r="I980">
        <v>-4513353.9371767286</v>
      </c>
      <c r="J980">
        <v>-3109699.3276045378</v>
      </c>
      <c r="K980">
        <v>8770487.2471825331</v>
      </c>
      <c r="L980">
        <v>-25828458.690222703</v>
      </c>
    </row>
    <row r="981" spans="2:12" x14ac:dyDescent="0.2">
      <c r="B981">
        <v>940</v>
      </c>
      <c r="C981" s="52">
        <v>-10210864.489465004</v>
      </c>
      <c r="D981">
        <v>-6362172.8978930004</v>
      </c>
      <c r="E981">
        <v>-2993481.3063209988</v>
      </c>
      <c r="F981">
        <v>375210.28525100276</v>
      </c>
      <c r="G981">
        <v>3328723.3053944334</v>
      </c>
      <c r="H981">
        <v>5018120.2996632271</v>
      </c>
      <c r="I981">
        <v>7168278.2724305615</v>
      </c>
      <c r="J981">
        <v>-9326945.523224121</v>
      </c>
      <c r="K981">
        <v>-21350008.386489347</v>
      </c>
      <c r="L981">
        <v>-6412850.3192991987</v>
      </c>
    </row>
    <row r="982" spans="2:12" x14ac:dyDescent="0.2">
      <c r="B982">
        <v>941</v>
      </c>
      <c r="C982" s="52">
        <v>-10210864.489465004</v>
      </c>
      <c r="D982">
        <v>-6362172.8978930004</v>
      </c>
      <c r="E982">
        <v>-2993481.3063209988</v>
      </c>
      <c r="F982">
        <v>-427404.51066736504</v>
      </c>
      <c r="G982">
        <v>3721580.4482515752</v>
      </c>
      <c r="H982">
        <v>3253901.5740671214</v>
      </c>
      <c r="I982">
        <v>922982.71749775857</v>
      </c>
      <c r="J982">
        <v>-17363440.903261911</v>
      </c>
      <c r="K982">
        <v>-1296950.2807517573</v>
      </c>
      <c r="L982">
        <v>9648227.4520071223</v>
      </c>
    </row>
    <row r="983" spans="2:12" x14ac:dyDescent="0.2">
      <c r="B983">
        <v>942</v>
      </c>
      <c r="C983" s="52">
        <v>-10210864.489465004</v>
      </c>
      <c r="D983">
        <v>-6362172.8978930004</v>
      </c>
      <c r="E983">
        <v>-2993481.3063209988</v>
      </c>
      <c r="F983">
        <v>-5394312.3451411687</v>
      </c>
      <c r="G983">
        <v>3730509.0196801461</v>
      </c>
      <c r="H983">
        <v>-2180309.2939527538</v>
      </c>
      <c r="I983">
        <v>-1669341.5603037756</v>
      </c>
      <c r="J983">
        <v>9813402.5352853648</v>
      </c>
      <c r="K983">
        <v>-22600377.828154661</v>
      </c>
      <c r="L983">
        <v>-20887253.058208365</v>
      </c>
    </row>
    <row r="984" spans="2:12" x14ac:dyDescent="0.2">
      <c r="B984">
        <v>943</v>
      </c>
      <c r="C984" s="52">
        <v>-10210864.489465004</v>
      </c>
      <c r="D984">
        <v>-6362172.8978930004</v>
      </c>
      <c r="E984">
        <v>-2993481.3063209988</v>
      </c>
      <c r="F984">
        <v>375210.28525100276</v>
      </c>
      <c r="G984">
        <v>-4562463.3666923391</v>
      </c>
      <c r="H984">
        <v>580776.40817578137</v>
      </c>
      <c r="I984">
        <v>8262216.1824159883</v>
      </c>
      <c r="J984">
        <v>-2522674.0353734288</v>
      </c>
      <c r="K984">
        <v>-1538398.3651394602</v>
      </c>
      <c r="L984">
        <v>2291856.0086136609</v>
      </c>
    </row>
    <row r="985" spans="2:12" x14ac:dyDescent="0.2">
      <c r="B985">
        <v>944</v>
      </c>
      <c r="C985" s="52">
        <v>-10210864.489465004</v>
      </c>
      <c r="D985">
        <v>-6362172.8978930004</v>
      </c>
      <c r="E985">
        <v>-2993481.3063209988</v>
      </c>
      <c r="F985">
        <v>375210.28525100276</v>
      </c>
      <c r="G985">
        <v>1506765.1694614869</v>
      </c>
      <c r="H985">
        <v>874828.06556590088</v>
      </c>
      <c r="I985">
        <v>-7378620.5687607331</v>
      </c>
      <c r="J985">
        <v>-10446286.431407671</v>
      </c>
      <c r="K985">
        <v>380350.57625301927</v>
      </c>
      <c r="L985">
        <v>-16916872.59216309</v>
      </c>
    </row>
    <row r="986" spans="2:12" x14ac:dyDescent="0.2">
      <c r="B986">
        <v>945</v>
      </c>
      <c r="C986" s="52">
        <v>-10210864.489465004</v>
      </c>
      <c r="D986">
        <v>-6362172.8978930004</v>
      </c>
      <c r="E986">
        <v>-3047052.7348924275</v>
      </c>
      <c r="F986">
        <v>-4417424.6542432811</v>
      </c>
      <c r="G986">
        <v>1858954.0360795632</v>
      </c>
      <c r="H986">
        <v>5637465.917374596</v>
      </c>
      <c r="I986">
        <v>2183024.3427581787</v>
      </c>
      <c r="J986">
        <v>9450766.9716530219</v>
      </c>
      <c r="K986">
        <v>8373090.9312359057</v>
      </c>
      <c r="L986">
        <v>1550892.681483075</v>
      </c>
    </row>
    <row r="987" spans="2:12" x14ac:dyDescent="0.2">
      <c r="B987">
        <v>946</v>
      </c>
      <c r="C987" s="52">
        <v>-10210864.489465004</v>
      </c>
      <c r="D987">
        <v>-6362172.8978930004</v>
      </c>
      <c r="E987">
        <v>-2993481.3063209988</v>
      </c>
      <c r="F987">
        <v>107353.1423938591</v>
      </c>
      <c r="G987">
        <v>3382294.7339658588</v>
      </c>
      <c r="H987">
        <v>-2317407.8333068248</v>
      </c>
      <c r="I987">
        <v>-1053834.5101996083</v>
      </c>
      <c r="J987">
        <v>8141215.4123836346</v>
      </c>
      <c r="K987">
        <v>-23504099.51871556</v>
      </c>
      <c r="L987">
        <v>-4481888.393156806</v>
      </c>
    </row>
    <row r="988" spans="2:12" x14ac:dyDescent="0.2">
      <c r="B988">
        <v>947</v>
      </c>
      <c r="C988" s="52">
        <v>-10210864.489465004</v>
      </c>
      <c r="D988">
        <v>-6362172.8978930004</v>
      </c>
      <c r="E988">
        <v>-2993481.3063209988</v>
      </c>
      <c r="F988">
        <v>375210.28525100276</v>
      </c>
      <c r="G988">
        <v>-146040.32981662266</v>
      </c>
      <c r="H988">
        <v>-7274628.5666659381</v>
      </c>
      <c r="I988">
        <v>5142741.3620635122</v>
      </c>
      <c r="J988">
        <v>-2106168.3766609728</v>
      </c>
      <c r="K988">
        <v>-12747545.888470881</v>
      </c>
      <c r="L988">
        <v>-16401053.188091399</v>
      </c>
    </row>
    <row r="989" spans="2:12" x14ac:dyDescent="0.2">
      <c r="B989">
        <v>948</v>
      </c>
      <c r="C989" s="52">
        <v>-10210864.489465004</v>
      </c>
      <c r="D989">
        <v>-6362172.8978930004</v>
      </c>
      <c r="E989">
        <v>-2993481.3063209988</v>
      </c>
      <c r="F989">
        <v>-89075.429034711793</v>
      </c>
      <c r="G989">
        <v>3101044.7339658588</v>
      </c>
      <c r="H989">
        <v>-827258.6448166091</v>
      </c>
      <c r="I989">
        <v>8501852.6620078273</v>
      </c>
      <c r="J989">
        <v>-14305720.626348736</v>
      </c>
      <c r="K989">
        <v>-14377513.20574872</v>
      </c>
      <c r="L989">
        <v>-24427152.698203318</v>
      </c>
    </row>
    <row r="990" spans="2:12" x14ac:dyDescent="0.2">
      <c r="B990">
        <v>949</v>
      </c>
      <c r="C990" s="52">
        <v>-10210864.489465004</v>
      </c>
      <c r="D990">
        <v>-6362172.8978930004</v>
      </c>
      <c r="E990">
        <v>-2993481.3063209988</v>
      </c>
      <c r="F990">
        <v>375210.28525100276</v>
      </c>
      <c r="G990">
        <v>3743901.8768230043</v>
      </c>
      <c r="H990">
        <v>-7081680.9950010525</v>
      </c>
      <c r="I990">
        <v>7781952.425127361</v>
      </c>
      <c r="J990">
        <v>4064687.91554676</v>
      </c>
      <c r="K990">
        <v>-18830911.180129621</v>
      </c>
      <c r="L990">
        <v>-5011922.9915567581</v>
      </c>
    </row>
    <row r="991" spans="2:12" x14ac:dyDescent="0.2">
      <c r="B991">
        <v>950</v>
      </c>
      <c r="C991" s="52">
        <v>-10210864.489465004</v>
      </c>
      <c r="D991">
        <v>-6362172.8978930004</v>
      </c>
      <c r="E991">
        <v>-3015802.7348924275</v>
      </c>
      <c r="F991">
        <v>375210.28525100276</v>
      </c>
      <c r="G991">
        <v>2184431.213557696</v>
      </c>
      <c r="H991">
        <v>6192312.8561501056</v>
      </c>
      <c r="I991">
        <v>-1921917.1061661001</v>
      </c>
      <c r="J991">
        <v>-17135950.700959336</v>
      </c>
      <c r="K991">
        <v>10154911.834764604</v>
      </c>
      <c r="L991">
        <v>-23010533.263598707</v>
      </c>
    </row>
    <row r="992" spans="2:12" x14ac:dyDescent="0.2">
      <c r="B992">
        <v>951</v>
      </c>
      <c r="C992" s="52">
        <v>-10210864.489465004</v>
      </c>
      <c r="D992">
        <v>-6362172.8978930004</v>
      </c>
      <c r="E992">
        <v>-2993481.3063209988</v>
      </c>
      <c r="F992">
        <v>-5924240.096204211</v>
      </c>
      <c r="G992">
        <v>-1224937.4801315609</v>
      </c>
      <c r="H992">
        <v>3302639.4046585411</v>
      </c>
      <c r="I992">
        <v>413029.31640100107</v>
      </c>
      <c r="J992">
        <v>2182658.5146005489</v>
      </c>
      <c r="K992">
        <v>-2575864.2960784659</v>
      </c>
      <c r="L992">
        <v>5638428.4648707025</v>
      </c>
    </row>
    <row r="993" spans="2:12" x14ac:dyDescent="0.2">
      <c r="B993">
        <v>952</v>
      </c>
      <c r="C993" s="52">
        <v>-10210864.489465004</v>
      </c>
      <c r="D993">
        <v>-6362172.8978930004</v>
      </c>
      <c r="E993">
        <v>-3377409.8777495702</v>
      </c>
      <c r="F993">
        <v>93960.285251002759</v>
      </c>
      <c r="G993">
        <v>-1242316.9263571482</v>
      </c>
      <c r="H993">
        <v>-775907.27700680681</v>
      </c>
      <c r="I993">
        <v>-9355551.4130268879</v>
      </c>
      <c r="J993">
        <v>-18927015.601361908</v>
      </c>
      <c r="K993">
        <v>-11057578.829252359</v>
      </c>
      <c r="L993">
        <v>9719851.5503368899</v>
      </c>
    </row>
    <row r="994" spans="2:12" x14ac:dyDescent="0.2">
      <c r="B994">
        <v>953</v>
      </c>
      <c r="C994" s="52">
        <v>-10210864.489465004</v>
      </c>
      <c r="D994">
        <v>-6362172.8978930004</v>
      </c>
      <c r="E994">
        <v>-2993481.3063209988</v>
      </c>
      <c r="F994">
        <v>-4512608.3566945922</v>
      </c>
      <c r="G994">
        <v>2373844.4788638186</v>
      </c>
      <c r="H994">
        <v>5195979.9479868412</v>
      </c>
      <c r="I994">
        <v>7623658.1922556385</v>
      </c>
      <c r="J994">
        <v>4673717.3680272922</v>
      </c>
      <c r="K994">
        <v>9754579.3723791391</v>
      </c>
      <c r="L994">
        <v>-24028075.239837974</v>
      </c>
    </row>
    <row r="995" spans="2:12" x14ac:dyDescent="0.2">
      <c r="B995">
        <v>954</v>
      </c>
      <c r="C995" s="52">
        <v>-10210864.489465004</v>
      </c>
      <c r="D995">
        <v>-6362172.8978930004</v>
      </c>
      <c r="E995">
        <v>-2993481.3063209988</v>
      </c>
      <c r="F995">
        <v>-8718.2861775681376</v>
      </c>
      <c r="G995">
        <v>-5971656.5476476513</v>
      </c>
      <c r="H995">
        <v>2177859.2503352873</v>
      </c>
      <c r="I995">
        <v>-13956940.43759197</v>
      </c>
      <c r="J995">
        <v>1339309.7852515504</v>
      </c>
      <c r="K995">
        <v>-6504383.4574738797</v>
      </c>
      <c r="L995">
        <v>-9904487.8876261581</v>
      </c>
    </row>
    <row r="996" spans="2:12" x14ac:dyDescent="0.2">
      <c r="B996">
        <v>955</v>
      </c>
      <c r="C996" s="52">
        <v>-10210864.489465004</v>
      </c>
      <c r="D996">
        <v>-6362172.8978930004</v>
      </c>
      <c r="E996">
        <v>-2993481.3063209988</v>
      </c>
      <c r="F996">
        <v>259138.85667957366</v>
      </c>
      <c r="G996">
        <v>-6765054.3309315983</v>
      </c>
      <c r="H996">
        <v>2159835.3693235628</v>
      </c>
      <c r="I996">
        <v>-9559205.544472957</v>
      </c>
      <c r="J996">
        <v>-137222.83632271737</v>
      </c>
      <c r="K996">
        <v>-13637469.295118647</v>
      </c>
      <c r="L996">
        <v>3143539.6058636121</v>
      </c>
    </row>
    <row r="997" spans="2:12" x14ac:dyDescent="0.2">
      <c r="B997">
        <v>956</v>
      </c>
      <c r="C997" s="52">
        <v>-10210864.489465004</v>
      </c>
      <c r="D997">
        <v>-6362172.8978930004</v>
      </c>
      <c r="E997">
        <v>-3442939.2144842641</v>
      </c>
      <c r="F997">
        <v>375210.28525100276</v>
      </c>
      <c r="G997">
        <v>2529456.7237617783</v>
      </c>
      <c r="H997">
        <v>5267567.9581909217</v>
      </c>
      <c r="I997">
        <v>7552508.6386842057</v>
      </c>
      <c r="J997">
        <v>-10350967.912693482</v>
      </c>
      <c r="K997">
        <v>-13756193.246491477</v>
      </c>
      <c r="L997">
        <v>-14299045.190353148</v>
      </c>
    </row>
    <row r="998" spans="2:12" x14ac:dyDescent="0.2">
      <c r="B998">
        <v>957</v>
      </c>
      <c r="C998" s="52">
        <v>-10210864.489465004</v>
      </c>
      <c r="D998">
        <v>-6362172.8978930004</v>
      </c>
      <c r="E998">
        <v>-2993481.3063209988</v>
      </c>
      <c r="F998">
        <v>375210.28525100276</v>
      </c>
      <c r="G998">
        <v>3248366.1625372879</v>
      </c>
      <c r="H998">
        <v>5360042.4479868412</v>
      </c>
      <c r="I998">
        <v>2264691.044181196</v>
      </c>
      <c r="J998">
        <v>-9555087.6054204274</v>
      </c>
      <c r="K998">
        <v>-5197141.2989591304</v>
      </c>
      <c r="L998">
        <v>-19601613.011090685</v>
      </c>
    </row>
    <row r="999" spans="2:12" x14ac:dyDescent="0.2">
      <c r="B999">
        <v>958</v>
      </c>
      <c r="C999" s="52">
        <v>-10210864.489465004</v>
      </c>
      <c r="D999">
        <v>-6362172.8978930004</v>
      </c>
      <c r="E999">
        <v>-3131874.1634638556</v>
      </c>
      <c r="F999">
        <v>-1221517.8033058494</v>
      </c>
      <c r="G999">
        <v>-7131504.6876219306</v>
      </c>
      <c r="H999">
        <v>-9612544.920590274</v>
      </c>
      <c r="I999">
        <v>8447165.1620078273</v>
      </c>
      <c r="J999">
        <v>-3895036.4202925004</v>
      </c>
      <c r="K999">
        <v>1089490.6635935381</v>
      </c>
      <c r="L999">
        <v>-6172087.8420196567</v>
      </c>
    </row>
    <row r="1000" spans="2:12" x14ac:dyDescent="0.2">
      <c r="B1000">
        <v>959</v>
      </c>
      <c r="C1000" s="52">
        <v>-10210864.489465004</v>
      </c>
      <c r="D1000">
        <v>-6362172.8978930004</v>
      </c>
      <c r="E1000">
        <v>-4991660.3690813072</v>
      </c>
      <c r="F1000">
        <v>-2319872.8181434162</v>
      </c>
      <c r="G1000">
        <v>1162121.1734702326</v>
      </c>
      <c r="H1000">
        <v>-11513002.738325343</v>
      </c>
      <c r="I1000">
        <v>7049997.4779699221</v>
      </c>
      <c r="J1000">
        <v>5961979.8609353974</v>
      </c>
      <c r="K1000">
        <v>-2779999.708009582</v>
      </c>
      <c r="L1000">
        <v>-12996077.546637485</v>
      </c>
    </row>
    <row r="1001" spans="2:12" x14ac:dyDescent="0.2">
      <c r="B1001">
        <v>960</v>
      </c>
      <c r="C1001" s="52">
        <v>-10210864.489465004</v>
      </c>
      <c r="D1001">
        <v>-6362172.8978930004</v>
      </c>
      <c r="E1001">
        <v>-3033659.8777495702</v>
      </c>
      <c r="F1001">
        <v>-713278.23515716102</v>
      </c>
      <c r="G1001">
        <v>3743901.8768230043</v>
      </c>
      <c r="H1001">
        <v>-11840940.169720616</v>
      </c>
      <c r="I1001">
        <v>7243892.1117162779</v>
      </c>
      <c r="J1001">
        <v>3240069.287937399</v>
      </c>
      <c r="K1001">
        <v>-2027314.219852332</v>
      </c>
      <c r="L1001">
        <v>4184.573950663209</v>
      </c>
    </row>
    <row r="1002" spans="2:12" x14ac:dyDescent="0.2">
      <c r="B1002">
        <v>961</v>
      </c>
      <c r="C1002" s="52">
        <v>-10210864.489465004</v>
      </c>
      <c r="D1002">
        <v>-6362172.8978930004</v>
      </c>
      <c r="E1002">
        <v>-3359552.7348924275</v>
      </c>
      <c r="F1002">
        <v>-2182206.586950684</v>
      </c>
      <c r="G1002">
        <v>2798429.938047491</v>
      </c>
      <c r="H1002">
        <v>6576879.1826807186</v>
      </c>
      <c r="I1002">
        <v>1173528.3415936604</v>
      </c>
      <c r="J1002">
        <v>-15680392.926474694</v>
      </c>
      <c r="K1002">
        <v>9449562.2672829591</v>
      </c>
      <c r="L1002">
        <v>-22360747.098859705</v>
      </c>
    </row>
    <row r="1003" spans="2:12" x14ac:dyDescent="0.2">
      <c r="B1003">
        <v>962</v>
      </c>
      <c r="C1003" s="52">
        <v>-10210864.489465004</v>
      </c>
      <c r="D1003">
        <v>-6473780.0407501431</v>
      </c>
      <c r="E1003">
        <v>-2993481.3063209988</v>
      </c>
      <c r="F1003">
        <v>375210.28525100276</v>
      </c>
      <c r="G1003">
        <v>-6070671.4721149877</v>
      </c>
      <c r="H1003">
        <v>-10634472.35572999</v>
      </c>
      <c r="I1003">
        <v>8182177.9171098657</v>
      </c>
      <c r="J1003">
        <v>1863073.2277175598</v>
      </c>
      <c r="K1003">
        <v>6962355.1326417588</v>
      </c>
      <c r="L1003">
        <v>-15184884.806211399</v>
      </c>
    </row>
    <row r="1004" spans="2:12" x14ac:dyDescent="0.2">
      <c r="B1004">
        <v>963</v>
      </c>
      <c r="C1004" s="52">
        <v>-10210864.489465004</v>
      </c>
      <c r="D1004">
        <v>-6362172.8978930004</v>
      </c>
      <c r="E1004">
        <v>-4096085.8526037978</v>
      </c>
      <c r="F1004">
        <v>-557665.9902592022</v>
      </c>
      <c r="G1004">
        <v>3743901.8768230043</v>
      </c>
      <c r="H1004">
        <v>6777772.0398235768</v>
      </c>
      <c r="I1004">
        <v>-5267484.060067066</v>
      </c>
      <c r="J1004">
        <v>-19997894.384120617</v>
      </c>
      <c r="K1004">
        <v>-13938075.116000032</v>
      </c>
      <c r="L1004">
        <v>6501157.8533638977</v>
      </c>
    </row>
    <row r="1005" spans="2:12" x14ac:dyDescent="0.2">
      <c r="B1005">
        <v>964</v>
      </c>
      <c r="C1005" s="52">
        <v>-10210864.489465004</v>
      </c>
      <c r="D1005">
        <v>-6362172.8978930004</v>
      </c>
      <c r="E1005">
        <v>-4151667.3485950511</v>
      </c>
      <c r="F1005">
        <v>-3669520.7475609784</v>
      </c>
      <c r="G1005">
        <v>-1122054.6718690395</v>
      </c>
      <c r="H1005">
        <v>6550093.4683950059</v>
      </c>
      <c r="I1005">
        <v>7928715.8179845028</v>
      </c>
      <c r="J1005">
        <v>-6653935.1733302884</v>
      </c>
      <c r="K1005">
        <v>6529467.3211093284</v>
      </c>
      <c r="L1005">
        <v>8721827.5267717317</v>
      </c>
    </row>
    <row r="1006" spans="2:12" x14ac:dyDescent="0.2">
      <c r="B1006">
        <v>965</v>
      </c>
      <c r="C1006" s="52">
        <v>-10210864.489465004</v>
      </c>
      <c r="D1006">
        <v>-6362172.8978930004</v>
      </c>
      <c r="E1006">
        <v>-2993481.3063209988</v>
      </c>
      <c r="F1006">
        <v>169853.1423938591</v>
      </c>
      <c r="G1006">
        <v>3743901.8768230043</v>
      </c>
      <c r="H1006">
        <v>6028250.3561501056</v>
      </c>
      <c r="I1006">
        <v>5705352.6685155295</v>
      </c>
      <c r="J1006">
        <v>-7905442.0711868042</v>
      </c>
      <c r="K1006">
        <v>4771310.0245441981</v>
      </c>
      <c r="L1006">
        <v>9542253.1776693985</v>
      </c>
    </row>
    <row r="1007" spans="2:12" x14ac:dyDescent="0.2">
      <c r="B1007">
        <v>966</v>
      </c>
      <c r="C1007" s="52">
        <v>-10210864.489465004</v>
      </c>
      <c r="D1007">
        <v>-6362172.8978930004</v>
      </c>
      <c r="E1007">
        <v>-2993481.3063209988</v>
      </c>
      <c r="F1007">
        <v>-444305.0208714474</v>
      </c>
      <c r="G1007">
        <v>-5041764.3648877908</v>
      </c>
      <c r="H1007">
        <v>387904.123440817</v>
      </c>
      <c r="I1007">
        <v>8568976.3864976205</v>
      </c>
      <c r="J1007">
        <v>9249176.1631357372</v>
      </c>
      <c r="K1007">
        <v>8882726.3147172891</v>
      </c>
      <c r="L1007">
        <v>2094176.3770152442</v>
      </c>
    </row>
    <row r="1008" spans="2:12" x14ac:dyDescent="0.2">
      <c r="B1008">
        <v>967</v>
      </c>
      <c r="C1008" s="52">
        <v>-10210864.489465004</v>
      </c>
      <c r="D1008">
        <v>-6362172.8978930004</v>
      </c>
      <c r="E1008">
        <v>-2993481.3063209988</v>
      </c>
      <c r="F1008">
        <v>-3276327.7676395564</v>
      </c>
      <c r="G1008">
        <v>3021165.9074352458</v>
      </c>
      <c r="H1008">
        <v>6353664.896966435</v>
      </c>
      <c r="I1008">
        <v>-3026321.5046896636</v>
      </c>
      <c r="J1008">
        <v>4170671.9052082933</v>
      </c>
      <c r="K1008">
        <v>-5037174.2518682145</v>
      </c>
      <c r="L1008">
        <v>8044405.4171263911</v>
      </c>
    </row>
    <row r="1009" spans="2:12" x14ac:dyDescent="0.2">
      <c r="B1009">
        <v>968</v>
      </c>
      <c r="C1009" s="52">
        <v>-10210864.489465004</v>
      </c>
      <c r="D1009">
        <v>-6362172.8978930004</v>
      </c>
      <c r="E1009">
        <v>-2993481.3063209988</v>
      </c>
      <c r="F1009">
        <v>375210.28525100276</v>
      </c>
      <c r="G1009">
        <v>-1797458.6409014212</v>
      </c>
      <c r="H1009">
        <v>5935775.8663541898</v>
      </c>
      <c r="I1009">
        <v>2997825.9189752303</v>
      </c>
      <c r="J1009">
        <v>6762403.7324022092</v>
      </c>
      <c r="K1009">
        <v>-15075310.242496591</v>
      </c>
      <c r="L1009">
        <v>6748525.8870677762</v>
      </c>
    </row>
    <row r="1010" spans="2:12" x14ac:dyDescent="0.2">
      <c r="B1010">
        <v>969</v>
      </c>
      <c r="C1010" s="52">
        <v>-10210864.489465004</v>
      </c>
      <c r="D1010">
        <v>-6362172.8978930004</v>
      </c>
      <c r="E1010">
        <v>-2993481.3063209988</v>
      </c>
      <c r="F1010">
        <v>-972041.67356823944</v>
      </c>
      <c r="G1010">
        <v>2836216.9278434105</v>
      </c>
      <c r="H1010">
        <v>6217663.6214562282</v>
      </c>
      <c r="I1010">
        <v>3473104.9298787303</v>
      </c>
      <c r="J1010">
        <v>-6620780.394681083</v>
      </c>
      <c r="K1010">
        <v>-22755767.531095456</v>
      </c>
      <c r="L1010">
        <v>-9357568.3902786188</v>
      </c>
    </row>
    <row r="1011" spans="2:12" x14ac:dyDescent="0.2">
      <c r="B1011">
        <v>970</v>
      </c>
      <c r="C1011" s="52">
        <v>-10210864.489465004</v>
      </c>
      <c r="D1011">
        <v>-6362172.8978930004</v>
      </c>
      <c r="E1011">
        <v>-3422052.7348924275</v>
      </c>
      <c r="F1011">
        <v>375210.28525100276</v>
      </c>
      <c r="G1011">
        <v>3743901.8768230043</v>
      </c>
      <c r="H1011">
        <v>-10016314.696458623</v>
      </c>
      <c r="I1011">
        <v>-1116567.8783309814</v>
      </c>
      <c r="J1011">
        <v>5020463.2385652587</v>
      </c>
      <c r="K1011">
        <v>-7714476.1026054211</v>
      </c>
      <c r="L1011">
        <v>-21703093.668935686</v>
      </c>
    </row>
    <row r="1012" spans="2:12" x14ac:dyDescent="0.2">
      <c r="B1012">
        <v>971</v>
      </c>
      <c r="C1012" s="52">
        <v>-10210864.489465004</v>
      </c>
      <c r="D1012">
        <v>-6362172.8978930004</v>
      </c>
      <c r="E1012">
        <v>-2993481.3063209988</v>
      </c>
      <c r="F1012">
        <v>-4956859.9097797684</v>
      </c>
      <c r="G1012">
        <v>2668168.4584556557</v>
      </c>
      <c r="H1012">
        <v>-299485.91900057346</v>
      </c>
      <c r="I1012">
        <v>7307018.4783343524</v>
      </c>
      <c r="J1012">
        <v>130712.6321232859</v>
      </c>
      <c r="K1012">
        <v>-793070.40434417874</v>
      </c>
      <c r="L1012">
        <v>-4722762.3497380763</v>
      </c>
    </row>
    <row r="1013" spans="2:12" x14ac:dyDescent="0.2">
      <c r="B1013">
        <v>972</v>
      </c>
      <c r="C1013" s="52">
        <v>-10210864.489465004</v>
      </c>
      <c r="D1013">
        <v>-6362172.8978930004</v>
      </c>
      <c r="E1013">
        <v>-2993481.3063209988</v>
      </c>
      <c r="F1013">
        <v>375210.28525100276</v>
      </c>
      <c r="G1013">
        <v>3743901.8768230043</v>
      </c>
      <c r="H1013">
        <v>-11616854.863601342</v>
      </c>
      <c r="I1013">
        <v>6581852.8979121335</v>
      </c>
      <c r="J1013">
        <v>2907676.9530046992</v>
      </c>
      <c r="K1013">
        <v>-3900891.0551494639</v>
      </c>
      <c r="L1013">
        <v>-18234468.837735381</v>
      </c>
    </row>
    <row r="1014" spans="2:12" x14ac:dyDescent="0.2">
      <c r="B1014">
        <v>973</v>
      </c>
      <c r="C1014" s="52">
        <v>-10210864.489465004</v>
      </c>
      <c r="D1014">
        <v>-6362172.8978930004</v>
      </c>
      <c r="E1014">
        <v>-2993481.3063209988</v>
      </c>
      <c r="F1014">
        <v>375210.28525100276</v>
      </c>
      <c r="G1014">
        <v>1609477.9063419532</v>
      </c>
      <c r="H1014">
        <v>3578450.1833705381</v>
      </c>
      <c r="I1014">
        <v>-2813129.6480032653</v>
      </c>
      <c r="J1014">
        <v>1311038.3285998367</v>
      </c>
      <c r="K1014">
        <v>10298599.102230355</v>
      </c>
      <c r="L1014">
        <v>1808218.248187393</v>
      </c>
    </row>
    <row r="1015" spans="2:12" x14ac:dyDescent="0.2">
      <c r="B1015">
        <v>974</v>
      </c>
      <c r="C1015" s="52">
        <v>-10210864.489465004</v>
      </c>
      <c r="D1015">
        <v>-6362172.8978930004</v>
      </c>
      <c r="E1015">
        <v>-2993481.3063209988</v>
      </c>
      <c r="F1015">
        <v>375210.28525100276</v>
      </c>
      <c r="G1015">
        <v>3668009.0196801461</v>
      </c>
      <c r="H1015">
        <v>1695808.973650327</v>
      </c>
      <c r="I1015">
        <v>-6230070.9346911842</v>
      </c>
      <c r="J1015">
        <v>5467666.7147979029</v>
      </c>
      <c r="K1015">
        <v>2088007.3390937038</v>
      </c>
      <c r="L1015">
        <v>7198198.8287379891</v>
      </c>
    </row>
    <row r="1016" spans="2:12" x14ac:dyDescent="0.2">
      <c r="B1016">
        <v>975</v>
      </c>
      <c r="C1016" s="52">
        <v>-10210864.489465004</v>
      </c>
      <c r="D1016">
        <v>-6362172.8978930004</v>
      </c>
      <c r="E1016">
        <v>-2993481.3063209988</v>
      </c>
      <c r="F1016">
        <v>375210.28525100276</v>
      </c>
      <c r="G1016">
        <v>-1801922.9266157076</v>
      </c>
      <c r="H1016">
        <v>6015814.1316603124</v>
      </c>
      <c r="I1016">
        <v>-5160688.3434548341</v>
      </c>
      <c r="J1016">
        <v>9726684.924133759</v>
      </c>
      <c r="K1016">
        <v>-279380.0341691412</v>
      </c>
      <c r="L1016">
        <v>6953636.301509615</v>
      </c>
    </row>
    <row r="1017" spans="2:12" x14ac:dyDescent="0.2">
      <c r="B1017">
        <v>976</v>
      </c>
      <c r="C1017" s="52">
        <v>-10210864.489465004</v>
      </c>
      <c r="D1017">
        <v>-6362172.8978930004</v>
      </c>
      <c r="E1017">
        <v>-2993481.3063209988</v>
      </c>
      <c r="F1017">
        <v>-3872557.1828454733</v>
      </c>
      <c r="G1017">
        <v>3288544.7339658588</v>
      </c>
      <c r="H1017">
        <v>-8872962.068920996</v>
      </c>
      <c r="I1017">
        <v>8678351.3864976205</v>
      </c>
      <c r="J1017">
        <v>1436053.9175022617</v>
      </c>
      <c r="K1017">
        <v>8300338.7855006792</v>
      </c>
      <c r="L1017">
        <v>-237235.75253065303</v>
      </c>
    </row>
    <row r="1018" spans="2:12" x14ac:dyDescent="0.2">
      <c r="B1018">
        <v>977</v>
      </c>
      <c r="C1018" s="52">
        <v>-10210864.489465004</v>
      </c>
      <c r="D1018">
        <v>-6362172.8978930004</v>
      </c>
      <c r="E1018">
        <v>-2993481.3063209988</v>
      </c>
      <c r="F1018">
        <v>375210.28525100276</v>
      </c>
      <c r="G1018">
        <v>23312.694767164066</v>
      </c>
      <c r="H1018">
        <v>6746522.0398235768</v>
      </c>
      <c r="I1018">
        <v>-6648650.2438086793</v>
      </c>
      <c r="J1018">
        <v>7116002.4491861016</v>
      </c>
      <c r="K1018">
        <v>-21427791.8509489</v>
      </c>
      <c r="L1018">
        <v>-17230471.431775689</v>
      </c>
    </row>
    <row r="1019" spans="2:12" x14ac:dyDescent="0.2">
      <c r="B1019">
        <v>978</v>
      </c>
      <c r="C1019" s="52">
        <v>-10210864.489465004</v>
      </c>
      <c r="D1019">
        <v>-6362172.8978930004</v>
      </c>
      <c r="E1019">
        <v>-2993481.3063209988</v>
      </c>
      <c r="F1019">
        <v>-3114908.4109325986</v>
      </c>
      <c r="G1019">
        <v>3743901.8768230043</v>
      </c>
      <c r="H1019">
        <v>5519640.6622725576</v>
      </c>
      <c r="I1019">
        <v>4623949.9277374148</v>
      </c>
      <c r="J1019">
        <v>-777141.32710799389</v>
      </c>
      <c r="K1019">
        <v>2134352.6997278109</v>
      </c>
      <c r="L1019">
        <v>-12820445.727715384</v>
      </c>
    </row>
    <row r="1020" spans="2:12" x14ac:dyDescent="0.2">
      <c r="B1020">
        <v>979</v>
      </c>
      <c r="C1020" s="52">
        <v>-10210864.489465004</v>
      </c>
      <c r="D1020">
        <v>-6362172.8978930004</v>
      </c>
      <c r="E1020">
        <v>-3909775.949178142</v>
      </c>
      <c r="F1020">
        <v>-173896.8576061409</v>
      </c>
      <c r="G1020">
        <v>-1404939.7143641049</v>
      </c>
      <c r="H1020">
        <v>4872262.2912813015</v>
      </c>
      <c r="I1020">
        <v>8661450.87629354</v>
      </c>
      <c r="J1020">
        <v>7494325.0611720867</v>
      </c>
      <c r="K1020">
        <v>-18445328.127664141</v>
      </c>
      <c r="L1020">
        <v>-11230653.628761297</v>
      </c>
    </row>
    <row r="1021" spans="2:12" x14ac:dyDescent="0.2">
      <c r="B1021">
        <v>980</v>
      </c>
      <c r="C1021" s="52">
        <v>-10210864.489465004</v>
      </c>
      <c r="D1021">
        <v>-6362172.8978930004</v>
      </c>
      <c r="E1021">
        <v>-2993481.3063209988</v>
      </c>
      <c r="F1021">
        <v>-5091314.5505850408</v>
      </c>
      <c r="G1021">
        <v>3632294.7339658588</v>
      </c>
      <c r="H1021">
        <v>6478664.896966435</v>
      </c>
      <c r="I1021">
        <v>8501852.6620078273</v>
      </c>
      <c r="J1021">
        <v>-3807290.9834280275</v>
      </c>
      <c r="K1021">
        <v>10911210.29102074</v>
      </c>
      <c r="L1021">
        <v>-8782290.6529760268</v>
      </c>
    </row>
    <row r="1022" spans="2:12" x14ac:dyDescent="0.2">
      <c r="B1022">
        <v>981</v>
      </c>
      <c r="C1022" s="52">
        <v>-10210864.489465004</v>
      </c>
      <c r="D1022">
        <v>-6362172.8978930004</v>
      </c>
      <c r="E1022">
        <v>-2993481.3063209988</v>
      </c>
      <c r="F1022">
        <v>-1561697.5135828163</v>
      </c>
      <c r="G1022">
        <v>-3959263.7720796373</v>
      </c>
      <c r="H1022">
        <v>-11538789.929168331</v>
      </c>
      <c r="I1022">
        <v>-1792819.7691609524</v>
      </c>
      <c r="J1022">
        <v>-942340.17437192798</v>
      </c>
      <c r="K1022">
        <v>-19737592.402086049</v>
      </c>
      <c r="L1022">
        <v>-5006303.4103612378</v>
      </c>
    </row>
    <row r="1023" spans="2:12" x14ac:dyDescent="0.2">
      <c r="B1023">
        <v>982</v>
      </c>
      <c r="C1023" s="52">
        <v>-10210864.489465004</v>
      </c>
      <c r="D1023">
        <v>-6362172.8978930004</v>
      </c>
      <c r="E1023">
        <v>-2993481.3063209988</v>
      </c>
      <c r="F1023">
        <v>285924.57096528821</v>
      </c>
      <c r="G1023">
        <v>-9138402.8674279097</v>
      </c>
      <c r="H1023">
        <v>5195979.9479868412</v>
      </c>
      <c r="I1023">
        <v>-14501326.779333621</v>
      </c>
      <c r="J1023">
        <v>4693358.5603295639</v>
      </c>
      <c r="K1023">
        <v>10789793.029635046</v>
      </c>
      <c r="L1023">
        <v>-15360373.286772396</v>
      </c>
    </row>
    <row r="1024" spans="2:12" x14ac:dyDescent="0.2">
      <c r="B1024">
        <v>983</v>
      </c>
      <c r="C1024" s="52">
        <v>-10210864.489465004</v>
      </c>
      <c r="D1024">
        <v>-6362172.8978930004</v>
      </c>
      <c r="E1024">
        <v>-2993481.3063209988</v>
      </c>
      <c r="F1024">
        <v>375210.28525100276</v>
      </c>
      <c r="G1024">
        <v>3743901.8768230043</v>
      </c>
      <c r="H1024">
        <v>-11951602.51326872</v>
      </c>
      <c r="I1024">
        <v>-11382305.35118296</v>
      </c>
      <c r="J1024">
        <v>-6330788.9833047576</v>
      </c>
      <c r="K1024">
        <v>-2480824.9836326409</v>
      </c>
      <c r="L1024">
        <v>-25966557.916146748</v>
      </c>
    </row>
    <row r="1025" spans="2:12" x14ac:dyDescent="0.2">
      <c r="B1025">
        <v>984</v>
      </c>
      <c r="C1025" s="52">
        <v>-10210864.489465004</v>
      </c>
      <c r="D1025">
        <v>-6362172.8978930004</v>
      </c>
      <c r="E1025">
        <v>-2993481.3063209988</v>
      </c>
      <c r="F1025">
        <v>375210.28525100276</v>
      </c>
      <c r="G1025">
        <v>3127830.4482515752</v>
      </c>
      <c r="H1025">
        <v>4072716.6917915083</v>
      </c>
      <c r="I1025">
        <v>8938874.3456812948</v>
      </c>
      <c r="J1025">
        <v>8787866.7071148083</v>
      </c>
      <c r="K1025">
        <v>10256155.304689247</v>
      </c>
      <c r="L1025">
        <v>-4824989.8457458224</v>
      </c>
    </row>
    <row r="1026" spans="2:12" x14ac:dyDescent="0.2">
      <c r="B1026">
        <v>985</v>
      </c>
      <c r="C1026" s="52">
        <v>-10210864.489465004</v>
      </c>
      <c r="D1026">
        <v>-6362172.8978930004</v>
      </c>
      <c r="E1026">
        <v>-2993481.3063209988</v>
      </c>
      <c r="F1026">
        <v>-894241.24536124244</v>
      </c>
      <c r="G1026">
        <v>-5364127.5380226411</v>
      </c>
      <c r="H1026">
        <v>5360042.4479868412</v>
      </c>
      <c r="I1026">
        <v>-12878428.820386913</v>
      </c>
      <c r="J1026">
        <v>1863073.2277175598</v>
      </c>
      <c r="K1026">
        <v>-7472661.0882178247</v>
      </c>
      <c r="L1026">
        <v>7345395.3467020057</v>
      </c>
    </row>
    <row r="1027" spans="2:12" x14ac:dyDescent="0.2">
      <c r="B1027">
        <v>986</v>
      </c>
      <c r="C1027" s="52">
        <v>-10210864.489465004</v>
      </c>
      <c r="D1027">
        <v>-6362172.8978930004</v>
      </c>
      <c r="E1027">
        <v>-2993481.3063209988</v>
      </c>
      <c r="F1027">
        <v>-2431629.8415841702</v>
      </c>
      <c r="G1027">
        <v>-1969443.2730504898</v>
      </c>
      <c r="H1027">
        <v>5014561.3984241597</v>
      </c>
      <c r="I1027">
        <v>8880200.87629354</v>
      </c>
      <c r="J1027">
        <v>8098771.6148425229</v>
      </c>
      <c r="K1027">
        <v>-8513710.8836952336</v>
      </c>
      <c r="L1027">
        <v>-22646616.06251426</v>
      </c>
    </row>
    <row r="1028" spans="2:12" x14ac:dyDescent="0.2">
      <c r="B1028">
        <v>987</v>
      </c>
      <c r="C1028" s="52">
        <v>-10210864.489465004</v>
      </c>
      <c r="D1028">
        <v>-6362172.8978930004</v>
      </c>
      <c r="E1028">
        <v>-2993481.3063209988</v>
      </c>
      <c r="F1028">
        <v>375210.28525100276</v>
      </c>
      <c r="G1028">
        <v>-4811960.5632094806</v>
      </c>
      <c r="H1028">
        <v>6706343.4683950059</v>
      </c>
      <c r="I1028">
        <v>3798010.049779214</v>
      </c>
      <c r="J1028">
        <v>4499033.4618127272</v>
      </c>
      <c r="K1028">
        <v>5248227.1820114143</v>
      </c>
      <c r="L1028">
        <v>-26930609.50632235</v>
      </c>
    </row>
    <row r="1029" spans="2:12" x14ac:dyDescent="0.2">
      <c r="B1029">
        <v>988</v>
      </c>
      <c r="C1029" s="52">
        <v>-10210864.489465004</v>
      </c>
      <c r="D1029">
        <v>-6362172.8978930004</v>
      </c>
      <c r="E1029">
        <v>-4519424.2727933023</v>
      </c>
      <c r="F1029">
        <v>-3432214.0640154225</v>
      </c>
      <c r="G1029">
        <v>-1450137.3821615456</v>
      </c>
      <c r="H1029">
        <v>-988171.41108327731</v>
      </c>
      <c r="I1029">
        <v>-1610509.0845465176</v>
      </c>
      <c r="J1029">
        <v>-17637284.482545886</v>
      </c>
      <c r="K1029">
        <v>-12144666.830906771</v>
      </c>
      <c r="L1029">
        <v>-5803518.2595492788</v>
      </c>
    </row>
    <row r="1030" spans="2:12" x14ac:dyDescent="0.2">
      <c r="B1030">
        <v>989</v>
      </c>
      <c r="C1030" s="52">
        <v>-10210864.489465004</v>
      </c>
      <c r="D1030">
        <v>-6362172.8978930004</v>
      </c>
      <c r="E1030">
        <v>-2993481.3063209988</v>
      </c>
      <c r="F1030">
        <v>375210.28525100276</v>
      </c>
      <c r="G1030">
        <v>3342116.1625372879</v>
      </c>
      <c r="H1030">
        <v>-341617.44604213722</v>
      </c>
      <c r="I1030">
        <v>-16435221.602922231</v>
      </c>
      <c r="J1030">
        <v>-12542094.09233436</v>
      </c>
      <c r="K1030">
        <v>-19326409.014505662</v>
      </c>
      <c r="L1030">
        <v>-20647205.570197269</v>
      </c>
    </row>
    <row r="1031" spans="2:12" x14ac:dyDescent="0.2">
      <c r="B1031">
        <v>990</v>
      </c>
      <c r="C1031" s="52">
        <v>-10210864.489465004</v>
      </c>
      <c r="D1031">
        <v>-6362172.8978930004</v>
      </c>
      <c r="E1031">
        <v>-4838807.3911554422</v>
      </c>
      <c r="F1031">
        <v>-4759650.714297791</v>
      </c>
      <c r="G1031">
        <v>3717116.1625372879</v>
      </c>
      <c r="H1031">
        <v>31157.558844476938</v>
      </c>
      <c r="I1031">
        <v>2719867.0124884378</v>
      </c>
      <c r="J1031">
        <v>8716397.2591634355</v>
      </c>
      <c r="K1031">
        <v>10658114.918510403</v>
      </c>
      <c r="L1031">
        <v>-806539.6296996288</v>
      </c>
    </row>
    <row r="1032" spans="2:12" x14ac:dyDescent="0.2">
      <c r="B1032">
        <v>991</v>
      </c>
      <c r="C1032" s="52">
        <v>-10210864.489465004</v>
      </c>
      <c r="D1032">
        <v>-6362172.8978930004</v>
      </c>
      <c r="E1032">
        <v>-2993481.3063209988</v>
      </c>
      <c r="F1032">
        <v>-4490607.2921389937</v>
      </c>
      <c r="G1032">
        <v>-299728.29134074599</v>
      </c>
      <c r="H1032">
        <v>-12521339.228786722</v>
      </c>
      <c r="I1032">
        <v>-7600052.2423250824</v>
      </c>
      <c r="J1032">
        <v>9821852.7903874032</v>
      </c>
      <c r="K1032">
        <v>-11222808.909684489</v>
      </c>
      <c r="L1032">
        <v>-5994846.1569145992</v>
      </c>
    </row>
    <row r="1033" spans="2:12" x14ac:dyDescent="0.2">
      <c r="B1033">
        <v>992</v>
      </c>
      <c r="C1033" s="52">
        <v>-10210864.489465004</v>
      </c>
      <c r="D1033">
        <v>-6362172.8978930004</v>
      </c>
      <c r="E1033">
        <v>-2993481.3063209988</v>
      </c>
      <c r="F1033">
        <v>375210.28525100276</v>
      </c>
      <c r="G1033">
        <v>-521952.87567270175</v>
      </c>
      <c r="H1033">
        <v>6036700.6112521477</v>
      </c>
      <c r="I1033">
        <v>-7101280.9284910709</v>
      </c>
      <c r="J1033">
        <v>-8158323.9572871095</v>
      </c>
      <c r="K1033">
        <v>-8424867.0251752678</v>
      </c>
      <c r="L1033">
        <v>-25471135.391126946</v>
      </c>
    </row>
    <row r="1034" spans="2:12" x14ac:dyDescent="0.2">
      <c r="B1034">
        <v>993</v>
      </c>
      <c r="C1034" s="52">
        <v>-10210864.489465004</v>
      </c>
      <c r="D1034">
        <v>-6362172.8978930004</v>
      </c>
      <c r="E1034">
        <v>-2993481.3063209988</v>
      </c>
      <c r="F1034">
        <v>375210.28525100276</v>
      </c>
      <c r="G1034">
        <v>3743901.8768230043</v>
      </c>
      <c r="H1034">
        <v>6684022.0398235768</v>
      </c>
      <c r="I1034">
        <v>4770814.7855951898</v>
      </c>
      <c r="J1034">
        <v>229487.50173798576</v>
      </c>
      <c r="K1034">
        <v>-299132.87996676564</v>
      </c>
      <c r="L1034">
        <v>-22533420.56336027</v>
      </c>
    </row>
    <row r="1035" spans="2:12" x14ac:dyDescent="0.2">
      <c r="B1035">
        <v>994</v>
      </c>
      <c r="C1035" s="52">
        <v>-10210864.489465004</v>
      </c>
      <c r="D1035">
        <v>-6362172.8978930004</v>
      </c>
      <c r="E1035">
        <v>-2993481.3063209988</v>
      </c>
      <c r="F1035">
        <v>375210.28525100276</v>
      </c>
      <c r="G1035">
        <v>3422473.3053944334</v>
      </c>
      <c r="H1035">
        <v>2997741.8278025445</v>
      </c>
      <c r="I1035">
        <v>-11956815.592110438</v>
      </c>
      <c r="J1035">
        <v>-17720962.068828695</v>
      </c>
      <c r="K1035">
        <v>-17676269.489215121</v>
      </c>
      <c r="L1035">
        <v>5651859.3604896739</v>
      </c>
    </row>
    <row r="1036" spans="2:12" x14ac:dyDescent="0.2">
      <c r="B1036">
        <v>995</v>
      </c>
      <c r="C1036" s="52">
        <v>-10210864.489465004</v>
      </c>
      <c r="D1036">
        <v>-6362172.8978930004</v>
      </c>
      <c r="E1036">
        <v>-3114017.0206067129</v>
      </c>
      <c r="F1036">
        <v>-3693255.3745706151</v>
      </c>
      <c r="G1036">
        <v>3565330.4482515752</v>
      </c>
      <c r="H1036">
        <v>462061.37737646885</v>
      </c>
      <c r="I1036">
        <v>-15847846.423247034</v>
      </c>
      <c r="J1036">
        <v>-6910847.7572694682</v>
      </c>
      <c r="K1036">
        <v>-3012232.8619042318</v>
      </c>
      <c r="L1036">
        <v>-17819686.103641719</v>
      </c>
    </row>
    <row r="1037" spans="2:12" x14ac:dyDescent="0.2">
      <c r="B1037">
        <v>996</v>
      </c>
      <c r="C1037" s="52">
        <v>-10210864.489465004</v>
      </c>
      <c r="D1037">
        <v>-6362172.8978930004</v>
      </c>
      <c r="E1037">
        <v>-2993481.3063209988</v>
      </c>
      <c r="F1037">
        <v>375210.28525100276</v>
      </c>
      <c r="G1037">
        <v>-784615.70230429806</v>
      </c>
      <c r="H1037">
        <v>105959.24756626785</v>
      </c>
      <c r="I1037">
        <v>6644872.0907614678</v>
      </c>
      <c r="J1037">
        <v>-2658277.3541261759</v>
      </c>
      <c r="K1037">
        <v>548604.24202140793</v>
      </c>
      <c r="L1037">
        <v>-20898499.583052002</v>
      </c>
    </row>
    <row r="1038" spans="2:12" x14ac:dyDescent="0.2">
      <c r="B1038">
        <v>997</v>
      </c>
      <c r="C1038" s="52">
        <v>-10210864.489465004</v>
      </c>
      <c r="D1038">
        <v>-6362172.8978930004</v>
      </c>
      <c r="E1038">
        <v>-2993481.3063209988</v>
      </c>
      <c r="F1038">
        <v>339495.99953671731</v>
      </c>
      <c r="G1038">
        <v>3310866.1625372879</v>
      </c>
      <c r="H1038">
        <v>5242217.1928847991</v>
      </c>
      <c r="I1038">
        <v>8215978.9375180304</v>
      </c>
      <c r="J1038">
        <v>-16351097.139488172</v>
      </c>
      <c r="K1038">
        <v>6884432.0706697106</v>
      </c>
      <c r="L1038">
        <v>-20281590.216898371</v>
      </c>
    </row>
    <row r="1039" spans="2:12" x14ac:dyDescent="0.2">
      <c r="B1039">
        <v>998</v>
      </c>
      <c r="C1039" s="52">
        <v>-10210864.489465004</v>
      </c>
      <c r="D1039">
        <v>-6362172.8978930004</v>
      </c>
      <c r="E1039">
        <v>-2993481.3063209988</v>
      </c>
      <c r="F1039">
        <v>-5151927.7211283576</v>
      </c>
      <c r="G1039">
        <v>3743901.8768230043</v>
      </c>
      <c r="H1039">
        <v>3667378.5839718506</v>
      </c>
      <c r="I1039">
        <v>3357306.9611049071</v>
      </c>
      <c r="J1039">
        <v>7449425.4401994273</v>
      </c>
      <c r="K1039">
        <v>-17419031.739568654</v>
      </c>
      <c r="L1039">
        <v>-26727779.981901482</v>
      </c>
    </row>
    <row r="1040" spans="2:12" x14ac:dyDescent="0.2">
      <c r="B1040">
        <v>999</v>
      </c>
      <c r="C1040" s="52">
        <v>-10210864.489465004</v>
      </c>
      <c r="D1040">
        <v>-6362172.8978930004</v>
      </c>
      <c r="E1040">
        <v>-4487861.0894842651</v>
      </c>
      <c r="F1040">
        <v>375210.28525100276</v>
      </c>
      <c r="G1040">
        <v>3163544.7339658588</v>
      </c>
      <c r="H1040">
        <v>6639379.1826807186</v>
      </c>
      <c r="I1040">
        <v>-14094366.668685125</v>
      </c>
      <c r="J1040">
        <v>-5902045.6094820574</v>
      </c>
      <c r="K1040">
        <v>-4310739.1081651114</v>
      </c>
      <c r="L1040">
        <v>-6443727.0513544977</v>
      </c>
    </row>
    <row r="1041" spans="2:12" x14ac:dyDescent="0.2">
      <c r="B1041">
        <v>1000</v>
      </c>
      <c r="C1041" s="52">
        <v>-10210864.489465004</v>
      </c>
      <c r="D1041">
        <v>-6362172.8978930004</v>
      </c>
      <c r="E1041">
        <v>-4250394.1160877626</v>
      </c>
      <c r="F1041">
        <v>-3362639.5086722211</v>
      </c>
      <c r="G1041">
        <v>914207.5030594673</v>
      </c>
      <c r="H1041">
        <v>-4017996.8583093453</v>
      </c>
      <c r="I1041">
        <v>-15963512.126679722</v>
      </c>
      <c r="J1041">
        <v>5716222.9222877994</v>
      </c>
      <c r="K1041">
        <v>-1730143.6191945188</v>
      </c>
      <c r="L1041">
        <v>-19775265.470916405</v>
      </c>
    </row>
    <row r="1042" spans="2:12" x14ac:dyDescent="0.2">
      <c r="C1042" s="52"/>
    </row>
    <row r="1043" spans="2:12" x14ac:dyDescent="0.2">
      <c r="C1043" s="52"/>
    </row>
    <row r="1044" spans="2:12" x14ac:dyDescent="0.2">
      <c r="C1044" s="52"/>
    </row>
    <row r="1045" spans="2:12" x14ac:dyDescent="0.2">
      <c r="C1045" s="52"/>
    </row>
    <row r="1046" spans="2:12" x14ac:dyDescent="0.2">
      <c r="C1046" s="52"/>
    </row>
    <row r="1047" spans="2:12" x14ac:dyDescent="0.2">
      <c r="C1047" s="52"/>
    </row>
    <row r="1048" spans="2:12" x14ac:dyDescent="0.2">
      <c r="C1048" s="52"/>
    </row>
    <row r="1049" spans="2:12" x14ac:dyDescent="0.2">
      <c r="C1049" s="52"/>
    </row>
    <row r="1050" spans="2:12" x14ac:dyDescent="0.2">
      <c r="B1050">
        <f ca="1">B38</f>
        <v>0</v>
      </c>
      <c r="C1050">
        <v>1</v>
      </c>
      <c r="D1050">
        <v>2</v>
      </c>
      <c r="E1050">
        <v>3</v>
      </c>
      <c r="F1050">
        <v>4</v>
      </c>
      <c r="G1050">
        <v>5</v>
      </c>
      <c r="H1050">
        <v>6</v>
      </c>
      <c r="I1050">
        <v>7</v>
      </c>
      <c r="J1050">
        <v>8</v>
      </c>
      <c r="K1050">
        <v>9</v>
      </c>
      <c r="L1050">
        <v>10</v>
      </c>
    </row>
    <row r="1051" spans="2:12" x14ac:dyDescent="0.2">
      <c r="B1051">
        <v>1</v>
      </c>
      <c r="C1051" s="52">
        <f t="dataTable" ref="C1051:L2050" dt2D="1" dtr="1" r1="B19" r2="F20" ca="1"/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0</v>
      </c>
    </row>
    <row r="1052" spans="2:12" x14ac:dyDescent="0.2">
      <c r="B1052">
        <v>2</v>
      </c>
      <c r="C1052" s="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0</v>
      </c>
    </row>
    <row r="1053" spans="2:12" x14ac:dyDescent="0.2">
      <c r="B1053">
        <v>3</v>
      </c>
      <c r="C1053" s="52">
        <v>0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1</v>
      </c>
      <c r="L1053">
        <v>0</v>
      </c>
    </row>
    <row r="1054" spans="2:12" x14ac:dyDescent="0.2">
      <c r="B1054">
        <v>4</v>
      </c>
      <c r="C1054" s="52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0</v>
      </c>
    </row>
    <row r="1055" spans="2:12" x14ac:dyDescent="0.2">
      <c r="B1055">
        <v>5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0</v>
      </c>
    </row>
    <row r="1056" spans="2:12" x14ac:dyDescent="0.2">
      <c r="B1056">
        <v>6</v>
      </c>
      <c r="C1056" s="52">
        <v>0</v>
      </c>
      <c r="D1056">
        <v>0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0</v>
      </c>
    </row>
    <row r="1057" spans="2:12" x14ac:dyDescent="0.2">
      <c r="B1057">
        <v>7</v>
      </c>
      <c r="C1057" s="52">
        <v>0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0</v>
      </c>
    </row>
    <row r="1058" spans="2:12" x14ac:dyDescent="0.2">
      <c r="B1058">
        <v>8</v>
      </c>
      <c r="C1058" s="52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</row>
    <row r="1059" spans="2:12" x14ac:dyDescent="0.2">
      <c r="B1059">
        <v>9</v>
      </c>
      <c r="C1059" s="52">
        <v>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</row>
    <row r="1060" spans="2:12" x14ac:dyDescent="0.2">
      <c r="B1060">
        <v>10</v>
      </c>
      <c r="C1060" s="52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2:12" x14ac:dyDescent="0.2">
      <c r="B1061">
        <v>11</v>
      </c>
      <c r="C1061" s="52">
        <v>0</v>
      </c>
      <c r="D1061">
        <v>0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0</v>
      </c>
    </row>
    <row r="1062" spans="2:12" x14ac:dyDescent="0.2">
      <c r="B1062">
        <v>12</v>
      </c>
      <c r="C1062" s="5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</row>
    <row r="1063" spans="2:12" x14ac:dyDescent="0.2">
      <c r="B1063">
        <v>13</v>
      </c>
      <c r="C1063" s="52">
        <v>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0</v>
      </c>
    </row>
    <row r="1064" spans="2:12" x14ac:dyDescent="0.2">
      <c r="B1064">
        <v>14</v>
      </c>
      <c r="C1064" s="52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1</v>
      </c>
    </row>
    <row r="1065" spans="2:12" x14ac:dyDescent="0.2">
      <c r="B1065">
        <v>15</v>
      </c>
      <c r="C1065" s="52">
        <v>0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2:12" x14ac:dyDescent="0.2">
      <c r="B1066">
        <v>16</v>
      </c>
      <c r="C1066" s="52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2:12" x14ac:dyDescent="0.2">
      <c r="B1067">
        <v>17</v>
      </c>
      <c r="C1067" s="52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2:12" x14ac:dyDescent="0.2">
      <c r="B1068">
        <v>18</v>
      </c>
      <c r="C1068" s="52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</row>
    <row r="1069" spans="2:12" x14ac:dyDescent="0.2">
      <c r="B1069">
        <v>19</v>
      </c>
      <c r="C1069" s="52">
        <v>0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0</v>
      </c>
    </row>
    <row r="1070" spans="2:12" x14ac:dyDescent="0.2">
      <c r="B1070">
        <v>20</v>
      </c>
      <c r="C1070" s="52">
        <v>0</v>
      </c>
      <c r="D1070">
        <v>0</v>
      </c>
      <c r="E1070">
        <v>0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</row>
    <row r="1071" spans="2:12" x14ac:dyDescent="0.2">
      <c r="B1071">
        <v>21</v>
      </c>
      <c r="C1071" s="52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2:12" x14ac:dyDescent="0.2">
      <c r="B1072">
        <v>22</v>
      </c>
      <c r="C1072" s="52">
        <v>0</v>
      </c>
      <c r="D1072">
        <v>0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</row>
    <row r="1073" spans="2:12" x14ac:dyDescent="0.2">
      <c r="B1073">
        <v>23</v>
      </c>
      <c r="C1073" s="52">
        <v>0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1</v>
      </c>
    </row>
    <row r="1074" spans="2:12" x14ac:dyDescent="0.2">
      <c r="B1074">
        <v>24</v>
      </c>
      <c r="C1074" s="52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0</v>
      </c>
    </row>
    <row r="1075" spans="2:12" x14ac:dyDescent="0.2">
      <c r="B1075">
        <v>25</v>
      </c>
      <c r="C1075" s="52">
        <v>0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</row>
    <row r="1076" spans="2:12" x14ac:dyDescent="0.2">
      <c r="B1076">
        <v>26</v>
      </c>
      <c r="C1076" s="52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0</v>
      </c>
    </row>
    <row r="1077" spans="2:12" x14ac:dyDescent="0.2">
      <c r="B1077">
        <v>27</v>
      </c>
      <c r="C1077" s="52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1</v>
      </c>
    </row>
    <row r="1078" spans="2:12" x14ac:dyDescent="0.2">
      <c r="B1078">
        <v>28</v>
      </c>
      <c r="C1078" s="52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0</v>
      </c>
    </row>
    <row r="1079" spans="2:12" x14ac:dyDescent="0.2">
      <c r="B1079">
        <v>29</v>
      </c>
      <c r="C1079" s="52">
        <v>0</v>
      </c>
      <c r="D1079">
        <v>0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</row>
    <row r="1080" spans="2:12" x14ac:dyDescent="0.2">
      <c r="B1080">
        <v>30</v>
      </c>
      <c r="C1080" s="52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0</v>
      </c>
    </row>
    <row r="1081" spans="2:12" x14ac:dyDescent="0.2">
      <c r="B1081">
        <v>31</v>
      </c>
      <c r="C1081" s="52">
        <v>0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1</v>
      </c>
    </row>
    <row r="1082" spans="2:12" x14ac:dyDescent="0.2">
      <c r="B1082">
        <v>32</v>
      </c>
      <c r="C1082" s="5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</row>
    <row r="1083" spans="2:12" x14ac:dyDescent="0.2">
      <c r="B1083">
        <v>33</v>
      </c>
      <c r="C1083" s="52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</row>
    <row r="1084" spans="2:12" x14ac:dyDescent="0.2">
      <c r="B1084">
        <v>34</v>
      </c>
      <c r="C1084" s="52">
        <v>0</v>
      </c>
      <c r="D1084">
        <v>0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1</v>
      </c>
    </row>
    <row r="1085" spans="2:12" x14ac:dyDescent="0.2">
      <c r="B1085">
        <v>35</v>
      </c>
      <c r="C1085" s="52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1</v>
      </c>
    </row>
    <row r="1086" spans="2:12" x14ac:dyDescent="0.2">
      <c r="B1086">
        <v>36</v>
      </c>
      <c r="C1086" s="52">
        <v>0</v>
      </c>
      <c r="D1086">
        <v>0</v>
      </c>
      <c r="E1086">
        <v>0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1</v>
      </c>
    </row>
    <row r="1087" spans="2:12" x14ac:dyDescent="0.2">
      <c r="B1087">
        <v>37</v>
      </c>
      <c r="C1087" s="52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0</v>
      </c>
      <c r="L1087">
        <v>0</v>
      </c>
    </row>
    <row r="1088" spans="2:12" x14ac:dyDescent="0.2">
      <c r="B1088">
        <v>38</v>
      </c>
      <c r="C1088" s="52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</row>
    <row r="1089" spans="2:12" x14ac:dyDescent="0.2">
      <c r="B1089">
        <v>39</v>
      </c>
      <c r="C1089" s="52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</row>
    <row r="1090" spans="2:12" x14ac:dyDescent="0.2">
      <c r="B1090">
        <v>40</v>
      </c>
      <c r="C1090" s="52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</row>
    <row r="1091" spans="2:12" x14ac:dyDescent="0.2">
      <c r="B1091">
        <v>41</v>
      </c>
      <c r="C1091" s="52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</row>
    <row r="1092" spans="2:12" x14ac:dyDescent="0.2">
      <c r="B1092">
        <v>42</v>
      </c>
      <c r="C1092" s="5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</row>
    <row r="1093" spans="2:12" x14ac:dyDescent="0.2">
      <c r="B1093">
        <v>43</v>
      </c>
      <c r="C1093" s="52">
        <v>0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</row>
    <row r="1094" spans="2:12" x14ac:dyDescent="0.2">
      <c r="B1094">
        <v>44</v>
      </c>
      <c r="C1094" s="52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0</v>
      </c>
    </row>
    <row r="1095" spans="2:12" x14ac:dyDescent="0.2">
      <c r="B1095">
        <v>45</v>
      </c>
      <c r="C1095" s="52">
        <v>0</v>
      </c>
      <c r="D1095">
        <v>0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1</v>
      </c>
    </row>
    <row r="1096" spans="2:12" x14ac:dyDescent="0.2">
      <c r="B1096">
        <v>46</v>
      </c>
      <c r="C1096" s="52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2:12" x14ac:dyDescent="0.2">
      <c r="B1097">
        <v>47</v>
      </c>
      <c r="C1097" s="52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2:12" x14ac:dyDescent="0.2">
      <c r="B1098">
        <v>48</v>
      </c>
      <c r="C1098" s="52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1</v>
      </c>
    </row>
    <row r="1099" spans="2:12" x14ac:dyDescent="0.2">
      <c r="B1099">
        <v>49</v>
      </c>
      <c r="C1099" s="52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</row>
    <row r="1100" spans="2:12" x14ac:dyDescent="0.2">
      <c r="B1100">
        <v>50</v>
      </c>
      <c r="C1100" s="52">
        <v>0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1</v>
      </c>
    </row>
    <row r="1101" spans="2:12" x14ac:dyDescent="0.2">
      <c r="B1101">
        <v>51</v>
      </c>
      <c r="C1101" s="52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0</v>
      </c>
    </row>
    <row r="1102" spans="2:12" x14ac:dyDescent="0.2">
      <c r="B1102">
        <v>52</v>
      </c>
      <c r="C1102" s="5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2:12" x14ac:dyDescent="0.2">
      <c r="B1103">
        <v>53</v>
      </c>
      <c r="C1103" s="52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0</v>
      </c>
    </row>
    <row r="1104" spans="2:12" x14ac:dyDescent="0.2">
      <c r="B1104">
        <v>54</v>
      </c>
      <c r="C1104" s="52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1</v>
      </c>
      <c r="L1104">
        <v>0</v>
      </c>
    </row>
    <row r="1105" spans="2:12" x14ac:dyDescent="0.2">
      <c r="B1105">
        <v>55</v>
      </c>
      <c r="C1105" s="52">
        <v>0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2:12" x14ac:dyDescent="0.2">
      <c r="B1106">
        <v>56</v>
      </c>
      <c r="C1106" s="52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2:12" x14ac:dyDescent="0.2">
      <c r="B1107">
        <v>57</v>
      </c>
      <c r="C1107" s="52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0</v>
      </c>
      <c r="L1107">
        <v>0</v>
      </c>
    </row>
    <row r="1108" spans="2:12" x14ac:dyDescent="0.2">
      <c r="B1108">
        <v>58</v>
      </c>
      <c r="C1108" s="52">
        <v>0</v>
      </c>
      <c r="D1108">
        <v>0</v>
      </c>
      <c r="E1108">
        <v>0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</row>
    <row r="1109" spans="2:12" x14ac:dyDescent="0.2">
      <c r="B1109">
        <v>59</v>
      </c>
      <c r="C1109" s="52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2:12" x14ac:dyDescent="0.2">
      <c r="B1110">
        <v>60</v>
      </c>
      <c r="C1110" s="52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1</v>
      </c>
    </row>
    <row r="1111" spans="2:12" x14ac:dyDescent="0.2">
      <c r="B1111">
        <v>61</v>
      </c>
      <c r="C1111" s="52">
        <v>0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2:12" x14ac:dyDescent="0.2">
      <c r="B1112">
        <v>62</v>
      </c>
      <c r="C1112" s="5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1</v>
      </c>
    </row>
    <row r="1113" spans="2:12" x14ac:dyDescent="0.2">
      <c r="B1113">
        <v>63</v>
      </c>
      <c r="C1113" s="52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</row>
    <row r="1114" spans="2:12" x14ac:dyDescent="0.2">
      <c r="B1114">
        <v>64</v>
      </c>
      <c r="C1114" s="52">
        <v>0</v>
      </c>
      <c r="D1114">
        <v>0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1</v>
      </c>
      <c r="L1114">
        <v>0</v>
      </c>
    </row>
    <row r="1115" spans="2:12" x14ac:dyDescent="0.2">
      <c r="B1115">
        <v>65</v>
      </c>
      <c r="C1115" s="52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</row>
    <row r="1116" spans="2:12" x14ac:dyDescent="0.2">
      <c r="B1116">
        <v>66</v>
      </c>
      <c r="C1116" s="52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</row>
    <row r="1117" spans="2:12" x14ac:dyDescent="0.2">
      <c r="B1117">
        <v>67</v>
      </c>
      <c r="C1117" s="52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2:12" x14ac:dyDescent="0.2">
      <c r="B1118">
        <v>68</v>
      </c>
      <c r="C1118" s="52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2:12" x14ac:dyDescent="0.2">
      <c r="B1119">
        <v>69</v>
      </c>
      <c r="C1119" s="52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1</v>
      </c>
    </row>
    <row r="1120" spans="2:12" x14ac:dyDescent="0.2">
      <c r="B1120">
        <v>70</v>
      </c>
      <c r="C1120" s="52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</row>
    <row r="1121" spans="2:12" x14ac:dyDescent="0.2">
      <c r="B1121">
        <v>71</v>
      </c>
      <c r="C1121" s="52">
        <v>0</v>
      </c>
      <c r="D1121">
        <v>0</v>
      </c>
      <c r="E1121">
        <v>0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1</v>
      </c>
    </row>
    <row r="1122" spans="2:12" x14ac:dyDescent="0.2">
      <c r="B1122">
        <v>72</v>
      </c>
      <c r="C1122" s="5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</row>
    <row r="1123" spans="2:12" x14ac:dyDescent="0.2">
      <c r="B1123">
        <v>73</v>
      </c>
      <c r="C1123" s="52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</row>
    <row r="1124" spans="2:12" x14ac:dyDescent="0.2">
      <c r="B1124">
        <v>74</v>
      </c>
      <c r="C1124" s="52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</row>
    <row r="1125" spans="2:12" x14ac:dyDescent="0.2">
      <c r="B1125">
        <v>75</v>
      </c>
      <c r="C1125" s="52">
        <v>0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1</v>
      </c>
      <c r="L1125">
        <v>1</v>
      </c>
    </row>
    <row r="1126" spans="2:12" x14ac:dyDescent="0.2">
      <c r="B1126">
        <v>76</v>
      </c>
      <c r="C1126" s="52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1</v>
      </c>
      <c r="L1126">
        <v>0</v>
      </c>
    </row>
    <row r="1127" spans="2:12" x14ac:dyDescent="0.2">
      <c r="B1127">
        <v>77</v>
      </c>
      <c r="C1127" s="52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2:12" x14ac:dyDescent="0.2">
      <c r="B1128">
        <v>78</v>
      </c>
      <c r="C1128" s="52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</row>
    <row r="1129" spans="2:12" x14ac:dyDescent="0.2">
      <c r="B1129">
        <v>79</v>
      </c>
      <c r="C1129" s="52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</row>
    <row r="1130" spans="2:12" x14ac:dyDescent="0.2">
      <c r="B1130">
        <v>80</v>
      </c>
      <c r="C1130" s="52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1</v>
      </c>
    </row>
    <row r="1131" spans="2:12" x14ac:dyDescent="0.2">
      <c r="B1131">
        <v>81</v>
      </c>
      <c r="C1131" s="52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2:12" x14ac:dyDescent="0.2">
      <c r="B1132">
        <v>82</v>
      </c>
      <c r="C1132" s="5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</row>
    <row r="1133" spans="2:12" x14ac:dyDescent="0.2">
      <c r="B1133">
        <v>83</v>
      </c>
      <c r="C1133" s="52">
        <v>0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</row>
    <row r="1134" spans="2:12" x14ac:dyDescent="0.2">
      <c r="B1134">
        <v>84</v>
      </c>
      <c r="C1134" s="52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0</v>
      </c>
    </row>
    <row r="1135" spans="2:12" x14ac:dyDescent="0.2">
      <c r="B1135">
        <v>85</v>
      </c>
      <c r="C1135" s="52">
        <v>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2:12" x14ac:dyDescent="0.2">
      <c r="B1136">
        <v>86</v>
      </c>
      <c r="C1136" s="52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</row>
    <row r="1137" spans="2:12" x14ac:dyDescent="0.2">
      <c r="B1137">
        <v>87</v>
      </c>
      <c r="C1137" s="52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</row>
    <row r="1138" spans="2:12" x14ac:dyDescent="0.2">
      <c r="B1138">
        <v>88</v>
      </c>
      <c r="C1138" s="52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2:12" x14ac:dyDescent="0.2">
      <c r="B1139">
        <v>89</v>
      </c>
      <c r="C1139" s="52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1</v>
      </c>
    </row>
    <row r="1140" spans="2:12" x14ac:dyDescent="0.2">
      <c r="B1140">
        <v>90</v>
      </c>
      <c r="C1140" s="52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</row>
    <row r="1141" spans="2:12" x14ac:dyDescent="0.2">
      <c r="B1141">
        <v>91</v>
      </c>
      <c r="C1141" s="52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</row>
    <row r="1142" spans="2:12" x14ac:dyDescent="0.2">
      <c r="B1142">
        <v>92</v>
      </c>
      <c r="C1142" s="52">
        <v>0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1</v>
      </c>
    </row>
    <row r="1143" spans="2:12" x14ac:dyDescent="0.2">
      <c r="B1143">
        <v>93</v>
      </c>
      <c r="C1143" s="52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2:12" x14ac:dyDescent="0.2">
      <c r="B1144">
        <v>94</v>
      </c>
      <c r="C1144" s="52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0</v>
      </c>
    </row>
    <row r="1145" spans="2:12" x14ac:dyDescent="0.2">
      <c r="B1145">
        <v>95</v>
      </c>
      <c r="C1145" s="52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1</v>
      </c>
    </row>
    <row r="1146" spans="2:12" x14ac:dyDescent="0.2">
      <c r="B1146">
        <v>96</v>
      </c>
      <c r="C1146" s="52">
        <v>0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</row>
    <row r="1147" spans="2:12" x14ac:dyDescent="0.2">
      <c r="B1147">
        <v>97</v>
      </c>
      <c r="C1147" s="52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2:12" x14ac:dyDescent="0.2">
      <c r="B1148">
        <v>98</v>
      </c>
      <c r="C1148" s="52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1</v>
      </c>
    </row>
    <row r="1149" spans="2:12" x14ac:dyDescent="0.2">
      <c r="B1149">
        <v>99</v>
      </c>
      <c r="C1149" s="52">
        <v>0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</row>
    <row r="1150" spans="2:12" x14ac:dyDescent="0.2">
      <c r="B1150">
        <v>100</v>
      </c>
      <c r="C1150" s="52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2:12" x14ac:dyDescent="0.2">
      <c r="B1151">
        <v>101</v>
      </c>
      <c r="C1151" s="52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0</v>
      </c>
    </row>
    <row r="1152" spans="2:12" x14ac:dyDescent="0.2">
      <c r="B1152">
        <v>102</v>
      </c>
      <c r="C1152" s="52">
        <v>0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2:12" x14ac:dyDescent="0.2">
      <c r="B1153">
        <v>103</v>
      </c>
      <c r="C1153" s="52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1</v>
      </c>
      <c r="L1153">
        <v>0</v>
      </c>
    </row>
    <row r="1154" spans="2:12" x14ac:dyDescent="0.2">
      <c r="B1154">
        <v>104</v>
      </c>
      <c r="C1154" s="52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0</v>
      </c>
    </row>
    <row r="1155" spans="2:12" x14ac:dyDescent="0.2">
      <c r="B1155">
        <v>105</v>
      </c>
      <c r="C1155" s="52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0</v>
      </c>
      <c r="L1155">
        <v>0</v>
      </c>
    </row>
    <row r="1156" spans="2:12" x14ac:dyDescent="0.2">
      <c r="B1156">
        <v>106</v>
      </c>
      <c r="C1156" s="52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1</v>
      </c>
      <c r="L1156">
        <v>0</v>
      </c>
    </row>
    <row r="1157" spans="2:12" x14ac:dyDescent="0.2">
      <c r="B1157">
        <v>107</v>
      </c>
      <c r="C1157" s="52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</row>
    <row r="1158" spans="2:12" x14ac:dyDescent="0.2">
      <c r="B1158">
        <v>108</v>
      </c>
      <c r="C1158" s="52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1</v>
      </c>
    </row>
    <row r="1159" spans="2:12" x14ac:dyDescent="0.2">
      <c r="B1159">
        <v>109</v>
      </c>
      <c r="C1159" s="52">
        <v>0</v>
      </c>
      <c r="D1159">
        <v>0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</row>
    <row r="1160" spans="2:12" x14ac:dyDescent="0.2">
      <c r="B1160">
        <v>110</v>
      </c>
      <c r="C1160" s="52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2:12" x14ac:dyDescent="0.2">
      <c r="B1161">
        <v>111</v>
      </c>
      <c r="C1161" s="52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</row>
    <row r="1162" spans="2:12" x14ac:dyDescent="0.2">
      <c r="B1162">
        <v>112</v>
      </c>
      <c r="C1162" s="5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2:12" x14ac:dyDescent="0.2">
      <c r="B1163">
        <v>113</v>
      </c>
      <c r="C1163" s="52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2:12" x14ac:dyDescent="0.2">
      <c r="B1164">
        <v>114</v>
      </c>
      <c r="C1164" s="52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</row>
    <row r="1165" spans="2:12" x14ac:dyDescent="0.2">
      <c r="B1165">
        <v>115</v>
      </c>
      <c r="C1165" s="52">
        <v>0</v>
      </c>
      <c r="D1165">
        <v>0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</row>
    <row r="1166" spans="2:12" x14ac:dyDescent="0.2">
      <c r="B1166">
        <v>116</v>
      </c>
      <c r="C1166" s="52">
        <v>0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</row>
    <row r="1167" spans="2:12" x14ac:dyDescent="0.2">
      <c r="B1167">
        <v>117</v>
      </c>
      <c r="C1167" s="52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1</v>
      </c>
      <c r="L1167">
        <v>1</v>
      </c>
    </row>
    <row r="1168" spans="2:12" x14ac:dyDescent="0.2">
      <c r="B1168">
        <v>118</v>
      </c>
      <c r="C1168" s="52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1</v>
      </c>
    </row>
    <row r="1169" spans="2:12" x14ac:dyDescent="0.2">
      <c r="B1169">
        <v>119</v>
      </c>
      <c r="C1169" s="52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2:12" x14ac:dyDescent="0.2">
      <c r="B1170">
        <v>120</v>
      </c>
      <c r="C1170" s="52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</row>
    <row r="1171" spans="2:12" x14ac:dyDescent="0.2">
      <c r="B1171">
        <v>121</v>
      </c>
      <c r="C1171" s="52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2:12" x14ac:dyDescent="0.2">
      <c r="B1172">
        <v>122</v>
      </c>
      <c r="C1172" s="5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0</v>
      </c>
    </row>
    <row r="1173" spans="2:12" x14ac:dyDescent="0.2">
      <c r="B1173">
        <v>123</v>
      </c>
      <c r="C1173" s="52">
        <v>0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1</v>
      </c>
    </row>
    <row r="1174" spans="2:12" x14ac:dyDescent="0.2">
      <c r="B1174">
        <v>124</v>
      </c>
      <c r="C1174" s="52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</row>
    <row r="1175" spans="2:12" x14ac:dyDescent="0.2">
      <c r="B1175">
        <v>125</v>
      </c>
      <c r="C1175" s="52">
        <v>0</v>
      </c>
      <c r="D1175">
        <v>0</v>
      </c>
      <c r="E1175">
        <v>0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</row>
    <row r="1176" spans="2:12" x14ac:dyDescent="0.2">
      <c r="B1176">
        <v>126</v>
      </c>
      <c r="C1176" s="52">
        <v>0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</row>
    <row r="1177" spans="2:12" x14ac:dyDescent="0.2">
      <c r="B1177">
        <v>127</v>
      </c>
      <c r="C1177" s="52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2:12" x14ac:dyDescent="0.2">
      <c r="B1178">
        <v>128</v>
      </c>
      <c r="C1178" s="52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2:12" x14ac:dyDescent="0.2">
      <c r="B1179">
        <v>129</v>
      </c>
      <c r="C1179" s="52">
        <v>0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0</v>
      </c>
    </row>
    <row r="1180" spans="2:12" x14ac:dyDescent="0.2">
      <c r="B1180">
        <v>130</v>
      </c>
      <c r="C1180" s="52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</row>
    <row r="1181" spans="2:12" x14ac:dyDescent="0.2">
      <c r="B1181">
        <v>131</v>
      </c>
      <c r="C1181" s="52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0</v>
      </c>
      <c r="L1181">
        <v>0</v>
      </c>
    </row>
    <row r="1182" spans="2:12" x14ac:dyDescent="0.2">
      <c r="B1182">
        <v>132</v>
      </c>
      <c r="C1182" s="52">
        <v>0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</row>
    <row r="1183" spans="2:12" x14ac:dyDescent="0.2">
      <c r="B1183">
        <v>133</v>
      </c>
      <c r="C1183" s="52">
        <v>0</v>
      </c>
      <c r="D1183">
        <v>0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</row>
    <row r="1184" spans="2:12" x14ac:dyDescent="0.2">
      <c r="B1184">
        <v>134</v>
      </c>
      <c r="C1184" s="52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1</v>
      </c>
      <c r="K1184">
        <v>0</v>
      </c>
      <c r="L1184">
        <v>1</v>
      </c>
    </row>
    <row r="1185" spans="2:12" x14ac:dyDescent="0.2">
      <c r="B1185">
        <v>135</v>
      </c>
      <c r="C1185" s="52">
        <v>0</v>
      </c>
      <c r="D1185">
        <v>0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2:12" x14ac:dyDescent="0.2">
      <c r="B1186">
        <v>136</v>
      </c>
      <c r="C1186" s="52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</row>
    <row r="1187" spans="2:12" x14ac:dyDescent="0.2">
      <c r="B1187">
        <v>137</v>
      </c>
      <c r="C1187" s="52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0</v>
      </c>
      <c r="L1187">
        <v>1</v>
      </c>
    </row>
    <row r="1188" spans="2:12" x14ac:dyDescent="0.2">
      <c r="B1188">
        <v>138</v>
      </c>
      <c r="C1188" s="52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1</v>
      </c>
      <c r="J1188">
        <v>1</v>
      </c>
      <c r="K1188">
        <v>1</v>
      </c>
      <c r="L1188">
        <v>0</v>
      </c>
    </row>
    <row r="1189" spans="2:12" x14ac:dyDescent="0.2">
      <c r="B1189">
        <v>139</v>
      </c>
      <c r="C1189" s="52">
        <v>0</v>
      </c>
      <c r="D1189">
        <v>0</v>
      </c>
      <c r="E1189">
        <v>0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2:12" x14ac:dyDescent="0.2">
      <c r="B1190">
        <v>140</v>
      </c>
      <c r="C1190" s="52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</row>
    <row r="1191" spans="2:12" x14ac:dyDescent="0.2">
      <c r="B1191">
        <v>141</v>
      </c>
      <c r="C1191" s="52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2:12" x14ac:dyDescent="0.2">
      <c r="B1192">
        <v>142</v>
      </c>
      <c r="C1192" s="52">
        <v>0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2:12" x14ac:dyDescent="0.2">
      <c r="B1193">
        <v>143</v>
      </c>
      <c r="C1193" s="52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1</v>
      </c>
    </row>
    <row r="1194" spans="2:12" x14ac:dyDescent="0.2">
      <c r="B1194">
        <v>144</v>
      </c>
      <c r="C1194" s="52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2:12" x14ac:dyDescent="0.2">
      <c r="B1195">
        <v>145</v>
      </c>
      <c r="C1195" s="52">
        <v>0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2:12" x14ac:dyDescent="0.2">
      <c r="B1196">
        <v>146</v>
      </c>
      <c r="C1196" s="52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</row>
    <row r="1197" spans="2:12" x14ac:dyDescent="0.2">
      <c r="B1197">
        <v>147</v>
      </c>
      <c r="C1197" s="52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2:12" x14ac:dyDescent="0.2">
      <c r="B1198">
        <v>148</v>
      </c>
      <c r="C1198" s="52">
        <v>0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</row>
    <row r="1199" spans="2:12" x14ac:dyDescent="0.2">
      <c r="B1199">
        <v>149</v>
      </c>
      <c r="C1199" s="52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2:12" x14ac:dyDescent="0.2">
      <c r="B1200">
        <v>150</v>
      </c>
      <c r="C1200" s="52">
        <v>0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0</v>
      </c>
    </row>
    <row r="1201" spans="2:12" x14ac:dyDescent="0.2">
      <c r="B1201">
        <v>151</v>
      </c>
      <c r="C1201" s="52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</row>
    <row r="1202" spans="2:12" x14ac:dyDescent="0.2">
      <c r="B1202">
        <v>152</v>
      </c>
      <c r="C1202" s="52">
        <v>0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2:12" x14ac:dyDescent="0.2">
      <c r="B1203">
        <v>153</v>
      </c>
      <c r="C1203" s="52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1</v>
      </c>
    </row>
    <row r="1204" spans="2:12" x14ac:dyDescent="0.2">
      <c r="B1204">
        <v>154</v>
      </c>
      <c r="C1204" s="52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1</v>
      </c>
    </row>
    <row r="1205" spans="2:12" x14ac:dyDescent="0.2">
      <c r="B1205">
        <v>155</v>
      </c>
      <c r="C1205" s="52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2:12" x14ac:dyDescent="0.2">
      <c r="B1206">
        <v>156</v>
      </c>
      <c r="C1206" s="52">
        <v>0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0</v>
      </c>
    </row>
    <row r="1207" spans="2:12" x14ac:dyDescent="0.2">
      <c r="B1207">
        <v>157</v>
      </c>
      <c r="C1207" s="52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</row>
    <row r="1208" spans="2:12" x14ac:dyDescent="0.2">
      <c r="B1208">
        <v>158</v>
      </c>
      <c r="C1208" s="52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</row>
    <row r="1209" spans="2:12" x14ac:dyDescent="0.2">
      <c r="B1209">
        <v>159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0</v>
      </c>
    </row>
    <row r="1210" spans="2:12" x14ac:dyDescent="0.2">
      <c r="B1210">
        <v>160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1</v>
      </c>
    </row>
    <row r="1211" spans="2:12" x14ac:dyDescent="0.2">
      <c r="B1211">
        <v>161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1</v>
      </c>
    </row>
    <row r="1212" spans="2:12" x14ac:dyDescent="0.2">
      <c r="B1212">
        <v>162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1</v>
      </c>
    </row>
    <row r="1213" spans="2:12" x14ac:dyDescent="0.2">
      <c r="B1213">
        <v>163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1</v>
      </c>
      <c r="L1213">
        <v>0</v>
      </c>
    </row>
    <row r="1214" spans="2:12" x14ac:dyDescent="0.2">
      <c r="B1214">
        <v>164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</row>
    <row r="1215" spans="2:12" x14ac:dyDescent="0.2">
      <c r="B1215">
        <v>165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2:12" x14ac:dyDescent="0.2">
      <c r="B1216">
        <v>166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2:12" x14ac:dyDescent="0.2">
      <c r="B1217">
        <v>167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2:12" x14ac:dyDescent="0.2">
      <c r="B1218">
        <v>168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</row>
    <row r="1219" spans="2:12" x14ac:dyDescent="0.2">
      <c r="B1219">
        <v>169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1</v>
      </c>
    </row>
    <row r="1220" spans="2:12" x14ac:dyDescent="0.2">
      <c r="B1220">
        <v>170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1</v>
      </c>
      <c r="L1220">
        <v>0</v>
      </c>
    </row>
    <row r="1221" spans="2:12" x14ac:dyDescent="0.2">
      <c r="B1221">
        <v>171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0</v>
      </c>
    </row>
    <row r="1222" spans="2:12" x14ac:dyDescent="0.2">
      <c r="B1222">
        <v>172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0</v>
      </c>
    </row>
    <row r="1223" spans="2:12" x14ac:dyDescent="0.2">
      <c r="B1223">
        <v>173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</row>
    <row r="1224" spans="2:12" x14ac:dyDescent="0.2">
      <c r="B1224">
        <v>174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2:12" x14ac:dyDescent="0.2">
      <c r="B1225">
        <v>175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1</v>
      </c>
      <c r="L1225">
        <v>0</v>
      </c>
    </row>
    <row r="1226" spans="2:12" x14ac:dyDescent="0.2">
      <c r="B1226">
        <v>176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1</v>
      </c>
      <c r="L1226">
        <v>1</v>
      </c>
    </row>
    <row r="1227" spans="2:12" x14ac:dyDescent="0.2">
      <c r="B1227">
        <v>177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</row>
    <row r="1228" spans="2:12" x14ac:dyDescent="0.2">
      <c r="B1228">
        <v>178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2:12" x14ac:dyDescent="0.2">
      <c r="B1229">
        <v>179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</row>
    <row r="1230" spans="2:12" x14ac:dyDescent="0.2">
      <c r="B1230">
        <v>180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</row>
    <row r="1231" spans="2:12" x14ac:dyDescent="0.2">
      <c r="B1231">
        <v>181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2:12" x14ac:dyDescent="0.2">
      <c r="B1232">
        <v>182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</row>
    <row r="1233" spans="2:12" x14ac:dyDescent="0.2">
      <c r="B1233">
        <v>183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1</v>
      </c>
    </row>
    <row r="1234" spans="2:12" x14ac:dyDescent="0.2">
      <c r="B1234">
        <v>184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2:12" x14ac:dyDescent="0.2">
      <c r="B1235">
        <v>185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1</v>
      </c>
    </row>
    <row r="1236" spans="2:12" x14ac:dyDescent="0.2">
      <c r="B1236">
        <v>186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</v>
      </c>
    </row>
    <row r="1237" spans="2:12" x14ac:dyDescent="0.2">
      <c r="B1237">
        <v>187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2:12" x14ac:dyDescent="0.2">
      <c r="B1238">
        <v>188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1</v>
      </c>
    </row>
    <row r="1239" spans="2:12" x14ac:dyDescent="0.2">
      <c r="B1239">
        <v>189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</row>
    <row r="1240" spans="2:12" x14ac:dyDescent="0.2">
      <c r="B1240">
        <v>190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</row>
    <row r="1241" spans="2:12" x14ac:dyDescent="0.2">
      <c r="B1241">
        <v>191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1</v>
      </c>
    </row>
    <row r="1242" spans="2:12" x14ac:dyDescent="0.2">
      <c r="B1242">
        <v>192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</row>
    <row r="1243" spans="2:12" x14ac:dyDescent="0.2">
      <c r="B1243">
        <v>193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0</v>
      </c>
    </row>
    <row r="1244" spans="2:12" x14ac:dyDescent="0.2">
      <c r="B1244">
        <v>194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0</v>
      </c>
    </row>
    <row r="1245" spans="2:12" x14ac:dyDescent="0.2">
      <c r="B1245">
        <v>195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0</v>
      </c>
      <c r="L1245">
        <v>1</v>
      </c>
    </row>
    <row r="1246" spans="2:12" x14ac:dyDescent="0.2">
      <c r="B1246">
        <v>196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0</v>
      </c>
    </row>
    <row r="1247" spans="2:12" x14ac:dyDescent="0.2">
      <c r="B1247">
        <v>197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</row>
    <row r="1248" spans="2:12" x14ac:dyDescent="0.2">
      <c r="B1248">
        <v>198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</row>
    <row r="1249" spans="2:12" x14ac:dyDescent="0.2">
      <c r="B1249">
        <v>199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</row>
    <row r="1250" spans="2:12" x14ac:dyDescent="0.2">
      <c r="B1250">
        <v>200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</row>
    <row r="1251" spans="2:12" x14ac:dyDescent="0.2">
      <c r="B1251">
        <v>201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1</v>
      </c>
    </row>
    <row r="1252" spans="2:12" x14ac:dyDescent="0.2">
      <c r="B1252">
        <v>202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0</v>
      </c>
    </row>
    <row r="1253" spans="2:12" x14ac:dyDescent="0.2">
      <c r="B1253">
        <v>203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1</v>
      </c>
    </row>
    <row r="1254" spans="2:12" x14ac:dyDescent="0.2">
      <c r="B1254">
        <v>204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2:12" x14ac:dyDescent="0.2">
      <c r="B1255">
        <v>205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</row>
    <row r="1256" spans="2:12" x14ac:dyDescent="0.2">
      <c r="B1256">
        <v>206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1</v>
      </c>
    </row>
    <row r="1257" spans="2:12" x14ac:dyDescent="0.2">
      <c r="B1257">
        <v>207</v>
      </c>
      <c r="C1257">
        <v>0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1</v>
      </c>
    </row>
    <row r="1258" spans="2:12" x14ac:dyDescent="0.2">
      <c r="B1258">
        <v>208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</row>
    <row r="1259" spans="2:12" x14ac:dyDescent="0.2">
      <c r="B1259">
        <v>209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</row>
    <row r="1260" spans="2:12" x14ac:dyDescent="0.2">
      <c r="B1260">
        <v>210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</v>
      </c>
    </row>
    <row r="1261" spans="2:12" x14ac:dyDescent="0.2">
      <c r="B1261">
        <v>211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1</v>
      </c>
      <c r="L1261">
        <v>0</v>
      </c>
    </row>
    <row r="1262" spans="2:12" x14ac:dyDescent="0.2">
      <c r="B1262">
        <v>212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</row>
    <row r="1263" spans="2:12" x14ac:dyDescent="0.2">
      <c r="B1263">
        <v>213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</row>
    <row r="1264" spans="2:12" x14ac:dyDescent="0.2">
      <c r="B1264">
        <v>214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</row>
    <row r="1265" spans="2:12" x14ac:dyDescent="0.2">
      <c r="B1265">
        <v>215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0</v>
      </c>
    </row>
    <row r="1266" spans="2:12" x14ac:dyDescent="0.2">
      <c r="B1266">
        <v>216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0</v>
      </c>
    </row>
    <row r="1267" spans="2:12" x14ac:dyDescent="0.2">
      <c r="B1267">
        <v>217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</row>
    <row r="1268" spans="2:12" x14ac:dyDescent="0.2">
      <c r="B1268">
        <v>218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</row>
    <row r="1269" spans="2:12" x14ac:dyDescent="0.2">
      <c r="B1269">
        <v>219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</row>
    <row r="1270" spans="2:12" x14ac:dyDescent="0.2">
      <c r="B1270">
        <v>220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0</v>
      </c>
    </row>
    <row r="1271" spans="2:12" x14ac:dyDescent="0.2">
      <c r="B1271">
        <v>221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1</v>
      </c>
    </row>
    <row r="1272" spans="2:12" x14ac:dyDescent="0.2">
      <c r="B1272">
        <v>222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2:12" x14ac:dyDescent="0.2">
      <c r="B1273">
        <v>223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1</v>
      </c>
      <c r="L1273">
        <v>0</v>
      </c>
    </row>
    <row r="1274" spans="2:12" x14ac:dyDescent="0.2">
      <c r="B1274">
        <v>224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1</v>
      </c>
      <c r="K1274">
        <v>1</v>
      </c>
      <c r="L1274">
        <v>0</v>
      </c>
    </row>
    <row r="1275" spans="2:12" x14ac:dyDescent="0.2">
      <c r="B1275">
        <v>225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</row>
    <row r="1276" spans="2:12" x14ac:dyDescent="0.2">
      <c r="B1276">
        <v>226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</row>
    <row r="1277" spans="2:12" x14ac:dyDescent="0.2">
      <c r="B1277">
        <v>227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</row>
    <row r="1278" spans="2:12" x14ac:dyDescent="0.2">
      <c r="B1278">
        <v>228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1</v>
      </c>
    </row>
    <row r="1279" spans="2:12" x14ac:dyDescent="0.2">
      <c r="B1279">
        <v>229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1</v>
      </c>
    </row>
    <row r="1280" spans="2:12" x14ac:dyDescent="0.2">
      <c r="B1280">
        <v>230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</row>
    <row r="1281" spans="2:12" x14ac:dyDescent="0.2">
      <c r="B1281">
        <v>231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</row>
    <row r="1282" spans="2:12" x14ac:dyDescent="0.2">
      <c r="B1282">
        <v>232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2:12" x14ac:dyDescent="0.2">
      <c r="B1283">
        <v>233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0</v>
      </c>
    </row>
    <row r="1284" spans="2:12" x14ac:dyDescent="0.2">
      <c r="B1284">
        <v>234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</row>
    <row r="1285" spans="2:12" x14ac:dyDescent="0.2">
      <c r="B1285">
        <v>235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1</v>
      </c>
    </row>
    <row r="1286" spans="2:12" x14ac:dyDescent="0.2">
      <c r="B1286">
        <v>236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</row>
    <row r="1287" spans="2:12" x14ac:dyDescent="0.2">
      <c r="B1287">
        <v>237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1</v>
      </c>
    </row>
    <row r="1288" spans="2:12" x14ac:dyDescent="0.2">
      <c r="B1288">
        <v>238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2:12" x14ac:dyDescent="0.2">
      <c r="B1289">
        <v>239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1</v>
      </c>
    </row>
    <row r="1290" spans="2:12" x14ac:dyDescent="0.2">
      <c r="B1290">
        <v>240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0</v>
      </c>
    </row>
    <row r="1291" spans="2:12" x14ac:dyDescent="0.2">
      <c r="B1291">
        <v>241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</row>
    <row r="1292" spans="2:12" x14ac:dyDescent="0.2">
      <c r="B1292">
        <v>242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2:12" x14ac:dyDescent="0.2">
      <c r="B1293">
        <v>243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</row>
    <row r="1294" spans="2:12" x14ac:dyDescent="0.2">
      <c r="B1294">
        <v>244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0</v>
      </c>
    </row>
    <row r="1295" spans="2:12" x14ac:dyDescent="0.2">
      <c r="B1295">
        <v>245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</row>
    <row r="1296" spans="2:12" x14ac:dyDescent="0.2">
      <c r="B1296">
        <v>246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1</v>
      </c>
    </row>
    <row r="1297" spans="2:12" x14ac:dyDescent="0.2">
      <c r="B1297">
        <v>247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</row>
    <row r="1298" spans="2:12" x14ac:dyDescent="0.2">
      <c r="B1298">
        <v>248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0</v>
      </c>
    </row>
    <row r="1299" spans="2:12" x14ac:dyDescent="0.2">
      <c r="B1299">
        <v>249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2:12" x14ac:dyDescent="0.2">
      <c r="B1300">
        <v>250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0</v>
      </c>
    </row>
    <row r="1301" spans="2:12" x14ac:dyDescent="0.2">
      <c r="B1301">
        <v>251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1</v>
      </c>
    </row>
    <row r="1302" spans="2:12" x14ac:dyDescent="0.2">
      <c r="B1302">
        <v>252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</row>
    <row r="1303" spans="2:12" x14ac:dyDescent="0.2">
      <c r="B1303">
        <v>253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1</v>
      </c>
      <c r="J1303">
        <v>1</v>
      </c>
      <c r="K1303">
        <v>0</v>
      </c>
      <c r="L1303">
        <v>0</v>
      </c>
    </row>
    <row r="1304" spans="2:12" x14ac:dyDescent="0.2">
      <c r="B1304">
        <v>254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0</v>
      </c>
    </row>
    <row r="1305" spans="2:12" x14ac:dyDescent="0.2">
      <c r="B1305">
        <v>255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2:12" x14ac:dyDescent="0.2">
      <c r="B1306">
        <v>256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0</v>
      </c>
    </row>
    <row r="1307" spans="2:12" x14ac:dyDescent="0.2">
      <c r="B1307">
        <v>257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1</v>
      </c>
    </row>
    <row r="1308" spans="2:12" x14ac:dyDescent="0.2">
      <c r="B1308">
        <v>258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2:12" x14ac:dyDescent="0.2">
      <c r="B1309">
        <v>259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</row>
    <row r="1310" spans="2:12" x14ac:dyDescent="0.2">
      <c r="B1310">
        <v>260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</row>
    <row r="1311" spans="2:12" x14ac:dyDescent="0.2">
      <c r="B1311">
        <v>261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2:12" x14ac:dyDescent="0.2">
      <c r="B1312">
        <v>262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0</v>
      </c>
    </row>
    <row r="1313" spans="2:12" x14ac:dyDescent="0.2">
      <c r="B1313">
        <v>263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</row>
    <row r="1314" spans="2:12" x14ac:dyDescent="0.2">
      <c r="B1314">
        <v>264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</row>
    <row r="1315" spans="2:12" x14ac:dyDescent="0.2">
      <c r="B1315">
        <v>265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2:12" x14ac:dyDescent="0.2">
      <c r="B1316">
        <v>266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</v>
      </c>
    </row>
    <row r="1317" spans="2:12" x14ac:dyDescent="0.2">
      <c r="B1317">
        <v>267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2:12" x14ac:dyDescent="0.2">
      <c r="B1318">
        <v>268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1</v>
      </c>
    </row>
    <row r="1319" spans="2:12" x14ac:dyDescent="0.2">
      <c r="B1319">
        <v>269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1</v>
      </c>
    </row>
    <row r="1320" spans="2:12" x14ac:dyDescent="0.2">
      <c r="B1320">
        <v>270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</row>
    <row r="1321" spans="2:12" x14ac:dyDescent="0.2">
      <c r="B1321">
        <v>271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</row>
    <row r="1322" spans="2:12" x14ac:dyDescent="0.2">
      <c r="B1322">
        <v>272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</row>
    <row r="1323" spans="2:12" x14ac:dyDescent="0.2">
      <c r="B1323">
        <v>273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1</v>
      </c>
    </row>
    <row r="1324" spans="2:12" x14ac:dyDescent="0.2">
      <c r="B1324">
        <v>274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1</v>
      </c>
    </row>
    <row r="1325" spans="2:12" x14ac:dyDescent="0.2">
      <c r="B1325">
        <v>275</v>
      </c>
      <c r="C1325">
        <v>0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</row>
    <row r="1326" spans="2:12" x14ac:dyDescent="0.2">
      <c r="B1326">
        <v>276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</row>
    <row r="1327" spans="2:12" x14ac:dyDescent="0.2">
      <c r="B1327">
        <v>277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2:12" x14ac:dyDescent="0.2">
      <c r="B1328">
        <v>278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0</v>
      </c>
    </row>
    <row r="1329" spans="2:12" x14ac:dyDescent="0.2">
      <c r="B1329">
        <v>279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0</v>
      </c>
    </row>
    <row r="1330" spans="2:12" x14ac:dyDescent="0.2">
      <c r="B1330">
        <v>280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1</v>
      </c>
    </row>
    <row r="1331" spans="2:12" x14ac:dyDescent="0.2">
      <c r="B1331">
        <v>281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1</v>
      </c>
      <c r="L1331">
        <v>1</v>
      </c>
    </row>
    <row r="1332" spans="2:12" x14ac:dyDescent="0.2">
      <c r="B1332">
        <v>282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2:12" x14ac:dyDescent="0.2">
      <c r="B1333">
        <v>283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</row>
    <row r="1334" spans="2:12" x14ac:dyDescent="0.2">
      <c r="B1334">
        <v>284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</row>
    <row r="1335" spans="2:12" x14ac:dyDescent="0.2">
      <c r="B1335">
        <v>285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0</v>
      </c>
    </row>
    <row r="1336" spans="2:12" x14ac:dyDescent="0.2">
      <c r="B1336">
        <v>286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2:12" x14ac:dyDescent="0.2">
      <c r="B1337">
        <v>287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</row>
    <row r="1338" spans="2:12" x14ac:dyDescent="0.2">
      <c r="B1338">
        <v>288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</row>
    <row r="1339" spans="2:12" x14ac:dyDescent="0.2">
      <c r="B1339">
        <v>289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</row>
    <row r="1340" spans="2:12" x14ac:dyDescent="0.2">
      <c r="B1340">
        <v>290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0</v>
      </c>
    </row>
    <row r="1341" spans="2:12" x14ac:dyDescent="0.2">
      <c r="B1341">
        <v>291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</row>
    <row r="1342" spans="2:12" x14ac:dyDescent="0.2">
      <c r="B1342">
        <v>292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2:12" x14ac:dyDescent="0.2">
      <c r="B1343">
        <v>293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</row>
    <row r="1344" spans="2:12" x14ac:dyDescent="0.2">
      <c r="B1344">
        <v>294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</row>
    <row r="1345" spans="2:12" x14ac:dyDescent="0.2">
      <c r="B1345">
        <v>295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</row>
    <row r="1346" spans="2:12" x14ac:dyDescent="0.2">
      <c r="B1346">
        <v>296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</row>
    <row r="1347" spans="2:12" x14ac:dyDescent="0.2">
      <c r="B1347">
        <v>297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1</v>
      </c>
      <c r="L1347">
        <v>0</v>
      </c>
    </row>
    <row r="1348" spans="2:12" x14ac:dyDescent="0.2">
      <c r="B1348">
        <v>298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</row>
    <row r="1349" spans="2:12" x14ac:dyDescent="0.2">
      <c r="B1349">
        <v>299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2:12" x14ac:dyDescent="0.2">
      <c r="B1350">
        <v>300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</row>
    <row r="1351" spans="2:12" x14ac:dyDescent="0.2">
      <c r="B1351">
        <v>301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0</v>
      </c>
    </row>
    <row r="1352" spans="2:12" x14ac:dyDescent="0.2">
      <c r="B1352">
        <v>302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0</v>
      </c>
      <c r="L1352">
        <v>0</v>
      </c>
    </row>
    <row r="1353" spans="2:12" x14ac:dyDescent="0.2">
      <c r="B1353">
        <v>303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</row>
    <row r="1354" spans="2:12" x14ac:dyDescent="0.2">
      <c r="B1354">
        <v>304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</row>
    <row r="1355" spans="2:12" x14ac:dyDescent="0.2">
      <c r="B1355">
        <v>305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</row>
    <row r="1356" spans="2:12" x14ac:dyDescent="0.2">
      <c r="B1356">
        <v>306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1</v>
      </c>
    </row>
    <row r="1357" spans="2:12" x14ac:dyDescent="0.2">
      <c r="B1357">
        <v>307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 spans="2:12" x14ac:dyDescent="0.2">
      <c r="B1358">
        <v>308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0</v>
      </c>
    </row>
    <row r="1359" spans="2:12" x14ac:dyDescent="0.2">
      <c r="B1359">
        <v>309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0</v>
      </c>
    </row>
    <row r="1360" spans="2:12" x14ac:dyDescent="0.2">
      <c r="B1360">
        <v>310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1</v>
      </c>
    </row>
    <row r="1361" spans="2:12" x14ac:dyDescent="0.2">
      <c r="B1361">
        <v>311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0</v>
      </c>
    </row>
    <row r="1362" spans="2:12" x14ac:dyDescent="0.2">
      <c r="B1362">
        <v>312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</row>
    <row r="1363" spans="2:12" x14ac:dyDescent="0.2">
      <c r="B1363">
        <v>313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</row>
    <row r="1364" spans="2:12" x14ac:dyDescent="0.2">
      <c r="B1364">
        <v>314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0</v>
      </c>
    </row>
    <row r="1365" spans="2:12" x14ac:dyDescent="0.2">
      <c r="B1365">
        <v>315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</row>
    <row r="1366" spans="2:12" x14ac:dyDescent="0.2">
      <c r="B1366">
        <v>316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1</v>
      </c>
      <c r="K1366">
        <v>0</v>
      </c>
      <c r="L1366">
        <v>1</v>
      </c>
    </row>
    <row r="1367" spans="2:12" x14ac:dyDescent="0.2">
      <c r="B1367">
        <v>317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0</v>
      </c>
    </row>
    <row r="1368" spans="2:12" x14ac:dyDescent="0.2">
      <c r="B1368">
        <v>318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</row>
    <row r="1369" spans="2:12" x14ac:dyDescent="0.2">
      <c r="B1369">
        <v>319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</row>
    <row r="1370" spans="2:12" x14ac:dyDescent="0.2">
      <c r="B1370">
        <v>320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2:12" x14ac:dyDescent="0.2">
      <c r="B1371">
        <v>321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</row>
    <row r="1372" spans="2:12" x14ac:dyDescent="0.2">
      <c r="B1372">
        <v>322</v>
      </c>
      <c r="C1372">
        <v>0</v>
      </c>
      <c r="D1372">
        <v>0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0</v>
      </c>
    </row>
    <row r="1373" spans="2:12" x14ac:dyDescent="0.2">
      <c r="B1373">
        <v>323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1</v>
      </c>
    </row>
    <row r="1374" spans="2:12" x14ac:dyDescent="0.2">
      <c r="B1374">
        <v>324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1</v>
      </c>
      <c r="L1374">
        <v>1</v>
      </c>
    </row>
    <row r="1375" spans="2:12" x14ac:dyDescent="0.2">
      <c r="B1375">
        <v>325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1</v>
      </c>
      <c r="L1375">
        <v>0</v>
      </c>
    </row>
    <row r="1376" spans="2:12" x14ac:dyDescent="0.2">
      <c r="B1376">
        <v>326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2:12" x14ac:dyDescent="0.2">
      <c r="B1377">
        <v>327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2:12" x14ac:dyDescent="0.2">
      <c r="B1378">
        <v>328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1</v>
      </c>
    </row>
    <row r="1379" spans="2:12" x14ac:dyDescent="0.2">
      <c r="B1379">
        <v>329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</row>
    <row r="1380" spans="2:12" x14ac:dyDescent="0.2">
      <c r="B1380">
        <v>330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</row>
    <row r="1381" spans="2:12" x14ac:dyDescent="0.2">
      <c r="B1381">
        <v>331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0</v>
      </c>
    </row>
    <row r="1382" spans="2:12" x14ac:dyDescent="0.2">
      <c r="B1382">
        <v>332</v>
      </c>
      <c r="C1382">
        <v>0</v>
      </c>
      <c r="D1382">
        <v>0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0</v>
      </c>
    </row>
    <row r="1383" spans="2:12" x14ac:dyDescent="0.2">
      <c r="B1383">
        <v>333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0</v>
      </c>
      <c r="L1383">
        <v>0</v>
      </c>
    </row>
    <row r="1384" spans="2:12" x14ac:dyDescent="0.2">
      <c r="B1384">
        <v>334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0</v>
      </c>
    </row>
    <row r="1385" spans="2:12" x14ac:dyDescent="0.2">
      <c r="B1385">
        <v>335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2:12" x14ac:dyDescent="0.2">
      <c r="B1386">
        <v>336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</row>
    <row r="1387" spans="2:12" x14ac:dyDescent="0.2">
      <c r="B1387">
        <v>337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0</v>
      </c>
      <c r="L1387">
        <v>0</v>
      </c>
    </row>
    <row r="1388" spans="2:12" x14ac:dyDescent="0.2">
      <c r="B1388">
        <v>338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1</v>
      </c>
      <c r="I1388">
        <v>0</v>
      </c>
      <c r="J1388">
        <v>1</v>
      </c>
      <c r="K1388">
        <v>1</v>
      </c>
      <c r="L1388">
        <v>1</v>
      </c>
    </row>
    <row r="1389" spans="2:12" x14ac:dyDescent="0.2">
      <c r="B1389">
        <v>339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2:12" x14ac:dyDescent="0.2">
      <c r="B1390">
        <v>340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</row>
    <row r="1391" spans="2:12" x14ac:dyDescent="0.2">
      <c r="B1391">
        <v>341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</row>
    <row r="1392" spans="2:12" x14ac:dyDescent="0.2">
      <c r="B1392">
        <v>342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</row>
    <row r="1393" spans="2:12" x14ac:dyDescent="0.2">
      <c r="B1393">
        <v>343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1</v>
      </c>
    </row>
    <row r="1394" spans="2:12" x14ac:dyDescent="0.2">
      <c r="B1394">
        <v>344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2:12" x14ac:dyDescent="0.2">
      <c r="B1395">
        <v>345</v>
      </c>
      <c r="C1395">
        <v>0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2:12" x14ac:dyDescent="0.2">
      <c r="B1396">
        <v>346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2:12" x14ac:dyDescent="0.2">
      <c r="B1397">
        <v>347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1</v>
      </c>
      <c r="K1397">
        <v>0</v>
      </c>
      <c r="L1397">
        <v>0</v>
      </c>
    </row>
    <row r="1398" spans="2:12" x14ac:dyDescent="0.2">
      <c r="B1398">
        <v>348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0</v>
      </c>
    </row>
    <row r="1399" spans="2:12" x14ac:dyDescent="0.2">
      <c r="B1399">
        <v>349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</v>
      </c>
    </row>
    <row r="1400" spans="2:12" x14ac:dyDescent="0.2">
      <c r="B1400">
        <v>350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0</v>
      </c>
    </row>
    <row r="1401" spans="2:12" x14ac:dyDescent="0.2">
      <c r="B1401">
        <v>351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1</v>
      </c>
    </row>
    <row r="1402" spans="2:12" x14ac:dyDescent="0.2">
      <c r="B1402">
        <v>352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0</v>
      </c>
    </row>
    <row r="1403" spans="2:12" x14ac:dyDescent="0.2">
      <c r="B1403">
        <v>353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1</v>
      </c>
    </row>
    <row r="1404" spans="2:12" x14ac:dyDescent="0.2">
      <c r="B1404">
        <v>354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0</v>
      </c>
    </row>
    <row r="1405" spans="2:12" x14ac:dyDescent="0.2">
      <c r="B1405">
        <v>355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2:12" x14ac:dyDescent="0.2">
      <c r="B1406">
        <v>356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2:12" x14ac:dyDescent="0.2">
      <c r="B1407">
        <v>357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0</v>
      </c>
    </row>
    <row r="1408" spans="2:12" x14ac:dyDescent="0.2">
      <c r="B1408">
        <v>358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2:12" x14ac:dyDescent="0.2">
      <c r="B1409">
        <v>359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2:12" x14ac:dyDescent="0.2">
      <c r="B1410">
        <v>360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0</v>
      </c>
    </row>
    <row r="1411" spans="2:12" x14ac:dyDescent="0.2">
      <c r="B1411">
        <v>361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1</v>
      </c>
    </row>
    <row r="1412" spans="2:12" x14ac:dyDescent="0.2">
      <c r="B1412">
        <v>362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</row>
    <row r="1413" spans="2:12" x14ac:dyDescent="0.2">
      <c r="B1413">
        <v>363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0</v>
      </c>
      <c r="L1413">
        <v>1</v>
      </c>
    </row>
    <row r="1414" spans="2:12" x14ac:dyDescent="0.2">
      <c r="B1414">
        <v>364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</row>
    <row r="1415" spans="2:12" x14ac:dyDescent="0.2">
      <c r="B1415">
        <v>365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</row>
    <row r="1416" spans="2:12" x14ac:dyDescent="0.2">
      <c r="B1416">
        <v>366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1</v>
      </c>
      <c r="L1416">
        <v>0</v>
      </c>
    </row>
    <row r="1417" spans="2:12" x14ac:dyDescent="0.2">
      <c r="B1417">
        <v>367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1</v>
      </c>
    </row>
    <row r="1418" spans="2:12" x14ac:dyDescent="0.2">
      <c r="B1418">
        <v>368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</row>
    <row r="1419" spans="2:12" x14ac:dyDescent="0.2">
      <c r="B1419">
        <v>369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1</v>
      </c>
    </row>
    <row r="1420" spans="2:12" x14ac:dyDescent="0.2">
      <c r="B1420">
        <v>370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2:12" x14ac:dyDescent="0.2">
      <c r="B1421">
        <v>371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</row>
    <row r="1422" spans="2:12" x14ac:dyDescent="0.2">
      <c r="B1422">
        <v>372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1</v>
      </c>
    </row>
    <row r="1423" spans="2:12" x14ac:dyDescent="0.2">
      <c r="B1423">
        <v>373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0</v>
      </c>
    </row>
    <row r="1424" spans="2:12" x14ac:dyDescent="0.2">
      <c r="B1424">
        <v>374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2:12" x14ac:dyDescent="0.2">
      <c r="B1425">
        <v>375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1</v>
      </c>
    </row>
    <row r="1426" spans="2:12" x14ac:dyDescent="0.2">
      <c r="B1426">
        <v>376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1</v>
      </c>
    </row>
    <row r="1427" spans="2:12" x14ac:dyDescent="0.2">
      <c r="B1427">
        <v>377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1</v>
      </c>
    </row>
    <row r="1428" spans="2:12" x14ac:dyDescent="0.2">
      <c r="B1428">
        <v>378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</row>
    <row r="1429" spans="2:12" x14ac:dyDescent="0.2">
      <c r="B1429">
        <v>379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2:12" x14ac:dyDescent="0.2">
      <c r="B1430">
        <v>380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</row>
    <row r="1431" spans="2:12" x14ac:dyDescent="0.2">
      <c r="B1431">
        <v>381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0</v>
      </c>
    </row>
    <row r="1432" spans="2:12" x14ac:dyDescent="0.2">
      <c r="B1432">
        <v>382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0</v>
      </c>
      <c r="L1432">
        <v>1</v>
      </c>
    </row>
    <row r="1433" spans="2:12" x14ac:dyDescent="0.2">
      <c r="B1433">
        <v>383</v>
      </c>
      <c r="C1433">
        <v>0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0</v>
      </c>
      <c r="L1433">
        <v>0</v>
      </c>
    </row>
    <row r="1434" spans="2:12" x14ac:dyDescent="0.2">
      <c r="B1434">
        <v>384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1</v>
      </c>
    </row>
    <row r="1435" spans="2:12" x14ac:dyDescent="0.2">
      <c r="B1435">
        <v>385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2:12" x14ac:dyDescent="0.2">
      <c r="B1436">
        <v>386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2:12" x14ac:dyDescent="0.2">
      <c r="B1437">
        <v>387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</row>
    <row r="1438" spans="2:12" x14ac:dyDescent="0.2">
      <c r="B1438">
        <v>388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</row>
    <row r="1439" spans="2:12" x14ac:dyDescent="0.2">
      <c r="B1439">
        <v>389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2:12" x14ac:dyDescent="0.2">
      <c r="B1440">
        <v>390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0</v>
      </c>
      <c r="L1440">
        <v>1</v>
      </c>
    </row>
    <row r="1441" spans="2:12" x14ac:dyDescent="0.2">
      <c r="B1441">
        <v>391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</row>
    <row r="1442" spans="2:12" x14ac:dyDescent="0.2">
      <c r="B1442">
        <v>392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1</v>
      </c>
    </row>
    <row r="1443" spans="2:12" x14ac:dyDescent="0.2">
      <c r="B1443">
        <v>393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0</v>
      </c>
    </row>
    <row r="1444" spans="2:12" x14ac:dyDescent="0.2">
      <c r="B1444">
        <v>394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2:12" x14ac:dyDescent="0.2">
      <c r="B1445">
        <v>395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2:12" x14ac:dyDescent="0.2">
      <c r="B1446">
        <v>396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1</v>
      </c>
      <c r="L1446">
        <v>0</v>
      </c>
    </row>
    <row r="1447" spans="2:12" x14ac:dyDescent="0.2">
      <c r="B1447">
        <v>397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</row>
    <row r="1448" spans="2:12" x14ac:dyDescent="0.2">
      <c r="B1448">
        <v>398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2:12" x14ac:dyDescent="0.2">
      <c r="B1449">
        <v>399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1</v>
      </c>
    </row>
    <row r="1450" spans="2:12" x14ac:dyDescent="0.2">
      <c r="B1450">
        <v>400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</row>
    <row r="1451" spans="2:12" x14ac:dyDescent="0.2">
      <c r="B1451">
        <v>401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</row>
    <row r="1452" spans="2:12" x14ac:dyDescent="0.2">
      <c r="B1452">
        <v>402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</row>
    <row r="1453" spans="2:12" x14ac:dyDescent="0.2">
      <c r="B1453">
        <v>403</v>
      </c>
      <c r="C1453">
        <v>0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</v>
      </c>
    </row>
    <row r="1454" spans="2:12" x14ac:dyDescent="0.2">
      <c r="B1454">
        <v>404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</row>
    <row r="1455" spans="2:12" x14ac:dyDescent="0.2">
      <c r="B1455">
        <v>405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1</v>
      </c>
    </row>
    <row r="1456" spans="2:12" x14ac:dyDescent="0.2">
      <c r="B1456">
        <v>406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0</v>
      </c>
    </row>
    <row r="1457" spans="2:12" x14ac:dyDescent="0.2">
      <c r="B1457">
        <v>407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</row>
    <row r="1458" spans="2:12" x14ac:dyDescent="0.2">
      <c r="B1458">
        <v>408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</row>
    <row r="1459" spans="2:12" x14ac:dyDescent="0.2">
      <c r="B1459">
        <v>409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2:12" x14ac:dyDescent="0.2">
      <c r="B1460">
        <v>410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0</v>
      </c>
    </row>
    <row r="1461" spans="2:12" x14ac:dyDescent="0.2">
      <c r="B1461">
        <v>411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</row>
    <row r="1462" spans="2:12" x14ac:dyDescent="0.2">
      <c r="B1462">
        <v>412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</row>
    <row r="1463" spans="2:12" x14ac:dyDescent="0.2">
      <c r="B1463">
        <v>413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0</v>
      </c>
    </row>
    <row r="1464" spans="2:12" x14ac:dyDescent="0.2">
      <c r="B1464">
        <v>414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0</v>
      </c>
    </row>
    <row r="1465" spans="2:12" x14ac:dyDescent="0.2">
      <c r="B1465">
        <v>415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1</v>
      </c>
    </row>
    <row r="1466" spans="2:12" x14ac:dyDescent="0.2">
      <c r="B1466">
        <v>416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</row>
    <row r="1467" spans="2:12" x14ac:dyDescent="0.2">
      <c r="B1467">
        <v>417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</row>
    <row r="1468" spans="2:12" x14ac:dyDescent="0.2">
      <c r="B1468">
        <v>418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0</v>
      </c>
    </row>
    <row r="1469" spans="2:12" x14ac:dyDescent="0.2">
      <c r="B1469">
        <v>419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0</v>
      </c>
    </row>
    <row r="1470" spans="2:12" x14ac:dyDescent="0.2">
      <c r="B1470">
        <v>420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1</v>
      </c>
    </row>
    <row r="1471" spans="2:12" x14ac:dyDescent="0.2">
      <c r="B1471">
        <v>421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1</v>
      </c>
    </row>
    <row r="1472" spans="2:12" x14ac:dyDescent="0.2">
      <c r="B1472">
        <v>422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0</v>
      </c>
    </row>
    <row r="1473" spans="2:12" x14ac:dyDescent="0.2">
      <c r="B1473">
        <v>423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1</v>
      </c>
    </row>
    <row r="1474" spans="2:12" x14ac:dyDescent="0.2">
      <c r="B1474">
        <v>424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2:12" x14ac:dyDescent="0.2">
      <c r="B1475">
        <v>425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0</v>
      </c>
    </row>
    <row r="1476" spans="2:12" x14ac:dyDescent="0.2">
      <c r="B1476">
        <v>426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</row>
    <row r="1477" spans="2:12" x14ac:dyDescent="0.2">
      <c r="B1477">
        <v>427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0</v>
      </c>
    </row>
    <row r="1478" spans="2:12" x14ac:dyDescent="0.2">
      <c r="B1478">
        <v>428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</row>
    <row r="1479" spans="2:12" x14ac:dyDescent="0.2">
      <c r="B1479">
        <v>429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1</v>
      </c>
      <c r="L1479">
        <v>0</v>
      </c>
    </row>
    <row r="1480" spans="2:12" x14ac:dyDescent="0.2">
      <c r="B1480">
        <v>430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</v>
      </c>
    </row>
    <row r="1481" spans="2:12" x14ac:dyDescent="0.2">
      <c r="B1481">
        <v>431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2:12" x14ac:dyDescent="0.2">
      <c r="B1482">
        <v>432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</row>
    <row r="1483" spans="2:12" x14ac:dyDescent="0.2">
      <c r="B1483">
        <v>433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2:12" x14ac:dyDescent="0.2">
      <c r="B1484">
        <v>434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</row>
    <row r="1485" spans="2:12" x14ac:dyDescent="0.2">
      <c r="B1485">
        <v>435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0</v>
      </c>
    </row>
    <row r="1486" spans="2:12" x14ac:dyDescent="0.2">
      <c r="B1486">
        <v>436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</row>
    <row r="1487" spans="2:12" x14ac:dyDescent="0.2">
      <c r="B1487">
        <v>437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1</v>
      </c>
      <c r="K1487">
        <v>0</v>
      </c>
      <c r="L1487">
        <v>0</v>
      </c>
    </row>
    <row r="1488" spans="2:12" x14ac:dyDescent="0.2">
      <c r="B1488">
        <v>438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0</v>
      </c>
    </row>
    <row r="1489" spans="2:12" x14ac:dyDescent="0.2">
      <c r="B1489">
        <v>439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1</v>
      </c>
      <c r="L1489">
        <v>0</v>
      </c>
    </row>
    <row r="1490" spans="2:12" x14ac:dyDescent="0.2">
      <c r="B1490">
        <v>440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2:12" x14ac:dyDescent="0.2">
      <c r="B1491">
        <v>441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2:12" x14ac:dyDescent="0.2">
      <c r="B1492">
        <v>442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</row>
    <row r="1493" spans="2:12" x14ac:dyDescent="0.2">
      <c r="B1493">
        <v>443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</row>
    <row r="1494" spans="2:12" x14ac:dyDescent="0.2">
      <c r="B1494">
        <v>444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2:12" x14ac:dyDescent="0.2">
      <c r="B1495">
        <v>445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0</v>
      </c>
    </row>
    <row r="1496" spans="2:12" x14ac:dyDescent="0.2">
      <c r="B1496">
        <v>446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</row>
    <row r="1497" spans="2:12" x14ac:dyDescent="0.2">
      <c r="B1497">
        <v>447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</row>
    <row r="1498" spans="2:12" x14ac:dyDescent="0.2">
      <c r="B1498">
        <v>448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</row>
    <row r="1499" spans="2:12" x14ac:dyDescent="0.2">
      <c r="B1499">
        <v>449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1</v>
      </c>
      <c r="L1499">
        <v>0</v>
      </c>
    </row>
    <row r="1500" spans="2:12" x14ac:dyDescent="0.2">
      <c r="B1500">
        <v>450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1</v>
      </c>
      <c r="J1500">
        <v>0</v>
      </c>
      <c r="K1500">
        <v>1</v>
      </c>
      <c r="L1500">
        <v>0</v>
      </c>
    </row>
    <row r="1501" spans="2:12" x14ac:dyDescent="0.2">
      <c r="B1501">
        <v>451</v>
      </c>
      <c r="C1501">
        <v>0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2:12" x14ac:dyDescent="0.2">
      <c r="B1502">
        <v>452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</v>
      </c>
    </row>
    <row r="1503" spans="2:12" x14ac:dyDescent="0.2">
      <c r="B1503">
        <v>453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</row>
    <row r="1504" spans="2:12" x14ac:dyDescent="0.2">
      <c r="B1504">
        <v>454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1</v>
      </c>
    </row>
    <row r="1505" spans="2:12" x14ac:dyDescent="0.2">
      <c r="B1505">
        <v>455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2:12" x14ac:dyDescent="0.2">
      <c r="B1506">
        <v>456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</row>
    <row r="1507" spans="2:12" x14ac:dyDescent="0.2">
      <c r="B1507">
        <v>457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</row>
    <row r="1508" spans="2:12" x14ac:dyDescent="0.2">
      <c r="B1508">
        <v>458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2:12" x14ac:dyDescent="0.2">
      <c r="B1509">
        <v>459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0</v>
      </c>
      <c r="L1509">
        <v>1</v>
      </c>
    </row>
    <row r="1510" spans="2:12" x14ac:dyDescent="0.2">
      <c r="B1510">
        <v>460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</row>
    <row r="1511" spans="2:12" x14ac:dyDescent="0.2">
      <c r="B1511">
        <v>461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</v>
      </c>
    </row>
    <row r="1512" spans="2:12" x14ac:dyDescent="0.2">
      <c r="B1512">
        <v>462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2:12" x14ac:dyDescent="0.2">
      <c r="B1513">
        <v>463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</row>
    <row r="1514" spans="2:12" x14ac:dyDescent="0.2">
      <c r="B1514">
        <v>464</v>
      </c>
      <c r="C1514">
        <v>0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1</v>
      </c>
    </row>
    <row r="1515" spans="2:12" x14ac:dyDescent="0.2">
      <c r="B1515">
        <v>465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</row>
    <row r="1516" spans="2:12" x14ac:dyDescent="0.2">
      <c r="B1516">
        <v>466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0</v>
      </c>
      <c r="J1516">
        <v>1</v>
      </c>
      <c r="K1516">
        <v>1</v>
      </c>
      <c r="L1516">
        <v>0</v>
      </c>
    </row>
    <row r="1517" spans="2:12" x14ac:dyDescent="0.2">
      <c r="B1517">
        <v>467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1</v>
      </c>
    </row>
    <row r="1518" spans="2:12" x14ac:dyDescent="0.2">
      <c r="B1518">
        <v>468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0</v>
      </c>
    </row>
    <row r="1519" spans="2:12" x14ac:dyDescent="0.2">
      <c r="B1519">
        <v>469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</row>
    <row r="1520" spans="2:12" x14ac:dyDescent="0.2">
      <c r="B1520">
        <v>470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</row>
    <row r="1521" spans="2:12" x14ac:dyDescent="0.2">
      <c r="B1521">
        <v>471</v>
      </c>
      <c r="C1521">
        <v>0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1</v>
      </c>
      <c r="L1521">
        <v>1</v>
      </c>
    </row>
    <row r="1522" spans="2:12" x14ac:dyDescent="0.2">
      <c r="B1522">
        <v>472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2:12" x14ac:dyDescent="0.2">
      <c r="B1523">
        <v>473</v>
      </c>
      <c r="C1523">
        <v>0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</row>
    <row r="1524" spans="2:12" x14ac:dyDescent="0.2">
      <c r="B1524">
        <v>474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1</v>
      </c>
      <c r="L1524">
        <v>0</v>
      </c>
    </row>
    <row r="1525" spans="2:12" x14ac:dyDescent="0.2">
      <c r="B1525">
        <v>475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</row>
    <row r="1526" spans="2:12" x14ac:dyDescent="0.2">
      <c r="B1526">
        <v>476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1</v>
      </c>
    </row>
    <row r="1527" spans="2:12" x14ac:dyDescent="0.2">
      <c r="B1527">
        <v>477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</row>
    <row r="1528" spans="2:12" x14ac:dyDescent="0.2">
      <c r="B1528">
        <v>478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</row>
    <row r="1529" spans="2:12" x14ac:dyDescent="0.2">
      <c r="B1529">
        <v>479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1</v>
      </c>
    </row>
    <row r="1530" spans="2:12" x14ac:dyDescent="0.2">
      <c r="B1530">
        <v>480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</row>
    <row r="1531" spans="2:12" x14ac:dyDescent="0.2">
      <c r="B1531">
        <v>481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2:12" x14ac:dyDescent="0.2">
      <c r="B1532">
        <v>482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1</v>
      </c>
    </row>
    <row r="1533" spans="2:12" x14ac:dyDescent="0.2">
      <c r="B1533">
        <v>483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</row>
    <row r="1534" spans="2:12" x14ac:dyDescent="0.2">
      <c r="B1534">
        <v>484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</row>
    <row r="1535" spans="2:12" x14ac:dyDescent="0.2">
      <c r="B1535">
        <v>485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</row>
    <row r="1536" spans="2:12" x14ac:dyDescent="0.2">
      <c r="B1536">
        <v>486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</v>
      </c>
      <c r="L1536">
        <v>0</v>
      </c>
    </row>
    <row r="1537" spans="2:12" x14ac:dyDescent="0.2">
      <c r="B1537">
        <v>487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2:12" x14ac:dyDescent="0.2">
      <c r="B1538">
        <v>488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1</v>
      </c>
    </row>
    <row r="1539" spans="2:12" x14ac:dyDescent="0.2">
      <c r="B1539">
        <v>489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2:12" x14ac:dyDescent="0.2">
      <c r="B1540">
        <v>490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0</v>
      </c>
    </row>
    <row r="1541" spans="2:12" x14ac:dyDescent="0.2">
      <c r="B1541">
        <v>491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</v>
      </c>
    </row>
    <row r="1542" spans="2:12" x14ac:dyDescent="0.2">
      <c r="B1542">
        <v>492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</v>
      </c>
    </row>
    <row r="1543" spans="2:12" x14ac:dyDescent="0.2">
      <c r="B1543">
        <v>493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0</v>
      </c>
    </row>
    <row r="1544" spans="2:12" x14ac:dyDescent="0.2">
      <c r="B1544">
        <v>494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1</v>
      </c>
    </row>
    <row r="1545" spans="2:12" x14ac:dyDescent="0.2">
      <c r="B1545">
        <v>495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2:12" x14ac:dyDescent="0.2">
      <c r="B1546">
        <v>496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</row>
    <row r="1547" spans="2:12" x14ac:dyDescent="0.2">
      <c r="B1547">
        <v>497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2:12" x14ac:dyDescent="0.2">
      <c r="B1548">
        <v>498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0</v>
      </c>
    </row>
    <row r="1549" spans="2:12" x14ac:dyDescent="0.2">
      <c r="B1549">
        <v>499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0</v>
      </c>
    </row>
    <row r="1550" spans="2:12" x14ac:dyDescent="0.2">
      <c r="B1550">
        <v>500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0</v>
      </c>
      <c r="K1550">
        <v>1</v>
      </c>
      <c r="L1550">
        <v>0</v>
      </c>
    </row>
    <row r="1551" spans="2:12" x14ac:dyDescent="0.2">
      <c r="B1551">
        <v>501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</row>
    <row r="1552" spans="2:12" x14ac:dyDescent="0.2">
      <c r="B1552">
        <v>502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0</v>
      </c>
    </row>
    <row r="1553" spans="2:12" x14ac:dyDescent="0.2">
      <c r="B1553">
        <v>503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1</v>
      </c>
    </row>
    <row r="1554" spans="2:12" x14ac:dyDescent="0.2">
      <c r="B1554">
        <v>504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</row>
    <row r="1555" spans="2:12" x14ac:dyDescent="0.2">
      <c r="B1555">
        <v>505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1</v>
      </c>
    </row>
    <row r="1556" spans="2:12" x14ac:dyDescent="0.2">
      <c r="B1556">
        <v>506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</row>
    <row r="1557" spans="2:12" x14ac:dyDescent="0.2">
      <c r="B1557">
        <v>507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</row>
    <row r="1558" spans="2:12" x14ac:dyDescent="0.2">
      <c r="B1558">
        <v>508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2:12" x14ac:dyDescent="0.2">
      <c r="B1559">
        <v>509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0</v>
      </c>
      <c r="L1559">
        <v>0</v>
      </c>
    </row>
    <row r="1560" spans="2:12" x14ac:dyDescent="0.2">
      <c r="B1560">
        <v>510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2:12" x14ac:dyDescent="0.2">
      <c r="B1561">
        <v>511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0</v>
      </c>
    </row>
    <row r="1562" spans="2:12" x14ac:dyDescent="0.2">
      <c r="B1562">
        <v>512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0</v>
      </c>
    </row>
    <row r="1563" spans="2:12" x14ac:dyDescent="0.2">
      <c r="B1563">
        <v>513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2:12" x14ac:dyDescent="0.2">
      <c r="B1564">
        <v>514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1</v>
      </c>
    </row>
    <row r="1565" spans="2:12" x14ac:dyDescent="0.2">
      <c r="B1565">
        <v>515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0</v>
      </c>
    </row>
    <row r="1566" spans="2:12" x14ac:dyDescent="0.2">
      <c r="B1566">
        <v>516</v>
      </c>
      <c r="C1566">
        <v>0</v>
      </c>
      <c r="D1566">
        <v>0</v>
      </c>
      <c r="E1566">
        <v>0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2:12" x14ac:dyDescent="0.2">
      <c r="B1567">
        <v>517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</row>
    <row r="1568" spans="2:12" x14ac:dyDescent="0.2">
      <c r="B1568">
        <v>518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</row>
    <row r="1569" spans="2:12" x14ac:dyDescent="0.2">
      <c r="B1569">
        <v>519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2:12" x14ac:dyDescent="0.2">
      <c r="B1570">
        <v>520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1</v>
      </c>
    </row>
    <row r="1571" spans="2:12" x14ac:dyDescent="0.2">
      <c r="B1571">
        <v>521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</row>
    <row r="1572" spans="2:12" x14ac:dyDescent="0.2">
      <c r="B1572">
        <v>522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</row>
    <row r="1573" spans="2:12" x14ac:dyDescent="0.2">
      <c r="B1573">
        <v>523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2:12" x14ac:dyDescent="0.2">
      <c r="B1574">
        <v>524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1</v>
      </c>
    </row>
    <row r="1575" spans="2:12" x14ac:dyDescent="0.2">
      <c r="B1575">
        <v>525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2:12" x14ac:dyDescent="0.2">
      <c r="B1576">
        <v>526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2:12" x14ac:dyDescent="0.2">
      <c r="B1577">
        <v>527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1</v>
      </c>
      <c r="K1577">
        <v>0</v>
      </c>
      <c r="L1577">
        <v>0</v>
      </c>
    </row>
    <row r="1578" spans="2:12" x14ac:dyDescent="0.2">
      <c r="B1578">
        <v>528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0</v>
      </c>
    </row>
    <row r="1579" spans="2:12" x14ac:dyDescent="0.2">
      <c r="B1579">
        <v>529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</row>
    <row r="1580" spans="2:12" x14ac:dyDescent="0.2">
      <c r="B1580">
        <v>530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1</v>
      </c>
      <c r="L1580">
        <v>1</v>
      </c>
    </row>
    <row r="1581" spans="2:12" x14ac:dyDescent="0.2">
      <c r="B1581">
        <v>531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</row>
    <row r="1582" spans="2:12" x14ac:dyDescent="0.2">
      <c r="B1582">
        <v>532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1</v>
      </c>
    </row>
    <row r="1583" spans="2:12" x14ac:dyDescent="0.2">
      <c r="B1583">
        <v>533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1</v>
      </c>
      <c r="L1583">
        <v>0</v>
      </c>
    </row>
    <row r="1584" spans="2:12" x14ac:dyDescent="0.2">
      <c r="B1584">
        <v>534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1</v>
      </c>
      <c r="K1584">
        <v>1</v>
      </c>
      <c r="L1584">
        <v>1</v>
      </c>
    </row>
    <row r="1585" spans="2:12" x14ac:dyDescent="0.2">
      <c r="B1585">
        <v>535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</row>
    <row r="1586" spans="2:12" x14ac:dyDescent="0.2">
      <c r="B1586">
        <v>536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</row>
    <row r="1587" spans="2:12" x14ac:dyDescent="0.2">
      <c r="B1587">
        <v>537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</row>
    <row r="1588" spans="2:12" x14ac:dyDescent="0.2">
      <c r="B1588">
        <v>538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</row>
    <row r="1589" spans="2:12" x14ac:dyDescent="0.2">
      <c r="B1589">
        <v>539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2:12" x14ac:dyDescent="0.2">
      <c r="B1590">
        <v>540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2:12" x14ac:dyDescent="0.2">
      <c r="B1591">
        <v>541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2:12" x14ac:dyDescent="0.2">
      <c r="B1592">
        <v>542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1</v>
      </c>
      <c r="L1592">
        <v>0</v>
      </c>
    </row>
    <row r="1593" spans="2:12" x14ac:dyDescent="0.2">
      <c r="B1593">
        <v>543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</row>
    <row r="1594" spans="2:12" x14ac:dyDescent="0.2">
      <c r="B1594">
        <v>544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1</v>
      </c>
    </row>
    <row r="1595" spans="2:12" x14ac:dyDescent="0.2">
      <c r="B1595">
        <v>545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2:12" x14ac:dyDescent="0.2">
      <c r="B1596">
        <v>546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2:12" x14ac:dyDescent="0.2">
      <c r="B1597">
        <v>547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0</v>
      </c>
    </row>
    <row r="1598" spans="2:12" x14ac:dyDescent="0.2">
      <c r="B1598">
        <v>548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0</v>
      </c>
    </row>
    <row r="1599" spans="2:12" x14ac:dyDescent="0.2">
      <c r="B1599">
        <v>549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0</v>
      </c>
    </row>
    <row r="1600" spans="2:12" x14ac:dyDescent="0.2">
      <c r="B1600">
        <v>550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</row>
    <row r="1601" spans="2:12" x14ac:dyDescent="0.2">
      <c r="B1601">
        <v>551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0</v>
      </c>
    </row>
    <row r="1602" spans="2:12" x14ac:dyDescent="0.2">
      <c r="B1602">
        <v>552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</row>
    <row r="1603" spans="2:12" x14ac:dyDescent="0.2">
      <c r="B1603">
        <v>553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</row>
    <row r="1604" spans="2:12" x14ac:dyDescent="0.2">
      <c r="B1604">
        <v>554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0</v>
      </c>
    </row>
    <row r="1605" spans="2:12" x14ac:dyDescent="0.2">
      <c r="B1605">
        <v>555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</row>
    <row r="1606" spans="2:12" x14ac:dyDescent="0.2">
      <c r="B1606">
        <v>556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1</v>
      </c>
    </row>
    <row r="1607" spans="2:12" x14ac:dyDescent="0.2">
      <c r="B1607">
        <v>557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0</v>
      </c>
    </row>
    <row r="1608" spans="2:12" x14ac:dyDescent="0.2">
      <c r="B1608">
        <v>558</v>
      </c>
      <c r="C1608">
        <v>0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</row>
    <row r="1609" spans="2:12" x14ac:dyDescent="0.2">
      <c r="B1609">
        <v>559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</row>
    <row r="1610" spans="2:12" x14ac:dyDescent="0.2">
      <c r="B1610">
        <v>560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0</v>
      </c>
    </row>
    <row r="1611" spans="2:12" x14ac:dyDescent="0.2">
      <c r="B1611">
        <v>561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1</v>
      </c>
      <c r="L1611">
        <v>0</v>
      </c>
    </row>
    <row r="1612" spans="2:12" x14ac:dyDescent="0.2">
      <c r="B1612">
        <v>562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</row>
    <row r="1613" spans="2:12" x14ac:dyDescent="0.2">
      <c r="B1613">
        <v>563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</row>
    <row r="1614" spans="2:12" x14ac:dyDescent="0.2">
      <c r="B1614">
        <v>564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1</v>
      </c>
    </row>
    <row r="1615" spans="2:12" x14ac:dyDescent="0.2">
      <c r="B1615">
        <v>565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1</v>
      </c>
    </row>
    <row r="1616" spans="2:12" x14ac:dyDescent="0.2">
      <c r="B1616">
        <v>566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</row>
    <row r="1617" spans="2:12" x14ac:dyDescent="0.2">
      <c r="B1617">
        <v>567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</row>
    <row r="1618" spans="2:12" x14ac:dyDescent="0.2">
      <c r="B1618">
        <v>568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1</v>
      </c>
    </row>
    <row r="1619" spans="2:12" x14ac:dyDescent="0.2">
      <c r="B1619">
        <v>569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1</v>
      </c>
    </row>
    <row r="1620" spans="2:12" x14ac:dyDescent="0.2">
      <c r="B1620">
        <v>570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2:12" x14ac:dyDescent="0.2">
      <c r="B1621">
        <v>571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1</v>
      </c>
    </row>
    <row r="1622" spans="2:12" x14ac:dyDescent="0.2">
      <c r="B1622">
        <v>572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0</v>
      </c>
    </row>
    <row r="1623" spans="2:12" x14ac:dyDescent="0.2">
      <c r="B1623">
        <v>573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0</v>
      </c>
    </row>
    <row r="1624" spans="2:12" x14ac:dyDescent="0.2">
      <c r="B1624">
        <v>574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2:12" x14ac:dyDescent="0.2">
      <c r="B1625">
        <v>575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2:12" x14ac:dyDescent="0.2">
      <c r="B1626">
        <v>576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0</v>
      </c>
    </row>
    <row r="1627" spans="2:12" x14ac:dyDescent="0.2">
      <c r="B1627">
        <v>577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0</v>
      </c>
    </row>
    <row r="1628" spans="2:12" x14ac:dyDescent="0.2">
      <c r="B1628">
        <v>578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0</v>
      </c>
    </row>
    <row r="1629" spans="2:12" x14ac:dyDescent="0.2">
      <c r="B1629">
        <v>579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0</v>
      </c>
    </row>
    <row r="1630" spans="2:12" x14ac:dyDescent="0.2">
      <c r="B1630">
        <v>580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2:12" x14ac:dyDescent="0.2">
      <c r="B1631">
        <v>581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2:12" x14ac:dyDescent="0.2">
      <c r="B1632">
        <v>582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0</v>
      </c>
      <c r="L1632">
        <v>0</v>
      </c>
    </row>
    <row r="1633" spans="2:12" x14ac:dyDescent="0.2">
      <c r="B1633">
        <v>583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0</v>
      </c>
    </row>
    <row r="1634" spans="2:12" x14ac:dyDescent="0.2">
      <c r="B1634">
        <v>584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1</v>
      </c>
    </row>
    <row r="1635" spans="2:12" x14ac:dyDescent="0.2">
      <c r="B1635">
        <v>585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2:12" x14ac:dyDescent="0.2">
      <c r="B1636">
        <v>586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0</v>
      </c>
    </row>
    <row r="1637" spans="2:12" x14ac:dyDescent="0.2">
      <c r="B1637">
        <v>587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</row>
    <row r="1638" spans="2:12" x14ac:dyDescent="0.2">
      <c r="B1638">
        <v>588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</row>
    <row r="1639" spans="2:12" x14ac:dyDescent="0.2">
      <c r="B1639">
        <v>589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</row>
    <row r="1640" spans="2:12" x14ac:dyDescent="0.2">
      <c r="B1640">
        <v>590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</v>
      </c>
    </row>
    <row r="1641" spans="2:12" x14ac:dyDescent="0.2">
      <c r="B1641">
        <v>591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1</v>
      </c>
    </row>
    <row r="1642" spans="2:12" x14ac:dyDescent="0.2">
      <c r="B1642">
        <v>592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1</v>
      </c>
    </row>
    <row r="1643" spans="2:12" x14ac:dyDescent="0.2">
      <c r="B1643">
        <v>593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2:12" x14ac:dyDescent="0.2">
      <c r="B1644">
        <v>594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</row>
    <row r="1645" spans="2:12" x14ac:dyDescent="0.2">
      <c r="B1645">
        <v>595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</row>
    <row r="1646" spans="2:12" x14ac:dyDescent="0.2">
      <c r="B1646">
        <v>596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0</v>
      </c>
      <c r="J1646">
        <v>1</v>
      </c>
      <c r="K1646">
        <v>1</v>
      </c>
      <c r="L1646">
        <v>1</v>
      </c>
    </row>
    <row r="1647" spans="2:12" x14ac:dyDescent="0.2">
      <c r="B1647">
        <v>597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1</v>
      </c>
    </row>
    <row r="1648" spans="2:12" x14ac:dyDescent="0.2">
      <c r="B1648">
        <v>598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2:12" x14ac:dyDescent="0.2">
      <c r="B1649">
        <v>599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0</v>
      </c>
      <c r="L1649">
        <v>1</v>
      </c>
    </row>
    <row r="1650" spans="2:12" x14ac:dyDescent="0.2">
      <c r="B1650">
        <v>600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</row>
    <row r="1651" spans="2:12" x14ac:dyDescent="0.2">
      <c r="B1651">
        <v>601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2:12" x14ac:dyDescent="0.2">
      <c r="B1652">
        <v>602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1</v>
      </c>
      <c r="L1652">
        <v>0</v>
      </c>
    </row>
    <row r="1653" spans="2:12" x14ac:dyDescent="0.2">
      <c r="B1653">
        <v>603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</row>
    <row r="1654" spans="2:12" x14ac:dyDescent="0.2">
      <c r="B1654">
        <v>604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0</v>
      </c>
    </row>
    <row r="1655" spans="2:12" x14ac:dyDescent="0.2">
      <c r="B1655">
        <v>605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</row>
    <row r="1656" spans="2:12" x14ac:dyDescent="0.2">
      <c r="B1656">
        <v>606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1</v>
      </c>
    </row>
    <row r="1657" spans="2:12" x14ac:dyDescent="0.2">
      <c r="B1657">
        <v>607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</v>
      </c>
    </row>
    <row r="1658" spans="2:12" x14ac:dyDescent="0.2">
      <c r="B1658">
        <v>608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2:12" x14ac:dyDescent="0.2">
      <c r="B1659">
        <v>609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1</v>
      </c>
      <c r="L1659">
        <v>1</v>
      </c>
    </row>
    <row r="1660" spans="2:12" x14ac:dyDescent="0.2">
      <c r="B1660">
        <v>610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0</v>
      </c>
    </row>
    <row r="1661" spans="2:12" x14ac:dyDescent="0.2">
      <c r="B1661">
        <v>611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</row>
    <row r="1662" spans="2:12" x14ac:dyDescent="0.2">
      <c r="B1662">
        <v>612</v>
      </c>
      <c r="C1662">
        <v>0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2:12" x14ac:dyDescent="0.2">
      <c r="B1663">
        <v>613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1</v>
      </c>
      <c r="L1663">
        <v>0</v>
      </c>
    </row>
    <row r="1664" spans="2:12" x14ac:dyDescent="0.2">
      <c r="B1664">
        <v>614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1</v>
      </c>
    </row>
    <row r="1665" spans="2:12" x14ac:dyDescent="0.2">
      <c r="B1665">
        <v>615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0</v>
      </c>
      <c r="L1665">
        <v>0</v>
      </c>
    </row>
    <row r="1666" spans="2:12" x14ac:dyDescent="0.2">
      <c r="B1666">
        <v>616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2:12" x14ac:dyDescent="0.2">
      <c r="B1667">
        <v>617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1</v>
      </c>
    </row>
    <row r="1668" spans="2:12" x14ac:dyDescent="0.2">
      <c r="B1668">
        <v>618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2:12" x14ac:dyDescent="0.2">
      <c r="B1669">
        <v>619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1</v>
      </c>
    </row>
    <row r="1670" spans="2:12" x14ac:dyDescent="0.2">
      <c r="B1670">
        <v>620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</row>
    <row r="1671" spans="2:12" x14ac:dyDescent="0.2">
      <c r="B1671">
        <v>621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</row>
    <row r="1672" spans="2:12" x14ac:dyDescent="0.2">
      <c r="B1672">
        <v>622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2:12" x14ac:dyDescent="0.2">
      <c r="B1673">
        <v>623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</row>
    <row r="1674" spans="2:12" x14ac:dyDescent="0.2">
      <c r="B1674">
        <v>624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</row>
    <row r="1675" spans="2:12" x14ac:dyDescent="0.2">
      <c r="B1675">
        <v>625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</row>
    <row r="1676" spans="2:12" x14ac:dyDescent="0.2">
      <c r="B1676">
        <v>626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</row>
    <row r="1677" spans="2:12" x14ac:dyDescent="0.2">
      <c r="B1677">
        <v>627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0</v>
      </c>
      <c r="L1677">
        <v>1</v>
      </c>
    </row>
    <row r="1678" spans="2:12" x14ac:dyDescent="0.2">
      <c r="B1678">
        <v>628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</row>
    <row r="1679" spans="2:12" x14ac:dyDescent="0.2">
      <c r="B1679">
        <v>629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</row>
    <row r="1680" spans="2:12" x14ac:dyDescent="0.2">
      <c r="B1680">
        <v>630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2:12" x14ac:dyDescent="0.2">
      <c r="B1681">
        <v>631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</row>
    <row r="1682" spans="2:12" x14ac:dyDescent="0.2">
      <c r="B1682">
        <v>632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1</v>
      </c>
    </row>
    <row r="1683" spans="2:12" x14ac:dyDescent="0.2">
      <c r="B1683">
        <v>633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</row>
    <row r="1684" spans="2:12" x14ac:dyDescent="0.2">
      <c r="B1684">
        <v>634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0</v>
      </c>
    </row>
    <row r="1685" spans="2:12" x14ac:dyDescent="0.2">
      <c r="B1685">
        <v>635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2:12" x14ac:dyDescent="0.2">
      <c r="B1686">
        <v>636</v>
      </c>
      <c r="C1686">
        <v>0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</row>
    <row r="1687" spans="2:12" x14ac:dyDescent="0.2">
      <c r="B1687">
        <v>637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</row>
    <row r="1688" spans="2:12" x14ac:dyDescent="0.2">
      <c r="B1688">
        <v>638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1</v>
      </c>
    </row>
    <row r="1689" spans="2:12" x14ac:dyDescent="0.2">
      <c r="B1689">
        <v>639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1</v>
      </c>
    </row>
    <row r="1690" spans="2:12" x14ac:dyDescent="0.2">
      <c r="B1690">
        <v>640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</row>
    <row r="1691" spans="2:12" x14ac:dyDescent="0.2">
      <c r="B1691">
        <v>641</v>
      </c>
      <c r="C1691">
        <v>0</v>
      </c>
      <c r="D1691">
        <v>0</v>
      </c>
      <c r="E1691">
        <v>0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2:12" x14ac:dyDescent="0.2">
      <c r="B1692">
        <v>642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0</v>
      </c>
    </row>
    <row r="1693" spans="2:12" x14ac:dyDescent="0.2">
      <c r="B1693">
        <v>643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</row>
    <row r="1694" spans="2:12" x14ac:dyDescent="0.2">
      <c r="B1694">
        <v>644</v>
      </c>
      <c r="C1694">
        <v>0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1</v>
      </c>
      <c r="K1694">
        <v>1</v>
      </c>
      <c r="L1694">
        <v>0</v>
      </c>
    </row>
    <row r="1695" spans="2:12" x14ac:dyDescent="0.2">
      <c r="B1695">
        <v>645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1</v>
      </c>
    </row>
    <row r="1696" spans="2:12" x14ac:dyDescent="0.2">
      <c r="B1696">
        <v>646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1</v>
      </c>
      <c r="L1696">
        <v>1</v>
      </c>
    </row>
    <row r="1697" spans="2:12" x14ac:dyDescent="0.2">
      <c r="B1697">
        <v>647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1</v>
      </c>
    </row>
    <row r="1698" spans="2:12" x14ac:dyDescent="0.2">
      <c r="B1698">
        <v>648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2:12" x14ac:dyDescent="0.2">
      <c r="B1699">
        <v>649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</row>
    <row r="1700" spans="2:12" x14ac:dyDescent="0.2">
      <c r="B1700">
        <v>650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2:12" x14ac:dyDescent="0.2">
      <c r="B1701">
        <v>651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</row>
    <row r="1702" spans="2:12" x14ac:dyDescent="0.2">
      <c r="B1702">
        <v>652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2:12" x14ac:dyDescent="0.2">
      <c r="B1703">
        <v>653</v>
      </c>
      <c r="C1703">
        <v>0</v>
      </c>
      <c r="D1703">
        <v>0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0</v>
      </c>
    </row>
    <row r="1704" spans="2:12" x14ac:dyDescent="0.2">
      <c r="B1704">
        <v>654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</row>
    <row r="1705" spans="2:12" x14ac:dyDescent="0.2">
      <c r="B1705">
        <v>655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</row>
    <row r="1706" spans="2:12" x14ac:dyDescent="0.2">
      <c r="B1706">
        <v>656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0</v>
      </c>
    </row>
    <row r="1707" spans="2:12" x14ac:dyDescent="0.2">
      <c r="B1707">
        <v>657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2:12" x14ac:dyDescent="0.2">
      <c r="B1708">
        <v>658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</row>
    <row r="1709" spans="2:12" x14ac:dyDescent="0.2">
      <c r="B1709">
        <v>659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</row>
    <row r="1710" spans="2:12" x14ac:dyDescent="0.2">
      <c r="B1710">
        <v>660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</row>
    <row r="1711" spans="2:12" x14ac:dyDescent="0.2">
      <c r="B1711">
        <v>661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1</v>
      </c>
    </row>
    <row r="1712" spans="2:12" x14ac:dyDescent="0.2">
      <c r="B1712">
        <v>662</v>
      </c>
      <c r="C1712">
        <v>0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0</v>
      </c>
    </row>
    <row r="1713" spans="2:12" x14ac:dyDescent="0.2">
      <c r="B1713">
        <v>663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1</v>
      </c>
      <c r="J1713">
        <v>0</v>
      </c>
      <c r="K1713">
        <v>1</v>
      </c>
      <c r="L1713">
        <v>0</v>
      </c>
    </row>
    <row r="1714" spans="2:12" x14ac:dyDescent="0.2">
      <c r="B1714">
        <v>664</v>
      </c>
      <c r="C1714">
        <v>0</v>
      </c>
      <c r="D1714">
        <v>0</v>
      </c>
      <c r="E1714">
        <v>0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0</v>
      </c>
    </row>
    <row r="1715" spans="2:12" x14ac:dyDescent="0.2">
      <c r="B1715">
        <v>665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</row>
    <row r="1716" spans="2:12" x14ac:dyDescent="0.2">
      <c r="B1716">
        <v>666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0</v>
      </c>
    </row>
    <row r="1717" spans="2:12" x14ac:dyDescent="0.2">
      <c r="B1717">
        <v>667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1</v>
      </c>
    </row>
    <row r="1718" spans="2:12" x14ac:dyDescent="0.2">
      <c r="B1718">
        <v>668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</row>
    <row r="1719" spans="2:12" x14ac:dyDescent="0.2">
      <c r="B1719">
        <v>669</v>
      </c>
      <c r="C1719">
        <v>0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</row>
    <row r="1720" spans="2:12" x14ac:dyDescent="0.2">
      <c r="B1720">
        <v>670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2:12" x14ac:dyDescent="0.2">
      <c r="B1721">
        <v>671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1</v>
      </c>
    </row>
    <row r="1722" spans="2:12" x14ac:dyDescent="0.2">
      <c r="B1722">
        <v>672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2:12" x14ac:dyDescent="0.2">
      <c r="B1723">
        <v>673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</row>
    <row r="1724" spans="2:12" x14ac:dyDescent="0.2">
      <c r="B1724">
        <v>674</v>
      </c>
      <c r="C1724">
        <v>0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1</v>
      </c>
      <c r="L1724">
        <v>0</v>
      </c>
    </row>
    <row r="1725" spans="2:12" x14ac:dyDescent="0.2">
      <c r="B1725">
        <v>675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1</v>
      </c>
    </row>
    <row r="1726" spans="2:12" x14ac:dyDescent="0.2">
      <c r="B1726">
        <v>676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2:12" x14ac:dyDescent="0.2">
      <c r="B1727">
        <v>677</v>
      </c>
      <c r="C1727">
        <v>0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1</v>
      </c>
    </row>
    <row r="1728" spans="2:12" x14ac:dyDescent="0.2">
      <c r="B1728">
        <v>678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1</v>
      </c>
    </row>
    <row r="1729" spans="2:12" x14ac:dyDescent="0.2">
      <c r="B1729">
        <v>679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0</v>
      </c>
      <c r="L1729">
        <v>1</v>
      </c>
    </row>
    <row r="1730" spans="2:12" x14ac:dyDescent="0.2">
      <c r="B1730">
        <v>680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2:12" x14ac:dyDescent="0.2">
      <c r="B1731">
        <v>681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1</v>
      </c>
      <c r="K1731">
        <v>1</v>
      </c>
      <c r="L1731">
        <v>1</v>
      </c>
    </row>
    <row r="1732" spans="2:12" x14ac:dyDescent="0.2">
      <c r="B1732">
        <v>682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0</v>
      </c>
    </row>
    <row r="1733" spans="2:12" x14ac:dyDescent="0.2">
      <c r="B1733">
        <v>683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0</v>
      </c>
    </row>
    <row r="1734" spans="2:12" x14ac:dyDescent="0.2">
      <c r="B1734">
        <v>684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</row>
    <row r="1735" spans="2:12" x14ac:dyDescent="0.2">
      <c r="B1735">
        <v>685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</row>
    <row r="1736" spans="2:12" x14ac:dyDescent="0.2">
      <c r="B1736">
        <v>686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</row>
    <row r="1737" spans="2:12" x14ac:dyDescent="0.2">
      <c r="B1737">
        <v>687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1</v>
      </c>
      <c r="L1737">
        <v>0</v>
      </c>
    </row>
    <row r="1738" spans="2:12" x14ac:dyDescent="0.2">
      <c r="B1738">
        <v>688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0</v>
      </c>
    </row>
    <row r="1739" spans="2:12" x14ac:dyDescent="0.2">
      <c r="B1739">
        <v>689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0</v>
      </c>
      <c r="K1739">
        <v>1</v>
      </c>
      <c r="L1739">
        <v>1</v>
      </c>
    </row>
    <row r="1740" spans="2:12" x14ac:dyDescent="0.2">
      <c r="B1740">
        <v>690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</v>
      </c>
    </row>
    <row r="1741" spans="2:12" x14ac:dyDescent="0.2">
      <c r="B1741">
        <v>691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</row>
    <row r="1742" spans="2:12" x14ac:dyDescent="0.2">
      <c r="B1742">
        <v>692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</row>
    <row r="1743" spans="2:12" x14ac:dyDescent="0.2">
      <c r="B1743">
        <v>693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</row>
    <row r="1744" spans="2:12" x14ac:dyDescent="0.2">
      <c r="B1744">
        <v>694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</row>
    <row r="1745" spans="2:12" x14ac:dyDescent="0.2">
      <c r="B1745">
        <v>695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</row>
    <row r="1746" spans="2:12" x14ac:dyDescent="0.2">
      <c r="B1746">
        <v>696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</row>
    <row r="1747" spans="2:12" x14ac:dyDescent="0.2">
      <c r="B1747">
        <v>697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2:12" x14ac:dyDescent="0.2">
      <c r="B1748">
        <v>698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</row>
    <row r="1749" spans="2:12" x14ac:dyDescent="0.2">
      <c r="B1749">
        <v>699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2:12" x14ac:dyDescent="0.2">
      <c r="B1750">
        <v>700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</row>
    <row r="1751" spans="2:12" x14ac:dyDescent="0.2">
      <c r="B1751">
        <v>701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0</v>
      </c>
      <c r="L1751">
        <v>0</v>
      </c>
    </row>
    <row r="1752" spans="2:12" x14ac:dyDescent="0.2">
      <c r="B1752">
        <v>702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</row>
    <row r="1753" spans="2:12" x14ac:dyDescent="0.2">
      <c r="B1753">
        <v>703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1</v>
      </c>
    </row>
    <row r="1754" spans="2:12" x14ac:dyDescent="0.2">
      <c r="B1754">
        <v>704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1</v>
      </c>
      <c r="K1754">
        <v>0</v>
      </c>
      <c r="L1754">
        <v>1</v>
      </c>
    </row>
    <row r="1755" spans="2:12" x14ac:dyDescent="0.2">
      <c r="B1755">
        <v>705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1</v>
      </c>
    </row>
    <row r="1756" spans="2:12" x14ac:dyDescent="0.2">
      <c r="B1756">
        <v>706</v>
      </c>
      <c r="C1756">
        <v>0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2:12" x14ac:dyDescent="0.2">
      <c r="B1757">
        <v>707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</row>
    <row r="1758" spans="2:12" x14ac:dyDescent="0.2">
      <c r="B1758">
        <v>708</v>
      </c>
      <c r="C1758">
        <v>0</v>
      </c>
      <c r="D1758">
        <v>0</v>
      </c>
      <c r="E1758">
        <v>0</v>
      </c>
      <c r="F1758">
        <v>1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1</v>
      </c>
    </row>
    <row r="1759" spans="2:12" x14ac:dyDescent="0.2">
      <c r="B1759">
        <v>709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</row>
    <row r="1760" spans="2:12" x14ac:dyDescent="0.2">
      <c r="B1760">
        <v>710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0</v>
      </c>
    </row>
    <row r="1761" spans="2:12" x14ac:dyDescent="0.2">
      <c r="B1761">
        <v>711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2:12" x14ac:dyDescent="0.2">
      <c r="B1762">
        <v>712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</row>
    <row r="1763" spans="2:12" x14ac:dyDescent="0.2">
      <c r="B1763">
        <v>713</v>
      </c>
      <c r="C1763">
        <v>0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0</v>
      </c>
    </row>
    <row r="1764" spans="2:12" x14ac:dyDescent="0.2">
      <c r="B1764">
        <v>714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</row>
    <row r="1765" spans="2:12" x14ac:dyDescent="0.2">
      <c r="B1765">
        <v>715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2:12" x14ac:dyDescent="0.2">
      <c r="B1766">
        <v>716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0</v>
      </c>
      <c r="L1766">
        <v>1</v>
      </c>
    </row>
    <row r="1767" spans="2:12" x14ac:dyDescent="0.2">
      <c r="B1767">
        <v>717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0</v>
      </c>
    </row>
    <row r="1768" spans="2:12" x14ac:dyDescent="0.2">
      <c r="B1768">
        <v>718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</row>
    <row r="1769" spans="2:12" x14ac:dyDescent="0.2">
      <c r="B1769">
        <v>719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0</v>
      </c>
      <c r="L1769">
        <v>0</v>
      </c>
    </row>
    <row r="1770" spans="2:12" x14ac:dyDescent="0.2">
      <c r="B1770">
        <v>720</v>
      </c>
      <c r="C1770">
        <v>0</v>
      </c>
      <c r="D1770">
        <v>0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1</v>
      </c>
    </row>
    <row r="1771" spans="2:12" x14ac:dyDescent="0.2">
      <c r="B1771">
        <v>721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1</v>
      </c>
    </row>
    <row r="1772" spans="2:12" x14ac:dyDescent="0.2">
      <c r="B1772">
        <v>722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</row>
    <row r="1773" spans="2:12" x14ac:dyDescent="0.2">
      <c r="B1773">
        <v>723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0</v>
      </c>
    </row>
    <row r="1774" spans="2:12" x14ac:dyDescent="0.2">
      <c r="B1774">
        <v>724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2:12" x14ac:dyDescent="0.2">
      <c r="B1775">
        <v>725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0</v>
      </c>
    </row>
    <row r="1776" spans="2:12" x14ac:dyDescent="0.2">
      <c r="B1776">
        <v>726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1</v>
      </c>
    </row>
    <row r="1777" spans="2:12" x14ac:dyDescent="0.2">
      <c r="B1777">
        <v>727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2:12" x14ac:dyDescent="0.2">
      <c r="B1778">
        <v>728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</row>
    <row r="1779" spans="2:12" x14ac:dyDescent="0.2">
      <c r="B1779">
        <v>729</v>
      </c>
      <c r="C1779">
        <v>0</v>
      </c>
      <c r="D1779">
        <v>0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</row>
    <row r="1780" spans="2:12" x14ac:dyDescent="0.2">
      <c r="B1780">
        <v>730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0</v>
      </c>
    </row>
    <row r="1781" spans="2:12" x14ac:dyDescent="0.2">
      <c r="B1781">
        <v>731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</row>
    <row r="1782" spans="2:12" x14ac:dyDescent="0.2">
      <c r="B1782">
        <v>732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1</v>
      </c>
    </row>
    <row r="1783" spans="2:12" x14ac:dyDescent="0.2">
      <c r="B1783">
        <v>733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</row>
    <row r="1784" spans="2:12" x14ac:dyDescent="0.2">
      <c r="B1784">
        <v>734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1</v>
      </c>
    </row>
    <row r="1785" spans="2:12" x14ac:dyDescent="0.2">
      <c r="B1785">
        <v>735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1</v>
      </c>
    </row>
    <row r="1786" spans="2:12" x14ac:dyDescent="0.2">
      <c r="B1786">
        <v>736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0</v>
      </c>
    </row>
    <row r="1787" spans="2:12" x14ac:dyDescent="0.2">
      <c r="B1787">
        <v>737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1</v>
      </c>
    </row>
    <row r="1788" spans="2:12" x14ac:dyDescent="0.2">
      <c r="B1788">
        <v>738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</row>
    <row r="1789" spans="2:12" x14ac:dyDescent="0.2">
      <c r="B1789">
        <v>739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0</v>
      </c>
    </row>
    <row r="1790" spans="2:12" x14ac:dyDescent="0.2">
      <c r="B1790">
        <v>740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</row>
    <row r="1791" spans="2:12" x14ac:dyDescent="0.2">
      <c r="B1791">
        <v>741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</row>
    <row r="1792" spans="2:12" x14ac:dyDescent="0.2">
      <c r="B1792">
        <v>742</v>
      </c>
      <c r="C1792">
        <v>0</v>
      </c>
      <c r="D1792">
        <v>0</v>
      </c>
      <c r="E1792">
        <v>0</v>
      </c>
      <c r="F1792">
        <v>1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</row>
    <row r="1793" spans="2:12" x14ac:dyDescent="0.2">
      <c r="B1793">
        <v>743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0</v>
      </c>
    </row>
    <row r="1794" spans="2:12" x14ac:dyDescent="0.2">
      <c r="B1794">
        <v>744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</row>
    <row r="1795" spans="2:12" x14ac:dyDescent="0.2">
      <c r="B1795">
        <v>745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2:12" x14ac:dyDescent="0.2">
      <c r="B1796">
        <v>746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2:12" x14ac:dyDescent="0.2">
      <c r="B1797">
        <v>747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</row>
    <row r="1798" spans="2:12" x14ac:dyDescent="0.2">
      <c r="B1798">
        <v>748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2:12" x14ac:dyDescent="0.2">
      <c r="B1799">
        <v>749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2:12" x14ac:dyDescent="0.2">
      <c r="B1800">
        <v>750</v>
      </c>
      <c r="C1800">
        <v>0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2:12" x14ac:dyDescent="0.2">
      <c r="B1801">
        <v>751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</row>
    <row r="1802" spans="2:12" x14ac:dyDescent="0.2">
      <c r="B1802">
        <v>752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0</v>
      </c>
      <c r="L1802">
        <v>1</v>
      </c>
    </row>
    <row r="1803" spans="2:12" x14ac:dyDescent="0.2">
      <c r="B1803">
        <v>753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0</v>
      </c>
    </row>
    <row r="1804" spans="2:12" x14ac:dyDescent="0.2">
      <c r="B1804">
        <v>754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0</v>
      </c>
    </row>
    <row r="1805" spans="2:12" x14ac:dyDescent="0.2">
      <c r="B1805">
        <v>755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0</v>
      </c>
    </row>
    <row r="1806" spans="2:12" x14ac:dyDescent="0.2">
      <c r="B1806">
        <v>756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2:12" x14ac:dyDescent="0.2">
      <c r="B1807">
        <v>757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2:12" x14ac:dyDescent="0.2">
      <c r="B1808">
        <v>758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2:12" x14ac:dyDescent="0.2">
      <c r="B1809">
        <v>759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</row>
    <row r="1810" spans="2:12" x14ac:dyDescent="0.2">
      <c r="B1810">
        <v>760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1</v>
      </c>
    </row>
    <row r="1811" spans="2:12" x14ac:dyDescent="0.2">
      <c r="B1811">
        <v>761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1</v>
      </c>
      <c r="K1811">
        <v>1</v>
      </c>
      <c r="L1811">
        <v>0</v>
      </c>
    </row>
    <row r="1812" spans="2:12" x14ac:dyDescent="0.2">
      <c r="B1812">
        <v>762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</row>
    <row r="1813" spans="2:12" x14ac:dyDescent="0.2">
      <c r="B1813">
        <v>763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2:12" x14ac:dyDescent="0.2">
      <c r="B1814">
        <v>764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1</v>
      </c>
      <c r="K1814">
        <v>1</v>
      </c>
      <c r="L1814">
        <v>0</v>
      </c>
    </row>
    <row r="1815" spans="2:12" x14ac:dyDescent="0.2">
      <c r="B1815">
        <v>765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2:12" x14ac:dyDescent="0.2">
      <c r="B1816">
        <v>766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2:12" x14ac:dyDescent="0.2">
      <c r="B1817">
        <v>767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</v>
      </c>
    </row>
    <row r="1818" spans="2:12" x14ac:dyDescent="0.2">
      <c r="B1818">
        <v>768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0</v>
      </c>
    </row>
    <row r="1819" spans="2:12" x14ac:dyDescent="0.2">
      <c r="B1819">
        <v>769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2:12" x14ac:dyDescent="0.2">
      <c r="B1820">
        <v>770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0</v>
      </c>
      <c r="L1820">
        <v>0</v>
      </c>
    </row>
    <row r="1821" spans="2:12" x14ac:dyDescent="0.2">
      <c r="B1821">
        <v>771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</row>
    <row r="1822" spans="2:12" x14ac:dyDescent="0.2">
      <c r="B1822">
        <v>772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0</v>
      </c>
    </row>
    <row r="1823" spans="2:12" x14ac:dyDescent="0.2">
      <c r="B1823">
        <v>773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</row>
    <row r="1824" spans="2:12" x14ac:dyDescent="0.2">
      <c r="B1824">
        <v>774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2:12" x14ac:dyDescent="0.2">
      <c r="B1825">
        <v>775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</row>
    <row r="1826" spans="2:12" x14ac:dyDescent="0.2">
      <c r="B1826">
        <v>776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2:12" x14ac:dyDescent="0.2">
      <c r="B1827">
        <v>777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</row>
    <row r="1828" spans="2:12" x14ac:dyDescent="0.2">
      <c r="B1828">
        <v>778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</row>
    <row r="1829" spans="2:12" x14ac:dyDescent="0.2">
      <c r="B1829">
        <v>779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1</v>
      </c>
    </row>
    <row r="1830" spans="2:12" x14ac:dyDescent="0.2">
      <c r="B1830">
        <v>780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1</v>
      </c>
    </row>
    <row r="1831" spans="2:12" x14ac:dyDescent="0.2">
      <c r="B1831">
        <v>781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2:12" x14ac:dyDescent="0.2">
      <c r="B1832">
        <v>782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0</v>
      </c>
      <c r="J1832">
        <v>1</v>
      </c>
      <c r="K1832">
        <v>0</v>
      </c>
      <c r="L1832">
        <v>1</v>
      </c>
    </row>
    <row r="1833" spans="2:12" x14ac:dyDescent="0.2">
      <c r="B1833">
        <v>783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</row>
    <row r="1834" spans="2:12" x14ac:dyDescent="0.2">
      <c r="B1834">
        <v>784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2:12" x14ac:dyDescent="0.2">
      <c r="B1835">
        <v>785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1</v>
      </c>
    </row>
    <row r="1836" spans="2:12" x14ac:dyDescent="0.2">
      <c r="B1836">
        <v>786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0</v>
      </c>
      <c r="L1836">
        <v>1</v>
      </c>
    </row>
    <row r="1837" spans="2:12" x14ac:dyDescent="0.2">
      <c r="B1837">
        <v>787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2:12" x14ac:dyDescent="0.2">
      <c r="B1838">
        <v>788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2:12" x14ac:dyDescent="0.2">
      <c r="B1839">
        <v>789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1</v>
      </c>
    </row>
    <row r="1840" spans="2:12" x14ac:dyDescent="0.2">
      <c r="B1840">
        <v>790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</row>
    <row r="1841" spans="2:12" x14ac:dyDescent="0.2">
      <c r="B1841">
        <v>791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</row>
    <row r="1842" spans="2:12" x14ac:dyDescent="0.2">
      <c r="B1842">
        <v>792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</row>
    <row r="1843" spans="2:12" x14ac:dyDescent="0.2">
      <c r="B1843">
        <v>793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2:12" x14ac:dyDescent="0.2">
      <c r="B1844">
        <v>794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0</v>
      </c>
    </row>
    <row r="1845" spans="2:12" x14ac:dyDescent="0.2">
      <c r="B1845">
        <v>795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0</v>
      </c>
      <c r="L1845">
        <v>0</v>
      </c>
    </row>
    <row r="1846" spans="2:12" x14ac:dyDescent="0.2">
      <c r="B1846">
        <v>796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0</v>
      </c>
    </row>
    <row r="1847" spans="2:12" x14ac:dyDescent="0.2">
      <c r="B1847">
        <v>797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</row>
    <row r="1848" spans="2:12" x14ac:dyDescent="0.2">
      <c r="B1848">
        <v>798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0</v>
      </c>
    </row>
    <row r="1849" spans="2:12" x14ac:dyDescent="0.2">
      <c r="B1849">
        <v>799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2:12" x14ac:dyDescent="0.2">
      <c r="B1850">
        <v>800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1</v>
      </c>
      <c r="L1850">
        <v>0</v>
      </c>
    </row>
    <row r="1851" spans="2:12" x14ac:dyDescent="0.2">
      <c r="B1851">
        <v>801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2:12" x14ac:dyDescent="0.2">
      <c r="B1852">
        <v>802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1</v>
      </c>
    </row>
    <row r="1853" spans="2:12" x14ac:dyDescent="0.2">
      <c r="B1853">
        <v>803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1</v>
      </c>
    </row>
    <row r="1854" spans="2:12" x14ac:dyDescent="0.2">
      <c r="B1854">
        <v>804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2:12" x14ac:dyDescent="0.2">
      <c r="B1855">
        <v>805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</row>
    <row r="1856" spans="2:12" x14ac:dyDescent="0.2">
      <c r="B1856">
        <v>806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1</v>
      </c>
      <c r="K1856">
        <v>0</v>
      </c>
      <c r="L1856">
        <v>0</v>
      </c>
    </row>
    <row r="1857" spans="2:12" x14ac:dyDescent="0.2">
      <c r="B1857">
        <v>807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</row>
    <row r="1858" spans="2:12" x14ac:dyDescent="0.2">
      <c r="B1858">
        <v>808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2:12" x14ac:dyDescent="0.2">
      <c r="B1859">
        <v>809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1</v>
      </c>
    </row>
    <row r="1860" spans="2:12" x14ac:dyDescent="0.2">
      <c r="B1860">
        <v>810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</row>
    <row r="1861" spans="2:12" x14ac:dyDescent="0.2">
      <c r="B1861">
        <v>811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0</v>
      </c>
    </row>
    <row r="1862" spans="2:12" x14ac:dyDescent="0.2">
      <c r="B1862">
        <v>812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1</v>
      </c>
    </row>
    <row r="1863" spans="2:12" x14ac:dyDescent="0.2">
      <c r="B1863">
        <v>813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0</v>
      </c>
    </row>
    <row r="1864" spans="2:12" x14ac:dyDescent="0.2">
      <c r="B1864">
        <v>814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2:12" x14ac:dyDescent="0.2">
      <c r="B1865">
        <v>815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0</v>
      </c>
    </row>
    <row r="1866" spans="2:12" x14ac:dyDescent="0.2">
      <c r="B1866">
        <v>816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0</v>
      </c>
    </row>
    <row r="1867" spans="2:12" x14ac:dyDescent="0.2">
      <c r="B1867">
        <v>817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</row>
    <row r="1868" spans="2:12" x14ac:dyDescent="0.2">
      <c r="B1868">
        <v>818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2:12" x14ac:dyDescent="0.2">
      <c r="B1869">
        <v>819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0</v>
      </c>
    </row>
    <row r="1870" spans="2:12" x14ac:dyDescent="0.2">
      <c r="B1870">
        <v>820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1</v>
      </c>
    </row>
    <row r="1871" spans="2:12" x14ac:dyDescent="0.2">
      <c r="B1871">
        <v>821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1</v>
      </c>
      <c r="K1871">
        <v>1</v>
      </c>
      <c r="L1871">
        <v>1</v>
      </c>
    </row>
    <row r="1872" spans="2:12" x14ac:dyDescent="0.2">
      <c r="B1872">
        <v>822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</row>
    <row r="1873" spans="2:12" x14ac:dyDescent="0.2">
      <c r="B1873">
        <v>823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0</v>
      </c>
      <c r="L1873">
        <v>0</v>
      </c>
    </row>
    <row r="1874" spans="2:12" x14ac:dyDescent="0.2">
      <c r="B1874">
        <v>824</v>
      </c>
      <c r="C1874">
        <v>0</v>
      </c>
      <c r="D1874">
        <v>0</v>
      </c>
      <c r="E1874">
        <v>0</v>
      </c>
      <c r="F1874">
        <v>1</v>
      </c>
      <c r="G1874">
        <v>1</v>
      </c>
      <c r="H1874">
        <v>1</v>
      </c>
      <c r="I1874">
        <v>0</v>
      </c>
      <c r="J1874">
        <v>0</v>
      </c>
      <c r="K1874">
        <v>1</v>
      </c>
      <c r="L1874">
        <v>1</v>
      </c>
    </row>
    <row r="1875" spans="2:12" x14ac:dyDescent="0.2">
      <c r="B1875">
        <v>825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1</v>
      </c>
    </row>
    <row r="1876" spans="2:12" x14ac:dyDescent="0.2">
      <c r="B1876">
        <v>826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</row>
    <row r="1877" spans="2:12" x14ac:dyDescent="0.2">
      <c r="B1877">
        <v>827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2:12" x14ac:dyDescent="0.2">
      <c r="B1878">
        <v>828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0</v>
      </c>
    </row>
    <row r="1879" spans="2:12" x14ac:dyDescent="0.2">
      <c r="B1879">
        <v>829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</row>
    <row r="1880" spans="2:12" x14ac:dyDescent="0.2">
      <c r="B1880">
        <v>830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0</v>
      </c>
    </row>
    <row r="1881" spans="2:12" x14ac:dyDescent="0.2">
      <c r="B1881">
        <v>831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2:12" x14ac:dyDescent="0.2">
      <c r="B1882">
        <v>832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</row>
    <row r="1883" spans="2:12" x14ac:dyDescent="0.2">
      <c r="B1883">
        <v>833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2:12" x14ac:dyDescent="0.2">
      <c r="B1884">
        <v>834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1</v>
      </c>
    </row>
    <row r="1885" spans="2:12" x14ac:dyDescent="0.2">
      <c r="B1885">
        <v>835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0</v>
      </c>
      <c r="L1885">
        <v>1</v>
      </c>
    </row>
    <row r="1886" spans="2:12" x14ac:dyDescent="0.2">
      <c r="B1886">
        <v>836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1</v>
      </c>
    </row>
    <row r="1887" spans="2:12" x14ac:dyDescent="0.2">
      <c r="B1887">
        <v>837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0</v>
      </c>
      <c r="L1887">
        <v>1</v>
      </c>
    </row>
    <row r="1888" spans="2:12" x14ac:dyDescent="0.2">
      <c r="B1888">
        <v>838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1</v>
      </c>
      <c r="L1888">
        <v>0</v>
      </c>
    </row>
    <row r="1889" spans="2:12" x14ac:dyDescent="0.2">
      <c r="B1889">
        <v>839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</row>
    <row r="1890" spans="2:12" x14ac:dyDescent="0.2">
      <c r="B1890">
        <v>840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</row>
    <row r="1891" spans="2:12" x14ac:dyDescent="0.2">
      <c r="B1891">
        <v>841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2:12" x14ac:dyDescent="0.2">
      <c r="B1892">
        <v>842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1</v>
      </c>
      <c r="L1892">
        <v>1</v>
      </c>
    </row>
    <row r="1893" spans="2:12" x14ac:dyDescent="0.2">
      <c r="B1893">
        <v>843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</row>
    <row r="1894" spans="2:12" x14ac:dyDescent="0.2">
      <c r="B1894">
        <v>844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</row>
    <row r="1895" spans="2:12" x14ac:dyDescent="0.2">
      <c r="B1895">
        <v>845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</row>
    <row r="1896" spans="2:12" x14ac:dyDescent="0.2">
      <c r="B1896">
        <v>846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2:12" x14ac:dyDescent="0.2">
      <c r="B1897">
        <v>847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0</v>
      </c>
    </row>
    <row r="1898" spans="2:12" x14ac:dyDescent="0.2">
      <c r="B1898">
        <v>848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2:12" x14ac:dyDescent="0.2">
      <c r="B1899">
        <v>849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2:12" x14ac:dyDescent="0.2">
      <c r="B1900">
        <v>850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1</v>
      </c>
    </row>
    <row r="1901" spans="2:12" x14ac:dyDescent="0.2">
      <c r="B1901">
        <v>851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0</v>
      </c>
    </row>
    <row r="1902" spans="2:12" x14ac:dyDescent="0.2">
      <c r="B1902">
        <v>852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2:12" x14ac:dyDescent="0.2">
      <c r="B1903">
        <v>853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0</v>
      </c>
    </row>
    <row r="1904" spans="2:12" x14ac:dyDescent="0.2">
      <c r="B1904">
        <v>854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0</v>
      </c>
    </row>
    <row r="1905" spans="2:12" x14ac:dyDescent="0.2">
      <c r="B1905">
        <v>855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</row>
    <row r="1906" spans="2:12" x14ac:dyDescent="0.2">
      <c r="B1906">
        <v>856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1</v>
      </c>
      <c r="K1906">
        <v>1</v>
      </c>
      <c r="L1906">
        <v>0</v>
      </c>
    </row>
    <row r="1907" spans="2:12" x14ac:dyDescent="0.2">
      <c r="B1907">
        <v>857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1</v>
      </c>
    </row>
    <row r="1908" spans="2:12" x14ac:dyDescent="0.2">
      <c r="B1908">
        <v>858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</row>
    <row r="1909" spans="2:12" x14ac:dyDescent="0.2">
      <c r="B1909">
        <v>859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2:12" x14ac:dyDescent="0.2">
      <c r="B1910">
        <v>860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</row>
    <row r="1911" spans="2:12" x14ac:dyDescent="0.2">
      <c r="B1911">
        <v>861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2:12" x14ac:dyDescent="0.2">
      <c r="B1912">
        <v>862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2:12" x14ac:dyDescent="0.2">
      <c r="B1913">
        <v>863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</row>
    <row r="1914" spans="2:12" x14ac:dyDescent="0.2">
      <c r="B1914">
        <v>864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1</v>
      </c>
      <c r="L1914">
        <v>0</v>
      </c>
    </row>
    <row r="1915" spans="2:12" x14ac:dyDescent="0.2">
      <c r="B1915">
        <v>865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</row>
    <row r="1916" spans="2:12" x14ac:dyDescent="0.2">
      <c r="B1916">
        <v>866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0</v>
      </c>
    </row>
    <row r="1917" spans="2:12" x14ac:dyDescent="0.2">
      <c r="B1917">
        <v>867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</row>
    <row r="1918" spans="2:12" x14ac:dyDescent="0.2">
      <c r="B1918">
        <v>868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2:12" x14ac:dyDescent="0.2">
      <c r="B1919">
        <v>869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2:12" x14ac:dyDescent="0.2">
      <c r="B1920">
        <v>870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2:12" x14ac:dyDescent="0.2">
      <c r="B1921">
        <v>871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1</v>
      </c>
    </row>
    <row r="1922" spans="2:12" x14ac:dyDescent="0.2">
      <c r="B1922">
        <v>872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2:12" x14ac:dyDescent="0.2">
      <c r="B1923">
        <v>873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1</v>
      </c>
      <c r="L1923">
        <v>0</v>
      </c>
    </row>
    <row r="1924" spans="2:12" x14ac:dyDescent="0.2">
      <c r="B1924">
        <v>874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1</v>
      </c>
      <c r="L1924">
        <v>0</v>
      </c>
    </row>
    <row r="1925" spans="2:12" x14ac:dyDescent="0.2">
      <c r="B1925">
        <v>875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0</v>
      </c>
    </row>
    <row r="1926" spans="2:12" x14ac:dyDescent="0.2">
      <c r="B1926">
        <v>876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2:12" x14ac:dyDescent="0.2">
      <c r="B1927">
        <v>877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2:12" x14ac:dyDescent="0.2">
      <c r="B1928">
        <v>878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</row>
    <row r="1929" spans="2:12" x14ac:dyDescent="0.2">
      <c r="B1929">
        <v>879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1</v>
      </c>
    </row>
    <row r="1930" spans="2:12" x14ac:dyDescent="0.2">
      <c r="B1930">
        <v>880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</row>
    <row r="1931" spans="2:12" x14ac:dyDescent="0.2">
      <c r="B1931">
        <v>881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</row>
    <row r="1932" spans="2:12" x14ac:dyDescent="0.2">
      <c r="B1932">
        <v>882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</row>
    <row r="1933" spans="2:12" x14ac:dyDescent="0.2">
      <c r="B1933">
        <v>883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0</v>
      </c>
    </row>
    <row r="1934" spans="2:12" x14ac:dyDescent="0.2">
      <c r="B1934">
        <v>884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2:12" x14ac:dyDescent="0.2">
      <c r="B1935">
        <v>885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1</v>
      </c>
      <c r="L1935">
        <v>0</v>
      </c>
    </row>
    <row r="1936" spans="2:12" x14ac:dyDescent="0.2">
      <c r="B1936">
        <v>886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2:12" x14ac:dyDescent="0.2">
      <c r="B1937">
        <v>887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1</v>
      </c>
    </row>
    <row r="1938" spans="2:12" x14ac:dyDescent="0.2">
      <c r="B1938">
        <v>888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</row>
    <row r="1939" spans="2:12" x14ac:dyDescent="0.2">
      <c r="B1939">
        <v>889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0</v>
      </c>
    </row>
    <row r="1940" spans="2:12" x14ac:dyDescent="0.2">
      <c r="B1940">
        <v>890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1</v>
      </c>
      <c r="L1940">
        <v>1</v>
      </c>
    </row>
    <row r="1941" spans="2:12" x14ac:dyDescent="0.2">
      <c r="B1941">
        <v>891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1</v>
      </c>
    </row>
    <row r="1942" spans="2:12" x14ac:dyDescent="0.2">
      <c r="B1942">
        <v>892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</row>
    <row r="1943" spans="2:12" x14ac:dyDescent="0.2">
      <c r="B1943">
        <v>893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0</v>
      </c>
    </row>
    <row r="1944" spans="2:12" x14ac:dyDescent="0.2">
      <c r="B1944">
        <v>894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</row>
    <row r="1945" spans="2:12" x14ac:dyDescent="0.2">
      <c r="B1945">
        <v>895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1</v>
      </c>
    </row>
    <row r="1946" spans="2:12" x14ac:dyDescent="0.2">
      <c r="B1946">
        <v>896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1</v>
      </c>
    </row>
    <row r="1947" spans="2:12" x14ac:dyDescent="0.2">
      <c r="B1947">
        <v>897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</row>
    <row r="1948" spans="2:12" x14ac:dyDescent="0.2">
      <c r="B1948">
        <v>898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</row>
    <row r="1949" spans="2:12" x14ac:dyDescent="0.2">
      <c r="B1949">
        <v>899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1</v>
      </c>
    </row>
    <row r="1950" spans="2:12" x14ac:dyDescent="0.2">
      <c r="B1950">
        <v>900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</row>
    <row r="1951" spans="2:12" x14ac:dyDescent="0.2">
      <c r="B1951">
        <v>901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0</v>
      </c>
    </row>
    <row r="1952" spans="2:12" x14ac:dyDescent="0.2">
      <c r="B1952">
        <v>902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</row>
    <row r="1953" spans="2:12" x14ac:dyDescent="0.2">
      <c r="B1953">
        <v>903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1</v>
      </c>
    </row>
    <row r="1954" spans="2:12" x14ac:dyDescent="0.2">
      <c r="B1954">
        <v>904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1</v>
      </c>
    </row>
    <row r="1955" spans="2:12" x14ac:dyDescent="0.2">
      <c r="B1955">
        <v>905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2:12" x14ac:dyDescent="0.2">
      <c r="B1956">
        <v>906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1</v>
      </c>
      <c r="L1956">
        <v>0</v>
      </c>
    </row>
    <row r="1957" spans="2:12" x14ac:dyDescent="0.2">
      <c r="B1957">
        <v>907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0</v>
      </c>
    </row>
    <row r="1958" spans="2:12" x14ac:dyDescent="0.2">
      <c r="B1958">
        <v>908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0</v>
      </c>
    </row>
    <row r="1959" spans="2:12" x14ac:dyDescent="0.2">
      <c r="B1959">
        <v>909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</row>
    <row r="1960" spans="2:12" x14ac:dyDescent="0.2">
      <c r="B1960">
        <v>910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</row>
    <row r="1961" spans="2:12" x14ac:dyDescent="0.2">
      <c r="B1961">
        <v>911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1</v>
      </c>
    </row>
    <row r="1962" spans="2:12" x14ac:dyDescent="0.2">
      <c r="B1962">
        <v>912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1</v>
      </c>
    </row>
    <row r="1963" spans="2:12" x14ac:dyDescent="0.2">
      <c r="B1963">
        <v>913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0</v>
      </c>
    </row>
    <row r="1964" spans="2:12" x14ac:dyDescent="0.2">
      <c r="B1964">
        <v>914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2:12" x14ac:dyDescent="0.2">
      <c r="B1965">
        <v>915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1</v>
      </c>
    </row>
    <row r="1966" spans="2:12" x14ac:dyDescent="0.2">
      <c r="B1966">
        <v>916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</row>
    <row r="1967" spans="2:12" x14ac:dyDescent="0.2">
      <c r="B1967">
        <v>917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0</v>
      </c>
    </row>
    <row r="1968" spans="2:12" x14ac:dyDescent="0.2">
      <c r="B1968">
        <v>918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</row>
    <row r="1969" spans="2:12" x14ac:dyDescent="0.2">
      <c r="B1969">
        <v>919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0</v>
      </c>
    </row>
    <row r="1970" spans="2:12" x14ac:dyDescent="0.2">
      <c r="B1970">
        <v>920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</row>
    <row r="1971" spans="2:12" x14ac:dyDescent="0.2">
      <c r="B1971">
        <v>921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1</v>
      </c>
    </row>
    <row r="1972" spans="2:12" x14ac:dyDescent="0.2">
      <c r="B1972">
        <v>922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0</v>
      </c>
      <c r="L1972">
        <v>0</v>
      </c>
    </row>
    <row r="1973" spans="2:12" x14ac:dyDescent="0.2">
      <c r="B1973">
        <v>923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1</v>
      </c>
    </row>
    <row r="1974" spans="2:12" x14ac:dyDescent="0.2">
      <c r="B1974">
        <v>924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1</v>
      </c>
    </row>
    <row r="1975" spans="2:12" x14ac:dyDescent="0.2">
      <c r="B1975">
        <v>925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0</v>
      </c>
    </row>
    <row r="1976" spans="2:12" x14ac:dyDescent="0.2">
      <c r="B1976">
        <v>926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2:12" x14ac:dyDescent="0.2">
      <c r="B1977">
        <v>927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0</v>
      </c>
    </row>
    <row r="1978" spans="2:12" x14ac:dyDescent="0.2">
      <c r="B1978">
        <v>928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1</v>
      </c>
      <c r="K1978">
        <v>1</v>
      </c>
      <c r="L1978">
        <v>0</v>
      </c>
    </row>
    <row r="1979" spans="2:12" x14ac:dyDescent="0.2">
      <c r="B1979">
        <v>929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0</v>
      </c>
      <c r="L1979">
        <v>1</v>
      </c>
    </row>
    <row r="1980" spans="2:12" x14ac:dyDescent="0.2">
      <c r="B1980">
        <v>930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1</v>
      </c>
    </row>
    <row r="1981" spans="2:12" x14ac:dyDescent="0.2">
      <c r="B1981">
        <v>931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1</v>
      </c>
      <c r="K1981">
        <v>1</v>
      </c>
      <c r="L1981">
        <v>0</v>
      </c>
    </row>
    <row r="1982" spans="2:12" x14ac:dyDescent="0.2">
      <c r="B1982">
        <v>932</v>
      </c>
      <c r="C1982">
        <v>0</v>
      </c>
      <c r="D1982">
        <v>0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0</v>
      </c>
    </row>
    <row r="1983" spans="2:12" x14ac:dyDescent="0.2">
      <c r="B1983">
        <v>933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1</v>
      </c>
      <c r="I1983">
        <v>0</v>
      </c>
      <c r="J1983">
        <v>1</v>
      </c>
      <c r="K1983">
        <v>1</v>
      </c>
      <c r="L1983">
        <v>0</v>
      </c>
    </row>
    <row r="1984" spans="2:12" x14ac:dyDescent="0.2">
      <c r="B1984">
        <v>934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0</v>
      </c>
      <c r="L1984">
        <v>0</v>
      </c>
    </row>
    <row r="1985" spans="2:12" x14ac:dyDescent="0.2">
      <c r="B1985">
        <v>935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</row>
    <row r="1986" spans="2:12" x14ac:dyDescent="0.2">
      <c r="B1986">
        <v>936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</row>
    <row r="1987" spans="2:12" x14ac:dyDescent="0.2">
      <c r="B1987">
        <v>937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</row>
    <row r="1988" spans="2:12" x14ac:dyDescent="0.2">
      <c r="B1988">
        <v>938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</row>
    <row r="1989" spans="2:12" x14ac:dyDescent="0.2">
      <c r="B1989">
        <v>939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2:12" x14ac:dyDescent="0.2">
      <c r="B1990">
        <v>940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</row>
    <row r="1991" spans="2:12" x14ac:dyDescent="0.2">
      <c r="B1991">
        <v>941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</row>
    <row r="1992" spans="2:12" x14ac:dyDescent="0.2">
      <c r="B1992">
        <v>942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</row>
    <row r="1993" spans="2:12" x14ac:dyDescent="0.2">
      <c r="B1993">
        <v>943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</row>
    <row r="1994" spans="2:12" x14ac:dyDescent="0.2">
      <c r="B1994">
        <v>944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</row>
    <row r="1995" spans="2:12" x14ac:dyDescent="0.2">
      <c r="B1995">
        <v>945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0</v>
      </c>
      <c r="L1995">
        <v>1</v>
      </c>
    </row>
    <row r="1996" spans="2:12" x14ac:dyDescent="0.2">
      <c r="B1996">
        <v>946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0</v>
      </c>
    </row>
    <row r="1997" spans="2:12" x14ac:dyDescent="0.2">
      <c r="B1997">
        <v>947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</row>
    <row r="1998" spans="2:12" x14ac:dyDescent="0.2">
      <c r="B1998">
        <v>948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1</v>
      </c>
      <c r="K1998">
        <v>1</v>
      </c>
      <c r="L1998">
        <v>0</v>
      </c>
    </row>
    <row r="1999" spans="2:12" x14ac:dyDescent="0.2">
      <c r="B1999">
        <v>949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0</v>
      </c>
    </row>
    <row r="2000" spans="2:12" x14ac:dyDescent="0.2">
      <c r="B2000">
        <v>950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1</v>
      </c>
      <c r="K2000">
        <v>0</v>
      </c>
      <c r="L2000">
        <v>1</v>
      </c>
    </row>
    <row r="2001" spans="2:12" x14ac:dyDescent="0.2">
      <c r="B2001">
        <v>951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0</v>
      </c>
      <c r="K2001">
        <v>1</v>
      </c>
      <c r="L2001">
        <v>1</v>
      </c>
    </row>
    <row r="2002" spans="2:12" x14ac:dyDescent="0.2">
      <c r="B2002">
        <v>952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2:12" x14ac:dyDescent="0.2">
      <c r="B2003">
        <v>953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2:12" x14ac:dyDescent="0.2">
      <c r="B2004">
        <v>954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2:12" x14ac:dyDescent="0.2">
      <c r="B2005">
        <v>955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0</v>
      </c>
    </row>
    <row r="2006" spans="2:12" x14ac:dyDescent="0.2">
      <c r="B2006">
        <v>956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0</v>
      </c>
    </row>
    <row r="2007" spans="2:12" x14ac:dyDescent="0.2">
      <c r="B2007">
        <v>957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2:12" x14ac:dyDescent="0.2">
      <c r="B2008">
        <v>958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1</v>
      </c>
    </row>
    <row r="2009" spans="2:12" x14ac:dyDescent="0.2">
      <c r="B2009">
        <v>959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0</v>
      </c>
      <c r="K2009">
        <v>1</v>
      </c>
      <c r="L2009">
        <v>0</v>
      </c>
    </row>
    <row r="2010" spans="2:12" x14ac:dyDescent="0.2">
      <c r="B2010">
        <v>960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</row>
    <row r="2011" spans="2:12" x14ac:dyDescent="0.2">
      <c r="B2011">
        <v>961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1</v>
      </c>
      <c r="K2011">
        <v>1</v>
      </c>
      <c r="L2011">
        <v>0</v>
      </c>
    </row>
    <row r="2012" spans="2:12" x14ac:dyDescent="0.2">
      <c r="B2012">
        <v>962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0</v>
      </c>
      <c r="K2012">
        <v>1</v>
      </c>
      <c r="L2012">
        <v>0</v>
      </c>
    </row>
    <row r="2013" spans="2:12" x14ac:dyDescent="0.2">
      <c r="B2013">
        <v>963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2:12" x14ac:dyDescent="0.2">
      <c r="B2014">
        <v>964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</row>
    <row r="2015" spans="2:12" x14ac:dyDescent="0.2">
      <c r="B2015">
        <v>965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1</v>
      </c>
      <c r="J2015">
        <v>1</v>
      </c>
      <c r="K2015">
        <v>1</v>
      </c>
      <c r="L2015">
        <v>0</v>
      </c>
    </row>
    <row r="2016" spans="2:12" x14ac:dyDescent="0.2">
      <c r="B2016">
        <v>966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2:12" x14ac:dyDescent="0.2">
      <c r="B2017">
        <v>967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1</v>
      </c>
      <c r="J2017">
        <v>1</v>
      </c>
      <c r="K2017">
        <v>0</v>
      </c>
      <c r="L2017">
        <v>0</v>
      </c>
    </row>
    <row r="2018" spans="2:12" x14ac:dyDescent="0.2">
      <c r="B2018">
        <v>968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2:12" x14ac:dyDescent="0.2">
      <c r="B2019">
        <v>969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</row>
    <row r="2020" spans="2:12" x14ac:dyDescent="0.2">
      <c r="B2020">
        <v>970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1</v>
      </c>
      <c r="L2020">
        <v>0</v>
      </c>
    </row>
    <row r="2021" spans="2:12" x14ac:dyDescent="0.2">
      <c r="B2021">
        <v>971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1</v>
      </c>
      <c r="L2021">
        <v>0</v>
      </c>
    </row>
    <row r="2022" spans="2:12" x14ac:dyDescent="0.2">
      <c r="B2022">
        <v>972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2:12" x14ac:dyDescent="0.2">
      <c r="B2023">
        <v>973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1</v>
      </c>
      <c r="L2023">
        <v>0</v>
      </c>
    </row>
    <row r="2024" spans="2:12" x14ac:dyDescent="0.2">
      <c r="B2024">
        <v>974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2:12" x14ac:dyDescent="0.2">
      <c r="B2025">
        <v>975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1</v>
      </c>
    </row>
    <row r="2026" spans="2:12" x14ac:dyDescent="0.2">
      <c r="B2026">
        <v>976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</row>
    <row r="2027" spans="2:12" x14ac:dyDescent="0.2">
      <c r="B2027">
        <v>977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2:12" x14ac:dyDescent="0.2">
      <c r="B2028">
        <v>978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1</v>
      </c>
      <c r="L2028">
        <v>1</v>
      </c>
    </row>
    <row r="2029" spans="2:12" x14ac:dyDescent="0.2">
      <c r="B2029">
        <v>979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1</v>
      </c>
      <c r="K2029">
        <v>1</v>
      </c>
      <c r="L2029">
        <v>1</v>
      </c>
    </row>
    <row r="2030" spans="2:12" x14ac:dyDescent="0.2">
      <c r="B2030">
        <v>980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1</v>
      </c>
      <c r="K2030">
        <v>1</v>
      </c>
      <c r="L2030">
        <v>1</v>
      </c>
    </row>
    <row r="2031" spans="2:12" x14ac:dyDescent="0.2">
      <c r="B2031">
        <v>981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0</v>
      </c>
      <c r="L2031">
        <v>0</v>
      </c>
    </row>
    <row r="2032" spans="2:12" x14ac:dyDescent="0.2">
      <c r="B2032">
        <v>982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</row>
    <row r="2033" spans="2:12" x14ac:dyDescent="0.2">
      <c r="B2033">
        <v>983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</row>
    <row r="2034" spans="2:12" x14ac:dyDescent="0.2">
      <c r="B2034">
        <v>984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0</v>
      </c>
      <c r="L2034">
        <v>1</v>
      </c>
    </row>
    <row r="2035" spans="2:12" x14ac:dyDescent="0.2">
      <c r="B2035">
        <v>985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1</v>
      </c>
    </row>
    <row r="2036" spans="2:12" x14ac:dyDescent="0.2">
      <c r="B2036">
        <v>986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0</v>
      </c>
    </row>
    <row r="2037" spans="2:12" x14ac:dyDescent="0.2">
      <c r="B2037">
        <v>987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</row>
    <row r="2038" spans="2:12" x14ac:dyDescent="0.2">
      <c r="B2038">
        <v>988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1</v>
      </c>
      <c r="K2038">
        <v>1</v>
      </c>
      <c r="L2038">
        <v>0</v>
      </c>
    </row>
    <row r="2039" spans="2:12" x14ac:dyDescent="0.2">
      <c r="B2039">
        <v>989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1</v>
      </c>
    </row>
    <row r="2040" spans="2:12" x14ac:dyDescent="0.2">
      <c r="B2040">
        <v>990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2:12" x14ac:dyDescent="0.2">
      <c r="B2041">
        <v>991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2:12" x14ac:dyDescent="0.2">
      <c r="B2042">
        <v>992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1</v>
      </c>
    </row>
    <row r="2043" spans="2:12" x14ac:dyDescent="0.2">
      <c r="B2043">
        <v>993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2:12" x14ac:dyDescent="0.2">
      <c r="B2044">
        <v>994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2:12" x14ac:dyDescent="0.2">
      <c r="B2045">
        <v>995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</row>
    <row r="2046" spans="2:12" x14ac:dyDescent="0.2">
      <c r="B2046">
        <v>996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1</v>
      </c>
      <c r="L2046">
        <v>1</v>
      </c>
    </row>
    <row r="2047" spans="2:12" x14ac:dyDescent="0.2">
      <c r="B2047">
        <v>997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</row>
    <row r="2048" spans="2:12" x14ac:dyDescent="0.2">
      <c r="B2048">
        <v>998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1</v>
      </c>
      <c r="K2048">
        <v>0</v>
      </c>
      <c r="L2048">
        <v>1</v>
      </c>
    </row>
    <row r="2049" spans="2:12" x14ac:dyDescent="0.2">
      <c r="B2049">
        <v>999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1</v>
      </c>
    </row>
    <row r="2050" spans="2:12" x14ac:dyDescent="0.2">
      <c r="B2050">
        <v>1000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1</v>
      </c>
      <c r="K2050">
        <v>1</v>
      </c>
      <c r="L2050">
        <v>0</v>
      </c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ColWidth="25.7109375" defaultRowHeight="12.75" x14ac:dyDescent="0.2"/>
  <sheetData>
    <row r="1" spans="1:24" x14ac:dyDescent="0.2">
      <c r="A1" t="s">
        <v>206</v>
      </c>
      <c r="B1" t="s">
        <v>207</v>
      </c>
    </row>
    <row r="2" spans="1:24" x14ac:dyDescent="0.2">
      <c r="A2" t="s">
        <v>208</v>
      </c>
      <c r="B2">
        <v>4</v>
      </c>
    </row>
    <row r="3" spans="1:24" x14ac:dyDescent="0.2">
      <c r="A3" t="s">
        <v>209</v>
      </c>
      <c r="B3">
        <v>0</v>
      </c>
    </row>
    <row r="5" spans="1:24" x14ac:dyDescent="0.2">
      <c r="A5" t="s">
        <v>210</v>
      </c>
      <c r="B5" t="s">
        <v>211</v>
      </c>
      <c r="C5" t="s">
        <v>212</v>
      </c>
      <c r="D5" t="s">
        <v>213</v>
      </c>
      <c r="E5" t="s">
        <v>214</v>
      </c>
      <c r="F5" t="s">
        <v>215</v>
      </c>
      <c r="J5" t="s">
        <v>216</v>
      </c>
      <c r="K5" t="s">
        <v>217</v>
      </c>
      <c r="L5" t="s">
        <v>218</v>
      </c>
      <c r="N5" t="s">
        <v>219</v>
      </c>
      <c r="O5" t="s">
        <v>220</v>
      </c>
      <c r="P5" t="s">
        <v>221</v>
      </c>
      <c r="R5" t="s">
        <v>222</v>
      </c>
      <c r="S5" t="s">
        <v>223</v>
      </c>
      <c r="T5" t="s">
        <v>224</v>
      </c>
      <c r="V5" t="s">
        <v>225</v>
      </c>
      <c r="W5" t="s">
        <v>226</v>
      </c>
      <c r="X5" t="s">
        <v>227</v>
      </c>
    </row>
    <row r="6" spans="1:24" x14ac:dyDescent="0.2">
      <c r="A6" t="e">
        <f ca="1">ModelRef('C'!$C$36,1,0,0)</f>
        <v>#NAME?</v>
      </c>
      <c r="B6">
        <v>0</v>
      </c>
      <c r="C6">
        <v>3</v>
      </c>
      <c r="F6">
        <v>0</v>
      </c>
      <c r="K6" t="s">
        <v>228</v>
      </c>
      <c r="L6" t="e">
        <f ca="1">ModelRef('C'!$C$36,1,0,0)</f>
        <v>#NAME?</v>
      </c>
    </row>
    <row r="7" spans="1:24" x14ac:dyDescent="0.2">
      <c r="A7" t="e">
        <f ca="1">ModelRef('C'!$B$37,1,0,0)</f>
        <v>#NAME?</v>
      </c>
      <c r="B7">
        <v>0</v>
      </c>
      <c r="C7">
        <v>3</v>
      </c>
      <c r="F7">
        <v>0</v>
      </c>
      <c r="K7" t="s">
        <v>229</v>
      </c>
      <c r="L7" t="e">
        <f ca="1">ModelRef('C'!$B$37,1,0,0)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0"/>
  <sheetViews>
    <sheetView tabSelected="1" topLeftCell="A32" workbookViewId="0">
      <selection activeCell="C51" sqref="C51"/>
    </sheetView>
  </sheetViews>
  <sheetFormatPr defaultColWidth="8.85546875" defaultRowHeight="12.75" x14ac:dyDescent="0.2"/>
  <cols>
    <col min="1" max="1" width="48" bestFit="1" customWidth="1"/>
    <col min="2" max="2" width="28.5703125" customWidth="1"/>
    <col min="3" max="3" width="21.42578125" bestFit="1" customWidth="1"/>
    <col min="4" max="4" width="14" bestFit="1" customWidth="1"/>
    <col min="5" max="5" width="14.28515625" customWidth="1"/>
    <col min="6" max="6" width="15.28515625" customWidth="1"/>
    <col min="7" max="7" width="16.85546875" customWidth="1"/>
    <col min="8" max="9" width="15.42578125" customWidth="1"/>
    <col min="10" max="10" width="56" bestFit="1" customWidth="1"/>
    <col min="11" max="22" width="14.42578125" bestFit="1" customWidth="1"/>
  </cols>
  <sheetData>
    <row r="1" spans="1:11" ht="18" x14ac:dyDescent="0.25">
      <c r="A1" s="29" t="s">
        <v>174</v>
      </c>
      <c r="D1" s="4"/>
      <c r="E1" s="4"/>
    </row>
    <row r="3" spans="1:11" ht="15" x14ac:dyDescent="0.25">
      <c r="A3" s="12" t="s">
        <v>17</v>
      </c>
      <c r="B3" s="8">
        <v>750</v>
      </c>
      <c r="C3" t="s">
        <v>0</v>
      </c>
      <c r="J3" t="s">
        <v>21</v>
      </c>
    </row>
    <row r="4" spans="1:11" ht="15" x14ac:dyDescent="0.25">
      <c r="A4" s="12" t="s">
        <v>23</v>
      </c>
      <c r="B4" s="8">
        <v>750</v>
      </c>
      <c r="C4" t="s">
        <v>0</v>
      </c>
      <c r="J4" t="s">
        <v>20</v>
      </c>
    </row>
    <row r="5" spans="1:11" ht="15" x14ac:dyDescent="0.2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5" x14ac:dyDescent="0.25">
      <c r="A6" s="13" t="s">
        <v>203</v>
      </c>
      <c r="B6" s="40">
        <f ca="1">RAND() + 0.5</f>
        <v>0.88001164914284435</v>
      </c>
    </row>
    <row r="7" spans="1:11" x14ac:dyDescent="0.2">
      <c r="J7" t="s">
        <v>19</v>
      </c>
      <c r="K7">
        <f>-LN(B5/(B4+B5))/9</f>
        <v>0.15403270679109896</v>
      </c>
    </row>
    <row r="8" spans="1:11" ht="15" x14ac:dyDescent="0.25">
      <c r="A8" s="12" t="s">
        <v>1</v>
      </c>
      <c r="B8" s="39">
        <v>5000</v>
      </c>
      <c r="C8" t="s">
        <v>2</v>
      </c>
    </row>
    <row r="9" spans="1:11" ht="15" x14ac:dyDescent="0.25">
      <c r="A9" s="12" t="s">
        <v>3</v>
      </c>
      <c r="B9" s="39">
        <v>-1000</v>
      </c>
      <c r="C9" t="s">
        <v>4</v>
      </c>
    </row>
    <row r="10" spans="1:11" ht="15" x14ac:dyDescent="0.25">
      <c r="A10" s="12" t="s">
        <v>25</v>
      </c>
      <c r="B10" s="39">
        <v>-1800000</v>
      </c>
      <c r="C10" t="s">
        <v>24</v>
      </c>
    </row>
    <row r="11" spans="1:11" x14ac:dyDescent="0.2">
      <c r="A11" s="12"/>
    </row>
    <row r="12" spans="1:11" ht="15" x14ac:dyDescent="0.25">
      <c r="A12" s="13" t="s">
        <v>72</v>
      </c>
      <c r="B12" s="39">
        <v>-8000</v>
      </c>
      <c r="C12" t="s">
        <v>5</v>
      </c>
    </row>
    <row r="13" spans="1:11" ht="15" x14ac:dyDescent="0.25">
      <c r="A13" s="13" t="s">
        <v>73</v>
      </c>
      <c r="B13" s="9">
        <v>0.3</v>
      </c>
      <c r="C13" t="s">
        <v>61</v>
      </c>
    </row>
    <row r="14" spans="1:11" x14ac:dyDescent="0.2">
      <c r="A14" s="12"/>
    </row>
    <row r="15" spans="1:11" ht="15" x14ac:dyDescent="0.25">
      <c r="A15" s="12" t="s">
        <v>6</v>
      </c>
      <c r="B15" s="8">
        <v>200</v>
      </c>
      <c r="C15" t="s">
        <v>7</v>
      </c>
    </row>
    <row r="16" spans="1:11" x14ac:dyDescent="0.2">
      <c r="A16" s="12"/>
    </row>
    <row r="17" spans="1:17" ht="15" x14ac:dyDescent="0.25">
      <c r="A17" s="13" t="s">
        <v>16</v>
      </c>
      <c r="B17" s="11">
        <v>0.12</v>
      </c>
    </row>
    <row r="18" spans="1:17" x14ac:dyDescent="0.2">
      <c r="A18" s="12"/>
    </row>
    <row r="19" spans="1:17" ht="15" x14ac:dyDescent="0.25">
      <c r="A19" s="12" t="s">
        <v>11</v>
      </c>
      <c r="B19" s="10">
        <v>6</v>
      </c>
      <c r="C19" t="s">
        <v>12</v>
      </c>
    </row>
    <row r="20" spans="1:17" x14ac:dyDescent="0.2">
      <c r="F20" s="3"/>
    </row>
    <row r="24" spans="1:17" ht="13.5" thickBot="1" x14ac:dyDescent="0.25">
      <c r="G24" s="1"/>
      <c r="M24" t="s">
        <v>27</v>
      </c>
    </row>
    <row r="25" spans="1:17" ht="15.75" thickBot="1" x14ac:dyDescent="0.3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5" x14ac:dyDescent="0.25">
      <c r="A26" s="15" t="s">
        <v>9</v>
      </c>
      <c r="B26" s="32"/>
      <c r="C26" s="41">
        <f ca="1">ROUND((SUM($B$3:$B$5)-$K$5*EXP(-$K$7*(C25-1)))*$B$6,0)</f>
        <v>660</v>
      </c>
      <c r="D26" s="41">
        <f ca="1">ROUND((SUM($B$3:$B$5)-$K$5*EXP(-$K$7*(D25-1)))*$B$6,0)</f>
        <v>786</v>
      </c>
      <c r="E26" s="41">
        <f t="shared" ref="E26:Q26" ca="1" si="0">ROUND((SUM($B$3:$B$5)-$K$5*EXP(-$K$7*(E25-1)))*$B$6,0)</f>
        <v>893</v>
      </c>
      <c r="F26" s="41">
        <f t="shared" ca="1" si="0"/>
        <v>986</v>
      </c>
      <c r="G26" s="41">
        <f t="shared" ca="1" si="0"/>
        <v>1065</v>
      </c>
      <c r="H26" s="41">
        <f t="shared" ca="1" si="0"/>
        <v>1133</v>
      </c>
      <c r="I26" s="41">
        <f t="shared" ca="1" si="0"/>
        <v>1191</v>
      </c>
      <c r="J26" s="41">
        <f t="shared" ca="1" si="0"/>
        <v>1241</v>
      </c>
      <c r="K26" s="41">
        <f t="shared" ca="1" si="0"/>
        <v>1283</v>
      </c>
      <c r="L26" s="41">
        <f t="shared" ca="1" si="0"/>
        <v>1320</v>
      </c>
      <c r="M26" s="41">
        <f t="shared" ca="1" si="0"/>
        <v>1351</v>
      </c>
      <c r="N26" s="41">
        <f t="shared" ca="1" si="0"/>
        <v>1378</v>
      </c>
      <c r="O26" s="41">
        <f t="shared" ca="1" si="0"/>
        <v>1401</v>
      </c>
      <c r="P26" s="41">
        <f t="shared" ca="1" si="0"/>
        <v>1421</v>
      </c>
      <c r="Q26" s="41">
        <f t="shared" ca="1" si="0"/>
        <v>1438</v>
      </c>
    </row>
    <row r="27" spans="1:17" ht="15.75" thickBot="1" x14ac:dyDescent="0.3">
      <c r="A27" s="14" t="s">
        <v>11</v>
      </c>
      <c r="B27" s="33">
        <v>0</v>
      </c>
      <c r="C27" s="34">
        <f xml:space="preserve"> $B$19 * $B$15</f>
        <v>1200</v>
      </c>
      <c r="D27" s="34">
        <f t="shared" ref="D27:Q27" si="1" xml:space="preserve"> $B$19 * 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34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5" x14ac:dyDescent="0.25">
      <c r="A28" s="16" t="s">
        <v>10</v>
      </c>
      <c r="B28" s="35">
        <f t="shared" ref="B28" si="2">MIN(B27,B26)*$B$8</f>
        <v>0</v>
      </c>
      <c r="C28" s="42">
        <f ca="1" xml:space="preserve"> $B$8 * MIN(C27,C26)</f>
        <v>3300000</v>
      </c>
      <c r="D28" s="42">
        <f t="shared" ref="D28:Q28" ca="1" si="3" xml:space="preserve"> $B$8 * MIN(D27,D26)</f>
        <v>3930000</v>
      </c>
      <c r="E28" s="42">
        <f t="shared" ca="1" si="3"/>
        <v>4465000</v>
      </c>
      <c r="F28" s="42">
        <f t="shared" ca="1" si="3"/>
        <v>4930000</v>
      </c>
      <c r="G28" s="42">
        <f t="shared" ca="1" si="3"/>
        <v>5325000</v>
      </c>
      <c r="H28" s="42">
        <f t="shared" ca="1" si="3"/>
        <v>5665000</v>
      </c>
      <c r="I28" s="42">
        <f t="shared" ca="1" si="3"/>
        <v>5955000</v>
      </c>
      <c r="J28" s="42">
        <f t="shared" ca="1" si="3"/>
        <v>6000000</v>
      </c>
      <c r="K28" s="42">
        <f t="shared" ca="1" si="3"/>
        <v>6000000</v>
      </c>
      <c r="L28" s="42">
        <f t="shared" ca="1" si="3"/>
        <v>6000000</v>
      </c>
      <c r="M28" s="42">
        <f t="shared" ca="1" si="3"/>
        <v>6000000</v>
      </c>
      <c r="N28" s="42">
        <f t="shared" ca="1" si="3"/>
        <v>6000000</v>
      </c>
      <c r="O28" s="42">
        <f t="shared" ca="1" si="3"/>
        <v>6000000</v>
      </c>
      <c r="P28" s="42">
        <f t="shared" ca="1" si="3"/>
        <v>6000000</v>
      </c>
      <c r="Q28" s="42">
        <f t="shared" ca="1" si="3"/>
        <v>6000000</v>
      </c>
    </row>
    <row r="29" spans="1:17" ht="15" x14ac:dyDescent="0.25">
      <c r="A29" s="14" t="s">
        <v>13</v>
      </c>
      <c r="B29" s="35">
        <f t="shared" ref="B29" si="4">-B27*$B$9</f>
        <v>0</v>
      </c>
      <c r="C29" s="36">
        <f>$B$9*C27</f>
        <v>-1200000</v>
      </c>
      <c r="D29" s="36">
        <f t="shared" ref="D29:Q29" si="5">$B$9*D27</f>
        <v>-1200000</v>
      </c>
      <c r="E29" s="36">
        <f t="shared" si="5"/>
        <v>-1200000</v>
      </c>
      <c r="F29" s="36">
        <f t="shared" si="5"/>
        <v>-1200000</v>
      </c>
      <c r="G29" s="36">
        <f t="shared" si="5"/>
        <v>-1200000</v>
      </c>
      <c r="H29" s="36">
        <f t="shared" si="5"/>
        <v>-1200000</v>
      </c>
      <c r="I29" s="36">
        <f t="shared" si="5"/>
        <v>-1200000</v>
      </c>
      <c r="J29" s="36">
        <f t="shared" si="5"/>
        <v>-1200000</v>
      </c>
      <c r="K29" s="36">
        <f t="shared" si="5"/>
        <v>-1200000</v>
      </c>
      <c r="L29" s="36">
        <f t="shared" si="5"/>
        <v>-1200000</v>
      </c>
      <c r="M29" s="36">
        <f t="shared" si="5"/>
        <v>-1200000</v>
      </c>
      <c r="N29" s="36">
        <f t="shared" si="5"/>
        <v>-1200000</v>
      </c>
      <c r="O29" s="36">
        <f t="shared" si="5"/>
        <v>-1200000</v>
      </c>
      <c r="P29" s="36">
        <f t="shared" si="5"/>
        <v>-1200000</v>
      </c>
      <c r="Q29" s="36">
        <f t="shared" si="5"/>
        <v>-1200000</v>
      </c>
    </row>
    <row r="30" spans="1:17" ht="15.75" thickBot="1" x14ac:dyDescent="0.3">
      <c r="A30" s="18" t="s">
        <v>26</v>
      </c>
      <c r="B30" s="37">
        <f xml:space="preserve"> $B$10</f>
        <v>-1800000</v>
      </c>
      <c r="C30" s="37">
        <f xml:space="preserve"> $B$10</f>
        <v>-1800000</v>
      </c>
      <c r="D30" s="37">
        <f t="shared" ref="D30:Q30" si="6" xml:space="preserve"> $B$10</f>
        <v>-1800000</v>
      </c>
      <c r="E30" s="37">
        <f t="shared" si="6"/>
        <v>-1800000</v>
      </c>
      <c r="F30" s="37">
        <f t="shared" si="6"/>
        <v>-1800000</v>
      </c>
      <c r="G30" s="37">
        <f t="shared" si="6"/>
        <v>-1800000</v>
      </c>
      <c r="H30" s="37">
        <f t="shared" si="6"/>
        <v>-1800000</v>
      </c>
      <c r="I30" s="37">
        <f t="shared" si="6"/>
        <v>-1800000</v>
      </c>
      <c r="J30" s="37">
        <f t="shared" si="6"/>
        <v>-1800000</v>
      </c>
      <c r="K30" s="37">
        <f t="shared" si="6"/>
        <v>-1800000</v>
      </c>
      <c r="L30" s="37">
        <f t="shared" si="6"/>
        <v>-1800000</v>
      </c>
      <c r="M30" s="37">
        <f t="shared" si="6"/>
        <v>-1800000</v>
      </c>
      <c r="N30" s="37">
        <f t="shared" si="6"/>
        <v>-1800000</v>
      </c>
      <c r="O30" s="37">
        <f t="shared" si="6"/>
        <v>-1800000</v>
      </c>
      <c r="P30" s="37">
        <f t="shared" si="6"/>
        <v>-1800000</v>
      </c>
      <c r="Q30" s="37">
        <f t="shared" si="6"/>
        <v>-1800000</v>
      </c>
    </row>
    <row r="31" spans="1:17" ht="15.75" thickBot="1" x14ac:dyDescent="0.3">
      <c r="A31" s="38" t="s">
        <v>202</v>
      </c>
      <c r="B31" s="37">
        <f xml:space="preserve"> B28 + B29 + B30</f>
        <v>-1800000</v>
      </c>
      <c r="C31" s="37">
        <f ca="1" xml:space="preserve"> (C28 + C29 + C30)/((1 + $B$17)^C25)</f>
        <v>267857.14285714284</v>
      </c>
      <c r="D31" s="37">
        <f t="shared" ref="D31:Q31" ca="1" si="7" xml:space="preserve"> (D28 + D29 + D30)/((1 + $B$17)^D25)</f>
        <v>741390.30612244888</v>
      </c>
      <c r="E31" s="37">
        <f t="shared" ca="1" si="7"/>
        <v>1042758.0630466469</v>
      </c>
      <c r="F31" s="37">
        <f t="shared" ca="1" si="7"/>
        <v>1226549.8913213243</v>
      </c>
      <c r="G31" s="37">
        <f t="shared" ca="1" si="7"/>
        <v>1319267.4395457432</v>
      </c>
      <c r="H31" s="37">
        <f t="shared" ca="1" si="7"/>
        <v>1350171.9379375596</v>
      </c>
      <c r="I31" s="37">
        <f t="shared" ca="1" si="7"/>
        <v>1336691.9313205201</v>
      </c>
      <c r="J31" s="37">
        <f t="shared" ca="1" si="7"/>
        <v>1211649.6839381075</v>
      </c>
      <c r="K31" s="37">
        <f t="shared" ca="1" si="7"/>
        <v>1081830.0749447388</v>
      </c>
      <c r="L31" s="37">
        <f t="shared" ca="1" si="7"/>
        <v>965919.70977208798</v>
      </c>
      <c r="M31" s="37">
        <f t="shared" ca="1" si="7"/>
        <v>862428.31229650707</v>
      </c>
      <c r="N31" s="37">
        <f t="shared" ca="1" si="7"/>
        <v>770025.27883616707</v>
      </c>
      <c r="O31" s="37">
        <f t="shared" ca="1" si="7"/>
        <v>687522.5703894347</v>
      </c>
      <c r="P31" s="37">
        <f t="shared" ca="1" si="7"/>
        <v>613859.43784770952</v>
      </c>
      <c r="Q31" s="37">
        <f t="shared" ca="1" si="7"/>
        <v>548088.78379259782</v>
      </c>
    </row>
    <row r="32" spans="1:17" ht="15.75" thickBot="1" x14ac:dyDescent="0.3">
      <c r="A32" s="38" t="s">
        <v>175</v>
      </c>
      <c r="B32" s="31">
        <f ca="1" xml:space="preserve"> SUM(B31:Q31)</f>
        <v>12226010.563968737</v>
      </c>
    </row>
    <row r="33" spans="1:12" ht="13.5" thickBot="1" x14ac:dyDescent="0.25"/>
    <row r="34" spans="1:12" ht="15.75" thickBot="1" x14ac:dyDescent="0.3">
      <c r="A34" s="48" t="s">
        <v>72</v>
      </c>
      <c r="B34" s="5" t="s">
        <v>14</v>
      </c>
      <c r="C34" s="43">
        <f xml:space="preserve"> $B$12 * MIN(B19*B15,400)</f>
        <v>-3200000</v>
      </c>
    </row>
    <row r="35" spans="1:12" ht="15.75" thickBot="1" x14ac:dyDescent="0.3">
      <c r="A35" s="49"/>
      <c r="B35" s="6" t="s">
        <v>15</v>
      </c>
      <c r="C35" s="43">
        <f xml:space="preserve"> $B$12 * (1 + $B$13) *MAX( (B19 - 2),0)*B15</f>
        <v>-8320000</v>
      </c>
    </row>
    <row r="36" spans="1:12" ht="13.5" thickBot="1" x14ac:dyDescent="0.25"/>
    <row r="37" spans="1:12" ht="15.75" thickBot="1" x14ac:dyDescent="0.3">
      <c r="A37" s="17" t="s">
        <v>74</v>
      </c>
      <c r="B37" s="56">
        <f ca="1" xml:space="preserve"> B32 + C34 + C35</f>
        <v>706010.56396873668</v>
      </c>
      <c r="F37" s="44"/>
      <c r="G37" s="44"/>
    </row>
    <row r="38" spans="1:12" x14ac:dyDescent="0.2">
      <c r="A38" s="44" t="s">
        <v>205</v>
      </c>
      <c r="B38" s="54">
        <f ca="1">IF(B37 &gt; 0, 1, 0)</f>
        <v>1</v>
      </c>
      <c r="C38" s="54">
        <v>1</v>
      </c>
      <c r="D38" s="54">
        <v>2</v>
      </c>
      <c r="E38" s="54">
        <v>3</v>
      </c>
      <c r="F38" s="54">
        <v>4</v>
      </c>
      <c r="G38" s="54">
        <v>5</v>
      </c>
      <c r="H38" s="54">
        <v>6</v>
      </c>
      <c r="I38" s="54">
        <v>7</v>
      </c>
      <c r="J38" s="54">
        <v>8</v>
      </c>
      <c r="K38" s="54">
        <v>9</v>
      </c>
      <c r="L38" s="54">
        <v>10</v>
      </c>
    </row>
    <row r="39" spans="1:12" x14ac:dyDescent="0.2">
      <c r="B39" s="53" t="s">
        <v>233</v>
      </c>
      <c r="C39" s="54">
        <f>SUM(C1051:C2050)/1000</f>
        <v>0</v>
      </c>
      <c r="D39" s="54">
        <f t="shared" ref="D39:L39" si="8">SUM(D1051:D2050)/1000</f>
        <v>0</v>
      </c>
      <c r="E39" s="54">
        <f t="shared" si="8"/>
        <v>0</v>
      </c>
      <c r="F39" s="54">
        <f t="shared" si="8"/>
        <v>0.52400000000000002</v>
      </c>
      <c r="G39" s="54">
        <f t="shared" si="8"/>
        <v>0.69799999999999995</v>
      </c>
      <c r="H39" s="54">
        <f t="shared" si="8"/>
        <v>0.64700000000000002</v>
      </c>
      <c r="I39" s="54">
        <f t="shared" si="8"/>
        <v>0.61399999999999999</v>
      </c>
      <c r="J39" s="54">
        <f t="shared" si="8"/>
        <v>0.49199999999999999</v>
      </c>
      <c r="K39" s="54">
        <f t="shared" si="8"/>
        <v>0.40799999999999997</v>
      </c>
      <c r="L39" s="54">
        <f t="shared" si="8"/>
        <v>0.33500000000000002</v>
      </c>
    </row>
    <row r="40" spans="1:12" ht="15" x14ac:dyDescent="0.25">
      <c r="B40" s="53" t="s">
        <v>232</v>
      </c>
      <c r="C40" s="55">
        <f xml:space="preserve"> SUM(C41:C1040)/1000</f>
        <v>-10200653.623975595</v>
      </c>
      <c r="D40" s="55">
        <f xml:space="preserve"> SUM(D41:D1040)/1000</f>
        <v>-6357654.4729950661</v>
      </c>
      <c r="E40" s="55">
        <f xml:space="preserve"> SUM(E41:E1040)/1000</f>
        <v>-3188277.7044855403</v>
      </c>
      <c r="F40" s="55">
        <f xml:space="preserve"> SUM(F41:F1040)/1000</f>
        <v>-681025.67820418882</v>
      </c>
      <c r="G40" s="55">
        <f t="shared" ref="G40:L40" si="9" xml:space="preserve"> SUM(G41:G1040)/1000</f>
        <v>688357.8139734678</v>
      </c>
      <c r="H40" s="55">
        <f t="shared" si="9"/>
        <v>785746.87404052611</v>
      </c>
      <c r="I40" s="55">
        <f t="shared" si="9"/>
        <v>-96375.483783400123</v>
      </c>
      <c r="J40" s="55">
        <f t="shared" si="9"/>
        <v>-2127621.4903996321</v>
      </c>
      <c r="K40" s="55">
        <f t="shared" si="9"/>
        <v>-4407410.9229227873</v>
      </c>
      <c r="L40" s="55">
        <f t="shared" si="9"/>
        <v>-6857191.2769618593</v>
      </c>
    </row>
    <row r="41" spans="1:12" ht="15" x14ac:dyDescent="0.25">
      <c r="B41" s="45">
        <f ca="1">B37</f>
        <v>706010.56396873668</v>
      </c>
      <c r="C41" s="51">
        <v>1</v>
      </c>
      <c r="D41" s="51">
        <v>2</v>
      </c>
      <c r="E41" s="51">
        <v>3</v>
      </c>
      <c r="F41" s="51">
        <v>4</v>
      </c>
      <c r="G41" s="51">
        <v>5</v>
      </c>
      <c r="H41" s="51">
        <v>6</v>
      </c>
      <c r="I41" s="51">
        <v>7</v>
      </c>
      <c r="J41" s="51">
        <v>8</v>
      </c>
      <c r="K41" s="51">
        <v>9</v>
      </c>
      <c r="L41" s="51">
        <v>10</v>
      </c>
    </row>
    <row r="42" spans="1:12" x14ac:dyDescent="0.2">
      <c r="B42">
        <v>1</v>
      </c>
      <c r="C42" s="52">
        <f t="dataTable" ref="C42:L1041" dt2D="1" dtr="1" r1="B19" r2="E23" ca="1"/>
        <v>-10210864.489465004</v>
      </c>
      <c r="D42">
        <v>-6362172.8978930004</v>
      </c>
      <c r="E42">
        <v>-3800400.9491781415</v>
      </c>
      <c r="F42">
        <v>375210.28525100276</v>
      </c>
      <c r="G42">
        <v>2155094.4788638186</v>
      </c>
      <c r="H42" s="2">
        <v>-6099310.9418164128</v>
      </c>
      <c r="I42">
        <v>-12566464.402808188</v>
      </c>
      <c r="J42">
        <v>-4174996.8288257662</v>
      </c>
      <c r="K42">
        <v>4970745.1161275841</v>
      </c>
      <c r="L42">
        <v>-24139271.207295377</v>
      </c>
    </row>
    <row r="43" spans="1:12" x14ac:dyDescent="0.2">
      <c r="B43">
        <v>2</v>
      </c>
      <c r="C43" s="52">
        <v>-10210864.489465004</v>
      </c>
      <c r="D43">
        <v>-6362172.8978930004</v>
      </c>
      <c r="E43">
        <v>-2993481.3063209988</v>
      </c>
      <c r="F43" s="47">
        <v>375210.28525100276</v>
      </c>
      <c r="G43" s="47">
        <v>1961666.7729600295</v>
      </c>
      <c r="H43" s="2">
        <v>6652772.0398235768</v>
      </c>
      <c r="I43">
        <v>-839263.35692261718</v>
      </c>
      <c r="J43">
        <v>3719012.8555710204</v>
      </c>
      <c r="K43">
        <v>8607864.4591755755</v>
      </c>
      <c r="L43">
        <v>-21554349.292823598</v>
      </c>
    </row>
    <row r="44" spans="1:12" x14ac:dyDescent="0.2">
      <c r="B44">
        <v>3</v>
      </c>
      <c r="C44" s="52">
        <v>-10210864.489465004</v>
      </c>
      <c r="D44">
        <v>-6362172.8978930004</v>
      </c>
      <c r="E44">
        <v>-3033659.8777495702</v>
      </c>
      <c r="F44">
        <v>-2282335.7648973735</v>
      </c>
      <c r="G44">
        <v>3743901.8768230043</v>
      </c>
      <c r="H44" s="2">
        <v>-6341234.0226731123</v>
      </c>
      <c r="I44">
        <v>-9064953.3906877153</v>
      </c>
      <c r="J44">
        <v>-14830056.566454925</v>
      </c>
      <c r="K44">
        <v>-3634352.6428824645</v>
      </c>
      <c r="L44">
        <v>7977914.007577166</v>
      </c>
    </row>
    <row r="45" spans="1:12" x14ac:dyDescent="0.2">
      <c r="B45">
        <v>4</v>
      </c>
      <c r="C45" s="52">
        <v>-10210864.489465004</v>
      </c>
      <c r="D45">
        <v>-6362172.8978930004</v>
      </c>
      <c r="E45">
        <v>-2993481.3063209988</v>
      </c>
      <c r="F45">
        <v>-1015614.0132183861</v>
      </c>
      <c r="G45">
        <v>3351044.7339658588</v>
      </c>
      <c r="H45" s="2">
        <v>6648307.7541092895</v>
      </c>
      <c r="I45">
        <v>-15981740.277186899</v>
      </c>
      <c r="J45">
        <v>-10456565.398010075</v>
      </c>
      <c r="K45">
        <v>-11761616.934047176</v>
      </c>
      <c r="L45">
        <v>-5192209.8384348918</v>
      </c>
    </row>
    <row r="46" spans="1:12" x14ac:dyDescent="0.2">
      <c r="B46">
        <v>5</v>
      </c>
      <c r="C46" s="52">
        <v>-10210864.489465004</v>
      </c>
      <c r="D46">
        <v>-6362172.8978930004</v>
      </c>
      <c r="E46">
        <v>-2993481.3063209988</v>
      </c>
      <c r="F46">
        <v>375210.28525100276</v>
      </c>
      <c r="G46">
        <v>-5119002.7002574988</v>
      </c>
      <c r="H46" s="2">
        <v>-9809734.7637749761</v>
      </c>
      <c r="I46">
        <v>8329339.9069057852</v>
      </c>
      <c r="J46">
        <v>9621984.2867040448</v>
      </c>
      <c r="K46">
        <v>2725433.7577766366</v>
      </c>
      <c r="L46">
        <v>-9791292.3884721696</v>
      </c>
    </row>
    <row r="47" spans="1:12" x14ac:dyDescent="0.2">
      <c r="B47">
        <v>6</v>
      </c>
      <c r="C47" s="52">
        <v>-10210864.489465004</v>
      </c>
      <c r="D47">
        <v>-6362172.8978930004</v>
      </c>
      <c r="E47">
        <v>-2993481.3063209988</v>
      </c>
      <c r="F47">
        <v>147531.71382243186</v>
      </c>
      <c r="G47">
        <v>-1136092.5834930092</v>
      </c>
      <c r="H47" s="2">
        <v>6759914.896966435</v>
      </c>
      <c r="I47">
        <v>-2910058.0329004098</v>
      </c>
      <c r="J47">
        <v>-2507276.9169399478</v>
      </c>
      <c r="K47">
        <v>10007960.364871573</v>
      </c>
      <c r="L47">
        <v>-11382584.577804921</v>
      </c>
    </row>
    <row r="48" spans="1:12" x14ac:dyDescent="0.2">
      <c r="B48">
        <v>7</v>
      </c>
      <c r="C48" s="52">
        <v>-10210864.489465004</v>
      </c>
      <c r="D48">
        <v>-6460387.1836072868</v>
      </c>
      <c r="E48">
        <v>-2993481.3063209988</v>
      </c>
      <c r="F48">
        <v>-2785044.3211583421</v>
      </c>
      <c r="G48">
        <v>3743901.8768230043</v>
      </c>
      <c r="H48" s="2">
        <v>657205.248333266</v>
      </c>
      <c r="I48">
        <v>-16640220.097356828</v>
      </c>
      <c r="J48">
        <v>188070.80027643405</v>
      </c>
      <c r="K48">
        <v>-21163134.966721699</v>
      </c>
      <c r="L48">
        <v>-26491630.112525441</v>
      </c>
    </row>
    <row r="49" spans="2:12" x14ac:dyDescent="0.2">
      <c r="B49">
        <v>8</v>
      </c>
      <c r="C49" s="52">
        <v>-10210864.489465004</v>
      </c>
      <c r="D49">
        <v>-6362172.8978930004</v>
      </c>
      <c r="E49">
        <v>-2993481.3063209988</v>
      </c>
      <c r="F49">
        <v>375210.28525100276</v>
      </c>
      <c r="G49">
        <v>-3356590.5509720938</v>
      </c>
      <c r="H49" s="2">
        <v>5738390.6622725576</v>
      </c>
      <c r="I49">
        <v>-7804027.6376965987</v>
      </c>
      <c r="J49">
        <v>-16574431.850899044</v>
      </c>
      <c r="K49">
        <v>2882062.7738215849</v>
      </c>
      <c r="L49">
        <v>-23760648.680968963</v>
      </c>
    </row>
    <row r="50" spans="2:12" x14ac:dyDescent="0.2">
      <c r="B50">
        <v>9</v>
      </c>
      <c r="C50" s="52">
        <v>-10210864.489465004</v>
      </c>
      <c r="D50">
        <v>-6362172.8978930004</v>
      </c>
      <c r="E50">
        <v>-4645666.8377401996</v>
      </c>
      <c r="F50">
        <v>-1289108.4556382103</v>
      </c>
      <c r="G50">
        <v>-8461878.0070986822</v>
      </c>
      <c r="H50" s="2">
        <v>2693473.0942693613</v>
      </c>
      <c r="I50">
        <v>7013970.0089465976</v>
      </c>
      <c r="J50">
        <v>-5093583.1519084498</v>
      </c>
      <c r="K50">
        <v>-12451851.062508699</v>
      </c>
      <c r="L50">
        <v>2073562.3074134737</v>
      </c>
    </row>
    <row r="51" spans="2:12" x14ac:dyDescent="0.2">
      <c r="B51">
        <v>10</v>
      </c>
      <c r="C51" s="52">
        <v>-10210864.489465004</v>
      </c>
      <c r="D51">
        <v>-6362172.8978930004</v>
      </c>
      <c r="E51">
        <v>-3623902.224688346</v>
      </c>
      <c r="F51">
        <v>-2353805.2128487471</v>
      </c>
      <c r="G51">
        <v>3480509.0196801461</v>
      </c>
      <c r="H51" s="2">
        <v>-9594823.2158267293</v>
      </c>
      <c r="I51">
        <v>7148724.2454626337</v>
      </c>
      <c r="J51">
        <v>-7260662.6957680751</v>
      </c>
      <c r="K51">
        <v>10765754.423952702</v>
      </c>
      <c r="L51">
        <v>-21780369.85430133</v>
      </c>
    </row>
    <row r="52" spans="2:12" x14ac:dyDescent="0.2">
      <c r="B52">
        <v>11</v>
      </c>
      <c r="C52" s="52">
        <v>-10210864.489465004</v>
      </c>
      <c r="D52">
        <v>-6362172.8978930004</v>
      </c>
      <c r="E52">
        <v>-3082767.0206067129</v>
      </c>
      <c r="F52">
        <v>375210.28525100276</v>
      </c>
      <c r="G52">
        <v>2184431.213557696</v>
      </c>
      <c r="H52" s="2">
        <v>6300093.4683950059</v>
      </c>
      <c r="I52">
        <v>6175112.3796384968</v>
      </c>
      <c r="J52">
        <v>9659094.2718014009</v>
      </c>
      <c r="K52">
        <v>-17272899.202859461</v>
      </c>
      <c r="L52">
        <v>4727087.5565504171</v>
      </c>
    </row>
    <row r="53" spans="2:12" x14ac:dyDescent="0.2">
      <c r="B53">
        <v>12</v>
      </c>
      <c r="C53" s="52">
        <v>-10210864.489465004</v>
      </c>
      <c r="D53">
        <v>-6362172.8978930004</v>
      </c>
      <c r="E53">
        <v>-3594565.4899944682</v>
      </c>
      <c r="F53">
        <v>375210.28525100276</v>
      </c>
      <c r="G53">
        <v>3730509.0196801461</v>
      </c>
      <c r="H53" s="2">
        <v>6773307.7541092895</v>
      </c>
      <c r="I53">
        <v>4022401.5728134699</v>
      </c>
      <c r="J53">
        <v>5639911.8753135093</v>
      </c>
      <c r="K53">
        <v>10310226.947724421</v>
      </c>
      <c r="L53">
        <v>10539897.876670673</v>
      </c>
    </row>
    <row r="54" spans="2:12" x14ac:dyDescent="0.2">
      <c r="B54">
        <v>13</v>
      </c>
      <c r="C54" s="52">
        <v>-10210864.489465004</v>
      </c>
      <c r="D54">
        <v>-6362172.8978930004</v>
      </c>
      <c r="E54">
        <v>-2993481.3063209988</v>
      </c>
      <c r="F54">
        <v>-1241071.8302737791</v>
      </c>
      <c r="G54">
        <v>1870963.1924206708</v>
      </c>
      <c r="H54" s="2">
        <v>6192312.8561501056</v>
      </c>
      <c r="I54">
        <v>6852116.8748358116</v>
      </c>
      <c r="J54">
        <v>-2636966.9937679619</v>
      </c>
      <c r="K54">
        <v>-17659306.101155452</v>
      </c>
      <c r="L54">
        <v>-1778444.0205989853</v>
      </c>
    </row>
    <row r="55" spans="2:12" x14ac:dyDescent="0.2">
      <c r="B55">
        <v>14</v>
      </c>
      <c r="C55" s="52">
        <v>-10210864.489465004</v>
      </c>
      <c r="D55">
        <v>-6442530.0407501431</v>
      </c>
      <c r="E55">
        <v>-2993481.3063209988</v>
      </c>
      <c r="F55">
        <v>-1106795.9100842746</v>
      </c>
      <c r="G55">
        <v>3467116.1625372879</v>
      </c>
      <c r="H55" s="2">
        <v>-5385371.0582999587</v>
      </c>
      <c r="I55">
        <v>-324412.84230745025</v>
      </c>
      <c r="J55">
        <v>5373223.8337738402</v>
      </c>
      <c r="K55">
        <v>-12512588.658733472</v>
      </c>
      <c r="L55">
        <v>-18130546.331375599</v>
      </c>
    </row>
    <row r="56" spans="2:12" x14ac:dyDescent="0.2">
      <c r="B56">
        <v>15</v>
      </c>
      <c r="C56" s="52">
        <v>-10210864.489465004</v>
      </c>
      <c r="D56">
        <v>-6362172.8978930004</v>
      </c>
      <c r="E56">
        <v>-3149731.3063209988</v>
      </c>
      <c r="F56">
        <v>375210.28525100276</v>
      </c>
      <c r="G56">
        <v>-5417049.4361841595</v>
      </c>
      <c r="H56" s="2">
        <v>6639379.1826807186</v>
      </c>
      <c r="I56">
        <v>6832562.84786788</v>
      </c>
      <c r="J56">
        <v>8154775.0076810755</v>
      </c>
      <c r="K56">
        <v>-19038433.022053491</v>
      </c>
      <c r="L56">
        <v>-15888470.294691877</v>
      </c>
    </row>
    <row r="57" spans="2:12" x14ac:dyDescent="0.2">
      <c r="B57">
        <v>16</v>
      </c>
      <c r="C57" s="52">
        <v>-10210864.489465004</v>
      </c>
      <c r="D57">
        <v>-6362172.8978930004</v>
      </c>
      <c r="E57">
        <v>-3514527.2246883456</v>
      </c>
      <c r="F57">
        <v>375210.28525100276</v>
      </c>
      <c r="G57">
        <v>3618901.8768230043</v>
      </c>
      <c r="H57" s="2">
        <v>-8064434.7220417522</v>
      </c>
      <c r="I57">
        <v>6891703.2450981997</v>
      </c>
      <c r="J57">
        <v>1649616.1140482239</v>
      </c>
      <c r="K57">
        <v>7446869.0086369403</v>
      </c>
      <c r="L57">
        <v>-8377868.9972139485</v>
      </c>
    </row>
    <row r="58" spans="2:12" x14ac:dyDescent="0.2">
      <c r="B58">
        <v>17</v>
      </c>
      <c r="C58" s="52">
        <v>-10210864.489465004</v>
      </c>
      <c r="D58">
        <v>-6362172.8978930004</v>
      </c>
      <c r="E58">
        <v>-2993481.3063209988</v>
      </c>
      <c r="F58">
        <v>120745.99953671731</v>
      </c>
      <c r="G58">
        <v>-2917769.1446899474</v>
      </c>
      <c r="H58" s="2">
        <v>-4122313.6147313118</v>
      </c>
      <c r="I58">
        <v>-8810695.7966186628</v>
      </c>
      <c r="J58">
        <v>7880532.9998983219</v>
      </c>
      <c r="K58">
        <v>-15634234.367502892</v>
      </c>
      <c r="L58">
        <v>4599234.8333694004</v>
      </c>
    </row>
    <row r="59" spans="2:12" x14ac:dyDescent="0.2">
      <c r="B59">
        <v>18</v>
      </c>
      <c r="C59" s="52">
        <v>-10210864.489465004</v>
      </c>
      <c r="D59">
        <v>-6362172.8978930004</v>
      </c>
      <c r="E59">
        <v>-2993481.3063209988</v>
      </c>
      <c r="F59">
        <v>205567.42810814455</v>
      </c>
      <c r="G59">
        <v>3717116.1625372879</v>
      </c>
      <c r="H59" s="2">
        <v>4310183.6651880108</v>
      </c>
      <c r="I59">
        <v>-10618825.030112904</v>
      </c>
      <c r="J59">
        <v>394148.77402516082</v>
      </c>
      <c r="K59">
        <v>-18425513.633130603</v>
      </c>
      <c r="L59">
        <v>-5622524.489263203</v>
      </c>
    </row>
    <row r="60" spans="2:12" x14ac:dyDescent="0.2">
      <c r="B60">
        <v>19</v>
      </c>
      <c r="C60" s="52">
        <v>-10210864.489465004</v>
      </c>
      <c r="D60">
        <v>-6362172.8978930004</v>
      </c>
      <c r="E60">
        <v>-2993481.3063209988</v>
      </c>
      <c r="F60">
        <v>-44432.571891855448</v>
      </c>
      <c r="G60">
        <v>3547473.3053944334</v>
      </c>
      <c r="H60" s="2">
        <v>924490.01907762885</v>
      </c>
      <c r="I60">
        <v>-634719.17110412568</v>
      </c>
      <c r="J60">
        <v>6129972.9388268329</v>
      </c>
      <c r="K60">
        <v>-14714882.885303102</v>
      </c>
      <c r="L60">
        <v>-16722536.819610767</v>
      </c>
    </row>
    <row r="61" spans="2:12" x14ac:dyDescent="0.2">
      <c r="B61">
        <v>20</v>
      </c>
      <c r="C61" s="52">
        <v>-10210864.489465004</v>
      </c>
      <c r="D61">
        <v>-6362172.8978930004</v>
      </c>
      <c r="E61">
        <v>-4143217.0934930108</v>
      </c>
      <c r="F61">
        <v>-5806432.0610468136</v>
      </c>
      <c r="G61">
        <v>3351044.7339658588</v>
      </c>
      <c r="H61" s="2">
        <v>-2789848.5238756873</v>
      </c>
      <c r="I61">
        <v>4055873.7699423842</v>
      </c>
      <c r="J61">
        <v>3459228.6208090819</v>
      </c>
      <c r="K61">
        <v>4365616.910685163</v>
      </c>
      <c r="L61">
        <v>1598711.3532517254</v>
      </c>
    </row>
    <row r="62" spans="2:12" x14ac:dyDescent="0.2">
      <c r="B62">
        <v>21</v>
      </c>
      <c r="C62" s="52">
        <v>-10210864.489465004</v>
      </c>
      <c r="D62">
        <v>-6362172.8978930004</v>
      </c>
      <c r="E62">
        <v>-2993481.3063209988</v>
      </c>
      <c r="F62">
        <v>375210.28525100276</v>
      </c>
      <c r="G62">
        <v>3409080.4482515752</v>
      </c>
      <c r="H62" s="2">
        <v>1753015.797788877</v>
      </c>
      <c r="I62">
        <v>-13584034.6493908</v>
      </c>
      <c r="J62">
        <v>-15595237.025097411</v>
      </c>
      <c r="K62">
        <v>10004401.463632505</v>
      </c>
      <c r="L62">
        <v>732406.65082300827</v>
      </c>
    </row>
    <row r="63" spans="2:12" x14ac:dyDescent="0.2">
      <c r="B63">
        <v>22</v>
      </c>
      <c r="C63" s="52">
        <v>-10210864.489465004</v>
      </c>
      <c r="D63">
        <v>-6362172.8978930004</v>
      </c>
      <c r="E63">
        <v>-3185445.5920352843</v>
      </c>
      <c r="F63">
        <v>-704827.98005511984</v>
      </c>
      <c r="G63">
        <v>3069794.7339658588</v>
      </c>
      <c r="H63" s="2">
        <v>5969576.8867623508</v>
      </c>
      <c r="I63">
        <v>-12534413.886491574</v>
      </c>
      <c r="J63">
        <v>-13966026.790787052</v>
      </c>
      <c r="K63">
        <v>-8165709.9804121405</v>
      </c>
      <c r="L63">
        <v>-13517196.733611546</v>
      </c>
    </row>
    <row r="64" spans="2:12" x14ac:dyDescent="0.2">
      <c r="B64">
        <v>23</v>
      </c>
      <c r="C64" s="52">
        <v>-10210864.489465004</v>
      </c>
      <c r="D64">
        <v>-6362172.8978930004</v>
      </c>
      <c r="E64">
        <v>-2993481.3063209988</v>
      </c>
      <c r="F64">
        <v>111817.42810814455</v>
      </c>
      <c r="G64">
        <v>2521006.4686597362</v>
      </c>
      <c r="H64" s="2">
        <v>5595214.6418643929</v>
      </c>
      <c r="I64">
        <v>-4888861.5337406546</v>
      </c>
      <c r="J64">
        <v>8835699.1532310098</v>
      </c>
      <c r="K64">
        <v>9639297.9908305295</v>
      </c>
      <c r="L64">
        <v>3897475.555248782</v>
      </c>
    </row>
    <row r="65" spans="2:12" x14ac:dyDescent="0.2">
      <c r="B65">
        <v>24</v>
      </c>
      <c r="C65" s="52">
        <v>-10210864.489465004</v>
      </c>
      <c r="D65">
        <v>-6362172.8978930004</v>
      </c>
      <c r="E65">
        <v>-3829737.6838720194</v>
      </c>
      <c r="F65">
        <v>-182825.42903471179</v>
      </c>
      <c r="G65">
        <v>1506765.1694614869</v>
      </c>
      <c r="H65" s="2">
        <v>-11023489.692810342</v>
      </c>
      <c r="I65">
        <v>-7241013.6084123366</v>
      </c>
      <c r="J65">
        <v>10047310.6074428</v>
      </c>
      <c r="K65">
        <v>-1328150.1836677492</v>
      </c>
      <c r="L65">
        <v>-4863824.2764353361</v>
      </c>
    </row>
    <row r="66" spans="2:12" x14ac:dyDescent="0.2">
      <c r="B66">
        <v>25</v>
      </c>
      <c r="C66" s="52">
        <v>-10210864.489465004</v>
      </c>
      <c r="D66">
        <v>-6362172.8978930004</v>
      </c>
      <c r="E66">
        <v>-2993481.3063209988</v>
      </c>
      <c r="F66">
        <v>375210.28525100276</v>
      </c>
      <c r="G66">
        <v>-2565028.7625586959</v>
      </c>
      <c r="H66" s="2">
        <v>5073701.7956544794</v>
      </c>
      <c r="I66">
        <v>-7060213.0220682146</v>
      </c>
      <c r="J66">
        <v>346961.52111311443</v>
      </c>
      <c r="K66">
        <v>5243586.9976079129</v>
      </c>
      <c r="L66">
        <v>1756758.9440373518</v>
      </c>
    </row>
    <row r="67" spans="2:12" x14ac:dyDescent="0.2">
      <c r="B67">
        <v>26</v>
      </c>
      <c r="C67" s="52">
        <v>-10210864.489465004</v>
      </c>
      <c r="D67">
        <v>-6362172.8978930004</v>
      </c>
      <c r="E67">
        <v>-3754163.7042801827</v>
      </c>
      <c r="F67">
        <v>-102468.28617757</v>
      </c>
      <c r="G67">
        <v>2605030.7033536136</v>
      </c>
      <c r="H67" s="2">
        <v>-12487284.906339398</v>
      </c>
      <c r="I67">
        <v>-7463577.3732296787</v>
      </c>
      <c r="J67">
        <v>2807036.9011679105</v>
      </c>
      <c r="K67">
        <v>-1421651.3785423357</v>
      </c>
      <c r="L67">
        <v>1610074.6213566698</v>
      </c>
    </row>
    <row r="68" spans="2:12" x14ac:dyDescent="0.2">
      <c r="B68">
        <v>27</v>
      </c>
      <c r="C68" s="52">
        <v>-10210864.489465004</v>
      </c>
      <c r="D68">
        <v>-6362172.8978930004</v>
      </c>
      <c r="E68">
        <v>-3939112.6838720194</v>
      </c>
      <c r="F68">
        <v>-848004.00046328362</v>
      </c>
      <c r="G68">
        <v>-5509590.4264547117</v>
      </c>
      <c r="H68" s="2">
        <v>1918463.5331722386</v>
      </c>
      <c r="I68">
        <v>7615635.0053022876</v>
      </c>
      <c r="J68">
        <v>10158046.531276617</v>
      </c>
      <c r="K68">
        <v>-3586273.9470398147</v>
      </c>
      <c r="L68">
        <v>-16776481.816835366</v>
      </c>
    </row>
    <row r="69" spans="2:12" x14ac:dyDescent="0.2">
      <c r="B69">
        <v>28</v>
      </c>
      <c r="C69" s="52">
        <v>-10210864.489465004</v>
      </c>
      <c r="D69">
        <v>-6362172.8978930004</v>
      </c>
      <c r="E69">
        <v>-3880439.2144842641</v>
      </c>
      <c r="F69">
        <v>375210.28525100276</v>
      </c>
      <c r="G69">
        <v>-728861.69194761664</v>
      </c>
      <c r="H69" s="2">
        <v>-9751913.414919382</v>
      </c>
      <c r="I69">
        <v>8173727.6620078273</v>
      </c>
      <c r="J69">
        <v>1002800.5619378928</v>
      </c>
      <c r="K69">
        <v>-20396095.744412571</v>
      </c>
      <c r="L69">
        <v>9970196.7724468112</v>
      </c>
    </row>
    <row r="70" spans="2:12" x14ac:dyDescent="0.2">
      <c r="B70">
        <v>29</v>
      </c>
      <c r="C70" s="52">
        <v>-10210864.489465004</v>
      </c>
      <c r="D70">
        <v>-6362172.8978930004</v>
      </c>
      <c r="E70">
        <v>-2993481.3063209988</v>
      </c>
      <c r="F70">
        <v>375210.28525100276</v>
      </c>
      <c r="G70">
        <v>2184431.213557696</v>
      </c>
      <c r="H70" s="2">
        <v>4393342.3751005456</v>
      </c>
      <c r="I70">
        <v>4740039.6882817559</v>
      </c>
      <c r="J70">
        <v>-10319616.184169184</v>
      </c>
      <c r="K70">
        <v>-11248840.045178462</v>
      </c>
      <c r="L70">
        <v>7415443.6033313945</v>
      </c>
    </row>
    <row r="71" spans="2:12" x14ac:dyDescent="0.2">
      <c r="B71">
        <v>30</v>
      </c>
      <c r="C71" s="52">
        <v>-10210864.489465004</v>
      </c>
      <c r="D71">
        <v>-6362172.8978930004</v>
      </c>
      <c r="E71">
        <v>-4693499.2838564012</v>
      </c>
      <c r="F71">
        <v>375210.28525100276</v>
      </c>
      <c r="G71">
        <v>2937141.6727413684</v>
      </c>
      <c r="H71" s="2">
        <v>5212880.4581909217</v>
      </c>
      <c r="I71">
        <v>7647676.5049378537</v>
      </c>
      <c r="J71">
        <v>-18030721.21487692</v>
      </c>
      <c r="K71">
        <v>9397117.7756834775</v>
      </c>
      <c r="L71">
        <v>-8009057.6005686577</v>
      </c>
    </row>
    <row r="72" spans="2:12" x14ac:dyDescent="0.2">
      <c r="B72">
        <v>31</v>
      </c>
      <c r="C72" s="52">
        <v>-10210864.489465004</v>
      </c>
      <c r="D72">
        <v>-6362172.8978930004</v>
      </c>
      <c r="E72">
        <v>-4179244.5625163345</v>
      </c>
      <c r="F72">
        <v>-204668.54127961025</v>
      </c>
      <c r="G72">
        <v>-8362683.3514789222</v>
      </c>
      <c r="H72" s="2">
        <v>5280004.1826807186</v>
      </c>
      <c r="I72">
        <v>-14387022.268068423</v>
      </c>
      <c r="J72">
        <v>-11518331.979266647</v>
      </c>
      <c r="K72">
        <v>124261.6617157124</v>
      </c>
      <c r="L72">
        <v>-4663834.8504515737</v>
      </c>
    </row>
    <row r="73" spans="2:12" x14ac:dyDescent="0.2">
      <c r="B73">
        <v>32</v>
      </c>
      <c r="C73" s="52">
        <v>-10210864.489465004</v>
      </c>
      <c r="D73">
        <v>-6362172.8978930004</v>
      </c>
      <c r="E73">
        <v>-4281957.2993967999</v>
      </c>
      <c r="F73">
        <v>-151575.42903471179</v>
      </c>
      <c r="G73">
        <v>2806880.1931495331</v>
      </c>
      <c r="H73" s="2">
        <v>6438486.3255378604</v>
      </c>
      <c r="I73">
        <v>7358614.0049378499</v>
      </c>
      <c r="J73">
        <v>-17074854.930646233</v>
      </c>
      <c r="K73">
        <v>8347163.6047338136</v>
      </c>
      <c r="L73">
        <v>10364603.378786363</v>
      </c>
    </row>
    <row r="74" spans="2:12" x14ac:dyDescent="0.2">
      <c r="B74">
        <v>33</v>
      </c>
      <c r="C74" s="52">
        <v>-10210864.489465004</v>
      </c>
      <c r="D74">
        <v>-6433601.4693215722</v>
      </c>
      <c r="E74">
        <v>-2993481.3063209988</v>
      </c>
      <c r="F74">
        <v>375210.28525100276</v>
      </c>
      <c r="G74">
        <v>3418009.0196801461</v>
      </c>
      <c r="H74" s="2">
        <v>-8444734.0966580119</v>
      </c>
      <c r="I74">
        <v>3436455.1423577927</v>
      </c>
      <c r="J74">
        <v>-3092705.9807891343</v>
      </c>
      <c r="K74">
        <v>3243295.8388413154</v>
      </c>
      <c r="L74">
        <v>-16411453.230656343</v>
      </c>
    </row>
    <row r="75" spans="2:12" x14ac:dyDescent="0.2">
      <c r="B75">
        <v>34</v>
      </c>
      <c r="C75" s="52">
        <v>-10210864.489465004</v>
      </c>
      <c r="D75">
        <v>-6362172.8978930004</v>
      </c>
      <c r="E75">
        <v>-4377125.1656504441</v>
      </c>
      <c r="F75">
        <v>375210.28525100276</v>
      </c>
      <c r="G75">
        <v>3726044.7339658588</v>
      </c>
      <c r="H75" s="2">
        <v>-8390663.3633873314</v>
      </c>
      <c r="I75">
        <v>-14137741.023936093</v>
      </c>
      <c r="J75">
        <v>-7048453.2069093734</v>
      </c>
      <c r="K75">
        <v>8184540.8167268559</v>
      </c>
      <c r="L75">
        <v>5138944.3204609156</v>
      </c>
    </row>
    <row r="76" spans="2:12" x14ac:dyDescent="0.2">
      <c r="B76">
        <v>35</v>
      </c>
      <c r="C76" s="52">
        <v>-10210864.489465004</v>
      </c>
      <c r="D76">
        <v>-6362172.8978930004</v>
      </c>
      <c r="E76">
        <v>-2993481.3063209988</v>
      </c>
      <c r="F76">
        <v>375210.28525100276</v>
      </c>
      <c r="G76">
        <v>-363800.62843429297</v>
      </c>
      <c r="H76" s="2">
        <v>-2180309.2939527538</v>
      </c>
      <c r="I76">
        <v>-3132895.8538170531</v>
      </c>
      <c r="J76">
        <v>9979719.9551104382</v>
      </c>
      <c r="K76">
        <v>-9285595.671332242</v>
      </c>
      <c r="L76">
        <v>6310071.8887686878</v>
      </c>
    </row>
    <row r="77" spans="2:12" x14ac:dyDescent="0.2">
      <c r="B77">
        <v>36</v>
      </c>
      <c r="C77" s="52">
        <v>-10210864.489465004</v>
      </c>
      <c r="D77">
        <v>-6362172.8978930004</v>
      </c>
      <c r="E77">
        <v>-3127409.8777495702</v>
      </c>
      <c r="F77">
        <v>375210.28525100276</v>
      </c>
      <c r="G77">
        <v>1229711.8258025944</v>
      </c>
      <c r="H77" s="2">
        <v>-3510565.1470340537</v>
      </c>
      <c r="I77">
        <v>-7707689.3085434176</v>
      </c>
      <c r="J77">
        <v>-10067238.490496293</v>
      </c>
      <c r="K77">
        <v>8184540.8167268559</v>
      </c>
      <c r="L77">
        <v>-19640684.816748299</v>
      </c>
    </row>
    <row r="78" spans="2:12" x14ac:dyDescent="0.2">
      <c r="B78">
        <v>37</v>
      </c>
      <c r="C78" s="52">
        <v>-10210864.489465004</v>
      </c>
      <c r="D78">
        <v>-6362172.8978930004</v>
      </c>
      <c r="E78">
        <v>-2993481.3063209988</v>
      </c>
      <c r="F78">
        <v>-53361.143320426345</v>
      </c>
      <c r="G78">
        <v>3743901.8768230043</v>
      </c>
      <c r="H78" s="2">
        <v>-6185521.1488716286</v>
      </c>
      <c r="I78">
        <v>-5433350.6518527567</v>
      </c>
      <c r="J78">
        <v>-3649483.6735269222</v>
      </c>
      <c r="K78">
        <v>-22933125.594493885</v>
      </c>
      <c r="L78">
        <v>-15768937.964323316</v>
      </c>
    </row>
    <row r="79" spans="2:12" x14ac:dyDescent="0.2">
      <c r="B79">
        <v>38</v>
      </c>
      <c r="C79" s="52">
        <v>-10210864.489465004</v>
      </c>
      <c r="D79">
        <v>-6362172.8978930004</v>
      </c>
      <c r="E79">
        <v>-2993481.3063209988</v>
      </c>
      <c r="F79">
        <v>375210.28525100276</v>
      </c>
      <c r="G79">
        <v>-6325872.5203688182</v>
      </c>
      <c r="H79" s="2">
        <v>4369324.0624183305</v>
      </c>
      <c r="I79">
        <v>7908683.4746900424</v>
      </c>
      <c r="J79">
        <v>-9927336.2144473381</v>
      </c>
      <c r="K79">
        <v>1144037.9446208738</v>
      </c>
      <c r="L79">
        <v>-12859389.776161658</v>
      </c>
    </row>
    <row r="80" spans="2:12" x14ac:dyDescent="0.2">
      <c r="B80">
        <v>39</v>
      </c>
      <c r="C80" s="52">
        <v>-10210864.489465004</v>
      </c>
      <c r="D80">
        <v>-6362172.8978930004</v>
      </c>
      <c r="E80">
        <v>-2993481.3063209988</v>
      </c>
      <c r="F80">
        <v>-3349079.9133747821</v>
      </c>
      <c r="G80">
        <v>1494756.0131203793</v>
      </c>
      <c r="H80" s="2">
        <v>5242217.1928847991</v>
      </c>
      <c r="I80">
        <v>1190168.8964943886</v>
      </c>
      <c r="J80">
        <v>2471231.6499273516</v>
      </c>
      <c r="K80">
        <v>-14011423.132868707</v>
      </c>
      <c r="L80">
        <v>-15517506.386140633</v>
      </c>
    </row>
    <row r="81" spans="2:12" x14ac:dyDescent="0.2">
      <c r="B81">
        <v>40</v>
      </c>
      <c r="C81" s="52">
        <v>-10210864.489465004</v>
      </c>
      <c r="D81">
        <v>-6362172.8978930004</v>
      </c>
      <c r="E81">
        <v>-2993481.3063209988</v>
      </c>
      <c r="F81">
        <v>-5604320.6440671654</v>
      </c>
      <c r="G81">
        <v>2882454.1727413684</v>
      </c>
      <c r="H81" s="2">
        <v>4768644.1699256189</v>
      </c>
      <c r="I81">
        <v>3100241.2920738887</v>
      </c>
      <c r="J81">
        <v>10142478.473696444</v>
      </c>
      <c r="K81">
        <v>-13847999.2891174</v>
      </c>
      <c r="L81">
        <v>6828616.7467904165</v>
      </c>
    </row>
    <row r="82" spans="2:12" x14ac:dyDescent="0.2">
      <c r="B82">
        <v>41</v>
      </c>
      <c r="C82" s="52">
        <v>-10210864.489465004</v>
      </c>
      <c r="D82">
        <v>-6362172.8978930004</v>
      </c>
      <c r="E82">
        <v>-2993481.3063209988</v>
      </c>
      <c r="F82">
        <v>375210.28525100276</v>
      </c>
      <c r="G82">
        <v>3743901.8768230043</v>
      </c>
      <c r="H82" s="2">
        <v>-4110525.3038094062</v>
      </c>
      <c r="I82">
        <v>-12615111.786170619</v>
      </c>
      <c r="J82">
        <v>-8430210.2888927888</v>
      </c>
      <c r="K82">
        <v>-18101984.621549539</v>
      </c>
      <c r="L82">
        <v>-1793416.5873276778</v>
      </c>
    </row>
    <row r="83" spans="2:12" x14ac:dyDescent="0.2">
      <c r="B83">
        <v>42</v>
      </c>
      <c r="C83" s="52">
        <v>-10210864.489465004</v>
      </c>
      <c r="D83">
        <v>-6362172.8978930004</v>
      </c>
      <c r="E83">
        <v>-2993481.3063209988</v>
      </c>
      <c r="F83">
        <v>-3362639.5086722211</v>
      </c>
      <c r="G83">
        <v>3377830.4482515752</v>
      </c>
      <c r="H83" s="2">
        <v>1246558.004699517</v>
      </c>
      <c r="I83">
        <v>4862484.6296101436</v>
      </c>
      <c r="J83">
        <v>8299742.6588666849</v>
      </c>
      <c r="K83">
        <v>-8615100.2344491296</v>
      </c>
      <c r="L83">
        <v>-193863.91380808875</v>
      </c>
    </row>
    <row r="84" spans="2:12" x14ac:dyDescent="0.2">
      <c r="B84">
        <v>43</v>
      </c>
      <c r="C84" s="52">
        <v>-10210864.489465004</v>
      </c>
      <c r="D84">
        <v>-6362172.8978930004</v>
      </c>
      <c r="E84">
        <v>-2993481.3063209988</v>
      </c>
      <c r="F84">
        <v>375210.28525100276</v>
      </c>
      <c r="G84">
        <v>-1756285.3612271147</v>
      </c>
      <c r="H84" s="2">
        <v>2349571.0928711351</v>
      </c>
      <c r="I84">
        <v>4770814.7855951898</v>
      </c>
      <c r="J84">
        <v>7702084.6657313854</v>
      </c>
      <c r="K84">
        <v>-1716665.7958776969</v>
      </c>
      <c r="L84">
        <v>6029148.0746557899</v>
      </c>
    </row>
    <row r="85" spans="2:12" x14ac:dyDescent="0.2">
      <c r="B85">
        <v>44</v>
      </c>
      <c r="C85" s="52">
        <v>-10210864.489465004</v>
      </c>
      <c r="D85">
        <v>-6362172.8978930004</v>
      </c>
      <c r="E85">
        <v>-2993481.3063209988</v>
      </c>
      <c r="F85">
        <v>375210.28525100276</v>
      </c>
      <c r="G85">
        <v>1364466.0623186305</v>
      </c>
      <c r="H85" s="2">
        <v>5813964.6418643929</v>
      </c>
      <c r="I85">
        <v>-5165583.0547775514</v>
      </c>
      <c r="J85">
        <v>9648371.8107825555</v>
      </c>
      <c r="K85">
        <v>-16083636.924841361</v>
      </c>
      <c r="L85">
        <v>1197144.1170209758</v>
      </c>
    </row>
    <row r="86" spans="2:12" x14ac:dyDescent="0.2">
      <c r="B86">
        <v>45</v>
      </c>
      <c r="C86" s="52">
        <v>-10210864.489465004</v>
      </c>
      <c r="D86">
        <v>-6362172.8978930004</v>
      </c>
      <c r="E86">
        <v>-4404702.3795717275</v>
      </c>
      <c r="F86">
        <v>375210.28525100276</v>
      </c>
      <c r="G86">
        <v>1866498.9067063853</v>
      </c>
      <c r="H86" s="2">
        <v>1593266.6215012372</v>
      </c>
      <c r="I86">
        <v>7762398.3981594294</v>
      </c>
      <c r="J86">
        <v>6715919.3692825064</v>
      </c>
      <c r="K86">
        <v>-8987486.347990118</v>
      </c>
      <c r="L86">
        <v>-24775153.601486415</v>
      </c>
    </row>
    <row r="87" spans="2:12" x14ac:dyDescent="0.2">
      <c r="B87">
        <v>46</v>
      </c>
      <c r="C87" s="52">
        <v>-10210864.489465004</v>
      </c>
      <c r="D87">
        <v>-6362172.8978930004</v>
      </c>
      <c r="E87">
        <v>-2993481.3063209988</v>
      </c>
      <c r="F87">
        <v>-6041726.247741187</v>
      </c>
      <c r="G87">
        <v>-1185110.1022185991</v>
      </c>
      <c r="H87" s="2">
        <v>5738390.6622725576</v>
      </c>
      <c r="I87">
        <v>-6228787.559226457</v>
      </c>
      <c r="J87">
        <v>3337531.7493821569</v>
      </c>
      <c r="K87">
        <v>-7499975.5991765242</v>
      </c>
      <c r="L87">
        <v>113927.72762619704</v>
      </c>
    </row>
    <row r="88" spans="2:12" x14ac:dyDescent="0.2">
      <c r="B88">
        <v>47</v>
      </c>
      <c r="C88" s="52">
        <v>-10210864.489465004</v>
      </c>
      <c r="D88">
        <v>-6362172.8978930004</v>
      </c>
      <c r="E88">
        <v>-2993481.3063209988</v>
      </c>
      <c r="F88">
        <v>-2216138.9816560159</v>
      </c>
      <c r="G88">
        <v>3212651.8768230043</v>
      </c>
      <c r="H88" s="2">
        <v>-7628893.4859306905</v>
      </c>
      <c r="I88">
        <v>8476501.8967017047</v>
      </c>
      <c r="J88">
        <v>-3373458.5373666603</v>
      </c>
      <c r="K88">
        <v>8399662.6925241351</v>
      </c>
      <c r="L88">
        <v>7267916.4693990909</v>
      </c>
    </row>
    <row r="89" spans="2:12" x14ac:dyDescent="0.2">
      <c r="B89">
        <v>48</v>
      </c>
      <c r="C89" s="52">
        <v>-10210864.489465004</v>
      </c>
      <c r="D89">
        <v>-6362172.8978930004</v>
      </c>
      <c r="E89">
        <v>-2993481.3063209988</v>
      </c>
      <c r="F89">
        <v>-1277099.2992971027</v>
      </c>
      <c r="G89">
        <v>-3481015.9975620676</v>
      </c>
      <c r="H89" s="2">
        <v>1900439.6521605141</v>
      </c>
      <c r="I89">
        <v>-6396018.1259317677</v>
      </c>
      <c r="J89">
        <v>-14068955.626640119</v>
      </c>
      <c r="K89">
        <v>-12917281.724024758</v>
      </c>
      <c r="L89">
        <v>-7272170.0234968252</v>
      </c>
    </row>
    <row r="90" spans="2:12" x14ac:dyDescent="0.2">
      <c r="B90">
        <v>49</v>
      </c>
      <c r="C90" s="52">
        <v>-10210864.489465004</v>
      </c>
      <c r="D90">
        <v>-6362172.8978930004</v>
      </c>
      <c r="E90">
        <v>-3395267.0206067134</v>
      </c>
      <c r="F90">
        <v>-8718.2861775681376</v>
      </c>
      <c r="G90">
        <v>-2204690.5354609629</v>
      </c>
      <c r="H90" s="2">
        <v>-11475324.816421721</v>
      </c>
      <c r="I90">
        <v>-11956815.592110438</v>
      </c>
      <c r="J90">
        <v>5415683.808770407</v>
      </c>
      <c r="K90">
        <v>-13399577.46539991</v>
      </c>
      <c r="L90">
        <v>-3915248.4271069225</v>
      </c>
    </row>
    <row r="91" spans="2:12" x14ac:dyDescent="0.2">
      <c r="B91">
        <v>50</v>
      </c>
      <c r="C91" s="52">
        <v>-10210864.489465004</v>
      </c>
      <c r="D91">
        <v>-6362172.8978930004</v>
      </c>
      <c r="E91">
        <v>-3791950.6940761008</v>
      </c>
      <c r="F91">
        <v>375210.28525100276</v>
      </c>
      <c r="G91">
        <v>3534080.4482515752</v>
      </c>
      <c r="H91" s="2">
        <v>5397829.4377827607</v>
      </c>
      <c r="I91">
        <v>8154173.6350398958</v>
      </c>
      <c r="J91">
        <v>3063227.27389035</v>
      </c>
      <c r="K91">
        <v>4543368.4318418019</v>
      </c>
      <c r="L91">
        <v>9732592.306798473</v>
      </c>
    </row>
    <row r="92" spans="2:12" x14ac:dyDescent="0.2">
      <c r="B92">
        <v>51</v>
      </c>
      <c r="C92" s="52">
        <v>-10210864.489465004</v>
      </c>
      <c r="D92">
        <v>-6362172.8978930004</v>
      </c>
      <c r="E92">
        <v>-2993481.3063209988</v>
      </c>
      <c r="F92">
        <v>-984050.829909347</v>
      </c>
      <c r="G92">
        <v>2487205.4482515734</v>
      </c>
      <c r="H92" s="2">
        <v>-1321460.7919706926</v>
      </c>
      <c r="I92">
        <v>-4297212.3642964642</v>
      </c>
      <c r="J92">
        <v>5114906.1195893213</v>
      </c>
      <c r="K92">
        <v>7219219.4797453284</v>
      </c>
      <c r="L92">
        <v>-3903266.9997125883</v>
      </c>
    </row>
    <row r="93" spans="2:12" x14ac:dyDescent="0.2">
      <c r="B93">
        <v>52</v>
      </c>
      <c r="C93" s="52">
        <v>-10210864.489465004</v>
      </c>
      <c r="D93">
        <v>-6362172.8978930004</v>
      </c>
      <c r="E93">
        <v>-2997945.5920352843</v>
      </c>
      <c r="F93">
        <v>375210.28525100276</v>
      </c>
      <c r="G93">
        <v>2327607.2339658588</v>
      </c>
      <c r="H93" s="2">
        <v>5713039.896966435</v>
      </c>
      <c r="I93">
        <v>368536.24245800078</v>
      </c>
      <c r="J93">
        <v>3007683.0298954658</v>
      </c>
      <c r="K93">
        <v>7162390.977156505</v>
      </c>
      <c r="L93">
        <v>-11265199.548023079</v>
      </c>
    </row>
    <row r="94" spans="2:12" x14ac:dyDescent="0.2">
      <c r="B94">
        <v>53</v>
      </c>
      <c r="C94" s="52">
        <v>-10210864.489465004</v>
      </c>
      <c r="D94">
        <v>-6362172.8978930004</v>
      </c>
      <c r="E94">
        <v>-4448274.7192218732</v>
      </c>
      <c r="F94">
        <v>151995.99953671731</v>
      </c>
      <c r="G94">
        <v>2764628.9176393282</v>
      </c>
      <c r="H94" s="2">
        <v>6483129.1826807186</v>
      </c>
      <c r="I94">
        <v>-13408098.851795992</v>
      </c>
      <c r="J94">
        <v>-19991375.259126972</v>
      </c>
      <c r="K94">
        <v>209179.72318766639</v>
      </c>
      <c r="L94">
        <v>-27054516.498831894</v>
      </c>
    </row>
    <row r="95" spans="2:12" x14ac:dyDescent="0.2">
      <c r="B95">
        <v>54</v>
      </c>
      <c r="C95" s="52">
        <v>-10210864.489465004</v>
      </c>
      <c r="D95">
        <v>-6362172.8978930004</v>
      </c>
      <c r="E95">
        <v>-2993481.3063209988</v>
      </c>
      <c r="F95">
        <v>-5757915.3909536628</v>
      </c>
      <c r="G95">
        <v>2068843.7955547813</v>
      </c>
      <c r="H95" s="2">
        <v>4143866.2453629375</v>
      </c>
      <c r="I95">
        <v>8003851.3409436867</v>
      </c>
      <c r="J95">
        <v>9813402.5352853648</v>
      </c>
      <c r="K95">
        <v>-16919380.665032666</v>
      </c>
      <c r="L95">
        <v>-21211938.925830685</v>
      </c>
    </row>
    <row r="96" spans="2:12" x14ac:dyDescent="0.2">
      <c r="B96">
        <v>55</v>
      </c>
      <c r="C96" s="52">
        <v>-10210864.489465004</v>
      </c>
      <c r="D96">
        <v>-6362172.8978930004</v>
      </c>
      <c r="E96">
        <v>-2993481.3063209988</v>
      </c>
      <c r="F96">
        <v>375210.28525100276</v>
      </c>
      <c r="G96">
        <v>3409080.4482515752</v>
      </c>
      <c r="H96" s="2">
        <v>2662697.9969559293</v>
      </c>
      <c r="I96">
        <v>-8168919.2806043746</v>
      </c>
      <c r="J96">
        <v>6434965.4568958431</v>
      </c>
      <c r="K96">
        <v>8128786.8063701764</v>
      </c>
      <c r="L96">
        <v>-22501627.986989629</v>
      </c>
    </row>
    <row r="97" spans="2:12" x14ac:dyDescent="0.2">
      <c r="B97">
        <v>56</v>
      </c>
      <c r="C97" s="52">
        <v>-10210864.489465004</v>
      </c>
      <c r="D97">
        <v>-6362172.8978930004</v>
      </c>
      <c r="E97">
        <v>-2993481.3063209988</v>
      </c>
      <c r="F97">
        <v>-2577284.7165990453</v>
      </c>
      <c r="G97">
        <v>332690.76849574409</v>
      </c>
      <c r="H97" s="2">
        <v>-1050071.2769488543</v>
      </c>
      <c r="I97">
        <v>5216768.6359137855</v>
      </c>
      <c r="J97">
        <v>10106451.00467312</v>
      </c>
      <c r="K97">
        <v>10305762.662010133</v>
      </c>
      <c r="L97">
        <v>1450925.0700070485</v>
      </c>
    </row>
    <row r="98" spans="2:12" x14ac:dyDescent="0.2">
      <c r="B98">
        <v>57</v>
      </c>
      <c r="C98" s="52">
        <v>-10210864.489465004</v>
      </c>
      <c r="D98">
        <v>-6362172.8978930004</v>
      </c>
      <c r="E98">
        <v>-2993481.3063209988</v>
      </c>
      <c r="F98">
        <v>-1296653.3262650324</v>
      </c>
      <c r="G98">
        <v>2230668.4584556557</v>
      </c>
      <c r="H98" s="2">
        <v>3757212.3690483794</v>
      </c>
      <c r="I98">
        <v>-2872961.195250107</v>
      </c>
      <c r="J98">
        <v>-6639559.6843637787</v>
      </c>
      <c r="K98">
        <v>4093126.0664215647</v>
      </c>
      <c r="L98">
        <v>-9682358.1670914516</v>
      </c>
    </row>
    <row r="99" spans="2:12" x14ac:dyDescent="0.2">
      <c r="B99">
        <v>58</v>
      </c>
      <c r="C99" s="52">
        <v>-10210864.489465004</v>
      </c>
      <c r="D99">
        <v>-6362172.8978930004</v>
      </c>
      <c r="E99">
        <v>-3632352.4797903867</v>
      </c>
      <c r="F99">
        <v>-71218.28617757</v>
      </c>
      <c r="G99">
        <v>3614437.591108717</v>
      </c>
      <c r="H99" s="2">
        <v>1226000.9680819064</v>
      </c>
      <c r="I99">
        <v>-6066486.6929815635</v>
      </c>
      <c r="J99">
        <v>9040467.5521403216</v>
      </c>
      <c r="K99">
        <v>10502799.80555059</v>
      </c>
      <c r="L99">
        <v>-9565817.1511275526</v>
      </c>
    </row>
    <row r="100" spans="2:12" x14ac:dyDescent="0.2">
      <c r="B100">
        <v>59</v>
      </c>
      <c r="C100" s="52">
        <v>-10210864.489465004</v>
      </c>
      <c r="D100">
        <v>-6424672.8978930004</v>
      </c>
      <c r="E100">
        <v>-3328302.7348924275</v>
      </c>
      <c r="F100">
        <v>375210.28525100276</v>
      </c>
      <c r="G100">
        <v>3395687.591108717</v>
      </c>
      <c r="H100" s="2">
        <v>5233766.9377827607</v>
      </c>
      <c r="I100">
        <v>7322586.5359145291</v>
      </c>
      <c r="J100">
        <v>-17547276.638392605</v>
      </c>
      <c r="K100">
        <v>-18811950.97001693</v>
      </c>
      <c r="L100">
        <v>2989322.3429363333</v>
      </c>
    </row>
    <row r="101" spans="2:12" x14ac:dyDescent="0.2">
      <c r="B101">
        <v>60</v>
      </c>
      <c r="C101" s="52">
        <v>-10210864.489465004</v>
      </c>
      <c r="D101">
        <v>-6362172.8978930004</v>
      </c>
      <c r="E101">
        <v>-2993481.3063209988</v>
      </c>
      <c r="F101">
        <v>375210.28525100276</v>
      </c>
      <c r="G101">
        <v>3261759.0196801461</v>
      </c>
      <c r="H101" s="2">
        <v>5620565.4071705155</v>
      </c>
      <c r="I101">
        <v>-14290030.77178124</v>
      </c>
      <c r="J101">
        <v>9785825.3213640824</v>
      </c>
      <c r="K101">
        <v>-15111715.426770732</v>
      </c>
      <c r="L101">
        <v>-21452857.837491024</v>
      </c>
    </row>
    <row r="102" spans="2:12" x14ac:dyDescent="0.2">
      <c r="B102">
        <v>61</v>
      </c>
      <c r="C102" s="52">
        <v>-10210864.489465004</v>
      </c>
      <c r="D102">
        <v>-6362172.8978930004</v>
      </c>
      <c r="E102">
        <v>-4928641.1762319729</v>
      </c>
      <c r="F102">
        <v>375210.28525100276</v>
      </c>
      <c r="G102">
        <v>2962492.438047491</v>
      </c>
      <c r="H102" s="2">
        <v>-1158910.414428208</v>
      </c>
      <c r="I102">
        <v>750869.17388571054</v>
      </c>
      <c r="J102">
        <v>-13464166.330519373</v>
      </c>
      <c r="K102">
        <v>-1600949.9965797532</v>
      </c>
      <c r="L102">
        <v>-2982478.1369923018</v>
      </c>
    </row>
    <row r="103" spans="2:12" x14ac:dyDescent="0.2">
      <c r="B103">
        <v>62</v>
      </c>
      <c r="C103" s="52">
        <v>-10210864.489465004</v>
      </c>
      <c r="D103">
        <v>-6362172.8978930004</v>
      </c>
      <c r="E103">
        <v>-2993481.3063209988</v>
      </c>
      <c r="F103">
        <v>-1039632.3259006012</v>
      </c>
      <c r="G103">
        <v>2680604.6829454508</v>
      </c>
      <c r="H103" s="2">
        <v>-2366897.189009387</v>
      </c>
      <c r="I103">
        <v>6350793.9804038033</v>
      </c>
      <c r="J103">
        <v>7431401.5591877028</v>
      </c>
      <c r="K103">
        <v>-15881580.798267841</v>
      </c>
      <c r="L103">
        <v>-6817409.4795753565</v>
      </c>
    </row>
    <row r="104" spans="2:12" x14ac:dyDescent="0.2">
      <c r="B104">
        <v>63</v>
      </c>
      <c r="C104" s="52">
        <v>-10210864.489465004</v>
      </c>
      <c r="D104">
        <v>-6362172.8978930004</v>
      </c>
      <c r="E104">
        <v>-2993481.3063209988</v>
      </c>
      <c r="F104">
        <v>375210.28525100276</v>
      </c>
      <c r="G104">
        <v>3743901.8768230043</v>
      </c>
      <c r="H104" s="2">
        <v>6344736.3255378604</v>
      </c>
      <c r="I104">
        <v>-2287884.9380751085</v>
      </c>
      <c r="J104">
        <v>-9750304.6417671368</v>
      </c>
      <c r="K104">
        <v>8184540.8167268559</v>
      </c>
      <c r="L104">
        <v>-9394155.8683318328</v>
      </c>
    </row>
    <row r="105" spans="2:12" x14ac:dyDescent="0.2">
      <c r="B105">
        <v>64</v>
      </c>
      <c r="C105" s="52">
        <v>-10210864.489465004</v>
      </c>
      <c r="D105">
        <v>-6362172.8978930004</v>
      </c>
      <c r="E105">
        <v>-2993481.3063209988</v>
      </c>
      <c r="F105">
        <v>-1632847.0671542455</v>
      </c>
      <c r="G105">
        <v>3587651.8768230043</v>
      </c>
      <c r="H105" s="2">
        <v>-7346465.9503963543</v>
      </c>
      <c r="I105">
        <v>-6757584.4651893973</v>
      </c>
      <c r="J105">
        <v>-4233539.9446418323</v>
      </c>
      <c r="K105">
        <v>5592260.9767020456</v>
      </c>
      <c r="L105">
        <v>-25984841.371311169</v>
      </c>
    </row>
    <row r="106" spans="2:12" x14ac:dyDescent="0.2">
      <c r="B106">
        <v>65</v>
      </c>
      <c r="C106" s="52">
        <v>-10210864.489465004</v>
      </c>
      <c r="D106">
        <v>-6362172.8978930004</v>
      </c>
      <c r="E106">
        <v>-2993481.3063209988</v>
      </c>
      <c r="F106">
        <v>375210.28525100276</v>
      </c>
      <c r="G106">
        <v>3743901.8768230043</v>
      </c>
      <c r="H106" s="2">
        <v>-3158905.3826971445</v>
      </c>
      <c r="I106">
        <v>-5721758.3315367568</v>
      </c>
      <c r="J106">
        <v>-10018287.128461156</v>
      </c>
      <c r="K106">
        <v>-19080185.776844457</v>
      </c>
      <c r="L106">
        <v>5474168.30740688</v>
      </c>
    </row>
    <row r="107" spans="2:12" x14ac:dyDescent="0.2">
      <c r="B107">
        <v>66</v>
      </c>
      <c r="C107" s="52">
        <v>-10210864.489465004</v>
      </c>
      <c r="D107">
        <v>-6362172.8978930004</v>
      </c>
      <c r="E107">
        <v>-2993481.3063209988</v>
      </c>
      <c r="F107">
        <v>-147111.14332042634</v>
      </c>
      <c r="G107">
        <v>-7297899.5897236839</v>
      </c>
      <c r="H107" s="2">
        <v>2941459.1265843026</v>
      </c>
      <c r="I107">
        <v>436260.37800161354</v>
      </c>
      <c r="J107">
        <v>10229196.084848046</v>
      </c>
      <c r="K107">
        <v>10056845.955231991</v>
      </c>
      <c r="L107">
        <v>3326925.4990899004</v>
      </c>
    </row>
    <row r="108" spans="2:12" x14ac:dyDescent="0.2">
      <c r="B108">
        <v>67</v>
      </c>
      <c r="C108" s="52">
        <v>-10210864.489465004</v>
      </c>
      <c r="D108">
        <v>-6362172.8978930004</v>
      </c>
      <c r="E108">
        <v>-2993481.3063209988</v>
      </c>
      <c r="F108">
        <v>-1157913.1203612424</v>
      </c>
      <c r="G108">
        <v>3743901.8768230043</v>
      </c>
      <c r="H108" s="2">
        <v>-3955033.5919817425</v>
      </c>
      <c r="I108">
        <v>6205485.8731047623</v>
      </c>
      <c r="J108">
        <v>-16308274.718245644</v>
      </c>
      <c r="K108">
        <v>-2226293.3334642872</v>
      </c>
      <c r="L108">
        <v>-14302222.780745171</v>
      </c>
    </row>
    <row r="109" spans="2:12" x14ac:dyDescent="0.2">
      <c r="B109">
        <v>68</v>
      </c>
      <c r="C109" s="52">
        <v>-10210864.489465004</v>
      </c>
      <c r="D109">
        <v>-6362172.8978930004</v>
      </c>
      <c r="E109">
        <v>-2993481.3063209988</v>
      </c>
      <c r="F109">
        <v>375210.28525100276</v>
      </c>
      <c r="G109">
        <v>490008.03213589452</v>
      </c>
      <c r="H109" s="2">
        <v>-11534983.206214329</v>
      </c>
      <c r="I109">
        <v>-3989212.3579864893</v>
      </c>
      <c r="J109">
        <v>8604640.2357226796</v>
      </c>
      <c r="K109">
        <v>-13399577.46539991</v>
      </c>
      <c r="L109">
        <v>9784956.5236730129</v>
      </c>
    </row>
    <row r="110" spans="2:12" x14ac:dyDescent="0.2">
      <c r="B110">
        <v>69</v>
      </c>
      <c r="C110" s="52">
        <v>-10210864.489465004</v>
      </c>
      <c r="D110">
        <v>-6362172.8978930004</v>
      </c>
      <c r="E110">
        <v>-2993481.3063209988</v>
      </c>
      <c r="F110">
        <v>375210.28525100276</v>
      </c>
      <c r="G110">
        <v>-6325872.5203688182</v>
      </c>
      <c r="H110" s="2">
        <v>-8598781.7805476878</v>
      </c>
      <c r="I110">
        <v>1312985.9115759879</v>
      </c>
      <c r="J110">
        <v>1798936.3461356349</v>
      </c>
      <c r="K110">
        <v>-8681964.5494636223</v>
      </c>
      <c r="L110">
        <v>-23902187.756572369</v>
      </c>
    </row>
    <row r="111" spans="2:12" x14ac:dyDescent="0.2">
      <c r="B111">
        <v>70</v>
      </c>
      <c r="C111" s="52">
        <v>-10210864.489465004</v>
      </c>
      <c r="D111">
        <v>-6362172.8978930004</v>
      </c>
      <c r="E111">
        <v>-2993481.3063209988</v>
      </c>
      <c r="F111">
        <v>-2356982.8032407714</v>
      </c>
      <c r="G111">
        <v>3743901.8768230043</v>
      </c>
      <c r="H111" s="2">
        <v>5767727.396966435</v>
      </c>
      <c r="I111">
        <v>-15004100.720907623</v>
      </c>
      <c r="J111">
        <v>9621984.2867040448</v>
      </c>
      <c r="K111">
        <v>-1975287.8660208881</v>
      </c>
      <c r="L111">
        <v>8211746.0118402317</v>
      </c>
    </row>
    <row r="112" spans="2:12" x14ac:dyDescent="0.2">
      <c r="B112">
        <v>71</v>
      </c>
      <c r="C112" s="52">
        <v>-10210864.489465004</v>
      </c>
      <c r="D112">
        <v>-6362172.8978930004</v>
      </c>
      <c r="E112">
        <v>-3846638.1940761008</v>
      </c>
      <c r="F112">
        <v>-1336239.6965274233</v>
      </c>
      <c r="G112">
        <v>-6197828.3933371194</v>
      </c>
      <c r="H112" s="2">
        <v>-3201470.4182656789</v>
      </c>
      <c r="I112">
        <v>-12810532.991549889</v>
      </c>
      <c r="J112">
        <v>5769443.7770385928</v>
      </c>
      <c r="K112">
        <v>-5167551.2622260898</v>
      </c>
      <c r="L112">
        <v>3388807.4733531773</v>
      </c>
    </row>
    <row r="113" spans="2:12" x14ac:dyDescent="0.2">
      <c r="B113">
        <v>72</v>
      </c>
      <c r="C113" s="52">
        <v>-10210864.489465004</v>
      </c>
      <c r="D113">
        <v>-6362172.8978930004</v>
      </c>
      <c r="E113">
        <v>-3310445.5920352847</v>
      </c>
      <c r="F113">
        <v>375210.28525100276</v>
      </c>
      <c r="G113">
        <v>2403181.213557696</v>
      </c>
      <c r="H113" s="2">
        <v>1412017.9269850682</v>
      </c>
      <c r="I113">
        <v>8430264.6518037431</v>
      </c>
      <c r="J113">
        <v>4920581.0210724883</v>
      </c>
      <c r="K113">
        <v>4818831.0815857314</v>
      </c>
      <c r="L113">
        <v>-14269982.493513361</v>
      </c>
    </row>
    <row r="114" spans="2:12" x14ac:dyDescent="0.2">
      <c r="B114">
        <v>73</v>
      </c>
      <c r="C114" s="52">
        <v>-10210864.489465004</v>
      </c>
      <c r="D114">
        <v>-6362172.8978930004</v>
      </c>
      <c r="E114">
        <v>-2993481.3063209988</v>
      </c>
      <c r="F114">
        <v>375210.28525100276</v>
      </c>
      <c r="G114">
        <v>3498366.1625372879</v>
      </c>
      <c r="H114" s="2">
        <v>6719736.3255378604</v>
      </c>
      <c r="I114">
        <v>7410209.5315413512</v>
      </c>
      <c r="J114">
        <v>-9833648.2601955943</v>
      </c>
      <c r="K114">
        <v>8624862.5945541225</v>
      </c>
      <c r="L114">
        <v>-12516262.25247602</v>
      </c>
    </row>
    <row r="115" spans="2:12" x14ac:dyDescent="0.2">
      <c r="B115">
        <v>74</v>
      </c>
      <c r="C115" s="52">
        <v>-10210864.489465004</v>
      </c>
      <c r="D115">
        <v>-6362172.8978930004</v>
      </c>
      <c r="E115">
        <v>-2993481.3063209988</v>
      </c>
      <c r="F115">
        <v>375210.28525100276</v>
      </c>
      <c r="G115">
        <v>3743901.8768230043</v>
      </c>
      <c r="H115" s="2">
        <v>-5296335.4854341457</v>
      </c>
      <c r="I115">
        <v>1282279.8664152939</v>
      </c>
      <c r="J115">
        <v>33268.371671138331</v>
      </c>
      <c r="K115">
        <v>10904046.731240962</v>
      </c>
      <c r="L115">
        <v>-12738264.408789113</v>
      </c>
    </row>
    <row r="116" spans="2:12" x14ac:dyDescent="0.2">
      <c r="B116">
        <v>75</v>
      </c>
      <c r="C116" s="52">
        <v>-10210864.489465004</v>
      </c>
      <c r="D116">
        <v>-6362172.8978930004</v>
      </c>
      <c r="E116">
        <v>-2993481.3063209988</v>
      </c>
      <c r="F116">
        <v>375210.28525100276</v>
      </c>
      <c r="G116">
        <v>-2774744.334948048</v>
      </c>
      <c r="H116" s="2">
        <v>-435173.99705775641</v>
      </c>
      <c r="I116">
        <v>-15340238.30180034</v>
      </c>
      <c r="J116">
        <v>2217723.9475650713</v>
      </c>
      <c r="K116">
        <v>-9128878.8906556629</v>
      </c>
      <c r="L116">
        <v>-12058186.613648452</v>
      </c>
    </row>
    <row r="117" spans="2:12" x14ac:dyDescent="0.2">
      <c r="B117">
        <v>76</v>
      </c>
      <c r="C117" s="52">
        <v>-10210864.489465004</v>
      </c>
      <c r="D117">
        <v>-6362172.8978930004</v>
      </c>
      <c r="E117">
        <v>-2993481.3063209988</v>
      </c>
      <c r="F117">
        <v>-178361.14332042634</v>
      </c>
      <c r="G117">
        <v>3743901.8768230043</v>
      </c>
      <c r="H117" s="2">
        <v>-1287819.4863547608</v>
      </c>
      <c r="I117">
        <v>1950097.7229703274</v>
      </c>
      <c r="J117">
        <v>1304378.728056442</v>
      </c>
      <c r="K117">
        <v>6707215.0088492632</v>
      </c>
      <c r="L117">
        <v>-2855321.2157701738</v>
      </c>
    </row>
    <row r="118" spans="2:12" x14ac:dyDescent="0.2">
      <c r="B118">
        <v>77</v>
      </c>
      <c r="C118" s="52">
        <v>-10210864.489465004</v>
      </c>
      <c r="D118">
        <v>-6362172.8978930004</v>
      </c>
      <c r="E118">
        <v>-2993481.3063209988</v>
      </c>
      <c r="F118">
        <v>-250905.78617757</v>
      </c>
      <c r="G118">
        <v>664784.24842598103</v>
      </c>
      <c r="H118" s="2">
        <v>-614612.03414420597</v>
      </c>
      <c r="I118">
        <v>8724588.6313955821</v>
      </c>
      <c r="J118">
        <v>-1810061.9158114735</v>
      </c>
      <c r="K118">
        <v>6417895.6749258637</v>
      </c>
      <c r="L118">
        <v>-25234142.721620306</v>
      </c>
    </row>
    <row r="119" spans="2:12" x14ac:dyDescent="0.2">
      <c r="B119">
        <v>78</v>
      </c>
      <c r="C119" s="52">
        <v>-10210864.489465004</v>
      </c>
      <c r="D119">
        <v>-6362172.8978930004</v>
      </c>
      <c r="E119">
        <v>-3270267.0206067134</v>
      </c>
      <c r="F119">
        <v>375210.28525100276</v>
      </c>
      <c r="G119">
        <v>3743901.8768230043</v>
      </c>
      <c r="H119" s="2">
        <v>3131422.0896075219</v>
      </c>
      <c r="I119">
        <v>4297263.4283551835</v>
      </c>
      <c r="J119">
        <v>4403781.6484938487</v>
      </c>
      <c r="K119">
        <v>-4950496.2080395054</v>
      </c>
      <c r="L119">
        <v>4041177.4229841493</v>
      </c>
    </row>
    <row r="120" spans="2:12" x14ac:dyDescent="0.2">
      <c r="B120">
        <v>79</v>
      </c>
      <c r="C120" s="52">
        <v>-10210864.489465004</v>
      </c>
      <c r="D120">
        <v>-6362172.8978930004</v>
      </c>
      <c r="E120">
        <v>-2993481.3063209988</v>
      </c>
      <c r="F120">
        <v>326103.1423938591</v>
      </c>
      <c r="G120">
        <v>3743901.8768230043</v>
      </c>
      <c r="H120" s="2">
        <v>1075006.0255690143</v>
      </c>
      <c r="I120">
        <v>-7714686.7498635901</v>
      </c>
      <c r="J120">
        <v>-712499.11024253815</v>
      </c>
      <c r="K120">
        <v>-3978674.5196090247</v>
      </c>
      <c r="L120">
        <v>-15128074.929615349</v>
      </c>
    </row>
    <row r="121" spans="2:12" x14ac:dyDescent="0.2">
      <c r="B121">
        <v>80</v>
      </c>
      <c r="C121" s="52">
        <v>-10210864.489465004</v>
      </c>
      <c r="D121">
        <v>-6362172.8978930004</v>
      </c>
      <c r="E121">
        <v>-4333552.8260002993</v>
      </c>
      <c r="F121">
        <v>375210.28525100276</v>
      </c>
      <c r="G121">
        <v>-7766581.6669757497</v>
      </c>
      <c r="H121" s="2">
        <v>2248327.6229464952</v>
      </c>
      <c r="I121">
        <v>3738270.0700347759</v>
      </c>
      <c r="J121">
        <v>704186.25933855958</v>
      </c>
      <c r="K121">
        <v>7740649.25649786</v>
      </c>
      <c r="L121">
        <v>-9547689.8127555195</v>
      </c>
    </row>
    <row r="122" spans="2:12" x14ac:dyDescent="0.2">
      <c r="B122">
        <v>81</v>
      </c>
      <c r="C122" s="52">
        <v>-10210864.489465004</v>
      </c>
      <c r="D122">
        <v>-6362172.8978930004</v>
      </c>
      <c r="E122">
        <v>-3006874.1634638556</v>
      </c>
      <c r="F122">
        <v>-402053.74536124244</v>
      </c>
      <c r="G122">
        <v>3529616.1625372879</v>
      </c>
      <c r="H122" s="2">
        <v>2967368.3343362808</v>
      </c>
      <c r="I122">
        <v>-3902843.6042726729</v>
      </c>
      <c r="J122">
        <v>8403476.4953540862</v>
      </c>
      <c r="K122">
        <v>3101012.5455047637</v>
      </c>
      <c r="L122">
        <v>4537452.4147903398</v>
      </c>
    </row>
    <row r="123" spans="2:12" x14ac:dyDescent="0.2">
      <c r="B123">
        <v>82</v>
      </c>
      <c r="C123" s="52">
        <v>-10210864.489465004</v>
      </c>
      <c r="D123">
        <v>-6362172.8978930004</v>
      </c>
      <c r="E123">
        <v>-2993481.3063209988</v>
      </c>
      <c r="F123">
        <v>-5467291.8601420615</v>
      </c>
      <c r="G123">
        <v>3743901.8768230043</v>
      </c>
      <c r="H123" s="2">
        <v>-3201470.4182656789</v>
      </c>
      <c r="I123">
        <v>7207864.6426929533</v>
      </c>
      <c r="J123">
        <v>3301969.153802976</v>
      </c>
      <c r="K123">
        <v>-20890593.69276917</v>
      </c>
      <c r="L123">
        <v>-16942903.727657061</v>
      </c>
    </row>
    <row r="124" spans="2:12" x14ac:dyDescent="0.2">
      <c r="B124">
        <v>83</v>
      </c>
      <c r="C124" s="52">
        <v>-10210864.489465004</v>
      </c>
      <c r="D124">
        <v>-6362172.8978930004</v>
      </c>
      <c r="E124">
        <v>-2993481.3063209988</v>
      </c>
      <c r="F124">
        <v>-738629.00046328362</v>
      </c>
      <c r="G124">
        <v>2823780.7033536136</v>
      </c>
      <c r="H124" s="2">
        <v>3853782.6457560025</v>
      </c>
      <c r="I124">
        <v>1596155.5313902535</v>
      </c>
      <c r="J124">
        <v>4246387.698709894</v>
      </c>
      <c r="K124">
        <v>7298816.0701496899</v>
      </c>
      <c r="L124">
        <v>-22711878.531470362</v>
      </c>
    </row>
    <row r="125" spans="2:12" x14ac:dyDescent="0.2">
      <c r="B125">
        <v>84</v>
      </c>
      <c r="C125" s="52">
        <v>-10210864.489465004</v>
      </c>
      <c r="D125">
        <v>-6362172.8978930004</v>
      </c>
      <c r="E125">
        <v>-2993481.3063209988</v>
      </c>
      <c r="F125">
        <v>-6336695.8347562961</v>
      </c>
      <c r="G125">
        <v>3743901.8768230043</v>
      </c>
      <c r="H125" s="2">
        <v>1127582.4455336705</v>
      </c>
      <c r="I125">
        <v>3682212.0810053907</v>
      </c>
      <c r="J125">
        <v>-9326945.523224121</v>
      </c>
      <c r="K125">
        <v>5802551.937293306</v>
      </c>
      <c r="L125">
        <v>9609891.3066114113</v>
      </c>
    </row>
    <row r="126" spans="2:12" x14ac:dyDescent="0.2">
      <c r="B126">
        <v>85</v>
      </c>
      <c r="C126" s="52">
        <v>-10210864.489465004</v>
      </c>
      <c r="D126">
        <v>-6362172.8978930004</v>
      </c>
      <c r="E126">
        <v>-2993481.3063209988</v>
      </c>
      <c r="F126">
        <v>-755529.51066736504</v>
      </c>
      <c r="G126">
        <v>3150151.8768230043</v>
      </c>
      <c r="H126" s="2">
        <v>-466826.51371441782</v>
      </c>
      <c r="I126">
        <v>4521419.7624905147</v>
      </c>
      <c r="J126">
        <v>-7037088.8341762591</v>
      </c>
      <c r="K126">
        <v>2645623.0758213103</v>
      </c>
      <c r="L126">
        <v>4997843.8251586296</v>
      </c>
    </row>
    <row r="127" spans="2:12" x14ac:dyDescent="0.2">
      <c r="B127">
        <v>86</v>
      </c>
      <c r="C127" s="52">
        <v>-10210864.489465004</v>
      </c>
      <c r="D127">
        <v>-6362172.8978930004</v>
      </c>
      <c r="E127">
        <v>-2993481.3063209988</v>
      </c>
      <c r="F127">
        <v>-1490547.9600113882</v>
      </c>
      <c r="G127">
        <v>2044825.4828725662</v>
      </c>
      <c r="H127" s="2">
        <v>5797064.1316603124</v>
      </c>
      <c r="I127">
        <v>-16124138.013967805</v>
      </c>
      <c r="J127">
        <v>-13912764.436512103</v>
      </c>
      <c r="K127">
        <v>-4850474.3935317732</v>
      </c>
      <c r="L127">
        <v>-26569043.167064719</v>
      </c>
    </row>
    <row r="128" spans="2:12" x14ac:dyDescent="0.2">
      <c r="B128">
        <v>87</v>
      </c>
      <c r="C128" s="52">
        <v>-10210864.489465004</v>
      </c>
      <c r="D128">
        <v>-6362172.8978930004</v>
      </c>
      <c r="E128">
        <v>-3993373.1157233315</v>
      </c>
      <c r="F128">
        <v>375210.28525100276</v>
      </c>
      <c r="G128">
        <v>3476044.7339658588</v>
      </c>
      <c r="H128" s="2">
        <v>3243179.1130482741</v>
      </c>
      <c r="I128">
        <v>7133156.1878824569</v>
      </c>
      <c r="J128">
        <v>8809789.9454790317</v>
      </c>
      <c r="K128">
        <v>9733377.9009753913</v>
      </c>
      <c r="L128">
        <v>5074082.437666472</v>
      </c>
    </row>
    <row r="129" spans="2:12" x14ac:dyDescent="0.2">
      <c r="B129">
        <v>88</v>
      </c>
      <c r="C129" s="52">
        <v>-10210864.489465004</v>
      </c>
      <c r="D129">
        <v>-6362172.8978930004</v>
      </c>
      <c r="E129">
        <v>-2993481.3063209988</v>
      </c>
      <c r="F129">
        <v>375210.28525100276</v>
      </c>
      <c r="G129">
        <v>-64371.179860038683</v>
      </c>
      <c r="H129" s="2">
        <v>-12658633.254646327</v>
      </c>
      <c r="I129">
        <v>-7732318.3251342792</v>
      </c>
      <c r="J129">
        <v>844710.53668190353</v>
      </c>
      <c r="K129">
        <v>-23063695.199084871</v>
      </c>
      <c r="L129">
        <v>9673883.3689800128</v>
      </c>
    </row>
    <row r="130" spans="2:12" x14ac:dyDescent="0.2">
      <c r="B130">
        <v>89</v>
      </c>
      <c r="C130" s="52">
        <v>-10210864.489465004</v>
      </c>
      <c r="D130">
        <v>-6362172.8978930004</v>
      </c>
      <c r="E130">
        <v>-2993481.3063209988</v>
      </c>
      <c r="F130">
        <v>-360280.78617757</v>
      </c>
      <c r="G130">
        <v>-2700412.8619431732</v>
      </c>
      <c r="H130" s="2">
        <v>-11063474.979774276</v>
      </c>
      <c r="I130">
        <v>-1822072.1066169348</v>
      </c>
      <c r="J130">
        <v>4018605.2225619256</v>
      </c>
      <c r="K130">
        <v>10408292.827257037</v>
      </c>
      <c r="L130">
        <v>1831589.1306915134</v>
      </c>
    </row>
    <row r="131" spans="2:12" x14ac:dyDescent="0.2">
      <c r="B131">
        <v>90</v>
      </c>
      <c r="C131" s="52">
        <v>-10210864.489465004</v>
      </c>
      <c r="D131">
        <v>-6362172.8978930004</v>
      </c>
      <c r="E131">
        <v>-2993481.3063209988</v>
      </c>
      <c r="F131">
        <v>-242455.53107552789</v>
      </c>
      <c r="G131">
        <v>-2173038.0188043024</v>
      </c>
      <c r="H131" s="2">
        <v>6550093.4683950059</v>
      </c>
      <c r="I131">
        <v>3334216.7688814104</v>
      </c>
      <c r="J131">
        <v>10316340.764148336</v>
      </c>
      <c r="K131">
        <v>6786811.5992536247</v>
      </c>
      <c r="L131">
        <v>-17976655.699887007</v>
      </c>
    </row>
    <row r="132" spans="2:12" x14ac:dyDescent="0.2">
      <c r="B132">
        <v>91</v>
      </c>
      <c r="C132" s="52">
        <v>-10210864.489465004</v>
      </c>
      <c r="D132">
        <v>-6362172.8978930004</v>
      </c>
      <c r="E132">
        <v>-4210807.7458253717</v>
      </c>
      <c r="F132">
        <v>375210.28525100276</v>
      </c>
      <c r="G132">
        <v>2571229.6829454508</v>
      </c>
      <c r="H132" s="2">
        <v>-8207271.981658062</v>
      </c>
      <c r="I132">
        <v>1905946.7797888666</v>
      </c>
      <c r="J132">
        <v>-8629614.1438022777</v>
      </c>
      <c r="K132">
        <v>3614744.5823256001</v>
      </c>
      <c r="L132">
        <v>-6877669.1151726227</v>
      </c>
    </row>
    <row r="133" spans="2:12" x14ac:dyDescent="0.2">
      <c r="B133">
        <v>92</v>
      </c>
      <c r="C133" s="52">
        <v>-10210864.489465004</v>
      </c>
      <c r="D133">
        <v>-6362172.8978930004</v>
      </c>
      <c r="E133">
        <v>-2993481.3063209988</v>
      </c>
      <c r="F133">
        <v>375210.28525100276</v>
      </c>
      <c r="G133">
        <v>-4876325.9488449562</v>
      </c>
      <c r="H133" s="2">
        <v>-2649324.2465323415</v>
      </c>
      <c r="I133">
        <v>-12437504.431461148</v>
      </c>
      <c r="J133">
        <v>-18621363.459146835</v>
      </c>
      <c r="K133">
        <v>3302354.3595727496</v>
      </c>
      <c r="L133">
        <v>1942653.3010103181</v>
      </c>
    </row>
    <row r="134" spans="2:12" x14ac:dyDescent="0.2">
      <c r="B134">
        <v>93</v>
      </c>
      <c r="C134" s="52">
        <v>-10210864.489465004</v>
      </c>
      <c r="D134">
        <v>-6362172.8978930004</v>
      </c>
      <c r="E134">
        <v>-2993481.3063209988</v>
      </c>
      <c r="F134">
        <v>-2319872.8181434162</v>
      </c>
      <c r="G134">
        <v>-510325.03017863631</v>
      </c>
      <c r="H134" s="2">
        <v>6062051.3765582703</v>
      </c>
      <c r="I134">
        <v>6059796.4549586773</v>
      </c>
      <c r="J134">
        <v>9730243.8253728263</v>
      </c>
      <c r="K134">
        <v>10985430.261215452</v>
      </c>
      <c r="L134">
        <v>-9958967.7018801346</v>
      </c>
    </row>
    <row r="135" spans="2:12" x14ac:dyDescent="0.2">
      <c r="B135">
        <v>94</v>
      </c>
      <c r="C135" s="52">
        <v>-10210864.489465004</v>
      </c>
      <c r="D135">
        <v>-6362172.8978930004</v>
      </c>
      <c r="E135">
        <v>-2993481.3063209988</v>
      </c>
      <c r="F135">
        <v>375210.28525100276</v>
      </c>
      <c r="G135">
        <v>-4773714.4481190015</v>
      </c>
      <c r="H135" s="2">
        <v>-3652677.0793550229</v>
      </c>
      <c r="I135">
        <v>-16105536.164916262</v>
      </c>
      <c r="J135">
        <v>5430052.3363626637</v>
      </c>
      <c r="K135">
        <v>4932222.7908108681</v>
      </c>
      <c r="L135">
        <v>-14517914.279755246</v>
      </c>
    </row>
    <row r="136" spans="2:12" x14ac:dyDescent="0.2">
      <c r="B136">
        <v>95</v>
      </c>
      <c r="C136" s="52">
        <v>-10210864.489465004</v>
      </c>
      <c r="D136">
        <v>-6362172.8978930004</v>
      </c>
      <c r="E136">
        <v>-2993481.3063209988</v>
      </c>
      <c r="F136">
        <v>375210.28525100276</v>
      </c>
      <c r="G136">
        <v>2752192.6931495331</v>
      </c>
      <c r="H136" s="2">
        <v>3243179.1130482741</v>
      </c>
      <c r="I136">
        <v>-11433180.534783227</v>
      </c>
      <c r="J136">
        <v>-17407363.229216099</v>
      </c>
      <c r="K136">
        <v>7989254.2105867192</v>
      </c>
      <c r="L136">
        <v>8616992.3722193614</v>
      </c>
    </row>
    <row r="137" spans="2:12" x14ac:dyDescent="0.2">
      <c r="B137">
        <v>96</v>
      </c>
      <c r="C137" s="52">
        <v>-10210864.489465004</v>
      </c>
      <c r="D137">
        <v>-6362172.8978930004</v>
      </c>
      <c r="E137">
        <v>-3131874.1634638556</v>
      </c>
      <c r="F137">
        <v>-2711398.3581551109</v>
      </c>
      <c r="G137">
        <v>3743901.8768230043</v>
      </c>
      <c r="H137" s="2">
        <v>-4980203.6570135867</v>
      </c>
      <c r="I137">
        <v>7916706.6616433933</v>
      </c>
      <c r="J137">
        <v>2458716.5986237153</v>
      </c>
      <c r="K137">
        <v>-2205955.6587154847</v>
      </c>
      <c r="L137">
        <v>-2386539.4281818904</v>
      </c>
    </row>
    <row r="138" spans="2:12" x14ac:dyDescent="0.2">
      <c r="B138">
        <v>97</v>
      </c>
      <c r="C138" s="52">
        <v>-10210864.489465004</v>
      </c>
      <c r="D138">
        <v>-6362172.8978930004</v>
      </c>
      <c r="E138">
        <v>-2993481.3063209988</v>
      </c>
      <c r="F138">
        <v>-742614.96985103842</v>
      </c>
      <c r="G138">
        <v>-8053346.5852148738</v>
      </c>
      <c r="H138" s="2">
        <v>6670629.1826807186</v>
      </c>
      <c r="I138">
        <v>-1457843.2008053083</v>
      </c>
      <c r="J138">
        <v>-4927191.2139652111</v>
      </c>
      <c r="K138">
        <v>10597220.17180888</v>
      </c>
      <c r="L138">
        <v>-15631232.545045409</v>
      </c>
    </row>
    <row r="139" spans="2:12" x14ac:dyDescent="0.2">
      <c r="B139">
        <v>98</v>
      </c>
      <c r="C139" s="52">
        <v>-10210864.489465004</v>
      </c>
      <c r="D139">
        <v>-6362172.8978930004</v>
      </c>
      <c r="E139">
        <v>-2993481.3063209988</v>
      </c>
      <c r="F139">
        <v>375210.28525100276</v>
      </c>
      <c r="G139">
        <v>-7582926.6611002954</v>
      </c>
      <c r="H139" s="2">
        <v>-8316591.843449668</v>
      </c>
      <c r="I139">
        <v>7445331.6160894558</v>
      </c>
      <c r="J139">
        <v>-18142051.722689889</v>
      </c>
      <c r="K139">
        <v>-10134682.225511156</v>
      </c>
      <c r="L139">
        <v>-22870207.377576619</v>
      </c>
    </row>
    <row r="140" spans="2:12" x14ac:dyDescent="0.2">
      <c r="B140">
        <v>99</v>
      </c>
      <c r="C140" s="52">
        <v>-10210864.489465004</v>
      </c>
      <c r="D140">
        <v>-6362172.8978930004</v>
      </c>
      <c r="E140">
        <v>-2993481.3063209988</v>
      </c>
      <c r="F140">
        <v>-868890.48005511984</v>
      </c>
      <c r="G140">
        <v>2571229.6829454508</v>
      </c>
      <c r="H140" s="2">
        <v>3619546.137855649</v>
      </c>
      <c r="I140">
        <v>-12733119.937010609</v>
      </c>
      <c r="J140">
        <v>3142596.3666525185</v>
      </c>
      <c r="K140">
        <v>-6005549.3033864871</v>
      </c>
      <c r="L140">
        <v>-15493015.229762873</v>
      </c>
    </row>
    <row r="141" spans="2:12" x14ac:dyDescent="0.2">
      <c r="B141">
        <v>100</v>
      </c>
      <c r="C141" s="52">
        <v>-10210864.489465004</v>
      </c>
      <c r="D141">
        <v>-6362172.8978930004</v>
      </c>
      <c r="E141">
        <v>-2993481.3063209988</v>
      </c>
      <c r="F141">
        <v>375210.28525100276</v>
      </c>
      <c r="G141">
        <v>2937141.6727413684</v>
      </c>
      <c r="H141" s="2">
        <v>3287452.6579254083</v>
      </c>
      <c r="I141">
        <v>8392477.6620078273</v>
      </c>
      <c r="J141">
        <v>-8791682.6204028465</v>
      </c>
      <c r="K141">
        <v>-10937202.512952853</v>
      </c>
      <c r="L141">
        <v>-1200845.8595194668</v>
      </c>
    </row>
    <row r="142" spans="2:12" x14ac:dyDescent="0.2">
      <c r="B142">
        <v>101</v>
      </c>
      <c r="C142" s="52">
        <v>-10210864.489465004</v>
      </c>
      <c r="D142">
        <v>-6362172.8978930004</v>
      </c>
      <c r="E142">
        <v>-2993481.3063209988</v>
      </c>
      <c r="F142">
        <v>375210.28525100276</v>
      </c>
      <c r="G142">
        <v>3444794.7339658588</v>
      </c>
      <c r="H142" s="2">
        <v>-2132941.4589687642</v>
      </c>
      <c r="I142">
        <v>-5443332.7519506365</v>
      </c>
      <c r="J142">
        <v>9409671.0171679109</v>
      </c>
      <c r="K142">
        <v>-11885523.926556721</v>
      </c>
      <c r="L142">
        <v>7804995.0954843536</v>
      </c>
    </row>
    <row r="143" spans="2:12" x14ac:dyDescent="0.2">
      <c r="B143">
        <v>102</v>
      </c>
      <c r="C143" s="52">
        <v>-10210864.489465004</v>
      </c>
      <c r="D143">
        <v>-6362172.8978930004</v>
      </c>
      <c r="E143">
        <v>-3395267.0206067134</v>
      </c>
      <c r="F143">
        <v>375210.28525100276</v>
      </c>
      <c r="G143">
        <v>955781.77387110703</v>
      </c>
      <c r="H143">
        <v>-9085597.131365981</v>
      </c>
      <c r="I143">
        <v>-1009610.6702840757</v>
      </c>
      <c r="J143">
        <v>7190029.7230363786</v>
      </c>
      <c r="K143">
        <v>-22468939.744715951</v>
      </c>
      <c r="L143">
        <v>7468562.5981266424</v>
      </c>
    </row>
    <row r="144" spans="2:12" x14ac:dyDescent="0.2">
      <c r="B144">
        <v>103</v>
      </c>
      <c r="C144" s="52">
        <v>-10210864.489465004</v>
      </c>
      <c r="D144">
        <v>-6362172.8978930004</v>
      </c>
      <c r="E144">
        <v>-3033659.8777495702</v>
      </c>
      <c r="F144">
        <v>375210.28525100276</v>
      </c>
      <c r="G144">
        <v>2954042.1829454508</v>
      </c>
      <c r="H144">
        <v>-5303251.3881096067</v>
      </c>
      <c r="I144">
        <v>-15013718.150884915</v>
      </c>
      <c r="J144">
        <v>6834596.8816235736</v>
      </c>
      <c r="K144">
        <v>-20763055.460699994</v>
      </c>
      <c r="L144">
        <v>-24330306.111078598</v>
      </c>
    </row>
    <row r="145" spans="2:12" x14ac:dyDescent="0.2">
      <c r="B145">
        <v>104</v>
      </c>
      <c r="C145" s="52">
        <v>-10210864.489465004</v>
      </c>
      <c r="D145">
        <v>-6362172.8978930004</v>
      </c>
      <c r="E145">
        <v>-2993481.3063209988</v>
      </c>
      <c r="F145">
        <v>375210.28525100276</v>
      </c>
      <c r="G145">
        <v>657239.37779915892</v>
      </c>
      <c r="H145">
        <v>4840699.1079722643</v>
      </c>
      <c r="I145">
        <v>1638190.0529523287</v>
      </c>
      <c r="J145">
        <v>7761265.6489619575</v>
      </c>
      <c r="K145">
        <v>-9097985.9305708893</v>
      </c>
      <c r="L145">
        <v>-7444189.7387706228</v>
      </c>
    </row>
    <row r="146" spans="2:12" x14ac:dyDescent="0.2">
      <c r="B146">
        <v>105</v>
      </c>
      <c r="C146" s="52">
        <v>-10210864.489465004</v>
      </c>
      <c r="D146">
        <v>-6362172.8978930004</v>
      </c>
      <c r="E146">
        <v>-2993481.3063209988</v>
      </c>
      <c r="F146">
        <v>375210.28525100276</v>
      </c>
      <c r="G146">
        <v>3565330.4482515752</v>
      </c>
      <c r="H146">
        <v>-11123699.634223159</v>
      </c>
      <c r="I146">
        <v>8514288.8864976205</v>
      </c>
      <c r="J146">
        <v>-19868236.766273543</v>
      </c>
      <c r="K146">
        <v>9220165.2842820287</v>
      </c>
      <c r="L146">
        <v>-15661727.966253668</v>
      </c>
    </row>
    <row r="147" spans="2:12" x14ac:dyDescent="0.2">
      <c r="B147">
        <v>106</v>
      </c>
      <c r="C147" s="52">
        <v>-10210864.489465004</v>
      </c>
      <c r="D147">
        <v>-6362172.8978930004</v>
      </c>
      <c r="E147">
        <v>-4333552.8260002993</v>
      </c>
      <c r="F147">
        <v>375210.28525100276</v>
      </c>
      <c r="G147">
        <v>3498366.1625372879</v>
      </c>
      <c r="H147">
        <v>4674381.688147191</v>
      </c>
      <c r="I147">
        <v>3268462.0644663572</v>
      </c>
      <c r="J147">
        <v>-18582098.602848887</v>
      </c>
      <c r="K147">
        <v>10060404.856471058</v>
      </c>
      <c r="L147">
        <v>-19803212.303257402</v>
      </c>
    </row>
    <row r="148" spans="2:12" x14ac:dyDescent="0.2">
      <c r="B148">
        <v>107</v>
      </c>
      <c r="C148" s="52">
        <v>-10210864.489465004</v>
      </c>
      <c r="D148">
        <v>-6362172.8978930004</v>
      </c>
      <c r="E148">
        <v>-2993481.3063209988</v>
      </c>
      <c r="F148">
        <v>-35504.000463284552</v>
      </c>
      <c r="G148">
        <v>2310706.7237617783</v>
      </c>
      <c r="H148">
        <v>6527772.0398235768</v>
      </c>
      <c r="I148">
        <v>8392477.6620078273</v>
      </c>
      <c r="J148">
        <v>-19612766.393420883</v>
      </c>
      <c r="K148">
        <v>-23041293.802320972</v>
      </c>
      <c r="L148">
        <v>-22127117.631886035</v>
      </c>
    </row>
    <row r="149" spans="2:12" x14ac:dyDescent="0.2">
      <c r="B149">
        <v>108</v>
      </c>
      <c r="C149" s="52">
        <v>-10210864.489465004</v>
      </c>
      <c r="D149">
        <v>-6362172.8978930004</v>
      </c>
      <c r="E149">
        <v>-5006847.115814439</v>
      </c>
      <c r="F149">
        <v>76103.142393859103</v>
      </c>
      <c r="G149">
        <v>-9589498.3501880467</v>
      </c>
      <c r="H149">
        <v>-12526114.382060222</v>
      </c>
      <c r="I149">
        <v>-7558408.9477003189</v>
      </c>
      <c r="J149">
        <v>-416654.91395347565</v>
      </c>
      <c r="K149">
        <v>-12733626.718149303</v>
      </c>
      <c r="L149">
        <v>-20888862.924391322</v>
      </c>
    </row>
    <row r="150" spans="2:12" x14ac:dyDescent="0.2">
      <c r="B150">
        <v>109</v>
      </c>
      <c r="C150" s="52">
        <v>-10210864.489465004</v>
      </c>
      <c r="D150">
        <v>-6362172.8978930004</v>
      </c>
      <c r="E150">
        <v>-2993481.3063209988</v>
      </c>
      <c r="F150">
        <v>375210.28525100276</v>
      </c>
      <c r="G150">
        <v>-847192.816327326</v>
      </c>
      <c r="H150">
        <v>3887715.0404613316</v>
      </c>
      <c r="I150">
        <v>7287464.4513664208</v>
      </c>
      <c r="J150">
        <v>4121178.6310376115</v>
      </c>
      <c r="K150">
        <v>6338193.912036512</v>
      </c>
      <c r="L150">
        <v>-14771166.060013957</v>
      </c>
    </row>
    <row r="151" spans="2:12" x14ac:dyDescent="0.2">
      <c r="B151">
        <v>110</v>
      </c>
      <c r="C151" s="52">
        <v>-10210864.489465004</v>
      </c>
      <c r="D151">
        <v>-6362172.8978930004</v>
      </c>
      <c r="E151">
        <v>-2993481.3063209988</v>
      </c>
      <c r="F151">
        <v>375210.28525100276</v>
      </c>
      <c r="G151">
        <v>3743901.8768230043</v>
      </c>
      <c r="H151">
        <v>6291164.896966435</v>
      </c>
      <c r="I151">
        <v>7615635.0053022876</v>
      </c>
      <c r="J151">
        <v>-15778141.993669048</v>
      </c>
      <c r="K151">
        <v>-11296310.382208833</v>
      </c>
      <c r="L151">
        <v>2758812.1217367537</v>
      </c>
    </row>
    <row r="152" spans="2:12" x14ac:dyDescent="0.2">
      <c r="B152">
        <v>111</v>
      </c>
      <c r="C152" s="52">
        <v>-10210864.489465004</v>
      </c>
      <c r="D152">
        <v>-6362172.8978930004</v>
      </c>
      <c r="E152">
        <v>-3029195.5920352843</v>
      </c>
      <c r="F152">
        <v>-1023637.2001717389</v>
      </c>
      <c r="G152">
        <v>3743901.8768230043</v>
      </c>
      <c r="H152">
        <v>6737593.4683950059</v>
      </c>
      <c r="I152">
        <v>5314453.2045993619</v>
      </c>
      <c r="J152">
        <v>6848156.4769210108</v>
      </c>
      <c r="K152">
        <v>1582731.6792715043</v>
      </c>
      <c r="L152">
        <v>-20433193.03121366</v>
      </c>
    </row>
    <row r="153" spans="2:12" x14ac:dyDescent="0.2">
      <c r="B153">
        <v>112</v>
      </c>
      <c r="C153" s="52">
        <v>-10210864.489465004</v>
      </c>
      <c r="D153">
        <v>-6362172.8978930004</v>
      </c>
      <c r="E153">
        <v>-4210807.7458253717</v>
      </c>
      <c r="F153">
        <v>375210.28525100276</v>
      </c>
      <c r="G153">
        <v>3185866.1625372879</v>
      </c>
      <c r="H153">
        <v>2171122.7587041967</v>
      </c>
      <c r="I153">
        <v>8636100.1109874174</v>
      </c>
      <c r="J153">
        <v>-7150814.993081037</v>
      </c>
      <c r="K153">
        <v>-5872308.1698228661</v>
      </c>
      <c r="L153">
        <v>-5622524.489263203</v>
      </c>
    </row>
    <row r="154" spans="2:12" x14ac:dyDescent="0.2">
      <c r="B154">
        <v>113</v>
      </c>
      <c r="C154" s="52">
        <v>-10210864.489465004</v>
      </c>
      <c r="D154">
        <v>-6362172.8978930004</v>
      </c>
      <c r="E154">
        <v>-2993481.3063209988</v>
      </c>
      <c r="F154">
        <v>375210.28525100276</v>
      </c>
      <c r="G154">
        <v>3484973.3053944334</v>
      </c>
      <c r="H154">
        <v>131311.18586645089</v>
      </c>
      <c r="I154">
        <v>5136726.6373928972</v>
      </c>
      <c r="J154">
        <v>-8848927.9799070358</v>
      </c>
      <c r="K154">
        <v>5783961.4539235495</v>
      </c>
      <c r="L154">
        <v>-766483.93068131059</v>
      </c>
    </row>
    <row r="155" spans="2:12" x14ac:dyDescent="0.2">
      <c r="B155">
        <v>114</v>
      </c>
      <c r="C155" s="52">
        <v>-10210864.489465004</v>
      </c>
      <c r="D155">
        <v>-6362172.8978930004</v>
      </c>
      <c r="E155">
        <v>-2993481.3063209988</v>
      </c>
      <c r="F155">
        <v>-2017725.7635307554</v>
      </c>
      <c r="G155">
        <v>3743901.8768230043</v>
      </c>
      <c r="H155">
        <v>4246578.9822434038</v>
      </c>
      <c r="I155">
        <v>2791491.1108182054</v>
      </c>
      <c r="J155">
        <v>-10164419.665170345</v>
      </c>
      <c r="K155">
        <v>5023036.1115523502</v>
      </c>
      <c r="L155">
        <v>-19973590.210588396</v>
      </c>
    </row>
    <row r="156" spans="2:12" x14ac:dyDescent="0.2">
      <c r="B156">
        <v>115</v>
      </c>
      <c r="C156" s="52">
        <v>-10210864.489465004</v>
      </c>
      <c r="D156">
        <v>-6362172.8978930004</v>
      </c>
      <c r="E156">
        <v>-3543863.9593822234</v>
      </c>
      <c r="F156">
        <v>375210.28525100276</v>
      </c>
      <c r="G156">
        <v>-1030372.6409518942</v>
      </c>
      <c r="H156">
        <v>5986477.396966435</v>
      </c>
      <c r="I156">
        <v>-7753492.9102097629</v>
      </c>
      <c r="J156">
        <v>9880993.1876177266</v>
      </c>
      <c r="K156">
        <v>829510.80365470052</v>
      </c>
      <c r="L156">
        <v>-15491078.649393473</v>
      </c>
    </row>
    <row r="157" spans="2:12" x14ac:dyDescent="0.2">
      <c r="B157">
        <v>116</v>
      </c>
      <c r="C157" s="52">
        <v>-10210864.489465004</v>
      </c>
      <c r="D157">
        <v>-6362172.8978930004</v>
      </c>
      <c r="E157">
        <v>-2993481.3063209988</v>
      </c>
      <c r="F157">
        <v>102888.85667957366</v>
      </c>
      <c r="G157">
        <v>3743901.8768230043</v>
      </c>
      <c r="H157">
        <v>-9058186.6661512498</v>
      </c>
      <c r="I157">
        <v>9002012.1007833369</v>
      </c>
      <c r="J157">
        <v>1649616.1140482239</v>
      </c>
      <c r="K157">
        <v>371169.37297439575</v>
      </c>
      <c r="L157">
        <v>-1869392.2613464668</v>
      </c>
    </row>
    <row r="158" spans="2:12" x14ac:dyDescent="0.2">
      <c r="B158">
        <v>117</v>
      </c>
      <c r="C158" s="52">
        <v>-10210864.489465004</v>
      </c>
      <c r="D158">
        <v>-6362172.8978930004</v>
      </c>
      <c r="E158">
        <v>-2993481.3063209988</v>
      </c>
      <c r="F158">
        <v>375210.28525100276</v>
      </c>
      <c r="G158">
        <v>-7087920.4547721557</v>
      </c>
      <c r="H158">
        <v>5906439.1316603124</v>
      </c>
      <c r="I158">
        <v>-8227369.6309847301</v>
      </c>
      <c r="J158">
        <v>-10032526.796377089</v>
      </c>
      <c r="K158">
        <v>306681.16116470844</v>
      </c>
      <c r="L158">
        <v>-18458490.410188369</v>
      </c>
    </row>
    <row r="159" spans="2:12" x14ac:dyDescent="0.2">
      <c r="B159">
        <v>118</v>
      </c>
      <c r="C159" s="52">
        <v>-10210864.489465004</v>
      </c>
      <c r="D159">
        <v>-6362172.8978930004</v>
      </c>
      <c r="E159">
        <v>-2993481.3063209988</v>
      </c>
      <c r="F159">
        <v>-6093479.5250221677</v>
      </c>
      <c r="G159">
        <v>2550343.2033536136</v>
      </c>
      <c r="H159">
        <v>2629827.8253245018</v>
      </c>
      <c r="I159">
        <v>1855939.7661521956</v>
      </c>
      <c r="J159">
        <v>1478957.466771964</v>
      </c>
      <c r="K159">
        <v>-22610636.583642613</v>
      </c>
      <c r="L159">
        <v>-11576011.475120664</v>
      </c>
    </row>
    <row r="160" spans="2:12" x14ac:dyDescent="0.2">
      <c r="B160">
        <v>119</v>
      </c>
      <c r="C160" s="52">
        <v>-10210864.489465004</v>
      </c>
      <c r="D160">
        <v>-6362172.8978930004</v>
      </c>
      <c r="E160">
        <v>-3716376.7144842641</v>
      </c>
      <c r="F160">
        <v>-3132932.291944324</v>
      </c>
      <c r="G160">
        <v>47732.611296549439</v>
      </c>
      <c r="H160">
        <v>-1724147.6364221089</v>
      </c>
      <c r="I160">
        <v>-6162999.4714103518</v>
      </c>
      <c r="J160">
        <v>-10181501.476012371</v>
      </c>
      <c r="K160">
        <v>-21138519.194995008</v>
      </c>
      <c r="L160">
        <v>10097692.674316451</v>
      </c>
    </row>
    <row r="161" spans="2:12" x14ac:dyDescent="0.2">
      <c r="B161">
        <v>120</v>
      </c>
      <c r="C161" s="52">
        <v>-10210864.489465004</v>
      </c>
      <c r="D161">
        <v>-6362172.8978930004</v>
      </c>
      <c r="E161">
        <v>-2993481.3063209988</v>
      </c>
      <c r="F161">
        <v>375210.28525100276</v>
      </c>
      <c r="G161">
        <v>3694794.7339658588</v>
      </c>
      <c r="H161">
        <v>390437.27904670313</v>
      </c>
      <c r="I161">
        <v>3336749.9244872965</v>
      </c>
      <c r="J161">
        <v>7708821.157362476</v>
      </c>
      <c r="K161">
        <v>3308750.3950904086</v>
      </c>
      <c r="L161">
        <v>9222215.6070330739</v>
      </c>
    </row>
    <row r="162" spans="2:12" x14ac:dyDescent="0.2">
      <c r="B162">
        <v>121</v>
      </c>
      <c r="C162" s="52">
        <v>-10210864.489465004</v>
      </c>
      <c r="D162">
        <v>-6362172.8978930004</v>
      </c>
      <c r="E162">
        <v>-2993481.3063209988</v>
      </c>
      <c r="F162">
        <v>375210.28525100276</v>
      </c>
      <c r="G162">
        <v>-1820277.4235957181</v>
      </c>
      <c r="H162">
        <v>4990543.0857419446</v>
      </c>
      <c r="I162">
        <v>5623969.1385410391</v>
      </c>
      <c r="J162">
        <v>-6182625.6803971231</v>
      </c>
      <c r="K162">
        <v>-21162221.485415377</v>
      </c>
      <c r="L162">
        <v>-23325598.082569525</v>
      </c>
    </row>
    <row r="163" spans="2:12" x14ac:dyDescent="0.2">
      <c r="B163">
        <v>122</v>
      </c>
      <c r="C163" s="52">
        <v>-10210864.489465004</v>
      </c>
      <c r="D163">
        <v>-6362172.8978930004</v>
      </c>
      <c r="E163">
        <v>-3716376.7144842641</v>
      </c>
      <c r="F163">
        <v>-5970380.6630925611</v>
      </c>
      <c r="G163">
        <v>-2898291.4555106265</v>
      </c>
      <c r="H163">
        <v>-11763527.115181336</v>
      </c>
      <c r="I163">
        <v>8455615.4171098657</v>
      </c>
      <c r="J163">
        <v>-2966498.4267181642</v>
      </c>
      <c r="K163">
        <v>4218438.7188211046</v>
      </c>
      <c r="L163">
        <v>-13415767.446740577</v>
      </c>
    </row>
    <row r="164" spans="2:12" x14ac:dyDescent="0.2">
      <c r="B164">
        <v>123</v>
      </c>
      <c r="C164" s="52">
        <v>-10210864.489465004</v>
      </c>
      <c r="D164">
        <v>-6362172.8978930004</v>
      </c>
      <c r="E164">
        <v>-3332767.0206067134</v>
      </c>
      <c r="F164">
        <v>-511428.74536124244</v>
      </c>
      <c r="G164">
        <v>-106433.66655410454</v>
      </c>
      <c r="H164">
        <v>6764379.1826807186</v>
      </c>
      <c r="I164">
        <v>-6162999.4714103518</v>
      </c>
      <c r="J164">
        <v>6788975.4936904386</v>
      </c>
      <c r="K164">
        <v>-2728891.8450635783</v>
      </c>
      <c r="L164">
        <v>-16527533.215546448</v>
      </c>
    </row>
    <row r="165" spans="2:12" x14ac:dyDescent="0.2">
      <c r="B165">
        <v>124</v>
      </c>
      <c r="C165" s="52">
        <v>-10210864.489465004</v>
      </c>
      <c r="D165">
        <v>-6362172.8978930004</v>
      </c>
      <c r="E165">
        <v>-2993481.3063209988</v>
      </c>
      <c r="F165">
        <v>210.28525100275874</v>
      </c>
      <c r="G165">
        <v>1237735.0127559472</v>
      </c>
      <c r="H165">
        <v>2605789.2196421623</v>
      </c>
      <c r="I165">
        <v>8154173.6350398958</v>
      </c>
      <c r="J165">
        <v>8619826.9824558124</v>
      </c>
      <c r="K165">
        <v>9021614.475714609</v>
      </c>
      <c r="L165">
        <v>-3621773.4474912025</v>
      </c>
    </row>
    <row r="166" spans="2:12" x14ac:dyDescent="0.2">
      <c r="B166">
        <v>125</v>
      </c>
      <c r="C166" s="52">
        <v>-10210864.489465004</v>
      </c>
      <c r="D166">
        <v>-6362172.8978930004</v>
      </c>
      <c r="E166">
        <v>-2993481.3063209988</v>
      </c>
      <c r="F166">
        <v>-4725161.063362537</v>
      </c>
      <c r="G166">
        <v>2373844.4788638186</v>
      </c>
      <c r="H166">
        <v>-2751237.6554129943</v>
      </c>
      <c r="I166">
        <v>693433.59373441897</v>
      </c>
      <c r="J166">
        <v>5941422.8243177868</v>
      </c>
      <c r="K166">
        <v>-11823211.904209185</v>
      </c>
      <c r="L166">
        <v>-285301.10027367994</v>
      </c>
    </row>
    <row r="167" spans="2:12" x14ac:dyDescent="0.2">
      <c r="B167">
        <v>126</v>
      </c>
      <c r="C167" s="52">
        <v>-10210864.489465004</v>
      </c>
      <c r="D167">
        <v>-6362172.8978930004</v>
      </c>
      <c r="E167">
        <v>-3203302.7348924275</v>
      </c>
      <c r="F167">
        <v>125210.28525100276</v>
      </c>
      <c r="G167">
        <v>-987630.79658600315</v>
      </c>
      <c r="H167">
        <v>4416455.3033075407</v>
      </c>
      <c r="I167">
        <v>-6162999.4714103518</v>
      </c>
      <c r="J167">
        <v>8869250.2370892987</v>
      </c>
      <c r="K167">
        <v>21998.742568515241</v>
      </c>
      <c r="L167">
        <v>2160224.7412329987</v>
      </c>
    </row>
    <row r="168" spans="2:12" x14ac:dyDescent="0.2">
      <c r="B168">
        <v>127</v>
      </c>
      <c r="C168" s="52">
        <v>-10210864.489465004</v>
      </c>
      <c r="D168">
        <v>-6362172.8978930004</v>
      </c>
      <c r="E168">
        <v>-2993481.3063209988</v>
      </c>
      <c r="F168">
        <v>375210.28525100276</v>
      </c>
      <c r="G168">
        <v>3029616.1625372879</v>
      </c>
      <c r="H168">
        <v>6226113.8765582703</v>
      </c>
      <c r="I168">
        <v>8695251.8967017047</v>
      </c>
      <c r="J168">
        <v>-3926823.3137965836</v>
      </c>
      <c r="K168">
        <v>4232983.646104753</v>
      </c>
      <c r="L168">
        <v>-8389831.9716539122</v>
      </c>
    </row>
    <row r="169" spans="2:12" x14ac:dyDescent="0.2">
      <c r="B169">
        <v>128</v>
      </c>
      <c r="C169" s="52">
        <v>-10210864.489465004</v>
      </c>
      <c r="D169">
        <v>-6362172.8978930004</v>
      </c>
      <c r="E169">
        <v>-3783500.4389740601</v>
      </c>
      <c r="F169">
        <v>-1229062.6739326706</v>
      </c>
      <c r="G169">
        <v>3681401.8768230043</v>
      </c>
      <c r="H169">
        <v>-3523958.6238718852</v>
      </c>
      <c r="I169">
        <v>7283478.481978666</v>
      </c>
      <c r="J169">
        <v>9908570.4015390091</v>
      </c>
      <c r="K169">
        <v>-17230044.522268675</v>
      </c>
      <c r="L169">
        <v>-15922278.278245755</v>
      </c>
    </row>
    <row r="170" spans="2:12" x14ac:dyDescent="0.2">
      <c r="B170">
        <v>129</v>
      </c>
      <c r="C170" s="52">
        <v>-10210864.489465004</v>
      </c>
      <c r="D170">
        <v>-6362172.8978930004</v>
      </c>
      <c r="E170">
        <v>-4913454.429498842</v>
      </c>
      <c r="F170">
        <v>375210.28525100276</v>
      </c>
      <c r="G170">
        <v>2276905.7033536136</v>
      </c>
      <c r="H170">
        <v>6066515.6622725576</v>
      </c>
      <c r="I170">
        <v>3138236.9813561719</v>
      </c>
      <c r="J170">
        <v>2864600.5613026917</v>
      </c>
      <c r="K170">
        <v>10471938.096201897</v>
      </c>
      <c r="L170">
        <v>-9958967.7018801346</v>
      </c>
    </row>
    <row r="171" spans="2:12" x14ac:dyDescent="0.2">
      <c r="B171">
        <v>130</v>
      </c>
      <c r="C171" s="52">
        <v>-10210864.489465004</v>
      </c>
      <c r="D171">
        <v>-6362172.8978930004</v>
      </c>
      <c r="E171">
        <v>-2993481.3063209988</v>
      </c>
      <c r="F171">
        <v>375210.28525100276</v>
      </c>
      <c r="G171">
        <v>1047887.7648644447</v>
      </c>
      <c r="H171">
        <v>5296904.6928848028</v>
      </c>
      <c r="I171">
        <v>8249301.6415996626</v>
      </c>
      <c r="J171">
        <v>5858288.6736771427</v>
      </c>
      <c r="K171">
        <v>-8127269.3563687652</v>
      </c>
      <c r="L171">
        <v>-26137590.038493488</v>
      </c>
    </row>
    <row r="172" spans="2:12" x14ac:dyDescent="0.2">
      <c r="B172">
        <v>131</v>
      </c>
      <c r="C172" s="52">
        <v>-10210864.489465004</v>
      </c>
      <c r="D172">
        <v>-6362172.8978930004</v>
      </c>
      <c r="E172">
        <v>-2993481.3063209988</v>
      </c>
      <c r="F172">
        <v>-3176622.5497690602</v>
      </c>
      <c r="G172">
        <v>-1672224.4851084678</v>
      </c>
      <c r="H172">
        <v>4095829.6199985035</v>
      </c>
      <c r="I172">
        <v>-6100513.2864821143</v>
      </c>
      <c r="J172">
        <v>8731584.0058965683</v>
      </c>
      <c r="K172">
        <v>-5330126.1845702883</v>
      </c>
      <c r="L172">
        <v>-24573898.962100118</v>
      </c>
    </row>
    <row r="173" spans="2:12" x14ac:dyDescent="0.2">
      <c r="B173">
        <v>132</v>
      </c>
      <c r="C173" s="52">
        <v>-10210864.489465004</v>
      </c>
      <c r="D173">
        <v>-6362172.8978930004</v>
      </c>
      <c r="E173">
        <v>-2993481.3063209988</v>
      </c>
      <c r="F173">
        <v>375210.28525100276</v>
      </c>
      <c r="G173">
        <v>3743901.8768230043</v>
      </c>
      <c r="H173">
        <v>-12053455.106848132</v>
      </c>
      <c r="I173">
        <v>2778957.2611539457</v>
      </c>
      <c r="J173">
        <v>-12033277.838149089</v>
      </c>
      <c r="K173">
        <v>-22433261.618577473</v>
      </c>
      <c r="L173">
        <v>-20566617.288274981</v>
      </c>
    </row>
    <row r="174" spans="2:12" x14ac:dyDescent="0.2">
      <c r="B174">
        <v>133</v>
      </c>
      <c r="C174" s="52">
        <v>-10210864.489465004</v>
      </c>
      <c r="D174">
        <v>-6362172.8978930004</v>
      </c>
      <c r="E174">
        <v>-3670139.4695863049</v>
      </c>
      <c r="F174">
        <v>375210.28525100276</v>
      </c>
      <c r="G174">
        <v>3690330.4482515752</v>
      </c>
      <c r="H174">
        <v>-4656020.3957297029</v>
      </c>
      <c r="I174">
        <v>5487792.1985709034</v>
      </c>
      <c r="J174">
        <v>-1395703.0860753059</v>
      </c>
      <c r="K174">
        <v>-3658231.9336175937</v>
      </c>
      <c r="L174">
        <v>5718571.5396513715</v>
      </c>
    </row>
    <row r="175" spans="2:12" x14ac:dyDescent="0.2">
      <c r="B175">
        <v>134</v>
      </c>
      <c r="C175" s="52">
        <v>-10210864.489465004</v>
      </c>
      <c r="D175">
        <v>-6362172.8978930004</v>
      </c>
      <c r="E175">
        <v>-2993481.3063209988</v>
      </c>
      <c r="F175">
        <v>-3884566.3391865813</v>
      </c>
      <c r="G175">
        <v>3462651.8768230043</v>
      </c>
      <c r="H175">
        <v>955125.0819279477</v>
      </c>
      <c r="I175">
        <v>-7224248.0519166393</v>
      </c>
      <c r="J175">
        <v>6810558.2759412304</v>
      </c>
      <c r="K175">
        <v>-18109459.863499366</v>
      </c>
      <c r="L175">
        <v>-10370817.53852758</v>
      </c>
    </row>
    <row r="176" spans="2:12" x14ac:dyDescent="0.2">
      <c r="B176">
        <v>135</v>
      </c>
      <c r="C176" s="52">
        <v>-10210864.489465004</v>
      </c>
      <c r="D176">
        <v>-6362172.8978930004</v>
      </c>
      <c r="E176">
        <v>-2993481.3063209988</v>
      </c>
      <c r="F176">
        <v>375210.28525100276</v>
      </c>
      <c r="G176">
        <v>3743901.8768230043</v>
      </c>
      <c r="H176">
        <v>4733522.0853775144</v>
      </c>
      <c r="I176">
        <v>4989053.400539387</v>
      </c>
      <c r="J176">
        <v>8277011.04150673</v>
      </c>
      <c r="K176">
        <v>10070405.550529428</v>
      </c>
      <c r="L176">
        <v>-11049872.23460516</v>
      </c>
    </row>
    <row r="177" spans="2:12" x14ac:dyDescent="0.2">
      <c r="B177">
        <v>136</v>
      </c>
      <c r="C177" s="52">
        <v>-10210864.489465004</v>
      </c>
      <c r="D177">
        <v>-6362172.8978930004</v>
      </c>
      <c r="E177">
        <v>-2993481.3063209988</v>
      </c>
      <c r="F177">
        <v>375210.28525100276</v>
      </c>
      <c r="G177">
        <v>3484973.3053944334</v>
      </c>
      <c r="H177">
        <v>649563.37222695537</v>
      </c>
      <c r="I177">
        <v>-6928755.3182547484</v>
      </c>
      <c r="J177">
        <v>-15110878.967306778</v>
      </c>
      <c r="K177">
        <v>822703.93093982339</v>
      </c>
      <c r="L177">
        <v>-2786358.6578019485</v>
      </c>
    </row>
    <row r="178" spans="2:12" x14ac:dyDescent="0.2">
      <c r="B178">
        <v>137</v>
      </c>
      <c r="C178" s="52">
        <v>-10210864.489465004</v>
      </c>
      <c r="D178">
        <v>-6362172.8978930004</v>
      </c>
      <c r="E178">
        <v>-2993481.3063209988</v>
      </c>
      <c r="F178">
        <v>-2697360.4465311402</v>
      </c>
      <c r="G178">
        <v>3743901.8768230043</v>
      </c>
      <c r="H178">
        <v>1657774.8656326644</v>
      </c>
      <c r="I178">
        <v>-8496585.3024704456</v>
      </c>
      <c r="J178">
        <v>10189609.714585658</v>
      </c>
      <c r="K178">
        <v>-6796642.1540845633</v>
      </c>
      <c r="L178">
        <v>6044387.0238070562</v>
      </c>
    </row>
    <row r="179" spans="2:12" x14ac:dyDescent="0.2">
      <c r="B179">
        <v>138</v>
      </c>
      <c r="C179" s="52">
        <v>-10210864.489465004</v>
      </c>
      <c r="D179">
        <v>-6362172.8978930004</v>
      </c>
      <c r="E179">
        <v>-2993481.3063209988</v>
      </c>
      <c r="F179">
        <v>375210.28525100276</v>
      </c>
      <c r="G179">
        <v>2117307.4890679009</v>
      </c>
      <c r="H179">
        <v>-10078402.332666608</v>
      </c>
      <c r="I179">
        <v>3194684.1730979495</v>
      </c>
      <c r="J179">
        <v>-19109619.237830941</v>
      </c>
      <c r="K179">
        <v>-23582275.247879326</v>
      </c>
      <c r="L179">
        <v>-15631232.545045409</v>
      </c>
    </row>
    <row r="180" spans="2:12" x14ac:dyDescent="0.2">
      <c r="B180">
        <v>139</v>
      </c>
      <c r="C180" s="52">
        <v>-10210864.489465004</v>
      </c>
      <c r="D180">
        <v>-6362172.8978930004</v>
      </c>
      <c r="E180">
        <v>-2993481.3063209988</v>
      </c>
      <c r="F180">
        <v>375210.28525100276</v>
      </c>
      <c r="G180">
        <v>3743901.8768230043</v>
      </c>
      <c r="H180">
        <v>5654366.4275786802</v>
      </c>
      <c r="I180">
        <v>7255901.2680573836</v>
      </c>
      <c r="J180">
        <v>7595568.5310967267</v>
      </c>
      <c r="K180">
        <v>9666895.49775194</v>
      </c>
      <c r="L180">
        <v>-23874148.158795662</v>
      </c>
    </row>
    <row r="181" spans="2:12" x14ac:dyDescent="0.2">
      <c r="B181">
        <v>140</v>
      </c>
      <c r="C181" s="52">
        <v>-10210864.489465004</v>
      </c>
      <c r="D181">
        <v>-6362172.8978930004</v>
      </c>
      <c r="E181">
        <v>-2993481.3063209988</v>
      </c>
      <c r="F181">
        <v>-562130.27597348765</v>
      </c>
      <c r="G181">
        <v>-2754370.4218281405</v>
      </c>
      <c r="H181">
        <v>-3308390.5460864333</v>
      </c>
      <c r="I181">
        <v>7133156.1878824569</v>
      </c>
      <c r="J181">
        <v>-14611719.647512102</v>
      </c>
      <c r="K181">
        <v>2079572.5172530375</v>
      </c>
      <c r="L181">
        <v>-6515079.6768519133</v>
      </c>
    </row>
    <row r="182" spans="2:12" x14ac:dyDescent="0.2">
      <c r="B182">
        <v>141</v>
      </c>
      <c r="C182" s="52">
        <v>-10210864.489465004</v>
      </c>
      <c r="D182">
        <v>-6362172.8978930004</v>
      </c>
      <c r="E182">
        <v>-2993481.3063209988</v>
      </c>
      <c r="F182">
        <v>343960.28525100276</v>
      </c>
      <c r="G182">
        <v>-3511070.1628290303</v>
      </c>
      <c r="H182">
        <v>5649902.1418643929</v>
      </c>
      <c r="I182">
        <v>4901369.525912188</v>
      </c>
      <c r="J182">
        <v>6863002.7675407119</v>
      </c>
      <c r="K182">
        <v>-10791175.36944643</v>
      </c>
      <c r="L182">
        <v>-5045706.145943895</v>
      </c>
    </row>
    <row r="183" spans="2:12" x14ac:dyDescent="0.2">
      <c r="B183">
        <v>142</v>
      </c>
      <c r="C183" s="52">
        <v>-10210864.489465004</v>
      </c>
      <c r="D183">
        <v>-6362172.8978930004</v>
      </c>
      <c r="E183">
        <v>-3422052.7348924275</v>
      </c>
      <c r="F183">
        <v>375210.28525100276</v>
      </c>
      <c r="G183">
        <v>-9083941.4841672219</v>
      </c>
      <c r="H183">
        <v>-10506753.394405574</v>
      </c>
      <c r="I183">
        <v>4468975.2708910294</v>
      </c>
      <c r="J183">
        <v>6348653.7158631757</v>
      </c>
      <c r="K183">
        <v>-17468881.177535743</v>
      </c>
      <c r="L183">
        <v>-18779768.660783354</v>
      </c>
    </row>
    <row r="184" spans="2:12" x14ac:dyDescent="0.2">
      <c r="B184">
        <v>143</v>
      </c>
      <c r="C184" s="52">
        <v>-10210864.489465004</v>
      </c>
      <c r="D184">
        <v>-6362172.8978930004</v>
      </c>
      <c r="E184">
        <v>-2993481.3063209988</v>
      </c>
      <c r="F184">
        <v>-22111.143320426345</v>
      </c>
      <c r="G184">
        <v>2890904.4278434105</v>
      </c>
      <c r="H184">
        <v>4681926.5587740131</v>
      </c>
      <c r="I184">
        <v>-12005290.489810411</v>
      </c>
      <c r="J184">
        <v>9339009.9482122697</v>
      </c>
      <c r="K184">
        <v>-16919380.665032666</v>
      </c>
      <c r="L184">
        <v>-17135211.021814406</v>
      </c>
    </row>
    <row r="185" spans="2:12" x14ac:dyDescent="0.2">
      <c r="B185">
        <v>144</v>
      </c>
      <c r="C185" s="52">
        <v>-10210864.489465004</v>
      </c>
      <c r="D185">
        <v>-6362172.8978930004</v>
      </c>
      <c r="E185">
        <v>-3956013.1940761008</v>
      </c>
      <c r="F185">
        <v>375210.28525100276</v>
      </c>
      <c r="G185">
        <v>-970632.66120745987</v>
      </c>
      <c r="H185">
        <v>-5117290.7502041822</v>
      </c>
      <c r="I185">
        <v>896341.46853865683</v>
      </c>
      <c r="J185">
        <v>2611587.7789722793</v>
      </c>
      <c r="K185">
        <v>-22031595.458479978</v>
      </c>
      <c r="L185">
        <v>-17052581.992026959</v>
      </c>
    </row>
    <row r="186" spans="2:12" x14ac:dyDescent="0.2">
      <c r="B186">
        <v>145</v>
      </c>
      <c r="C186" s="52">
        <v>-10210864.489465004</v>
      </c>
      <c r="D186">
        <v>-6362172.8978930004</v>
      </c>
      <c r="E186">
        <v>-2993481.3063209988</v>
      </c>
      <c r="F186">
        <v>-44432.571891855448</v>
      </c>
      <c r="G186">
        <v>3743901.8768230043</v>
      </c>
      <c r="H186">
        <v>6608129.1826807186</v>
      </c>
      <c r="I186">
        <v>5735726.1619817913</v>
      </c>
      <c r="J186">
        <v>-17341077.26656203</v>
      </c>
      <c r="K186">
        <v>-4988892.5381101966</v>
      </c>
      <c r="L186">
        <v>-25279432.58382066</v>
      </c>
    </row>
    <row r="187" spans="2:12" x14ac:dyDescent="0.2">
      <c r="B187">
        <v>146</v>
      </c>
      <c r="C187" s="52">
        <v>-10210864.489465004</v>
      </c>
      <c r="D187">
        <v>-6362172.8978930004</v>
      </c>
      <c r="E187">
        <v>-2993481.3063209988</v>
      </c>
      <c r="F187">
        <v>-4979942.2574998019</v>
      </c>
      <c r="G187">
        <v>3480509.0196801461</v>
      </c>
      <c r="H187">
        <v>5351592.1928848028</v>
      </c>
      <c r="I187">
        <v>-505717.61281394586</v>
      </c>
      <c r="J187">
        <v>10257200.366918016</v>
      </c>
      <c r="K187">
        <v>-10094305.021098379</v>
      </c>
      <c r="L187">
        <v>734989.90229415148</v>
      </c>
    </row>
    <row r="188" spans="2:12" x14ac:dyDescent="0.2">
      <c r="B188">
        <v>147</v>
      </c>
      <c r="C188" s="52">
        <v>-10210864.489465004</v>
      </c>
      <c r="D188">
        <v>-6362172.8978930004</v>
      </c>
      <c r="E188">
        <v>-2993481.3063209988</v>
      </c>
      <c r="F188">
        <v>375210.28525100276</v>
      </c>
      <c r="G188">
        <v>3743901.8768230043</v>
      </c>
      <c r="H188">
        <v>-12289728.046628546</v>
      </c>
      <c r="I188">
        <v>4830901.153300982</v>
      </c>
      <c r="J188">
        <v>-3476149.6842948683</v>
      </c>
      <c r="K188">
        <v>201305.84102305397</v>
      </c>
      <c r="L188">
        <v>3862550.4332478568</v>
      </c>
    </row>
    <row r="189" spans="2:12" x14ac:dyDescent="0.2">
      <c r="B189">
        <v>148</v>
      </c>
      <c r="C189" s="52">
        <v>-10210864.489465004</v>
      </c>
      <c r="D189">
        <v>-6362172.8978930004</v>
      </c>
      <c r="E189">
        <v>-3459839.7246883456</v>
      </c>
      <c r="F189">
        <v>-1738356.083579693</v>
      </c>
      <c r="G189">
        <v>2403181.213557696</v>
      </c>
      <c r="H189">
        <v>5952676.3765582703</v>
      </c>
      <c r="I189">
        <v>4901369.525912188</v>
      </c>
      <c r="J189">
        <v>-20036530.079969581</v>
      </c>
      <c r="K189">
        <v>-15175345.836701978</v>
      </c>
      <c r="L189">
        <v>-11849547.328707835</v>
      </c>
    </row>
    <row r="190" spans="2:12" x14ac:dyDescent="0.2">
      <c r="B190">
        <v>149</v>
      </c>
      <c r="C190" s="52">
        <v>-10210864.489465004</v>
      </c>
      <c r="D190">
        <v>-6362172.8978930004</v>
      </c>
      <c r="E190">
        <v>-2993481.3063209988</v>
      </c>
      <c r="F190">
        <v>375210.28525100276</v>
      </c>
      <c r="G190">
        <v>-152863.43348297104</v>
      </c>
      <c r="H190">
        <v>302817.50168898888</v>
      </c>
      <c r="I190">
        <v>6903712.4014393091</v>
      </c>
      <c r="J190">
        <v>6274875.8244947717</v>
      </c>
      <c r="K190">
        <v>-8567548.6261720918</v>
      </c>
      <c r="L190">
        <v>3484448.6836804152</v>
      </c>
    </row>
    <row r="191" spans="2:12" x14ac:dyDescent="0.2">
      <c r="B191">
        <v>150</v>
      </c>
      <c r="C191" s="52">
        <v>-10210864.489465004</v>
      </c>
      <c r="D191">
        <v>-6362172.8978930004</v>
      </c>
      <c r="E191">
        <v>-3297052.7348924275</v>
      </c>
      <c r="F191">
        <v>-2571269.9919284275</v>
      </c>
      <c r="G191">
        <v>-692211.90442667902</v>
      </c>
      <c r="H191">
        <v>-9368360.0936568882</v>
      </c>
      <c r="I191">
        <v>5623969.1385410391</v>
      </c>
      <c r="J191">
        <v>-10306964.714581944</v>
      </c>
      <c r="K191">
        <v>-1469456.8696268257</v>
      </c>
      <c r="L191">
        <v>6029148.0746557899</v>
      </c>
    </row>
    <row r="192" spans="2:12" x14ac:dyDescent="0.2">
      <c r="B192">
        <v>151</v>
      </c>
      <c r="C192" s="52">
        <v>-10210864.489465004</v>
      </c>
      <c r="D192">
        <v>-6362172.8978930004</v>
      </c>
      <c r="E192">
        <v>-2993481.3063209988</v>
      </c>
      <c r="F192">
        <v>-280242.5208714474</v>
      </c>
      <c r="G192">
        <v>-4008171.0921627972</v>
      </c>
      <c r="H192">
        <v>6639379.1826807186</v>
      </c>
      <c r="I192">
        <v>-1861502.4275149908</v>
      </c>
      <c r="J192">
        <v>7937441.7772120908</v>
      </c>
      <c r="K192">
        <v>3573429.0987746231</v>
      </c>
      <c r="L192">
        <v>5435114.5699325874</v>
      </c>
    </row>
    <row r="193" spans="2:12" x14ac:dyDescent="0.2">
      <c r="B193">
        <v>152</v>
      </c>
      <c r="C193" s="52">
        <v>-10210864.489465004</v>
      </c>
      <c r="D193">
        <v>-6362172.8978930004</v>
      </c>
      <c r="E193">
        <v>-2993481.3063209988</v>
      </c>
      <c r="F193">
        <v>375210.28525100276</v>
      </c>
      <c r="G193">
        <v>3743901.8768230043</v>
      </c>
      <c r="H193">
        <v>6648307.7541092895</v>
      </c>
      <c r="I193">
        <v>-8477740.0027849581</v>
      </c>
      <c r="J193">
        <v>542830.17966392264</v>
      </c>
      <c r="K193">
        <v>-10978812.996965101</v>
      </c>
      <c r="L193">
        <v>7435565.7272968516</v>
      </c>
    </row>
    <row r="194" spans="2:12" x14ac:dyDescent="0.2">
      <c r="B194">
        <v>153</v>
      </c>
      <c r="C194" s="52">
        <v>-10210864.489465004</v>
      </c>
      <c r="D194">
        <v>-6362172.8978930004</v>
      </c>
      <c r="E194">
        <v>-2993481.3063209988</v>
      </c>
      <c r="F194">
        <v>-1221517.8033058494</v>
      </c>
      <c r="G194">
        <v>3154616.1625372879</v>
      </c>
      <c r="H194">
        <v>-7142362.4838567413</v>
      </c>
      <c r="I194">
        <v>7975847.0588737167</v>
      </c>
      <c r="J194">
        <v>2833678.1501270123</v>
      </c>
      <c r="K194">
        <v>-4452242.0983060468</v>
      </c>
      <c r="L194">
        <v>4349012.9676734433</v>
      </c>
    </row>
    <row r="195" spans="2:12" x14ac:dyDescent="0.2">
      <c r="B195">
        <v>154</v>
      </c>
      <c r="C195" s="52">
        <v>-10210864.489465004</v>
      </c>
      <c r="D195">
        <v>-6362172.8978930004</v>
      </c>
      <c r="E195">
        <v>-2993481.3063209988</v>
      </c>
      <c r="F195">
        <v>-5548303.1808314528</v>
      </c>
      <c r="G195">
        <v>-332217.15212512761</v>
      </c>
      <c r="H195">
        <v>-4162343.6301463675</v>
      </c>
      <c r="I195">
        <v>-4312956.6717276666</v>
      </c>
      <c r="J195">
        <v>7663199.769429341</v>
      </c>
      <c r="K195">
        <v>-17296397.18274755</v>
      </c>
      <c r="L195">
        <v>-18518396.621695913</v>
      </c>
    </row>
    <row r="196" spans="2:12" x14ac:dyDescent="0.2">
      <c r="B196">
        <v>155</v>
      </c>
      <c r="C196" s="52">
        <v>-10210864.489465004</v>
      </c>
      <c r="D196">
        <v>-6362172.8978930004</v>
      </c>
      <c r="E196">
        <v>-2993481.3063209988</v>
      </c>
      <c r="F196">
        <v>-1253080.9866148867</v>
      </c>
      <c r="G196">
        <v>2020807.1701903492</v>
      </c>
      <c r="H196">
        <v>4626345.0627827607</v>
      </c>
      <c r="I196">
        <v>-1781730.9365393966</v>
      </c>
      <c r="J196">
        <v>-13157569.632493973</v>
      </c>
      <c r="K196">
        <v>-20308779.067690298</v>
      </c>
      <c r="L196">
        <v>-24577649.577685032</v>
      </c>
    </row>
    <row r="197" spans="2:12" x14ac:dyDescent="0.2">
      <c r="B197">
        <v>156</v>
      </c>
      <c r="C197" s="52">
        <v>-10210864.489465004</v>
      </c>
      <c r="D197">
        <v>-6362172.8978930004</v>
      </c>
      <c r="E197">
        <v>-2993481.3063209988</v>
      </c>
      <c r="F197">
        <v>-675491.24536124244</v>
      </c>
      <c r="G197">
        <v>-5835714.2423775811</v>
      </c>
      <c r="H197">
        <v>1889717.1911416668</v>
      </c>
      <c r="I197">
        <v>-5123913.2650222853</v>
      </c>
      <c r="J197">
        <v>2334291.1520337425</v>
      </c>
      <c r="K197">
        <v>-5507367.8696753439</v>
      </c>
      <c r="L197">
        <v>-18823103.996149447</v>
      </c>
    </row>
    <row r="198" spans="2:12" x14ac:dyDescent="0.2">
      <c r="B198">
        <v>157</v>
      </c>
      <c r="C198" s="52">
        <v>-10210864.489465004</v>
      </c>
      <c r="D198">
        <v>-6362172.8978930004</v>
      </c>
      <c r="E198">
        <v>-2993481.3063209988</v>
      </c>
      <c r="F198">
        <v>232353.1423938591</v>
      </c>
      <c r="G198">
        <v>1732222.9865168799</v>
      </c>
      <c r="H198">
        <v>2907908.0427260138</v>
      </c>
      <c r="I198">
        <v>7877120.2913810052</v>
      </c>
      <c r="J198">
        <v>6514113.638148725</v>
      </c>
      <c r="K198">
        <v>6303704.2611012571</v>
      </c>
      <c r="L198">
        <v>-16707390.937414635</v>
      </c>
    </row>
    <row r="199" spans="2:12" x14ac:dyDescent="0.2">
      <c r="B199">
        <v>158</v>
      </c>
      <c r="C199" s="52">
        <v>-10210864.489465004</v>
      </c>
      <c r="D199">
        <v>-6362172.8978930004</v>
      </c>
      <c r="E199">
        <v>-4838807.3911554422</v>
      </c>
      <c r="F199">
        <v>375210.28525100276</v>
      </c>
      <c r="G199">
        <v>1942112.7459920999</v>
      </c>
      <c r="H199">
        <v>-3120444.7631366495</v>
      </c>
      <c r="I199">
        <v>-8719820.2186573222</v>
      </c>
      <c r="J199">
        <v>-2944453.2606119495</v>
      </c>
      <c r="K199">
        <v>-17939139.130158655</v>
      </c>
      <c r="L199">
        <v>-21172280.129584976</v>
      </c>
    </row>
    <row r="200" spans="2:12" x14ac:dyDescent="0.2">
      <c r="B200">
        <v>159</v>
      </c>
      <c r="C200" s="52">
        <v>-10210864.489465004</v>
      </c>
      <c r="D200">
        <v>-6362172.8978930004</v>
      </c>
      <c r="E200">
        <v>-2993481.3063209988</v>
      </c>
      <c r="F200">
        <v>375210.28525100276</v>
      </c>
      <c r="G200">
        <v>3351044.7339658588</v>
      </c>
      <c r="H200">
        <v>3593158.6137771383</v>
      </c>
      <c r="I200">
        <v>7853101.9786987863</v>
      </c>
      <c r="J200">
        <v>471927.73653911054</v>
      </c>
      <c r="K200">
        <v>5061131.8627374209</v>
      </c>
      <c r="L200">
        <v>-12868920.625415355</v>
      </c>
    </row>
    <row r="201" spans="2:12" x14ac:dyDescent="0.2">
      <c r="B201">
        <v>160</v>
      </c>
      <c r="C201" s="52">
        <v>-10210864.489465004</v>
      </c>
      <c r="D201">
        <v>-6362172.8978930004</v>
      </c>
      <c r="E201">
        <v>-2993481.3063209988</v>
      </c>
      <c r="F201">
        <v>375210.28525100276</v>
      </c>
      <c r="G201">
        <v>2125757.7441699412</v>
      </c>
      <c r="H201">
        <v>-3469304.7870839424</v>
      </c>
      <c r="I201">
        <v>8134141.2917454354</v>
      </c>
      <c r="J201">
        <v>-15359148.245503582</v>
      </c>
      <c r="K201">
        <v>3257823.6588673517</v>
      </c>
      <c r="L201">
        <v>4166293.4462257028</v>
      </c>
    </row>
    <row r="202" spans="2:12" x14ac:dyDescent="0.2">
      <c r="B202">
        <v>161</v>
      </c>
      <c r="C202" s="52">
        <v>-10210864.489465004</v>
      </c>
      <c r="D202">
        <v>-6362172.8978930004</v>
      </c>
      <c r="E202">
        <v>-2993481.3063209988</v>
      </c>
      <c r="F202">
        <v>-2439653.028537523</v>
      </c>
      <c r="G202">
        <v>3743901.8768230043</v>
      </c>
      <c r="H202">
        <v>6326879.1826807186</v>
      </c>
      <c r="I202">
        <v>-10522940.411587732</v>
      </c>
      <c r="J202">
        <v>3063227.27389035</v>
      </c>
      <c r="K202">
        <v>-1072367.0997945163</v>
      </c>
      <c r="L202">
        <v>7292112.8487838022</v>
      </c>
    </row>
    <row r="203" spans="2:12" x14ac:dyDescent="0.2">
      <c r="B203">
        <v>162</v>
      </c>
      <c r="C203" s="52">
        <v>-10210864.489465004</v>
      </c>
      <c r="D203">
        <v>-6362172.8978930004</v>
      </c>
      <c r="E203">
        <v>-3221159.8777495702</v>
      </c>
      <c r="F203">
        <v>93960.285251002759</v>
      </c>
      <c r="G203">
        <v>2685068.9686597362</v>
      </c>
      <c r="H203">
        <v>1283207.7922204547</v>
      </c>
      <c r="I203">
        <v>4307645.4332605973</v>
      </c>
      <c r="J203">
        <v>-16774878.111289609</v>
      </c>
      <c r="K203">
        <v>10073964.451768495</v>
      </c>
      <c r="L203">
        <v>-21227983.146963939</v>
      </c>
    </row>
    <row r="204" spans="2:12" x14ac:dyDescent="0.2">
      <c r="B204">
        <v>163</v>
      </c>
      <c r="C204" s="52">
        <v>-10210864.489465004</v>
      </c>
      <c r="D204">
        <v>-6362172.8978930004</v>
      </c>
      <c r="E204">
        <v>-2993481.3063209988</v>
      </c>
      <c r="F204">
        <v>375210.28525100276</v>
      </c>
      <c r="G204">
        <v>3681401.8768230043</v>
      </c>
      <c r="H204">
        <v>5629015.6622725576</v>
      </c>
      <c r="I204">
        <v>-3119805.4143115114</v>
      </c>
      <c r="J204">
        <v>4551016.367840223</v>
      </c>
      <c r="K204">
        <v>-12809800.316425908</v>
      </c>
      <c r="L204">
        <v>10530063.301071912</v>
      </c>
    </row>
    <row r="205" spans="2:12" x14ac:dyDescent="0.2">
      <c r="B205">
        <v>164</v>
      </c>
      <c r="C205" s="52">
        <v>-10210864.489465004</v>
      </c>
      <c r="D205">
        <v>-6362172.8978930004</v>
      </c>
      <c r="E205">
        <v>-2993481.3063209988</v>
      </c>
      <c r="F205">
        <v>375210.28525100276</v>
      </c>
      <c r="G205">
        <v>-3495462.7986690756</v>
      </c>
      <c r="H205">
        <v>-7046713.1912474055</v>
      </c>
      <c r="I205">
        <v>4981411.5244330801</v>
      </c>
      <c r="J205">
        <v>-4843241.8985501602</v>
      </c>
      <c r="K205">
        <v>8373090.9312359057</v>
      </c>
      <c r="L205">
        <v>-7982821.0529168583</v>
      </c>
    </row>
    <row r="206" spans="2:12" x14ac:dyDescent="0.2">
      <c r="B206">
        <v>165</v>
      </c>
      <c r="C206" s="52">
        <v>-10210864.489465004</v>
      </c>
      <c r="D206">
        <v>-6362172.8978930004</v>
      </c>
      <c r="E206">
        <v>-2993481.3063209988</v>
      </c>
      <c r="F206">
        <v>254674.57096528821</v>
      </c>
      <c r="G206">
        <v>2226682.4890679009</v>
      </c>
      <c r="H206">
        <v>5141292.4479868412</v>
      </c>
      <c r="I206">
        <v>-4715237.5780877881</v>
      </c>
      <c r="J206">
        <v>-4177929.7262719832</v>
      </c>
      <c r="K206">
        <v>-15173542.786577068</v>
      </c>
      <c r="L206">
        <v>2754425.8201407008</v>
      </c>
    </row>
    <row r="207" spans="2:12" x14ac:dyDescent="0.2">
      <c r="B207">
        <v>166</v>
      </c>
      <c r="C207" s="52">
        <v>-10210864.489465004</v>
      </c>
      <c r="D207">
        <v>-6362172.8978930004</v>
      </c>
      <c r="E207">
        <v>-2993481.3063209988</v>
      </c>
      <c r="F207">
        <v>375210.28525100276</v>
      </c>
      <c r="G207">
        <v>1229711.8258025944</v>
      </c>
      <c r="H207">
        <v>6171426.3765582703</v>
      </c>
      <c r="I207">
        <v>-1009610.6702840757</v>
      </c>
      <c r="J207">
        <v>-16252705.889442889</v>
      </c>
      <c r="K207">
        <v>-6629285.2800368182</v>
      </c>
      <c r="L207">
        <v>-9125476.5651631504</v>
      </c>
    </row>
    <row r="208" spans="2:12" x14ac:dyDescent="0.2">
      <c r="B208">
        <v>167</v>
      </c>
      <c r="C208" s="52">
        <v>-10210864.489465004</v>
      </c>
      <c r="D208">
        <v>-6362172.8978930004</v>
      </c>
      <c r="E208">
        <v>-2993481.3063209988</v>
      </c>
      <c r="F208">
        <v>375210.28525100276</v>
      </c>
      <c r="G208">
        <v>1680627.4599133823</v>
      </c>
      <c r="H208">
        <v>-3836114.9888007892</v>
      </c>
      <c r="I208">
        <v>-1391593.3930081502</v>
      </c>
      <c r="J208">
        <v>9077577.537237674</v>
      </c>
      <c r="K208">
        <v>2607421.7573155575</v>
      </c>
      <c r="L208">
        <v>-16236895.386355406</v>
      </c>
    </row>
    <row r="209" spans="2:12" x14ac:dyDescent="0.2">
      <c r="B209">
        <v>168</v>
      </c>
      <c r="C209" s="52">
        <v>-10210864.489465004</v>
      </c>
      <c r="D209">
        <v>-6362172.8978930004</v>
      </c>
      <c r="E209">
        <v>-2993481.3063209988</v>
      </c>
      <c r="F209">
        <v>-115861.14332042634</v>
      </c>
      <c r="G209">
        <v>236120.4917881228</v>
      </c>
      <c r="H209">
        <v>6474200.6112521477</v>
      </c>
      <c r="I209">
        <v>-10791923.69342912</v>
      </c>
      <c r="J209">
        <v>-18217445.361089271</v>
      </c>
      <c r="K209">
        <v>-18564744.23935961</v>
      </c>
      <c r="L209">
        <v>-10741721.543096952</v>
      </c>
    </row>
    <row r="210" spans="2:12" x14ac:dyDescent="0.2">
      <c r="B210">
        <v>169</v>
      </c>
      <c r="C210" s="52">
        <v>-10210864.489465004</v>
      </c>
      <c r="D210">
        <v>-6362172.8978930004</v>
      </c>
      <c r="E210">
        <v>-2993481.3063209988</v>
      </c>
      <c r="F210">
        <v>375210.28525100276</v>
      </c>
      <c r="G210">
        <v>2276905.7033536136</v>
      </c>
      <c r="H210">
        <v>962426.50192082673</v>
      </c>
      <c r="I210">
        <v>-421139.68930542469</v>
      </c>
      <c r="J210">
        <v>9856974.8749355115</v>
      </c>
      <c r="K210">
        <v>5763587.5408036448</v>
      </c>
      <c r="L210">
        <v>-2804724.7973516285</v>
      </c>
    </row>
    <row r="211" spans="2:12" x14ac:dyDescent="0.2">
      <c r="B211">
        <v>170</v>
      </c>
      <c r="C211" s="52">
        <v>-10210864.489465004</v>
      </c>
      <c r="D211">
        <v>-6362172.8978930004</v>
      </c>
      <c r="E211">
        <v>-3442939.2144842641</v>
      </c>
      <c r="F211">
        <v>-106932.57189185545</v>
      </c>
      <c r="G211">
        <v>-1600600.386778702</v>
      </c>
      <c r="H211">
        <v>5073701.7956544794</v>
      </c>
      <c r="I211">
        <v>-8053906.7820763569</v>
      </c>
      <c r="J211">
        <v>-14763763.658572685</v>
      </c>
      <c r="K211">
        <v>-3354886.6036320757</v>
      </c>
      <c r="L211">
        <v>-7500063.5221662112</v>
      </c>
    </row>
    <row r="212" spans="2:12" x14ac:dyDescent="0.2">
      <c r="B212">
        <v>171</v>
      </c>
      <c r="C212" s="52">
        <v>-10210864.489465004</v>
      </c>
      <c r="D212">
        <v>-6362172.8978930004</v>
      </c>
      <c r="E212">
        <v>-4389134.3219915526</v>
      </c>
      <c r="F212">
        <v>290388.85667957366</v>
      </c>
      <c r="G212">
        <v>1467178.7991990969</v>
      </c>
      <c r="H212">
        <v>-5766375.575097858</v>
      </c>
      <c r="I212">
        <v>7493368.241453886</v>
      </c>
      <c r="J212">
        <v>-14530087.441290986</v>
      </c>
      <c r="K212">
        <v>1336617.2507300936</v>
      </c>
      <c r="L212">
        <v>-22412893.578008618</v>
      </c>
    </row>
    <row r="213" spans="2:12" x14ac:dyDescent="0.2">
      <c r="B213">
        <v>172</v>
      </c>
      <c r="C213" s="52">
        <v>-10210864.489465004</v>
      </c>
      <c r="D213">
        <v>-6451458.6121787149</v>
      </c>
      <c r="E213">
        <v>-3136338.4491781415</v>
      </c>
      <c r="F213">
        <v>375210.28525100276</v>
      </c>
      <c r="G213">
        <v>3614437.591108717</v>
      </c>
      <c r="H213">
        <v>6375986.3255378604</v>
      </c>
      <c r="I213">
        <v>8430264.6518037431</v>
      </c>
      <c r="J213">
        <v>8835699.1532310098</v>
      </c>
      <c r="K213">
        <v>-15202663.66751821</v>
      </c>
      <c r="L213">
        <v>-13318323.182753822</v>
      </c>
    </row>
    <row r="214" spans="2:12" x14ac:dyDescent="0.2">
      <c r="B214">
        <v>173</v>
      </c>
      <c r="C214" s="52">
        <v>-10210864.489465004</v>
      </c>
      <c r="D214">
        <v>-6362172.8978930004</v>
      </c>
      <c r="E214">
        <v>-2993481.3063209988</v>
      </c>
      <c r="F214">
        <v>-1324230.5401863158</v>
      </c>
      <c r="G214">
        <v>3743901.8768230043</v>
      </c>
      <c r="H214">
        <v>-10458993.216852713</v>
      </c>
      <c r="I214">
        <v>6805366.9447936416</v>
      </c>
      <c r="J214">
        <v>5071471.0938383304</v>
      </c>
      <c r="K214">
        <v>-18153.980012908578</v>
      </c>
      <c r="L214">
        <v>-901661.64461433515</v>
      </c>
    </row>
    <row r="215" spans="2:12" x14ac:dyDescent="0.2">
      <c r="B215">
        <v>174</v>
      </c>
      <c r="C215" s="52">
        <v>-10210864.489465004</v>
      </c>
      <c r="D215">
        <v>-6362172.8978930004</v>
      </c>
      <c r="E215">
        <v>-2993481.3063209988</v>
      </c>
      <c r="F215">
        <v>-1265090.1429559942</v>
      </c>
      <c r="G215">
        <v>3743901.8768230043</v>
      </c>
      <c r="H215">
        <v>3954817.2081779093</v>
      </c>
      <c r="I215">
        <v>7117161.0621535927</v>
      </c>
      <c r="J215">
        <v>7866973.4046008848</v>
      </c>
      <c r="K215">
        <v>-17369365.257990535</v>
      </c>
      <c r="L215">
        <v>-1761483.7855989262</v>
      </c>
    </row>
    <row r="216" spans="2:12" x14ac:dyDescent="0.2">
      <c r="B216">
        <v>175</v>
      </c>
      <c r="C216" s="52">
        <v>-10210864.489465004</v>
      </c>
      <c r="D216">
        <v>-6362172.8978930004</v>
      </c>
      <c r="E216">
        <v>-2993481.3063209988</v>
      </c>
      <c r="F216">
        <v>375210.28525100276</v>
      </c>
      <c r="G216">
        <v>3315330.4482515752</v>
      </c>
      <c r="H216">
        <v>5296904.6928848028</v>
      </c>
      <c r="I216">
        <v>-6708740.3579019997</v>
      </c>
      <c r="J216">
        <v>3260695.812225882</v>
      </c>
      <c r="K216">
        <v>-5846520.97897988</v>
      </c>
      <c r="L216">
        <v>1239435.8785127141</v>
      </c>
    </row>
    <row r="217" spans="2:12" x14ac:dyDescent="0.2">
      <c r="B217">
        <v>176</v>
      </c>
      <c r="C217" s="52">
        <v>-10210864.489465004</v>
      </c>
      <c r="D217">
        <v>-6362172.8978930004</v>
      </c>
      <c r="E217">
        <v>-2993481.3063209988</v>
      </c>
      <c r="F217">
        <v>375210.28525100276</v>
      </c>
      <c r="G217">
        <v>612487.516595494</v>
      </c>
      <c r="H217">
        <v>-5933131.3609315027</v>
      </c>
      <c r="I217">
        <v>8947324.6007833369</v>
      </c>
      <c r="J217">
        <v>-7301873.7895715619</v>
      </c>
      <c r="K217">
        <v>4996394.8625932485</v>
      </c>
      <c r="L217">
        <v>5638428.4648707025</v>
      </c>
    </row>
    <row r="218" spans="2:12" x14ac:dyDescent="0.2">
      <c r="B218">
        <v>177</v>
      </c>
      <c r="C218" s="52">
        <v>-10210864.489465004</v>
      </c>
      <c r="D218">
        <v>-6362172.8978930004</v>
      </c>
      <c r="E218">
        <v>-2993481.3063209988</v>
      </c>
      <c r="F218">
        <v>375210.28525100276</v>
      </c>
      <c r="G218">
        <v>3172473.3053944334</v>
      </c>
      <c r="H218">
        <v>-3615210.3475463148</v>
      </c>
      <c r="I218">
        <v>2607878.0134800933</v>
      </c>
      <c r="J218">
        <v>-14518427.2778221</v>
      </c>
      <c r="K218">
        <v>-4294588.063882146</v>
      </c>
      <c r="L218">
        <v>-11330759.604050467</v>
      </c>
    </row>
    <row r="219" spans="2:12" x14ac:dyDescent="0.2">
      <c r="B219">
        <v>178</v>
      </c>
      <c r="C219" s="52">
        <v>-10210864.489465004</v>
      </c>
      <c r="D219">
        <v>-6362172.8978930004</v>
      </c>
      <c r="E219">
        <v>-2993481.3063209988</v>
      </c>
      <c r="F219">
        <v>-2055262.8167767981</v>
      </c>
      <c r="G219">
        <v>3743901.8768230043</v>
      </c>
      <c r="H219">
        <v>-1276628.5491545293</v>
      </c>
      <c r="I219">
        <v>1755899.5132823922</v>
      </c>
      <c r="J219">
        <v>-10330844.005317073</v>
      </c>
      <c r="K219">
        <v>1490304.9020296372</v>
      </c>
      <c r="L219">
        <v>-1340354.1956206635</v>
      </c>
    </row>
    <row r="220" spans="2:12" x14ac:dyDescent="0.2">
      <c r="B220">
        <v>179</v>
      </c>
      <c r="C220" s="52">
        <v>-10210864.489465004</v>
      </c>
      <c r="D220">
        <v>-6362172.8978930004</v>
      </c>
      <c r="E220">
        <v>-2993481.3063209988</v>
      </c>
      <c r="F220">
        <v>-944464.459646957</v>
      </c>
      <c r="G220">
        <v>3743901.8768230043</v>
      </c>
      <c r="H220">
        <v>5250667.4479868412</v>
      </c>
      <c r="I220">
        <v>-15120343.466765059</v>
      </c>
      <c r="J220">
        <v>7116002.4491861016</v>
      </c>
      <c r="K220">
        <v>-13205484.022784375</v>
      </c>
      <c r="L220">
        <v>9879739.8608105034</v>
      </c>
    </row>
    <row r="221" spans="2:12" x14ac:dyDescent="0.2">
      <c r="B221">
        <v>180</v>
      </c>
      <c r="C221" s="52">
        <v>-10210864.489465004</v>
      </c>
      <c r="D221">
        <v>-6362172.8978930004</v>
      </c>
      <c r="E221">
        <v>-2993481.3063209988</v>
      </c>
      <c r="F221">
        <v>-2956756.1636941899</v>
      </c>
      <c r="G221">
        <v>-570411.3978844285</v>
      </c>
      <c r="H221">
        <v>5603664.896966435</v>
      </c>
      <c r="I221">
        <v>7009984.0395588428</v>
      </c>
      <c r="J221">
        <v>1158813.9470398687</v>
      </c>
      <c r="K221">
        <v>1371986.5822806694</v>
      </c>
      <c r="L221">
        <v>-11417977.821843231</v>
      </c>
    </row>
    <row r="222" spans="2:12" x14ac:dyDescent="0.2">
      <c r="B222">
        <v>181</v>
      </c>
      <c r="C222" s="52">
        <v>-10210864.489465004</v>
      </c>
      <c r="D222">
        <v>-6362172.8978930004</v>
      </c>
      <c r="E222">
        <v>-2993481.3063209988</v>
      </c>
      <c r="F222">
        <v>-4214508.1517008692</v>
      </c>
      <c r="G222">
        <v>2764628.9176393282</v>
      </c>
      <c r="H222">
        <v>-4043362.4761085529</v>
      </c>
      <c r="I222">
        <v>5100678.8753694445</v>
      </c>
      <c r="J222">
        <v>3101323.0250754207</v>
      </c>
      <c r="K222">
        <v>-18657523.667273723</v>
      </c>
      <c r="L222">
        <v>-4631489.0765849315</v>
      </c>
    </row>
    <row r="223" spans="2:12" x14ac:dyDescent="0.2">
      <c r="B223">
        <v>182</v>
      </c>
      <c r="C223" s="52">
        <v>-10210864.489465004</v>
      </c>
      <c r="D223">
        <v>-6424672.8978930004</v>
      </c>
      <c r="E223">
        <v>-3261338.449178142</v>
      </c>
      <c r="F223">
        <v>-2293963.610391438</v>
      </c>
      <c r="G223">
        <v>3078723.3053944334</v>
      </c>
      <c r="H223">
        <v>-1594849.0146348123</v>
      </c>
      <c r="I223">
        <v>1860734.6678347662</v>
      </c>
      <c r="J223">
        <v>-4656173.9763668422</v>
      </c>
      <c r="K223">
        <v>10445891.028236818</v>
      </c>
      <c r="L223">
        <v>-20470487.784306385</v>
      </c>
    </row>
    <row r="224" spans="2:12" x14ac:dyDescent="0.2">
      <c r="B224">
        <v>183</v>
      </c>
      <c r="C224" s="52">
        <v>-10210864.489465004</v>
      </c>
      <c r="D224">
        <v>-6406815.7550358577</v>
      </c>
      <c r="E224">
        <v>-2993481.3063209988</v>
      </c>
      <c r="F224">
        <v>-1332253.7271396685</v>
      </c>
      <c r="G224">
        <v>2613480.9584556557</v>
      </c>
      <c r="H224">
        <v>5313805.2030888833</v>
      </c>
      <c r="I224">
        <v>-8181256.8872404424</v>
      </c>
      <c r="J224">
        <v>-4007073.5026144609</v>
      </c>
      <c r="K224">
        <v>-5468024.6544885281</v>
      </c>
      <c r="L224">
        <v>457587.42177111655</v>
      </c>
    </row>
    <row r="225" spans="2:12" x14ac:dyDescent="0.2">
      <c r="B225">
        <v>184</v>
      </c>
      <c r="C225" s="52">
        <v>-10210864.489465004</v>
      </c>
      <c r="D225">
        <v>-6362172.8978930004</v>
      </c>
      <c r="E225">
        <v>-2993481.3063209988</v>
      </c>
      <c r="F225">
        <v>-1688428.5631454987</v>
      </c>
      <c r="G225">
        <v>2962492.438047491</v>
      </c>
      <c r="H225">
        <v>-2882709.3005252406</v>
      </c>
      <c r="I225">
        <v>3552253.1111316159</v>
      </c>
      <c r="J225">
        <v>1706810.1861104742</v>
      </c>
      <c r="K225">
        <v>5036214.8370893896</v>
      </c>
      <c r="L225">
        <v>-6737401.111732468</v>
      </c>
    </row>
    <row r="226" spans="2:12" x14ac:dyDescent="0.2">
      <c r="B226">
        <v>185</v>
      </c>
      <c r="C226" s="52">
        <v>-10210864.489465004</v>
      </c>
      <c r="D226">
        <v>-6362172.8978930004</v>
      </c>
      <c r="E226">
        <v>-2993481.3063209988</v>
      </c>
      <c r="F226">
        <v>375210.28525100276</v>
      </c>
      <c r="G226">
        <v>433725.33091765083</v>
      </c>
      <c r="H226">
        <v>-4508588.6823153021</v>
      </c>
      <c r="I226">
        <v>8413364.1415996626</v>
      </c>
      <c r="J226">
        <v>-2311408.0006995052</v>
      </c>
      <c r="K226">
        <v>-9057254.8556290437</v>
      </c>
      <c r="L226">
        <v>-24186518.443072349</v>
      </c>
    </row>
    <row r="227" spans="2:12" x14ac:dyDescent="0.2">
      <c r="B227">
        <v>186</v>
      </c>
      <c r="C227" s="52">
        <v>-10210864.489465004</v>
      </c>
      <c r="D227">
        <v>-6362172.8978930004</v>
      </c>
      <c r="E227">
        <v>-2993481.3063209988</v>
      </c>
      <c r="F227">
        <v>375210.28525100276</v>
      </c>
      <c r="G227">
        <v>3694794.7339658588</v>
      </c>
      <c r="H227">
        <v>5464953.1622725576</v>
      </c>
      <c r="I227">
        <v>2269485.9458637666</v>
      </c>
      <c r="J227">
        <v>-5708979.6237852145</v>
      </c>
      <c r="K227">
        <v>-22615100.869356897</v>
      </c>
      <c r="L227">
        <v>8134099.0882302374</v>
      </c>
    </row>
    <row r="228" spans="2:12" x14ac:dyDescent="0.2">
      <c r="B228">
        <v>187</v>
      </c>
      <c r="C228" s="52">
        <v>-10210864.489465004</v>
      </c>
      <c r="D228">
        <v>-6362172.8978930004</v>
      </c>
      <c r="E228">
        <v>-2993481.3063209988</v>
      </c>
      <c r="F228">
        <v>375210.28525100276</v>
      </c>
      <c r="G228">
        <v>-3713817.4554091161</v>
      </c>
      <c r="H228">
        <v>5097720.1083366945</v>
      </c>
      <c r="I228">
        <v>141096.73597492464</v>
      </c>
      <c r="J228">
        <v>-8385814.1595896836</v>
      </c>
      <c r="K228">
        <v>-5257488.7252955846</v>
      </c>
      <c r="L228">
        <v>-21357401.814262755</v>
      </c>
    </row>
    <row r="229" spans="2:12" x14ac:dyDescent="0.2">
      <c r="B229">
        <v>188</v>
      </c>
      <c r="C229" s="52">
        <v>-10210864.489465004</v>
      </c>
      <c r="D229">
        <v>-6362172.8978930004</v>
      </c>
      <c r="E229">
        <v>-2993481.3063209988</v>
      </c>
      <c r="F229">
        <v>-44432.571891855448</v>
      </c>
      <c r="G229">
        <v>2134207.9992719814</v>
      </c>
      <c r="H229">
        <v>-12592233.158332361</v>
      </c>
      <c r="I229">
        <v>8480487.8660894595</v>
      </c>
      <c r="J229">
        <v>7073939.9624920338</v>
      </c>
      <c r="K229">
        <v>-20946693.181322709</v>
      </c>
      <c r="L229">
        <v>-23182521.037112653</v>
      </c>
    </row>
    <row r="230" spans="2:12" x14ac:dyDescent="0.2">
      <c r="B230">
        <v>189</v>
      </c>
      <c r="C230" s="52">
        <v>-10210864.489465004</v>
      </c>
      <c r="D230">
        <v>-6362172.8978930004</v>
      </c>
      <c r="E230">
        <v>-2993481.3063209988</v>
      </c>
      <c r="F230">
        <v>-6321904.3808688698</v>
      </c>
      <c r="G230">
        <v>3743901.8768230043</v>
      </c>
      <c r="H230">
        <v>-10242195.032578245</v>
      </c>
      <c r="I230">
        <v>-9027303.3555414118</v>
      </c>
      <c r="J230">
        <v>9481140.4651192874</v>
      </c>
      <c r="K230">
        <v>8426311.7859866992</v>
      </c>
      <c r="L230">
        <v>-12282007.597511102</v>
      </c>
    </row>
    <row r="231" spans="2:12" x14ac:dyDescent="0.2">
      <c r="B231">
        <v>190</v>
      </c>
      <c r="C231" s="52">
        <v>-10210864.489465004</v>
      </c>
      <c r="D231">
        <v>-6362172.8978930004</v>
      </c>
      <c r="E231">
        <v>-2993481.3063209988</v>
      </c>
      <c r="F231">
        <v>375210.28525100276</v>
      </c>
      <c r="G231">
        <v>-3922705.563448837</v>
      </c>
      <c r="H231">
        <v>6563486.3255378604</v>
      </c>
      <c r="I231">
        <v>1253619.2013162989</v>
      </c>
      <c r="J231">
        <v>-5537940.3127259687</v>
      </c>
      <c r="K231">
        <v>8433134.8896530494</v>
      </c>
      <c r="L231">
        <v>200880.21875631437</v>
      </c>
    </row>
    <row r="232" spans="2:12" x14ac:dyDescent="0.2">
      <c r="B232">
        <v>191</v>
      </c>
      <c r="C232" s="52">
        <v>-10210864.489465004</v>
      </c>
      <c r="D232">
        <v>-6362172.8978930004</v>
      </c>
      <c r="E232">
        <v>-2993481.3063209988</v>
      </c>
      <c r="F232">
        <v>308245.99953671731</v>
      </c>
      <c r="G232">
        <v>828838.0036972221</v>
      </c>
      <c r="H232">
        <v>5813964.6418643929</v>
      </c>
      <c r="I232">
        <v>-883487.19683814794</v>
      </c>
      <c r="J232">
        <v>7803328.1356560253</v>
      </c>
      <c r="K232">
        <v>-7235361.2714798283</v>
      </c>
      <c r="L232">
        <v>-1867589.2112215608</v>
      </c>
    </row>
    <row r="233" spans="2:12" x14ac:dyDescent="0.2">
      <c r="B233">
        <v>192</v>
      </c>
      <c r="C233" s="52">
        <v>-10210864.489465004</v>
      </c>
      <c r="D233">
        <v>-6362172.8978930004</v>
      </c>
      <c r="E233">
        <v>-2993481.3063209988</v>
      </c>
      <c r="F233">
        <v>102888.85667957366</v>
      </c>
      <c r="G233">
        <v>3163544.7339658588</v>
      </c>
      <c r="H233">
        <v>3947175.3320715986</v>
      </c>
      <c r="I233">
        <v>-10744372.08515208</v>
      </c>
      <c r="J233">
        <v>10074887.821364079</v>
      </c>
      <c r="K233">
        <v>6809630.3819479197</v>
      </c>
      <c r="L233">
        <v>-10811169.109582588</v>
      </c>
    </row>
    <row r="234" spans="2:12" x14ac:dyDescent="0.2">
      <c r="B234">
        <v>193</v>
      </c>
      <c r="C234" s="52">
        <v>-10210864.489465004</v>
      </c>
      <c r="D234">
        <v>-6362172.8978930004</v>
      </c>
      <c r="E234">
        <v>-2993481.3063209988</v>
      </c>
      <c r="F234">
        <v>375210.28525100276</v>
      </c>
      <c r="G234">
        <v>3569794.7339658588</v>
      </c>
      <c r="H234">
        <v>2718320.0789474361</v>
      </c>
      <c r="I234">
        <v>-4288700.8691527434</v>
      </c>
      <c r="J234">
        <v>-2681471.3553415537</v>
      </c>
      <c r="K234">
        <v>-19016660.760115977</v>
      </c>
      <c r="L234">
        <v>-17013703.155658476</v>
      </c>
    </row>
    <row r="235" spans="2:12" x14ac:dyDescent="0.2">
      <c r="B235">
        <v>194</v>
      </c>
      <c r="C235" s="52">
        <v>-10210864.489465004</v>
      </c>
      <c r="D235">
        <v>-6362172.8978930004</v>
      </c>
      <c r="E235">
        <v>-2993481.3063209988</v>
      </c>
      <c r="F235">
        <v>-4410905.5292496393</v>
      </c>
      <c r="G235">
        <v>-4690697.6159599759</v>
      </c>
      <c r="H235">
        <v>6456343.4683950059</v>
      </c>
      <c r="I235">
        <v>5802731.3242188804</v>
      </c>
      <c r="J235">
        <v>-2416814.9486442432</v>
      </c>
      <c r="K235">
        <v>-17496199.008351974</v>
      </c>
      <c r="L235">
        <v>-14767343.593749152</v>
      </c>
    </row>
    <row r="236" spans="2:12" x14ac:dyDescent="0.2">
      <c r="B236">
        <v>195</v>
      </c>
      <c r="C236" s="52">
        <v>-10210864.489465004</v>
      </c>
      <c r="D236">
        <v>-6362172.8978930004</v>
      </c>
      <c r="E236">
        <v>-3038124.1634638556</v>
      </c>
      <c r="F236">
        <v>375210.28525100276</v>
      </c>
      <c r="G236">
        <v>-857671.82671223022</v>
      </c>
      <c r="H236">
        <v>5389379.1826807186</v>
      </c>
      <c r="I236">
        <v>6903712.4014393091</v>
      </c>
      <c r="J236">
        <v>4037820.961429704</v>
      </c>
      <c r="K236">
        <v>-2620980.7227459401</v>
      </c>
      <c r="L236">
        <v>9323384.5198481083</v>
      </c>
    </row>
    <row r="237" spans="2:12" x14ac:dyDescent="0.2">
      <c r="B237">
        <v>196</v>
      </c>
      <c r="C237" s="52">
        <v>-10210864.489465004</v>
      </c>
      <c r="D237">
        <v>-6362172.8978930004</v>
      </c>
      <c r="E237">
        <v>-2993481.3063209988</v>
      </c>
      <c r="F237">
        <v>201103.1423938591</v>
      </c>
      <c r="G237">
        <v>3123366.1625372879</v>
      </c>
      <c r="H237">
        <v>4317728.5358148292</v>
      </c>
      <c r="I237">
        <v>6145644.2706474513</v>
      </c>
      <c r="J237">
        <v>-1979910.0145014431</v>
      </c>
      <c r="K237">
        <v>-21277884.224689551</v>
      </c>
      <c r="L237">
        <v>-3465922.713476615</v>
      </c>
    </row>
    <row r="238" spans="2:12" x14ac:dyDescent="0.2">
      <c r="B238">
        <v>197</v>
      </c>
      <c r="C238" s="52">
        <v>-10210864.489465004</v>
      </c>
      <c r="D238">
        <v>-6362172.8978930004</v>
      </c>
      <c r="E238">
        <v>-2993481.3063209988</v>
      </c>
      <c r="F238">
        <v>-583016.7555653248</v>
      </c>
      <c r="G238">
        <v>3743901.8768230043</v>
      </c>
      <c r="H238">
        <v>-9897589.2772196233</v>
      </c>
      <c r="I238">
        <v>357841.52653201483</v>
      </c>
      <c r="J238">
        <v>7164460.971397832</v>
      </c>
      <c r="K238">
        <v>2790591.8595799729</v>
      </c>
      <c r="L238">
        <v>-17384712.299607318</v>
      </c>
    </row>
    <row r="239" spans="2:12" x14ac:dyDescent="0.2">
      <c r="B239">
        <v>198</v>
      </c>
      <c r="C239" s="52">
        <v>-10210864.489465004</v>
      </c>
      <c r="D239">
        <v>-6362172.8978930004</v>
      </c>
      <c r="E239">
        <v>-3539877.9899944682</v>
      </c>
      <c r="F239">
        <v>-1783489.255630401</v>
      </c>
      <c r="G239">
        <v>-1847891.1079725856</v>
      </c>
      <c r="H239">
        <v>503712.97337730601</v>
      </c>
      <c r="I239">
        <v>-605030.67544157617</v>
      </c>
      <c r="J239">
        <v>-14747875.247528654</v>
      </c>
      <c r="K239">
        <v>10078428.737482782</v>
      </c>
      <c r="L239">
        <v>-23015185.644984636</v>
      </c>
    </row>
    <row r="240" spans="2:12" x14ac:dyDescent="0.2">
      <c r="B240">
        <v>199</v>
      </c>
      <c r="C240" s="52">
        <v>-10210864.489465004</v>
      </c>
      <c r="D240">
        <v>-6362172.8978930004</v>
      </c>
      <c r="E240">
        <v>-2993481.3063209988</v>
      </c>
      <c r="F240">
        <v>-4949478.5422758963</v>
      </c>
      <c r="G240">
        <v>2596580.4482515734</v>
      </c>
      <c r="H240">
        <v>1660308.0212385524</v>
      </c>
      <c r="I240">
        <v>3989737.7546802871</v>
      </c>
      <c r="J240">
        <v>-6877693.9887313358</v>
      </c>
      <c r="K240">
        <v>5938744.415673513</v>
      </c>
      <c r="L240">
        <v>-2743641.4817252383</v>
      </c>
    </row>
    <row r="241" spans="2:12" x14ac:dyDescent="0.2">
      <c r="B241">
        <v>200</v>
      </c>
      <c r="C241" s="52">
        <v>-10210864.489465004</v>
      </c>
      <c r="D241">
        <v>-6362172.8978930004</v>
      </c>
      <c r="E241">
        <v>-2993481.3063209988</v>
      </c>
      <c r="F241">
        <v>348424.57096528821</v>
      </c>
      <c r="G241">
        <v>3743901.8768230043</v>
      </c>
      <c r="H241">
        <v>-2022504.51008345</v>
      </c>
      <c r="I241">
        <v>8678351.3864976205</v>
      </c>
      <c r="J241">
        <v>-4162348.8484271374</v>
      </c>
      <c r="K241">
        <v>9600413.0945284888</v>
      </c>
      <c r="L241">
        <v>-11372923.285558715</v>
      </c>
    </row>
    <row r="242" spans="2:12" x14ac:dyDescent="0.2">
      <c r="B242">
        <v>201</v>
      </c>
      <c r="C242" s="52">
        <v>-10210864.489465004</v>
      </c>
      <c r="D242">
        <v>-6362172.8978930004</v>
      </c>
      <c r="E242">
        <v>-3459839.7246883456</v>
      </c>
      <c r="F242">
        <v>375210.28525100276</v>
      </c>
      <c r="G242">
        <v>3551937.591108717</v>
      </c>
      <c r="H242">
        <v>6492057.7541092895</v>
      </c>
      <c r="I242">
        <v>-14413434.714409439</v>
      </c>
      <c r="J242">
        <v>7708821.157362476</v>
      </c>
      <c r="K242">
        <v>-21543007.273189269</v>
      </c>
      <c r="L242">
        <v>-6793500.6002860088</v>
      </c>
    </row>
    <row r="243" spans="2:12" x14ac:dyDescent="0.2">
      <c r="B243">
        <v>202</v>
      </c>
      <c r="C243" s="52">
        <v>-10210864.489465004</v>
      </c>
      <c r="D243">
        <v>-6362172.8978930004</v>
      </c>
      <c r="E243">
        <v>-3047052.7348924275</v>
      </c>
      <c r="F243">
        <v>-5411362.6829378475</v>
      </c>
      <c r="G243">
        <v>3342116.1625372879</v>
      </c>
      <c r="H243">
        <v>-7407909.6363466308</v>
      </c>
      <c r="I243">
        <v>2825841.2868261635</v>
      </c>
      <c r="J243">
        <v>9710689.7984048985</v>
      </c>
      <c r="K243">
        <v>-18174845.104343038</v>
      </c>
      <c r="L243">
        <v>-13062601.198216412</v>
      </c>
    </row>
    <row r="244" spans="2:12" x14ac:dyDescent="0.2">
      <c r="B244">
        <v>203</v>
      </c>
      <c r="C244" s="52">
        <v>-10210864.489465004</v>
      </c>
      <c r="D244">
        <v>-6362172.8978930004</v>
      </c>
      <c r="E244">
        <v>-2993481.3063209988</v>
      </c>
      <c r="F244">
        <v>375210.28525100276</v>
      </c>
      <c r="G244">
        <v>3645687.591108717</v>
      </c>
      <c r="H244">
        <v>5851751.6316603124</v>
      </c>
      <c r="I244">
        <v>131270.49889666401</v>
      </c>
      <c r="J244">
        <v>3272794.7492379881</v>
      </c>
      <c r="K244">
        <v>691014.43348902464</v>
      </c>
      <c r="L244">
        <v>-17136648.402334899</v>
      </c>
    </row>
    <row r="245" spans="2:12" x14ac:dyDescent="0.2">
      <c r="B245">
        <v>204</v>
      </c>
      <c r="C245" s="52">
        <v>-10210864.489465004</v>
      </c>
      <c r="D245">
        <v>-6362172.8978930004</v>
      </c>
      <c r="E245">
        <v>-4693499.2838564012</v>
      </c>
      <c r="F245">
        <v>375210.28525100276</v>
      </c>
      <c r="G245">
        <v>481557.77703385241</v>
      </c>
      <c r="H245">
        <v>5242217.1928847991</v>
      </c>
      <c r="I245">
        <v>4529442.9494438656</v>
      </c>
      <c r="J245">
        <v>-8441913.6481432263</v>
      </c>
      <c r="K245">
        <v>-14316708.945005462</v>
      </c>
      <c r="L245">
        <v>-24393098.375755996</v>
      </c>
    </row>
    <row r="246" spans="2:12" x14ac:dyDescent="0.2">
      <c r="B246">
        <v>205</v>
      </c>
      <c r="C246" s="52">
        <v>-10210864.489465004</v>
      </c>
      <c r="D246">
        <v>-6362172.8978930004</v>
      </c>
      <c r="E246">
        <v>-3073838.4491781415</v>
      </c>
      <c r="F246">
        <v>375210.28525100276</v>
      </c>
      <c r="G246">
        <v>-517966.90628494509</v>
      </c>
      <c r="H246">
        <v>1616660.7923974413</v>
      </c>
      <c r="I246">
        <v>7853101.9786987863</v>
      </c>
      <c r="J246">
        <v>380657.83148458973</v>
      </c>
      <c r="K246">
        <v>405145.71130348369</v>
      </c>
      <c r="L246">
        <v>-13545640.899393938</v>
      </c>
    </row>
    <row r="247" spans="2:12" x14ac:dyDescent="0.2">
      <c r="B247">
        <v>206</v>
      </c>
      <c r="C247" s="52">
        <v>-10210864.489465004</v>
      </c>
      <c r="D247">
        <v>-6362172.8978930004</v>
      </c>
      <c r="E247">
        <v>-3430502.9899944682</v>
      </c>
      <c r="F247">
        <v>375210.28525100276</v>
      </c>
      <c r="G247">
        <v>2642817.6931495331</v>
      </c>
      <c r="H247">
        <v>5406279.6928848028</v>
      </c>
      <c r="I247">
        <v>-8414979.3717460819</v>
      </c>
      <c r="J247">
        <v>-15630560.773760345</v>
      </c>
      <c r="K247">
        <v>9716502.8550728299</v>
      </c>
      <c r="L247">
        <v>5718571.5396513715</v>
      </c>
    </row>
    <row r="248" spans="2:12" x14ac:dyDescent="0.2">
      <c r="B248">
        <v>207</v>
      </c>
      <c r="C248" s="52">
        <v>-10210864.489465004</v>
      </c>
      <c r="D248">
        <v>-6362172.8978930004</v>
      </c>
      <c r="E248">
        <v>-2993481.3063209988</v>
      </c>
      <c r="F248">
        <v>375210.28525100276</v>
      </c>
      <c r="G248">
        <v>3534080.4482515752</v>
      </c>
      <c r="H248">
        <v>5696139.3867623508</v>
      </c>
      <c r="I248">
        <v>-1921917.1061661001</v>
      </c>
      <c r="J248">
        <v>-14229008.696057448</v>
      </c>
      <c r="K248">
        <v>-21733687.415910915</v>
      </c>
      <c r="L248">
        <v>1994699.4032508358</v>
      </c>
    </row>
    <row r="249" spans="2:12" x14ac:dyDescent="0.2">
      <c r="B249">
        <v>208</v>
      </c>
      <c r="C249" s="52">
        <v>-10210864.489465004</v>
      </c>
      <c r="D249">
        <v>-6362172.8978930004</v>
      </c>
      <c r="E249">
        <v>-2993481.3063209988</v>
      </c>
      <c r="F249">
        <v>375210.28525100276</v>
      </c>
      <c r="G249">
        <v>3743901.8768230043</v>
      </c>
      <c r="H249">
        <v>-8655794.7504075505</v>
      </c>
      <c r="I249">
        <v>7303032.5089465976</v>
      </c>
      <c r="J249">
        <v>-19564701.045677856</v>
      </c>
      <c r="K249">
        <v>2657356.3432290033</v>
      </c>
      <c r="L249">
        <v>-8049223.578555854</v>
      </c>
    </row>
    <row r="250" spans="2:12" x14ac:dyDescent="0.2">
      <c r="B250">
        <v>209</v>
      </c>
      <c r="C250" s="52">
        <v>-10210864.489465004</v>
      </c>
      <c r="D250">
        <v>-6362172.8978930004</v>
      </c>
      <c r="E250">
        <v>-2993481.3063209988</v>
      </c>
      <c r="F250">
        <v>-309579.2555653248</v>
      </c>
      <c r="G250">
        <v>3208187.591108717</v>
      </c>
      <c r="H250">
        <v>-2406230.8831828609</v>
      </c>
      <c r="I250">
        <v>-2133644.0702434778</v>
      </c>
      <c r="J250">
        <v>3182866.6985799298</v>
      </c>
      <c r="K250">
        <v>2617832.1149435937</v>
      </c>
      <c r="L250">
        <v>1328995.3505926989</v>
      </c>
    </row>
    <row r="251" spans="2:12" x14ac:dyDescent="0.2">
      <c r="B251">
        <v>210</v>
      </c>
      <c r="C251" s="52">
        <v>-10210864.489465004</v>
      </c>
      <c r="D251">
        <v>-6362172.8978930004</v>
      </c>
      <c r="E251">
        <v>-4179244.5625163345</v>
      </c>
      <c r="F251">
        <v>375210.28525100276</v>
      </c>
      <c r="G251">
        <v>3743901.8768230043</v>
      </c>
      <c r="H251">
        <v>-571366.47543796338</v>
      </c>
      <c r="I251">
        <v>6540756.9434270225</v>
      </c>
      <c r="J251">
        <v>-16699061.20007791</v>
      </c>
      <c r="K251">
        <v>7346715.3816149682</v>
      </c>
      <c r="L251">
        <v>-25837773.843488924</v>
      </c>
    </row>
    <row r="252" spans="2:12" x14ac:dyDescent="0.2">
      <c r="B252">
        <v>211</v>
      </c>
      <c r="C252" s="52">
        <v>-10210864.489465004</v>
      </c>
      <c r="D252">
        <v>-6362172.8978930004</v>
      </c>
      <c r="E252">
        <v>-2993481.3063209988</v>
      </c>
      <c r="F252">
        <v>-3086883.8358625015</v>
      </c>
      <c r="G252">
        <v>3743901.8768230043</v>
      </c>
      <c r="H252">
        <v>3772399.1157815121</v>
      </c>
      <c r="I252">
        <v>7441772.7148503885</v>
      </c>
      <c r="J252">
        <v>6553296.5812755525</v>
      </c>
      <c r="K252">
        <v>-3298405.8042314909</v>
      </c>
      <c r="L252">
        <v>-4353492.2571410146</v>
      </c>
    </row>
    <row r="253" spans="2:12" x14ac:dyDescent="0.2">
      <c r="B253">
        <v>212</v>
      </c>
      <c r="C253" s="52">
        <v>-10210864.489465004</v>
      </c>
      <c r="D253">
        <v>-6362172.8978930004</v>
      </c>
      <c r="E253">
        <v>-2993481.3063209988</v>
      </c>
      <c r="F253">
        <v>375210.28525100276</v>
      </c>
      <c r="G253">
        <v>-5656809.7325057294</v>
      </c>
      <c r="H253">
        <v>-798084.24025162123</v>
      </c>
      <c r="I253">
        <v>-6260566.3558994429</v>
      </c>
      <c r="J253">
        <v>2614120.9345781654</v>
      </c>
      <c r="K253">
        <v>-9689729.6327927504</v>
      </c>
      <c r="L253">
        <v>-3806605.4996987171</v>
      </c>
    </row>
    <row r="254" spans="2:12" x14ac:dyDescent="0.2">
      <c r="B254">
        <v>213</v>
      </c>
      <c r="C254" s="52">
        <v>-10210864.489465004</v>
      </c>
      <c r="D254">
        <v>-6362172.8978930004</v>
      </c>
      <c r="E254">
        <v>-3212231.3063209988</v>
      </c>
      <c r="F254">
        <v>375210.28525100276</v>
      </c>
      <c r="G254">
        <v>-2826312.0687728394</v>
      </c>
      <c r="H254">
        <v>-5035567.1048919586</v>
      </c>
      <c r="I254">
        <v>-8160020.6534290416</v>
      </c>
      <c r="J254">
        <v>8895159.4448412769</v>
      </c>
      <c r="K254">
        <v>-9059715.3352126181</v>
      </c>
      <c r="L254">
        <v>-24280632.982082985</v>
      </c>
    </row>
    <row r="255" spans="2:12" x14ac:dyDescent="0.2">
      <c r="B255">
        <v>214</v>
      </c>
      <c r="C255" s="52">
        <v>-10210864.489465004</v>
      </c>
      <c r="D255">
        <v>-6362172.8978930004</v>
      </c>
      <c r="E255">
        <v>-2993481.3063209988</v>
      </c>
      <c r="F255">
        <v>-999618.88748952281</v>
      </c>
      <c r="G255">
        <v>3743901.8768230043</v>
      </c>
      <c r="H255">
        <v>4357314.906077221</v>
      </c>
      <c r="I255">
        <v>8846399.8558853753</v>
      </c>
      <c r="J255">
        <v>-7664920.2124935435</v>
      </c>
      <c r="K255">
        <v>5704259.6910341978</v>
      </c>
      <c r="L255">
        <v>5411416.026536312</v>
      </c>
    </row>
    <row r="256" spans="2:12" x14ac:dyDescent="0.2">
      <c r="B256">
        <v>215</v>
      </c>
      <c r="C256" s="52">
        <v>-10210864.489465004</v>
      </c>
      <c r="D256">
        <v>-6362172.8978930004</v>
      </c>
      <c r="E256">
        <v>-2993481.3063209988</v>
      </c>
      <c r="F256">
        <v>-31039.714748999104</v>
      </c>
      <c r="G256">
        <v>3743901.8768230043</v>
      </c>
      <c r="H256">
        <v>-612592.61800430901</v>
      </c>
      <c r="I256">
        <v>-6168700.4092916502</v>
      </c>
      <c r="J256">
        <v>9778280.4507372603</v>
      </c>
      <c r="K256">
        <v>-8557854.8749449383</v>
      </c>
      <c r="L256">
        <v>-2612662.0942383073</v>
      </c>
    </row>
    <row r="257" spans="2:12" x14ac:dyDescent="0.2">
      <c r="B257">
        <v>216</v>
      </c>
      <c r="C257" s="52">
        <v>-10210864.489465004</v>
      </c>
      <c r="D257">
        <v>-6362172.8978930004</v>
      </c>
      <c r="E257">
        <v>-2993481.3063209988</v>
      </c>
      <c r="F257">
        <v>-3309418.6539214267</v>
      </c>
      <c r="G257">
        <v>3654616.1625372879</v>
      </c>
      <c r="H257">
        <v>1720351.9796556942</v>
      </c>
      <c r="I257">
        <v>945159.68074257113</v>
      </c>
      <c r="J257">
        <v>-3345224.8622350879</v>
      </c>
      <c r="K257">
        <v>-550239.29244215786</v>
      </c>
      <c r="L257">
        <v>-25871828.16593625</v>
      </c>
    </row>
    <row r="258" spans="2:12" x14ac:dyDescent="0.2">
      <c r="B258">
        <v>217</v>
      </c>
      <c r="C258" s="52">
        <v>-10210864.489465004</v>
      </c>
      <c r="D258">
        <v>-6362172.8978930004</v>
      </c>
      <c r="E258">
        <v>-2993481.3063209988</v>
      </c>
      <c r="F258">
        <v>-984050.829909347</v>
      </c>
      <c r="G258">
        <v>2382294.7339658588</v>
      </c>
      <c r="H258">
        <v>6331343.4683950059</v>
      </c>
      <c r="I258">
        <v>-11252058.68451366</v>
      </c>
      <c r="J258">
        <v>2837959.3123435937</v>
      </c>
      <c r="K258">
        <v>-16707001.682322342</v>
      </c>
      <c r="L258">
        <v>-20433193.03121366</v>
      </c>
    </row>
    <row r="259" spans="2:12" x14ac:dyDescent="0.2">
      <c r="B259">
        <v>218</v>
      </c>
      <c r="C259" s="52">
        <v>-10210864.489465004</v>
      </c>
      <c r="D259">
        <v>-6362172.8978930004</v>
      </c>
      <c r="E259">
        <v>-2993481.3063209988</v>
      </c>
      <c r="F259">
        <v>-2970794.0753181595</v>
      </c>
      <c r="G259">
        <v>3511759.0196801461</v>
      </c>
      <c r="H259">
        <v>-3266460.1051588925</v>
      </c>
      <c r="I259">
        <v>1348772.7176736239</v>
      </c>
      <c r="J259">
        <v>2247760.8275792934</v>
      </c>
      <c r="K259">
        <v>-19348359.679067653</v>
      </c>
      <c r="L259">
        <v>5684645.7621247731</v>
      </c>
    </row>
    <row r="260" spans="2:12" x14ac:dyDescent="0.2">
      <c r="B260">
        <v>219</v>
      </c>
      <c r="C260" s="52">
        <v>-10210864.489465004</v>
      </c>
      <c r="D260">
        <v>-6362172.8978930004</v>
      </c>
      <c r="E260">
        <v>-2993481.3063209988</v>
      </c>
      <c r="F260">
        <v>375210.28525100276</v>
      </c>
      <c r="G260">
        <v>3743901.8768230043</v>
      </c>
      <c r="H260">
        <v>5414729.9479868412</v>
      </c>
      <c r="I260">
        <v>8031428.5548649691</v>
      </c>
      <c r="J260">
        <v>-16819054.56152026</v>
      </c>
      <c r="K260">
        <v>-3447380.2913691532</v>
      </c>
      <c r="L260">
        <v>-24736668.562948674</v>
      </c>
    </row>
    <row r="261" spans="2:12" x14ac:dyDescent="0.2">
      <c r="B261">
        <v>220</v>
      </c>
      <c r="C261" s="52">
        <v>-10210864.489465004</v>
      </c>
      <c r="D261">
        <v>-6362172.8978930004</v>
      </c>
      <c r="E261">
        <v>-2993481.3063209988</v>
      </c>
      <c r="F261">
        <v>-1114340.7807110967</v>
      </c>
      <c r="G261">
        <v>-3119868.0871993694</v>
      </c>
      <c r="H261">
        <v>3962362.0788047314</v>
      </c>
      <c r="I261">
        <v>8678351.3864976205</v>
      </c>
      <c r="J261">
        <v>10248750.111815978</v>
      </c>
      <c r="K261">
        <v>-19135169.991421457</v>
      </c>
      <c r="L261">
        <v>-5083716.464900516</v>
      </c>
    </row>
    <row r="262" spans="2:12" x14ac:dyDescent="0.2">
      <c r="B262">
        <v>221</v>
      </c>
      <c r="C262" s="52">
        <v>-10210864.489465004</v>
      </c>
      <c r="D262">
        <v>-6362172.8978930004</v>
      </c>
      <c r="E262">
        <v>-2993481.3063209988</v>
      </c>
      <c r="F262">
        <v>-1351807.7541075982</v>
      </c>
      <c r="G262">
        <v>3703723.3053944334</v>
      </c>
      <c r="H262">
        <v>6393843.4683950059</v>
      </c>
      <c r="I262">
        <v>5847483.1854225472</v>
      </c>
      <c r="J262">
        <v>10201618.870926764</v>
      </c>
      <c r="K262">
        <v>8178448.7598819025</v>
      </c>
      <c r="L262">
        <v>4585845.9954075105</v>
      </c>
    </row>
    <row r="263" spans="2:12" x14ac:dyDescent="0.2">
      <c r="B263">
        <v>222</v>
      </c>
      <c r="C263" s="52">
        <v>-10210864.489465004</v>
      </c>
      <c r="D263">
        <v>-6362172.8978930004</v>
      </c>
      <c r="E263">
        <v>-2993481.3063209988</v>
      </c>
      <c r="F263">
        <v>375210.28525100276</v>
      </c>
      <c r="G263">
        <v>3743901.8768230043</v>
      </c>
      <c r="H263">
        <v>-11396976.948850859</v>
      </c>
      <c r="I263">
        <v>7018434.2946608849</v>
      </c>
      <c r="J263">
        <v>-14680853.880113075</v>
      </c>
      <c r="K263">
        <v>-16425829.635495415</v>
      </c>
      <c r="L263">
        <v>-10398970.194740124</v>
      </c>
    </row>
    <row r="264" spans="2:12" x14ac:dyDescent="0.2">
      <c r="B264">
        <v>223</v>
      </c>
      <c r="C264" s="52">
        <v>-10210864.489465004</v>
      </c>
      <c r="D264">
        <v>-6362172.8978930004</v>
      </c>
      <c r="E264">
        <v>-3328302.7348924275</v>
      </c>
      <c r="F264">
        <v>375210.28525100276</v>
      </c>
      <c r="G264">
        <v>325527.20871596411</v>
      </c>
      <c r="H264">
        <v>-11208754.56486875</v>
      </c>
      <c r="I264">
        <v>-10873087.363553314</v>
      </c>
      <c r="J264">
        <v>3746384.2100111023</v>
      </c>
      <c r="K264">
        <v>4516727.1828826964</v>
      </c>
      <c r="L264">
        <v>4108757.8823163509</v>
      </c>
    </row>
    <row r="265" spans="2:12" x14ac:dyDescent="0.2">
      <c r="B265">
        <v>224</v>
      </c>
      <c r="C265" s="52">
        <v>-10210864.489465004</v>
      </c>
      <c r="D265">
        <v>-6362172.8978930004</v>
      </c>
      <c r="E265">
        <v>-3261338.449178142</v>
      </c>
      <c r="F265">
        <v>116281.71382243186</v>
      </c>
      <c r="G265">
        <v>2247568.9686597362</v>
      </c>
      <c r="H265">
        <v>4400887.2457273677</v>
      </c>
      <c r="I265">
        <v>758511.04999202117</v>
      </c>
      <c r="J265">
        <v>-14091809.171742067</v>
      </c>
      <c r="K265">
        <v>-8005535.785054883</v>
      </c>
      <c r="L265">
        <v>-17240159.273807365</v>
      </c>
    </row>
    <row r="266" spans="2:12" x14ac:dyDescent="0.2">
      <c r="B266">
        <v>225</v>
      </c>
      <c r="C266" s="52">
        <v>-10210864.489465004</v>
      </c>
      <c r="D266">
        <v>-6362172.8978930004</v>
      </c>
      <c r="E266">
        <v>-2993481.3063209988</v>
      </c>
      <c r="F266">
        <v>-2907148.806373301</v>
      </c>
      <c r="G266">
        <v>3743901.8768230043</v>
      </c>
      <c r="H266">
        <v>-1443223.8223092109</v>
      </c>
      <c r="I266">
        <v>3138236.9813561719</v>
      </c>
      <c r="J266">
        <v>10347903.947457377</v>
      </c>
      <c r="K266">
        <v>5512218.7576992586</v>
      </c>
      <c r="L266">
        <v>-5253358.3315563425</v>
      </c>
    </row>
    <row r="267" spans="2:12" x14ac:dyDescent="0.2">
      <c r="B267">
        <v>226</v>
      </c>
      <c r="C267" s="52">
        <v>-10210864.489465004</v>
      </c>
      <c r="D267">
        <v>-6362172.8978930004</v>
      </c>
      <c r="E267">
        <v>-2993481.3063209988</v>
      </c>
      <c r="F267">
        <v>-4652849.0064975601</v>
      </c>
      <c r="G267">
        <v>3511759.0196801461</v>
      </c>
      <c r="H267">
        <v>2064606.6240695398</v>
      </c>
      <c r="I267">
        <v>-7789901.7777428832</v>
      </c>
      <c r="J267">
        <v>10300345.638419475</v>
      </c>
      <c r="K267">
        <v>-18654441.215953674</v>
      </c>
      <c r="L267">
        <v>-17489640.931225527</v>
      </c>
    </row>
    <row r="268" spans="2:12" x14ac:dyDescent="0.2">
      <c r="B268">
        <v>227</v>
      </c>
      <c r="C268" s="52">
        <v>-10210864.489465004</v>
      </c>
      <c r="D268">
        <v>-6362172.8978930004</v>
      </c>
      <c r="E268">
        <v>-4879903.3456405532</v>
      </c>
      <c r="F268">
        <v>375210.28525100276</v>
      </c>
      <c r="G268">
        <v>3743901.8768230043</v>
      </c>
      <c r="H268">
        <v>-112884.32213434391</v>
      </c>
      <c r="I268">
        <v>4585065.0314353742</v>
      </c>
      <c r="J268">
        <v>-3342963.1161584035</v>
      </c>
      <c r="K268">
        <v>8796414.5736846216</v>
      </c>
      <c r="L268">
        <v>-17336071.563662384</v>
      </c>
    </row>
    <row r="269" spans="2:12" x14ac:dyDescent="0.2">
      <c r="B269">
        <v>228</v>
      </c>
      <c r="C269" s="52">
        <v>-10210864.489465004</v>
      </c>
      <c r="D269">
        <v>-6362172.8978930004</v>
      </c>
      <c r="E269">
        <v>-2993481.3063209988</v>
      </c>
      <c r="F269">
        <v>375210.28525100276</v>
      </c>
      <c r="G269">
        <v>2365394.2237617783</v>
      </c>
      <c r="H269">
        <v>-3931999.00831246</v>
      </c>
      <c r="I269">
        <v>5118702.7563811727</v>
      </c>
      <c r="J269">
        <v>10415067.531641047</v>
      </c>
      <c r="K269">
        <v>-3400418.7957692184</v>
      </c>
      <c r="L269">
        <v>-7189658.0886022709</v>
      </c>
    </row>
    <row r="270" spans="2:12" x14ac:dyDescent="0.2">
      <c r="B270">
        <v>229</v>
      </c>
      <c r="C270" s="52">
        <v>-10210864.489465004</v>
      </c>
      <c r="D270">
        <v>-6362172.8978930004</v>
      </c>
      <c r="E270">
        <v>-2993481.3063209988</v>
      </c>
      <c r="F270">
        <v>375210.28525100276</v>
      </c>
      <c r="G270">
        <v>1902526.375729708</v>
      </c>
      <c r="H270">
        <v>-9753716.4650442898</v>
      </c>
      <c r="I270">
        <v>6234572.6712487638</v>
      </c>
      <c r="J270">
        <v>-769895.75395846181</v>
      </c>
      <c r="K270">
        <v>-20275242.25219661</v>
      </c>
      <c r="L270">
        <v>4718670.0199624933</v>
      </c>
    </row>
    <row r="271" spans="2:12" x14ac:dyDescent="0.2">
      <c r="B271">
        <v>230</v>
      </c>
      <c r="C271" s="52">
        <v>-10210864.489465004</v>
      </c>
      <c r="D271">
        <v>-6362172.8978930004</v>
      </c>
      <c r="E271">
        <v>-2993481.3063209988</v>
      </c>
      <c r="F271">
        <v>-334930.0208714474</v>
      </c>
      <c r="G271">
        <v>3743901.8768230043</v>
      </c>
      <c r="H271">
        <v>1127582.4455336705</v>
      </c>
      <c r="I271">
        <v>-5408364.9481969904</v>
      </c>
      <c r="J271">
        <v>-4508027.9587119464</v>
      </c>
      <c r="K271">
        <v>9719339.9893514216</v>
      </c>
      <c r="L271">
        <v>6982627.582576897</v>
      </c>
    </row>
    <row r="272" spans="2:12" x14ac:dyDescent="0.2">
      <c r="B272">
        <v>231</v>
      </c>
      <c r="C272" s="52">
        <v>-10210864.489465004</v>
      </c>
      <c r="D272">
        <v>-6362172.8978930004</v>
      </c>
      <c r="E272">
        <v>-2993481.3063209988</v>
      </c>
      <c r="F272">
        <v>-26575.429034711793</v>
      </c>
      <c r="G272">
        <v>-1910734.3352320259</v>
      </c>
      <c r="H272">
        <v>3925252.0937073752</v>
      </c>
      <c r="I272">
        <v>2770299.4795596004</v>
      </c>
      <c r="J272">
        <v>808998.49342950992</v>
      </c>
      <c r="K272">
        <v>-18842964.438021347</v>
      </c>
      <c r="L272">
        <v>-15112033.503089143</v>
      </c>
    </row>
    <row r="273" spans="2:12" x14ac:dyDescent="0.2">
      <c r="B273">
        <v>232</v>
      </c>
      <c r="C273" s="52">
        <v>-10210864.489465004</v>
      </c>
      <c r="D273">
        <v>-6362172.8978930004</v>
      </c>
      <c r="E273">
        <v>-2993481.3063209988</v>
      </c>
      <c r="F273">
        <v>375210.28525100276</v>
      </c>
      <c r="G273">
        <v>3743901.8768230043</v>
      </c>
      <c r="H273">
        <v>6715272.0398235768</v>
      </c>
      <c r="I273">
        <v>6756629.11420222</v>
      </c>
      <c r="J273">
        <v>7543932.4184929766</v>
      </c>
      <c r="K273">
        <v>-21793772.873852212</v>
      </c>
      <c r="L273">
        <v>-25755261.90859437</v>
      </c>
    </row>
    <row r="274" spans="2:12" x14ac:dyDescent="0.2">
      <c r="B274">
        <v>233</v>
      </c>
      <c r="C274" s="52">
        <v>-10210864.489465004</v>
      </c>
      <c r="D274">
        <v>-6362172.8978930004</v>
      </c>
      <c r="E274">
        <v>-2993481.3063209988</v>
      </c>
      <c r="F274">
        <v>-5467291.8601420615</v>
      </c>
      <c r="G274">
        <v>-6723742.4819937516</v>
      </c>
      <c r="H274">
        <v>1021358.1026695315</v>
      </c>
      <c r="I274">
        <v>-4337549.6325921658</v>
      </c>
      <c r="J274">
        <v>8477696.4655487947</v>
      </c>
      <c r="K274">
        <v>-12444860.016278382</v>
      </c>
      <c r="L274">
        <v>-16121961.873565445</v>
      </c>
    </row>
    <row r="275" spans="2:12" x14ac:dyDescent="0.2">
      <c r="B275">
        <v>234</v>
      </c>
      <c r="C275" s="52">
        <v>-10210864.489465004</v>
      </c>
      <c r="D275">
        <v>-6362172.8978930004</v>
      </c>
      <c r="E275">
        <v>-2993481.3063209988</v>
      </c>
      <c r="F275">
        <v>375210.28525100276</v>
      </c>
      <c r="G275">
        <v>3377830.4482515752</v>
      </c>
      <c r="H275">
        <v>1906454.3768311311</v>
      </c>
      <c r="I275">
        <v>-15204262.632553842</v>
      </c>
      <c r="J275">
        <v>-601045.51295358874</v>
      </c>
      <c r="K275">
        <v>-22822137.654530965</v>
      </c>
      <c r="L275">
        <v>-1299326.2253148817</v>
      </c>
    </row>
    <row r="276" spans="2:12" x14ac:dyDescent="0.2">
      <c r="B276">
        <v>235</v>
      </c>
      <c r="C276" s="52">
        <v>-10210864.489465004</v>
      </c>
      <c r="D276">
        <v>-6362172.8978930004</v>
      </c>
      <c r="E276">
        <v>-3691025.9491781415</v>
      </c>
      <c r="F276">
        <v>-2394092.7883381266</v>
      </c>
      <c r="G276">
        <v>3203723.3053944334</v>
      </c>
      <c r="H276">
        <v>-5811989.1643799907</v>
      </c>
      <c r="I276">
        <v>-7907950.1440563826</v>
      </c>
      <c r="J276">
        <v>-8584693.137762256</v>
      </c>
      <c r="K276">
        <v>1597859.6244913861</v>
      </c>
      <c r="L276">
        <v>283481.26940099895</v>
      </c>
    </row>
    <row r="277" spans="2:12" x14ac:dyDescent="0.2">
      <c r="B277">
        <v>236</v>
      </c>
      <c r="C277" s="52">
        <v>-10210864.489465004</v>
      </c>
      <c r="D277">
        <v>-6362172.8978930004</v>
      </c>
      <c r="E277">
        <v>-2993481.3063209988</v>
      </c>
      <c r="F277">
        <v>375210.28525100276</v>
      </c>
      <c r="G277">
        <v>-1126518.957583325</v>
      </c>
      <c r="H277">
        <v>3053216.1500250548</v>
      </c>
      <c r="I277">
        <v>4679572.0097289197</v>
      </c>
      <c r="J277">
        <v>9614820.7269242667</v>
      </c>
      <c r="K277">
        <v>-19304791.469847217</v>
      </c>
      <c r="L277">
        <v>-16139714.211681353</v>
      </c>
    </row>
    <row r="278" spans="2:12" x14ac:dyDescent="0.2">
      <c r="B278">
        <v>237</v>
      </c>
      <c r="C278" s="52">
        <v>-10210864.489465004</v>
      </c>
      <c r="D278">
        <v>-6442530.0407501431</v>
      </c>
      <c r="E278">
        <v>-2993481.3063209988</v>
      </c>
      <c r="F278">
        <v>375210.28525100276</v>
      </c>
      <c r="G278">
        <v>-5566973.2904729806</v>
      </c>
      <c r="H278">
        <v>-862821.24039579183</v>
      </c>
      <c r="I278">
        <v>282572.52036157623</v>
      </c>
      <c r="J278">
        <v>-4976483.0321137793</v>
      </c>
      <c r="K278">
        <v>-16818393.41912812</v>
      </c>
      <c r="L278">
        <v>-24667780.100293815</v>
      </c>
    </row>
    <row r="279" spans="2:12" x14ac:dyDescent="0.2">
      <c r="B279">
        <v>238</v>
      </c>
      <c r="C279" s="52">
        <v>-10210864.489465004</v>
      </c>
      <c r="D279">
        <v>-6362172.8978930004</v>
      </c>
      <c r="E279">
        <v>-2993481.3063209988</v>
      </c>
      <c r="F279">
        <v>-1932783.3323171986</v>
      </c>
      <c r="G279">
        <v>3743901.8768230043</v>
      </c>
      <c r="H279">
        <v>1338240.0356166624</v>
      </c>
      <c r="I279">
        <v>5091105.2494597621</v>
      </c>
      <c r="J279">
        <v>9596075.0789520629</v>
      </c>
      <c r="K279">
        <v>7906120.0599460751</v>
      </c>
      <c r="L279">
        <v>-26483466.700213976</v>
      </c>
    </row>
    <row r="280" spans="2:12" x14ac:dyDescent="0.2">
      <c r="B280">
        <v>239</v>
      </c>
      <c r="C280" s="52">
        <v>-10210864.489465004</v>
      </c>
      <c r="D280">
        <v>-6362172.8978930004</v>
      </c>
      <c r="E280">
        <v>-2993481.3063209988</v>
      </c>
      <c r="F280">
        <v>375210.28525100276</v>
      </c>
      <c r="G280">
        <v>1154576.3028434105</v>
      </c>
      <c r="H280">
        <v>5553441.6826807186</v>
      </c>
      <c r="I280">
        <v>8166182.7913810052</v>
      </c>
      <c r="J280">
        <v>9275990.7553629354</v>
      </c>
      <c r="K280">
        <v>3923615.5329078473</v>
      </c>
      <c r="L280">
        <v>-6976425.5006804876</v>
      </c>
    </row>
    <row r="281" spans="2:12" x14ac:dyDescent="0.2">
      <c r="B281">
        <v>240</v>
      </c>
      <c r="C281" s="52">
        <v>-10210864.489465004</v>
      </c>
      <c r="D281">
        <v>-6362172.8978930004</v>
      </c>
      <c r="E281">
        <v>-2993481.3063209988</v>
      </c>
      <c r="F281">
        <v>375210.28525100276</v>
      </c>
      <c r="G281">
        <v>-3601586.4566712361</v>
      </c>
      <c r="H281">
        <v>5149742.7030888833</v>
      </c>
      <c r="I281">
        <v>-13703575.96229887</v>
      </c>
      <c r="J281">
        <v>-10465911.849165697</v>
      </c>
      <c r="K281">
        <v>5408058.6651136503</v>
      </c>
      <c r="L281">
        <v>-26551975.677316919</v>
      </c>
    </row>
    <row r="282" spans="2:12" x14ac:dyDescent="0.2">
      <c r="B282">
        <v>241</v>
      </c>
      <c r="C282" s="52">
        <v>-10210864.489465004</v>
      </c>
      <c r="D282">
        <v>-6362172.8978930004</v>
      </c>
      <c r="E282">
        <v>-2993481.3063209988</v>
      </c>
      <c r="F282">
        <v>-3385729.7008957197</v>
      </c>
      <c r="G282">
        <v>1937648.4602778126</v>
      </c>
      <c r="H282">
        <v>-6935639.2128119888</v>
      </c>
      <c r="I282">
        <v>6373525.5977637582</v>
      </c>
      <c r="J282">
        <v>-7736956.0157740889</v>
      </c>
      <c r="K282">
        <v>2962818.2310652994</v>
      </c>
      <c r="L282">
        <v>10348510.627883032</v>
      </c>
    </row>
    <row r="283" spans="2:12" x14ac:dyDescent="0.2">
      <c r="B283">
        <v>242</v>
      </c>
      <c r="C283" s="52">
        <v>-10210864.489465004</v>
      </c>
      <c r="D283">
        <v>-6362172.8978930004</v>
      </c>
      <c r="E283">
        <v>-2993481.3063209988</v>
      </c>
      <c r="F283">
        <v>375210.28525100276</v>
      </c>
      <c r="G283">
        <v>3203723.3053944334</v>
      </c>
      <c r="H283">
        <v>1083935.2166925613</v>
      </c>
      <c r="I283">
        <v>8102578.1084363982</v>
      </c>
      <c r="J283">
        <v>10387490.317719769</v>
      </c>
      <c r="K283">
        <v>-14108593.847702639</v>
      </c>
      <c r="L283">
        <v>-4139113.7982685827</v>
      </c>
    </row>
    <row r="284" spans="2:12" x14ac:dyDescent="0.2">
      <c r="B284">
        <v>243</v>
      </c>
      <c r="C284" s="52">
        <v>-10210864.489465004</v>
      </c>
      <c r="D284">
        <v>-6362172.8978930004</v>
      </c>
      <c r="E284">
        <v>-2993481.3063209988</v>
      </c>
      <c r="F284">
        <v>102888.85667957366</v>
      </c>
      <c r="G284">
        <v>1340447.7496364135</v>
      </c>
      <c r="H284">
        <v>3533698.3221668713</v>
      </c>
      <c r="I284">
        <v>6820553.6915267743</v>
      </c>
      <c r="J284">
        <v>-13157569.632493973</v>
      </c>
      <c r="K284">
        <v>4428369.1915557235</v>
      </c>
      <c r="L284">
        <v>-5311276.5114774238</v>
      </c>
    </row>
    <row r="285" spans="2:12" x14ac:dyDescent="0.2">
      <c r="B285">
        <v>244</v>
      </c>
      <c r="C285" s="52">
        <v>-10210864.489465004</v>
      </c>
      <c r="D285">
        <v>-6362172.8978930004</v>
      </c>
      <c r="E285">
        <v>-2993481.3063209988</v>
      </c>
      <c r="F285">
        <v>-2724957.9534525499</v>
      </c>
      <c r="G285">
        <v>-3356590.5509720938</v>
      </c>
      <c r="H285">
        <v>-3880756.0701774079</v>
      </c>
      <c r="I285">
        <v>-4082192.3181753438</v>
      </c>
      <c r="J285">
        <v>2332488.1019088365</v>
      </c>
      <c r="K285">
        <v>-18432851.370566353</v>
      </c>
      <c r="L285">
        <v>-16133878.264470842</v>
      </c>
    </row>
    <row r="286" spans="2:12" x14ac:dyDescent="0.2">
      <c r="B286">
        <v>245</v>
      </c>
      <c r="C286" s="52">
        <v>-10210864.489465004</v>
      </c>
      <c r="D286">
        <v>-6362172.8978930004</v>
      </c>
      <c r="E286">
        <v>-3176517.0206067129</v>
      </c>
      <c r="F286">
        <v>-3090869.8052502563</v>
      </c>
      <c r="G286">
        <v>2659718.2033536136</v>
      </c>
      <c r="H286">
        <v>-1096706.5698899236</v>
      </c>
      <c r="I286">
        <v>3505768.7480119132</v>
      </c>
      <c r="J286">
        <v>6272342.6688888855</v>
      </c>
      <c r="K286">
        <v>-2508017.6132362764</v>
      </c>
      <c r="L286">
        <v>-10346.796032734215</v>
      </c>
    </row>
    <row r="287" spans="2:12" x14ac:dyDescent="0.2">
      <c r="B287">
        <v>246</v>
      </c>
      <c r="C287" s="52">
        <v>-10210864.489465004</v>
      </c>
      <c r="D287">
        <v>-6362172.8978930004</v>
      </c>
      <c r="E287">
        <v>-3176517.0206067129</v>
      </c>
      <c r="F287">
        <v>375210.28525100276</v>
      </c>
      <c r="G287">
        <v>-5669657.4333802415</v>
      </c>
      <c r="H287">
        <v>5973562.8561501056</v>
      </c>
      <c r="I287">
        <v>-9536351.9993710089</v>
      </c>
      <c r="J287">
        <v>9059213.2001125179</v>
      </c>
      <c r="K287">
        <v>-18597058.351935405</v>
      </c>
      <c r="L287">
        <v>8223843.4542128444</v>
      </c>
    </row>
    <row r="288" spans="2:12" x14ac:dyDescent="0.2">
      <c r="B288">
        <v>247</v>
      </c>
      <c r="C288" s="52">
        <v>-10210864.489465004</v>
      </c>
      <c r="D288">
        <v>-6362172.8978930004</v>
      </c>
      <c r="E288">
        <v>-2993481.3063209988</v>
      </c>
      <c r="F288">
        <v>-4098054.8669782411</v>
      </c>
      <c r="G288">
        <v>-1581767.5734721599</v>
      </c>
      <c r="H288">
        <v>1237288.3574625403</v>
      </c>
      <c r="I288">
        <v>4886904.5461395308</v>
      </c>
      <c r="J288">
        <v>-10382758.094821658</v>
      </c>
      <c r="K288">
        <v>-175153.54913665727</v>
      </c>
      <c r="L288">
        <v>-26396124.943302337</v>
      </c>
    </row>
    <row r="289" spans="2:12" x14ac:dyDescent="0.2">
      <c r="B289">
        <v>248</v>
      </c>
      <c r="C289" s="52">
        <v>-10210864.489465004</v>
      </c>
      <c r="D289">
        <v>-6362172.8978930004</v>
      </c>
      <c r="E289">
        <v>-3256874.1634638561</v>
      </c>
      <c r="F289">
        <v>375210.28525100276</v>
      </c>
      <c r="G289">
        <v>3743901.8768230043</v>
      </c>
      <c r="H289">
        <v>1726062.7256536055</v>
      </c>
      <c r="I289">
        <v>-7313088.5905790702</v>
      </c>
      <c r="J289">
        <v>-6674985.6683073286</v>
      </c>
      <c r="K289">
        <v>-17604489.988066636</v>
      </c>
      <c r="L289">
        <v>-19698448.991613612</v>
      </c>
    </row>
    <row r="290" spans="2:12" x14ac:dyDescent="0.2">
      <c r="B290">
        <v>249</v>
      </c>
      <c r="C290" s="52">
        <v>-10210864.489465004</v>
      </c>
      <c r="D290">
        <v>-6362172.8978930004</v>
      </c>
      <c r="E290">
        <v>-2993481.3063209988</v>
      </c>
      <c r="F290">
        <v>147531.71382243186</v>
      </c>
      <c r="G290">
        <v>-8093723.7896276498</v>
      </c>
      <c r="H290">
        <v>5738390.6622725576</v>
      </c>
      <c r="I290">
        <v>7299473.6077075303</v>
      </c>
      <c r="J290">
        <v>-15234156.958291559</v>
      </c>
      <c r="K290">
        <v>-11637620.31796433</v>
      </c>
      <c r="L290">
        <v>5290987.1694365107</v>
      </c>
    </row>
    <row r="291" spans="2:12" x14ac:dyDescent="0.2">
      <c r="B291">
        <v>250</v>
      </c>
      <c r="C291" s="52">
        <v>-10210864.489465004</v>
      </c>
      <c r="D291">
        <v>-6429137.1836072868</v>
      </c>
      <c r="E291">
        <v>-2993481.3063209988</v>
      </c>
      <c r="F291">
        <v>375210.28525100276</v>
      </c>
      <c r="G291">
        <v>-4326304.0186742246</v>
      </c>
      <c r="H291">
        <v>6478664.896966435</v>
      </c>
      <c r="I291">
        <v>4126092.7600717209</v>
      </c>
      <c r="J291">
        <v>-817447.36223549955</v>
      </c>
      <c r="K291">
        <v>-11278908.398238031</v>
      </c>
      <c r="L291">
        <v>-15605628.477700125</v>
      </c>
    </row>
    <row r="292" spans="2:12" x14ac:dyDescent="0.2">
      <c r="B292">
        <v>251</v>
      </c>
      <c r="C292" s="52">
        <v>-10210864.489465004</v>
      </c>
      <c r="D292">
        <v>-6362172.8978930004</v>
      </c>
      <c r="E292">
        <v>-2993481.3063209988</v>
      </c>
      <c r="F292">
        <v>375210.28525100276</v>
      </c>
      <c r="G292">
        <v>3319794.7339658588</v>
      </c>
      <c r="H292">
        <v>4305719.3794737235</v>
      </c>
      <c r="I292">
        <v>8083024.0814684667</v>
      </c>
      <c r="J292">
        <v>-10978200.923640696</v>
      </c>
      <c r="K292">
        <v>6338193.912036512</v>
      </c>
      <c r="L292">
        <v>-11078215.811054574</v>
      </c>
    </row>
    <row r="293" spans="2:12" x14ac:dyDescent="0.2">
      <c r="B293">
        <v>252</v>
      </c>
      <c r="C293" s="52">
        <v>-10210864.489465004</v>
      </c>
      <c r="D293">
        <v>-6362172.8978930004</v>
      </c>
      <c r="E293">
        <v>-3737263.1940761008</v>
      </c>
      <c r="F293">
        <v>-1407389.2500988524</v>
      </c>
      <c r="G293">
        <v>-1138625.7390988963</v>
      </c>
      <c r="H293">
        <v>4931402.6885116249</v>
      </c>
      <c r="I293">
        <v>8543625.6211914979</v>
      </c>
      <c r="J293">
        <v>-404687.14717946574</v>
      </c>
      <c r="K293">
        <v>-22369188.499254908</v>
      </c>
      <c r="L293">
        <v>-12656517.952614699</v>
      </c>
    </row>
    <row r="294" spans="2:12" x14ac:dyDescent="0.2">
      <c r="B294">
        <v>253</v>
      </c>
      <c r="C294" s="52">
        <v>-10210864.489465004</v>
      </c>
      <c r="D294">
        <v>-6362172.8978930004</v>
      </c>
      <c r="E294">
        <v>-2993481.3063209988</v>
      </c>
      <c r="F294">
        <v>375210.28525100276</v>
      </c>
      <c r="G294">
        <v>-22308.693165970966</v>
      </c>
      <c r="H294">
        <v>2952181.5876031481</v>
      </c>
      <c r="I294">
        <v>7936260.6886113249</v>
      </c>
      <c r="J294">
        <v>10118460.161014225</v>
      </c>
      <c r="K294">
        <v>-21079457.380438887</v>
      </c>
      <c r="L294">
        <v>6308052.4726287946</v>
      </c>
    </row>
    <row r="295" spans="2:12" x14ac:dyDescent="0.2">
      <c r="B295">
        <v>254</v>
      </c>
      <c r="C295" s="52">
        <v>-10210864.489465004</v>
      </c>
      <c r="D295">
        <v>-6438065.7550358577</v>
      </c>
      <c r="E295">
        <v>-2993481.3063209988</v>
      </c>
      <c r="F295">
        <v>-1805839.5621433118</v>
      </c>
      <c r="G295">
        <v>3520687.591108717</v>
      </c>
      <c r="H295">
        <v>6523307.7541092895</v>
      </c>
      <c r="I295">
        <v>-605030.67544157617</v>
      </c>
      <c r="J295">
        <v>248768.68711781874</v>
      </c>
      <c r="K295">
        <v>-22347143.333148692</v>
      </c>
      <c r="L295">
        <v>-14258667.985940371</v>
      </c>
    </row>
    <row r="296" spans="2:12" x14ac:dyDescent="0.2">
      <c r="B296">
        <v>255</v>
      </c>
      <c r="C296" s="52">
        <v>-10210864.489465004</v>
      </c>
      <c r="D296">
        <v>-6362172.8978930004</v>
      </c>
      <c r="E296">
        <v>-2993481.3063209988</v>
      </c>
      <c r="F296">
        <v>343960.28525100276</v>
      </c>
      <c r="G296">
        <v>3056401.8768230043</v>
      </c>
      <c r="H296">
        <v>-6172466.6174387354</v>
      </c>
      <c r="I296">
        <v>-357972.95022963732</v>
      </c>
      <c r="J296">
        <v>-2771494.8226538431</v>
      </c>
      <c r="K296">
        <v>-10222023.982422795</v>
      </c>
      <c r="L296">
        <v>4672305.1946281828</v>
      </c>
    </row>
    <row r="297" spans="2:12" x14ac:dyDescent="0.2">
      <c r="B297">
        <v>256</v>
      </c>
      <c r="C297" s="52">
        <v>-10210864.489465004</v>
      </c>
      <c r="D297">
        <v>-6362172.8978930004</v>
      </c>
      <c r="E297">
        <v>-3413124.1634638561</v>
      </c>
      <c r="F297">
        <v>-2216138.9816560159</v>
      </c>
      <c r="G297">
        <v>2025271.4559046347</v>
      </c>
      <c r="H297">
        <v>-242262.48269208521</v>
      </c>
      <c r="I297">
        <v>7655221.3755646758</v>
      </c>
      <c r="J297">
        <v>-9762397.6435850523</v>
      </c>
      <c r="K297">
        <v>-4410774.7023704965</v>
      </c>
      <c r="L297">
        <v>1016150.3467348963</v>
      </c>
    </row>
    <row r="298" spans="2:12" x14ac:dyDescent="0.2">
      <c r="B298">
        <v>257</v>
      </c>
      <c r="C298" s="52">
        <v>-10210864.489465004</v>
      </c>
      <c r="D298">
        <v>-6362172.8978930004</v>
      </c>
      <c r="E298">
        <v>-2993481.3063209988</v>
      </c>
      <c r="F298">
        <v>-713278.23515716102</v>
      </c>
      <c r="G298">
        <v>-240547.30811017193</v>
      </c>
      <c r="H298">
        <v>5649902.1418643929</v>
      </c>
      <c r="I298">
        <v>7346604.8485967442</v>
      </c>
      <c r="J298">
        <v>-436575.56160920672</v>
      </c>
      <c r="K298">
        <v>9526767.1315252557</v>
      </c>
      <c r="L298">
        <v>-557449.66920561343</v>
      </c>
    </row>
    <row r="299" spans="2:12" x14ac:dyDescent="0.2">
      <c r="B299">
        <v>258</v>
      </c>
      <c r="C299" s="52">
        <v>-10210864.489465004</v>
      </c>
      <c r="D299">
        <v>-6362172.8978930004</v>
      </c>
      <c r="E299">
        <v>-2993481.3063209988</v>
      </c>
      <c r="F299">
        <v>-4095793.1209015567</v>
      </c>
      <c r="G299">
        <v>3743901.8768230043</v>
      </c>
      <c r="H299">
        <v>1451200.870111892</v>
      </c>
      <c r="I299">
        <v>-11688489.48944331</v>
      </c>
      <c r="J299">
        <v>3201057.6924369894</v>
      </c>
      <c r="K299">
        <v>2251357.2111349888</v>
      </c>
      <c r="L299">
        <v>-21053774.928864677</v>
      </c>
    </row>
    <row r="300" spans="2:12" x14ac:dyDescent="0.2">
      <c r="B300">
        <v>259</v>
      </c>
      <c r="C300" s="52">
        <v>-10210864.489465004</v>
      </c>
      <c r="D300">
        <v>-6362172.8978930004</v>
      </c>
      <c r="E300">
        <v>-2993481.3063209988</v>
      </c>
      <c r="F300">
        <v>375210.28525100276</v>
      </c>
      <c r="G300">
        <v>85330.812276329845</v>
      </c>
      <c r="H300">
        <v>2732357.9905714057</v>
      </c>
      <c r="I300">
        <v>-3752786.0864377413</v>
      </c>
      <c r="J300">
        <v>9754262.1380550452</v>
      </c>
      <c r="K300">
        <v>-7430457.6516071036</v>
      </c>
      <c r="L300">
        <v>-3975333.8850482181</v>
      </c>
    </row>
    <row r="301" spans="2:12" x14ac:dyDescent="0.2">
      <c r="B301">
        <v>260</v>
      </c>
      <c r="C301" s="52">
        <v>-10210864.489465004</v>
      </c>
      <c r="D301">
        <v>-6362172.8978930004</v>
      </c>
      <c r="E301">
        <v>-2993481.3063209988</v>
      </c>
      <c r="F301">
        <v>375210.28525100276</v>
      </c>
      <c r="G301">
        <v>3743901.8768230043</v>
      </c>
      <c r="H301">
        <v>6226113.8765582703</v>
      </c>
      <c r="I301">
        <v>5683429.4301513061</v>
      </c>
      <c r="J301">
        <v>7579980.1805164255</v>
      </c>
      <c r="K301">
        <v>3828311.7824906632</v>
      </c>
      <c r="L301">
        <v>-21932845.61731495</v>
      </c>
    </row>
    <row r="302" spans="2:12" x14ac:dyDescent="0.2">
      <c r="B302">
        <v>261</v>
      </c>
      <c r="C302" s="52">
        <v>-10210864.489465004</v>
      </c>
      <c r="D302">
        <v>-6362172.8978930004</v>
      </c>
      <c r="E302">
        <v>-2993481.3063209988</v>
      </c>
      <c r="F302">
        <v>-730178.74536124244</v>
      </c>
      <c r="G302">
        <v>-2204690.5354609629</v>
      </c>
      <c r="H302">
        <v>2739521.5503511839</v>
      </c>
      <c r="I302">
        <v>5231233.6156864464</v>
      </c>
      <c r="J302">
        <v>4617270.176285509</v>
      </c>
      <c r="K302">
        <v>-3534252.6027874853</v>
      </c>
      <c r="L302">
        <v>-14623731.057975465</v>
      </c>
    </row>
    <row r="303" spans="2:12" x14ac:dyDescent="0.2">
      <c r="B303">
        <v>262</v>
      </c>
      <c r="C303" s="52">
        <v>-10210864.489465004</v>
      </c>
      <c r="D303">
        <v>-6362172.8978930004</v>
      </c>
      <c r="E303">
        <v>-3636338.4491781415</v>
      </c>
      <c r="F303">
        <v>375210.28525100276</v>
      </c>
      <c r="G303">
        <v>1973675.9293011371</v>
      </c>
      <c r="H303">
        <v>2272366.2286288384</v>
      </c>
      <c r="I303">
        <v>4838446.0239278041</v>
      </c>
      <c r="J303">
        <v>-13679515.75535538</v>
      </c>
      <c r="K303">
        <v>10597220.17180888</v>
      </c>
      <c r="L303">
        <v>-12230321.699793087</v>
      </c>
    </row>
    <row r="304" spans="2:12" x14ac:dyDescent="0.2">
      <c r="B304">
        <v>263</v>
      </c>
      <c r="C304" s="52">
        <v>-10210864.489465004</v>
      </c>
      <c r="D304">
        <v>-6362172.8978930004</v>
      </c>
      <c r="E304">
        <v>-3678589.724688346</v>
      </c>
      <c r="F304">
        <v>-692391.7555653248</v>
      </c>
      <c r="G304">
        <v>2068843.7955547813</v>
      </c>
      <c r="H304">
        <v>6125189.1316603124</v>
      </c>
      <c r="I304">
        <v>6000336.1633484103</v>
      </c>
      <c r="J304">
        <v>-15850087.29262111</v>
      </c>
      <c r="K304">
        <v>4887126.9829689674</v>
      </c>
      <c r="L304">
        <v>-16466856.334333252</v>
      </c>
    </row>
    <row r="305" spans="2:12" x14ac:dyDescent="0.2">
      <c r="B305">
        <v>264</v>
      </c>
      <c r="C305" s="52">
        <v>-10210864.489465004</v>
      </c>
      <c r="D305">
        <v>-6362172.8978930004</v>
      </c>
      <c r="E305">
        <v>-2993481.3063209988</v>
      </c>
      <c r="F305">
        <v>299317.42810814455</v>
      </c>
      <c r="G305">
        <v>3489437.591108717</v>
      </c>
      <c r="H305">
        <v>-1200905.5229657739</v>
      </c>
      <c r="I305">
        <v>1638190.0529523287</v>
      </c>
      <c r="J305">
        <v>-18806891.896230981</v>
      </c>
      <c r="K305">
        <v>1791323.0174246356</v>
      </c>
      <c r="L305">
        <v>4792871.9310776964</v>
      </c>
    </row>
    <row r="306" spans="2:12" x14ac:dyDescent="0.2">
      <c r="B306">
        <v>265</v>
      </c>
      <c r="C306" s="52">
        <v>-10210864.489465004</v>
      </c>
      <c r="D306">
        <v>-6362172.8978930004</v>
      </c>
      <c r="E306">
        <v>-4377125.1656504441</v>
      </c>
      <c r="F306">
        <v>254674.57096528821</v>
      </c>
      <c r="G306">
        <v>-1688647.2322851038</v>
      </c>
      <c r="H306">
        <v>-9777944.5504133534</v>
      </c>
      <c r="I306">
        <v>4651547.4346588217</v>
      </c>
      <c r="J306">
        <v>-1166023.6537205018</v>
      </c>
      <c r="K306">
        <v>8303516.3758927025</v>
      </c>
      <c r="L306">
        <v>-15989961.750024449</v>
      </c>
    </row>
    <row r="307" spans="2:12" x14ac:dyDescent="0.2">
      <c r="B307">
        <v>266</v>
      </c>
      <c r="C307" s="52">
        <v>-10210864.489465004</v>
      </c>
      <c r="D307">
        <v>-6362172.8978930004</v>
      </c>
      <c r="E307">
        <v>-2993481.3063209988</v>
      </c>
      <c r="F307">
        <v>375210.28525100276</v>
      </c>
      <c r="G307">
        <v>3743901.8768230043</v>
      </c>
      <c r="H307">
        <v>-8958816.7315372489</v>
      </c>
      <c r="I307">
        <v>4719178.672991436</v>
      </c>
      <c r="J307">
        <v>-13124582.112714447</v>
      </c>
      <c r="K307">
        <v>4418941.5505772457</v>
      </c>
      <c r="L307">
        <v>7857803.8202601597</v>
      </c>
    </row>
    <row r="308" spans="2:12" x14ac:dyDescent="0.2">
      <c r="B308">
        <v>267</v>
      </c>
      <c r="C308" s="52">
        <v>-10210864.489465004</v>
      </c>
      <c r="D308">
        <v>-6362172.8978930004</v>
      </c>
      <c r="E308">
        <v>-2993481.3063209988</v>
      </c>
      <c r="F308">
        <v>375210.28525100276</v>
      </c>
      <c r="G308">
        <v>3743901.8768230043</v>
      </c>
      <c r="H308">
        <v>-3466127.1966919173</v>
      </c>
      <c r="I308">
        <v>-11120165.815720404</v>
      </c>
      <c r="J308">
        <v>-1636125.1072414145</v>
      </c>
      <c r="K308">
        <v>-9123589.9979161732</v>
      </c>
      <c r="L308">
        <v>9548649.2131870538</v>
      </c>
    </row>
    <row r="309" spans="2:12" x14ac:dyDescent="0.2">
      <c r="B309">
        <v>268</v>
      </c>
      <c r="C309" s="52">
        <v>-10210864.489465004</v>
      </c>
      <c r="D309">
        <v>-6362172.8978930004</v>
      </c>
      <c r="E309">
        <v>-2993481.3063209988</v>
      </c>
      <c r="F309">
        <v>375210.28525100276</v>
      </c>
      <c r="G309">
        <v>-2981219.4495118568</v>
      </c>
      <c r="H309">
        <v>-931963.49285498634</v>
      </c>
      <c r="I309">
        <v>8257751.8967017047</v>
      </c>
      <c r="J309">
        <v>9754262.1380550452</v>
      </c>
      <c r="K309">
        <v>-343529.98679261655</v>
      </c>
      <c r="L309">
        <v>-9669619.5321698692</v>
      </c>
    </row>
    <row r="310" spans="2:12" x14ac:dyDescent="0.2">
      <c r="B310">
        <v>269</v>
      </c>
      <c r="C310" s="52">
        <v>-10210864.489465004</v>
      </c>
      <c r="D310">
        <v>-6362172.8978930004</v>
      </c>
      <c r="E310">
        <v>-2993481.3063209988</v>
      </c>
      <c r="F310">
        <v>375210.28525100276</v>
      </c>
      <c r="G310">
        <v>3547473.3053944334</v>
      </c>
      <c r="H310">
        <v>1081098.0824139677</v>
      </c>
      <c r="I310">
        <v>4339707.2258962914</v>
      </c>
      <c r="J310">
        <v>10126005.031641047</v>
      </c>
      <c r="K310">
        <v>-12065080.316322304</v>
      </c>
      <c r="L310">
        <v>-18320165.84015809</v>
      </c>
    </row>
    <row r="311" spans="2:12" x14ac:dyDescent="0.2">
      <c r="B311">
        <v>270</v>
      </c>
      <c r="C311" s="52">
        <v>-10210864.489465004</v>
      </c>
      <c r="D311">
        <v>-6362172.8978930004</v>
      </c>
      <c r="E311">
        <v>-2993481.3063209988</v>
      </c>
      <c r="F311">
        <v>-3249374.6955042849</v>
      </c>
      <c r="G311">
        <v>3413544.7339658588</v>
      </c>
      <c r="H311">
        <v>2180696.3846138809</v>
      </c>
      <c r="I311">
        <v>-10465695.052083541</v>
      </c>
      <c r="J311">
        <v>-1363924.2894023191</v>
      </c>
      <c r="K311">
        <v>-9738527.7013534121</v>
      </c>
      <c r="L311">
        <v>-25146256.339562677</v>
      </c>
    </row>
    <row r="312" spans="2:12" x14ac:dyDescent="0.2">
      <c r="B312">
        <v>271</v>
      </c>
      <c r="C312" s="52">
        <v>-10210864.489465004</v>
      </c>
      <c r="D312">
        <v>-6402351.4693215722</v>
      </c>
      <c r="E312">
        <v>-2993481.3063209988</v>
      </c>
      <c r="F312">
        <v>-3054822.0432268074</v>
      </c>
      <c r="G312">
        <v>-1931350.57828872</v>
      </c>
      <c r="H312">
        <v>4531177.1965291165</v>
      </c>
      <c r="I312">
        <v>352263.20915305056</v>
      </c>
      <c r="J312">
        <v>6458055.6491193399</v>
      </c>
      <c r="K312">
        <v>-14027453.574304307</v>
      </c>
      <c r="L312">
        <v>-15392273.117890775</v>
      </c>
    </row>
    <row r="313" spans="2:12" x14ac:dyDescent="0.2">
      <c r="B313">
        <v>272</v>
      </c>
      <c r="C313" s="52">
        <v>-10210864.489465004</v>
      </c>
      <c r="D313">
        <v>-6362172.8978930004</v>
      </c>
      <c r="E313">
        <v>-2993481.3063209988</v>
      </c>
      <c r="F313">
        <v>375210.28525100276</v>
      </c>
      <c r="G313">
        <v>3168009.0196801461</v>
      </c>
      <c r="H313">
        <v>471964.99955946393</v>
      </c>
      <c r="I313">
        <v>-7737757.6616029888</v>
      </c>
      <c r="J313">
        <v>5920865.7877001725</v>
      </c>
      <c r="K313">
        <v>2993472.1581246629</v>
      </c>
      <c r="L313">
        <v>-23879525.925816268</v>
      </c>
    </row>
    <row r="314" spans="2:12" x14ac:dyDescent="0.2">
      <c r="B314">
        <v>273</v>
      </c>
      <c r="C314" s="52">
        <v>-10210864.489465004</v>
      </c>
      <c r="D314">
        <v>-6362172.8978930004</v>
      </c>
      <c r="E314">
        <v>-2993481.3063209988</v>
      </c>
      <c r="F314">
        <v>375210.28525100276</v>
      </c>
      <c r="G314">
        <v>1846944.8797384538</v>
      </c>
      <c r="H314">
        <v>2993277.542088259</v>
      </c>
      <c r="I314">
        <v>6239036.9569630474</v>
      </c>
      <c r="J314">
        <v>7571529.9254143834</v>
      </c>
      <c r="K314">
        <v>-11326973.745981058</v>
      </c>
      <c r="L314">
        <v>-18090688.801623005</v>
      </c>
    </row>
    <row r="315" spans="2:12" x14ac:dyDescent="0.2">
      <c r="B315">
        <v>274</v>
      </c>
      <c r="C315" s="52">
        <v>-10210864.489465004</v>
      </c>
      <c r="D315">
        <v>-6362172.8978930004</v>
      </c>
      <c r="E315">
        <v>-2993481.3063209988</v>
      </c>
      <c r="F315">
        <v>-2608868.1929082088</v>
      </c>
      <c r="G315">
        <v>-5498480.8863994703</v>
      </c>
      <c r="H315">
        <v>2030994.3924775124</v>
      </c>
      <c r="I315">
        <v>8320889.6518037431</v>
      </c>
      <c r="J315">
        <v>-3265550.0616191216</v>
      </c>
      <c r="K315">
        <v>9438274.8779023215</v>
      </c>
      <c r="L315">
        <v>2338693.6944336928</v>
      </c>
    </row>
    <row r="316" spans="2:12" x14ac:dyDescent="0.2">
      <c r="B316">
        <v>275</v>
      </c>
      <c r="C316" s="52">
        <v>-10210864.489465004</v>
      </c>
      <c r="D316">
        <v>-6362172.8978930004</v>
      </c>
      <c r="E316">
        <v>-2993481.3063209988</v>
      </c>
      <c r="F316">
        <v>-1546129.4560026415</v>
      </c>
      <c r="G316">
        <v>2596580.4482515734</v>
      </c>
      <c r="H316">
        <v>452705.1181042362</v>
      </c>
      <c r="I316">
        <v>8510302.9171098657</v>
      </c>
      <c r="J316">
        <v>-12907630.967718372</v>
      </c>
      <c r="K316">
        <v>-8842096.4456947856</v>
      </c>
      <c r="L316">
        <v>4848325.7932684161</v>
      </c>
    </row>
    <row r="317" spans="2:12" x14ac:dyDescent="0.2">
      <c r="B317">
        <v>276</v>
      </c>
      <c r="C317" s="52">
        <v>-10210864.489465004</v>
      </c>
      <c r="D317">
        <v>-6362172.8978930004</v>
      </c>
      <c r="E317">
        <v>-3390802.7348924275</v>
      </c>
      <c r="F317">
        <v>40388.856679573655</v>
      </c>
      <c r="G317">
        <v>1846944.8797384538</v>
      </c>
      <c r="H317">
        <v>413256.06174100004</v>
      </c>
      <c r="I317">
        <v>1932804.3947629575</v>
      </c>
      <c r="J317">
        <v>8604640.2357226796</v>
      </c>
      <c r="K317">
        <v>10319800.573634107</v>
      </c>
      <c r="L317">
        <v>2367377.7269965373</v>
      </c>
    </row>
    <row r="318" spans="2:12" x14ac:dyDescent="0.2">
      <c r="B318">
        <v>277</v>
      </c>
      <c r="C318" s="52">
        <v>-10210864.489465004</v>
      </c>
      <c r="D318">
        <v>-6362172.8978930004</v>
      </c>
      <c r="E318">
        <v>-4365116.0093093365</v>
      </c>
      <c r="F318">
        <v>375210.28525100276</v>
      </c>
      <c r="G318">
        <v>-1271421.8432512637</v>
      </c>
      <c r="H318">
        <v>3552062.6592920274</v>
      </c>
      <c r="I318">
        <v>-706336.16528195329</v>
      </c>
      <c r="J318">
        <v>9011380.7539963163</v>
      </c>
      <c r="K318">
        <v>-22893147.784666076</v>
      </c>
      <c r="L318">
        <v>-3188256.582488725</v>
      </c>
    </row>
    <row r="319" spans="2:12" x14ac:dyDescent="0.2">
      <c r="B319">
        <v>278</v>
      </c>
      <c r="C319" s="52">
        <v>-10210864.489465004</v>
      </c>
      <c r="D319">
        <v>-6362172.8978930004</v>
      </c>
      <c r="E319">
        <v>-2993481.3063209988</v>
      </c>
      <c r="F319">
        <v>-4248136.5607483536</v>
      </c>
      <c r="G319">
        <v>1245279.8833827693</v>
      </c>
      <c r="H319">
        <v>5368492.7030888833</v>
      </c>
      <c r="I319">
        <v>-1569606.4741825275</v>
      </c>
      <c r="J319">
        <v>6932662.7611561902</v>
      </c>
      <c r="K319">
        <v>-17805445.826577149</v>
      </c>
      <c r="L319">
        <v>-11281654.236959564</v>
      </c>
    </row>
    <row r="320" spans="2:12" x14ac:dyDescent="0.2">
      <c r="B320">
        <v>279</v>
      </c>
      <c r="C320" s="52">
        <v>-10210864.489465004</v>
      </c>
      <c r="D320">
        <v>-6362172.8978930004</v>
      </c>
      <c r="E320">
        <v>-2993481.3063209988</v>
      </c>
      <c r="F320">
        <v>375210.28525100276</v>
      </c>
      <c r="G320">
        <v>-6849462.0226953886</v>
      </c>
      <c r="H320">
        <v>-5940131.4175883317</v>
      </c>
      <c r="I320">
        <v>6970397.6692964509</v>
      </c>
      <c r="J320">
        <v>-10895688.98874614</v>
      </c>
      <c r="K320">
        <v>-663632.11667060852</v>
      </c>
      <c r="L320">
        <v>-599020.97433166951</v>
      </c>
    </row>
    <row r="321" spans="2:12" x14ac:dyDescent="0.2">
      <c r="B321">
        <v>280</v>
      </c>
      <c r="C321" s="52">
        <v>-10210864.489465004</v>
      </c>
      <c r="D321">
        <v>-6362172.8978930004</v>
      </c>
      <c r="E321">
        <v>-2993481.3063209988</v>
      </c>
      <c r="F321">
        <v>375210.28525100276</v>
      </c>
      <c r="G321">
        <v>3547473.3053944334</v>
      </c>
      <c r="H321">
        <v>-7775465.927870539</v>
      </c>
      <c r="I321">
        <v>-12759872.839465056</v>
      </c>
      <c r="J321">
        <v>-854875.6455727201</v>
      </c>
      <c r="K321">
        <v>6404258.2534370497</v>
      </c>
      <c r="L321">
        <v>-13708202.042040478</v>
      </c>
    </row>
    <row r="322" spans="2:12" x14ac:dyDescent="0.2">
      <c r="B322">
        <v>281</v>
      </c>
      <c r="C322" s="52">
        <v>-10210864.489465004</v>
      </c>
      <c r="D322">
        <v>-6362172.8978930004</v>
      </c>
      <c r="E322">
        <v>-2993481.3063209988</v>
      </c>
      <c r="F322">
        <v>26995.999536717311</v>
      </c>
      <c r="G322">
        <v>-1450137.3821615456</v>
      </c>
      <c r="H322">
        <v>-9715690.1224583276</v>
      </c>
      <c r="I322">
        <v>-7318072.4176519187</v>
      </c>
      <c r="J322">
        <v>7452262.574478019</v>
      </c>
      <c r="K322">
        <v>4408385.2080180049</v>
      </c>
      <c r="L322">
        <v>6322858.3496015258</v>
      </c>
    </row>
    <row r="323" spans="2:12" x14ac:dyDescent="0.2">
      <c r="B323">
        <v>282</v>
      </c>
      <c r="C323" s="52">
        <v>-10210864.489465004</v>
      </c>
      <c r="D323">
        <v>-6362172.8978930004</v>
      </c>
      <c r="E323">
        <v>-2993481.3063209988</v>
      </c>
      <c r="F323">
        <v>375210.28525100276</v>
      </c>
      <c r="G323">
        <v>1870963.1924206708</v>
      </c>
      <c r="H323">
        <v>6675093.4683950059</v>
      </c>
      <c r="I323">
        <v>-14882420.292804316</v>
      </c>
      <c r="J323">
        <v>-11907881.468308145</v>
      </c>
      <c r="K323">
        <v>-16337367.087822491</v>
      </c>
      <c r="L323">
        <v>-11307685.372453533</v>
      </c>
    </row>
    <row r="324" spans="2:12" x14ac:dyDescent="0.2">
      <c r="B324">
        <v>283</v>
      </c>
      <c r="C324" s="52">
        <v>-10210864.489465004</v>
      </c>
      <c r="D324">
        <v>-6362172.8978930004</v>
      </c>
      <c r="E324">
        <v>-2993481.3063209988</v>
      </c>
      <c r="F324">
        <v>-2862249.1854006406</v>
      </c>
      <c r="G324">
        <v>-6411372.1977170659</v>
      </c>
      <c r="H324">
        <v>4496055.1119810119</v>
      </c>
      <c r="I324">
        <v>-12407914.394728109</v>
      </c>
      <c r="J324">
        <v>-3020142.0918401591</v>
      </c>
      <c r="K324">
        <v>-15936778.2222037</v>
      </c>
      <c r="L324">
        <v>9383390.6128289551</v>
      </c>
    </row>
    <row r="325" spans="2:12" x14ac:dyDescent="0.2">
      <c r="B325">
        <v>284</v>
      </c>
      <c r="C325" s="52">
        <v>-10210864.489465004</v>
      </c>
      <c r="D325">
        <v>-6362172.8978930004</v>
      </c>
      <c r="E325">
        <v>-4562996.6124434471</v>
      </c>
      <c r="F325">
        <v>-763979.76576940529</v>
      </c>
      <c r="G325">
        <v>1281307.3524060939</v>
      </c>
      <c r="H325">
        <v>-11259143.307424381</v>
      </c>
      <c r="I325">
        <v>7346604.8485967442</v>
      </c>
      <c r="J325">
        <v>3123499.9883202352</v>
      </c>
      <c r="K325">
        <v>-22966413.90338758</v>
      </c>
      <c r="L325">
        <v>-358897.62374234572</v>
      </c>
    </row>
    <row r="326" spans="2:12" x14ac:dyDescent="0.2">
      <c r="B326">
        <v>285</v>
      </c>
      <c r="C326" s="52">
        <v>-10210864.489465004</v>
      </c>
      <c r="D326">
        <v>-6362172.8978930004</v>
      </c>
      <c r="E326">
        <v>-2993481.3063209988</v>
      </c>
      <c r="F326">
        <v>375210.28525100276</v>
      </c>
      <c r="G326">
        <v>2541892.9482515734</v>
      </c>
      <c r="H326">
        <v>6733129.1826807186</v>
      </c>
      <c r="I326">
        <v>2434744.5462218653</v>
      </c>
      <c r="J326">
        <v>6162636.7569600157</v>
      </c>
      <c r="K326">
        <v>-9059715.3352126181</v>
      </c>
      <c r="L326">
        <v>-25190071.410769124</v>
      </c>
    </row>
    <row r="327" spans="2:12" x14ac:dyDescent="0.2">
      <c r="B327">
        <v>286</v>
      </c>
      <c r="C327" s="52">
        <v>-10210864.489465004</v>
      </c>
      <c r="D327">
        <v>-6362172.8978930004</v>
      </c>
      <c r="E327">
        <v>-2993481.3063209988</v>
      </c>
      <c r="F327">
        <v>-4462931.9590262063</v>
      </c>
      <c r="G327">
        <v>1134543.9595489502</v>
      </c>
      <c r="H327">
        <v>4095829.6199985035</v>
      </c>
      <c r="I327">
        <v>878150.4746815972</v>
      </c>
      <c r="J327">
        <v>8921546.9689197876</v>
      </c>
      <c r="K327">
        <v>1613550.4227256849</v>
      </c>
      <c r="L327">
        <v>-10573582.234456683</v>
      </c>
    </row>
    <row r="328" spans="2:12" x14ac:dyDescent="0.2">
      <c r="B328">
        <v>287</v>
      </c>
      <c r="C328" s="52">
        <v>-10210864.489465004</v>
      </c>
      <c r="D328">
        <v>-6362172.8978930004</v>
      </c>
      <c r="E328">
        <v>-2993481.3063209988</v>
      </c>
      <c r="F328">
        <v>-75682.571891855448</v>
      </c>
      <c r="G328">
        <v>-7401044.7915917384</v>
      </c>
      <c r="H328">
        <v>1758726.5437867865</v>
      </c>
      <c r="I328">
        <v>4561026.4257530309</v>
      </c>
      <c r="J328">
        <v>9532150.5016275123</v>
      </c>
      <c r="K328">
        <v>-8437442.7838744037</v>
      </c>
      <c r="L328">
        <v>-11280370.861494835</v>
      </c>
    </row>
    <row r="329" spans="2:12" x14ac:dyDescent="0.2">
      <c r="B329">
        <v>288</v>
      </c>
      <c r="C329" s="52">
        <v>-10210864.489465004</v>
      </c>
      <c r="D329">
        <v>-6362172.8978930004</v>
      </c>
      <c r="E329">
        <v>-2993481.3063209988</v>
      </c>
      <c r="F329">
        <v>375210.28525100276</v>
      </c>
      <c r="G329">
        <v>3743901.8768230043</v>
      </c>
      <c r="H329">
        <v>4721512.9290364049</v>
      </c>
      <c r="I329">
        <v>-3530173.1419873405</v>
      </c>
      <c r="J329">
        <v>-7945912.0516625373</v>
      </c>
      <c r="K329">
        <v>6675738.4445606209</v>
      </c>
      <c r="L329">
        <v>-6788644.0498675201</v>
      </c>
    </row>
    <row r="330" spans="2:12" x14ac:dyDescent="0.2">
      <c r="B330">
        <v>289</v>
      </c>
      <c r="C330" s="52">
        <v>-10210864.489465004</v>
      </c>
      <c r="D330">
        <v>-6362172.8978930004</v>
      </c>
      <c r="E330">
        <v>-4194812.6200965084</v>
      </c>
      <c r="F330">
        <v>-1110781.8794720294</v>
      </c>
      <c r="G330">
        <v>3359973.3053944334</v>
      </c>
      <c r="H330">
        <v>-11977137.827394245</v>
      </c>
      <c r="I330">
        <v>362288.52699355967</v>
      </c>
      <c r="J330">
        <v>5039296.0518717989</v>
      </c>
      <c r="K330">
        <v>-12183770.754412923</v>
      </c>
      <c r="L330">
        <v>9018620.8612792641</v>
      </c>
    </row>
    <row r="331" spans="2:12" x14ac:dyDescent="0.2">
      <c r="B331">
        <v>290</v>
      </c>
      <c r="C331" s="52">
        <v>-10210864.489465004</v>
      </c>
      <c r="D331">
        <v>-6362172.8978930004</v>
      </c>
      <c r="E331">
        <v>-3145267.0206067129</v>
      </c>
      <c r="F331">
        <v>-2100823.0569761945</v>
      </c>
      <c r="G331">
        <v>3145687.591108717</v>
      </c>
      <c r="H331">
        <v>1805210.9069064893</v>
      </c>
      <c r="I331">
        <v>-10082064.941318551</v>
      </c>
      <c r="J331">
        <v>5752872.709808737</v>
      </c>
      <c r="K331">
        <v>-6036426.0354417879</v>
      </c>
      <c r="L331">
        <v>10183354.684270188</v>
      </c>
    </row>
    <row r="332" spans="2:12" x14ac:dyDescent="0.2">
      <c r="B332">
        <v>291</v>
      </c>
      <c r="C332" s="52">
        <v>-10210864.489465004</v>
      </c>
      <c r="D332">
        <v>-6362172.8978930004</v>
      </c>
      <c r="E332">
        <v>-2993481.3063209988</v>
      </c>
      <c r="F332">
        <v>375210.28525100276</v>
      </c>
      <c r="G332">
        <v>2009703.3983244598</v>
      </c>
      <c r="H332">
        <v>1209908.2171785794</v>
      </c>
      <c r="I332">
        <v>1238987.1086983047</v>
      </c>
      <c r="J332">
        <v>-10705247.105672929</v>
      </c>
      <c r="K332">
        <v>5377136.2539379671</v>
      </c>
      <c r="L332">
        <v>-5107301.1161059029</v>
      </c>
    </row>
    <row r="333" spans="2:12" x14ac:dyDescent="0.2">
      <c r="B333">
        <v>292</v>
      </c>
      <c r="C333" s="52">
        <v>-10210864.489465004</v>
      </c>
      <c r="D333">
        <v>-6362172.8978930004</v>
      </c>
      <c r="E333">
        <v>-2993481.3063209988</v>
      </c>
      <c r="F333">
        <v>-3594836.8520223792</v>
      </c>
      <c r="G333">
        <v>3743901.8768230043</v>
      </c>
      <c r="H333">
        <v>6474200.6112521477</v>
      </c>
      <c r="I333">
        <v>8019419.3985238597</v>
      </c>
      <c r="J333">
        <v>9773816.165022973</v>
      </c>
      <c r="K333">
        <v>-5842239.8167632986</v>
      </c>
      <c r="L333">
        <v>-25754348.427288048</v>
      </c>
    </row>
    <row r="334" spans="2:12" x14ac:dyDescent="0.2">
      <c r="B334">
        <v>293</v>
      </c>
      <c r="C334" s="52">
        <v>-10210864.489465004</v>
      </c>
      <c r="D334">
        <v>-6362172.8978930004</v>
      </c>
      <c r="E334">
        <v>-2993481.3063209988</v>
      </c>
      <c r="F334">
        <v>375210.28525100276</v>
      </c>
      <c r="G334">
        <v>-5937602.2252003262</v>
      </c>
      <c r="H334">
        <v>-6900360.5414991295</v>
      </c>
      <c r="I334">
        <v>2033358.3870987482</v>
      </c>
      <c r="J334">
        <v>-6544192.0196547545</v>
      </c>
      <c r="K334">
        <v>10369407.930954996</v>
      </c>
      <c r="L334">
        <v>-46204.168604966253</v>
      </c>
    </row>
    <row r="335" spans="2:12" x14ac:dyDescent="0.2">
      <c r="B335">
        <v>294</v>
      </c>
      <c r="C335" s="52">
        <v>-10210864.489465004</v>
      </c>
      <c r="D335">
        <v>-6362172.8978930004</v>
      </c>
      <c r="E335">
        <v>-2993481.3063209988</v>
      </c>
      <c r="F335">
        <v>375210.28525100276</v>
      </c>
      <c r="G335">
        <v>-406244.42597540282</v>
      </c>
      <c r="H335">
        <v>6268843.4683950059</v>
      </c>
      <c r="I335">
        <v>-3195776.9202878252</v>
      </c>
      <c r="J335">
        <v>-494406.98878917471</v>
      </c>
      <c r="K335">
        <v>-9896315.0157373976</v>
      </c>
      <c r="L335">
        <v>1710834.4871960059</v>
      </c>
    </row>
    <row r="336" spans="2:12" x14ac:dyDescent="0.2">
      <c r="B336">
        <v>295</v>
      </c>
      <c r="C336" s="52">
        <v>-10210864.489465004</v>
      </c>
      <c r="D336">
        <v>-6362172.8978930004</v>
      </c>
      <c r="E336">
        <v>-2993481.3063209988</v>
      </c>
      <c r="F336">
        <v>-1514566.2726936042</v>
      </c>
      <c r="G336">
        <v>-867749.85294493847</v>
      </c>
      <c r="H336">
        <v>-12487284.906339398</v>
      </c>
      <c r="I336">
        <v>8464065.6722119078</v>
      </c>
      <c r="J336">
        <v>-16124904.09234798</v>
      </c>
      <c r="K336">
        <v>-3032389.4959497061</v>
      </c>
      <c r="L336">
        <v>5293006.5855764076</v>
      </c>
    </row>
    <row r="337" spans="2:12" x14ac:dyDescent="0.2">
      <c r="B337">
        <v>296</v>
      </c>
      <c r="C337" s="52">
        <v>-10210864.489465004</v>
      </c>
      <c r="D337">
        <v>-6362172.8978930004</v>
      </c>
      <c r="E337">
        <v>-2993481.3063209988</v>
      </c>
      <c r="F337">
        <v>375210.28525100276</v>
      </c>
      <c r="G337">
        <v>-9133234.1000058893</v>
      </c>
      <c r="H337">
        <v>4934961.5897506922</v>
      </c>
      <c r="I337">
        <v>-12995901.798498502</v>
      </c>
      <c r="J337">
        <v>9979719.9551104382</v>
      </c>
      <c r="K337">
        <v>-12748691.759421531</v>
      </c>
      <c r="L337">
        <v>-8783900.5191589799</v>
      </c>
    </row>
    <row r="338" spans="2:12" x14ac:dyDescent="0.2">
      <c r="B338">
        <v>297</v>
      </c>
      <c r="C338" s="52">
        <v>-10210864.489465004</v>
      </c>
      <c r="D338">
        <v>-6362172.8978930004</v>
      </c>
      <c r="E338">
        <v>-2993481.3063209988</v>
      </c>
      <c r="F338">
        <v>-2914693.6770001231</v>
      </c>
      <c r="G338">
        <v>3672473.3053944334</v>
      </c>
      <c r="H338">
        <v>4001567.1382200792</v>
      </c>
      <c r="I338">
        <v>7686784.5588737167</v>
      </c>
      <c r="J338">
        <v>8299742.6588666849</v>
      </c>
      <c r="K338">
        <v>1411439.415224243</v>
      </c>
      <c r="L338">
        <v>-19633943.11022694</v>
      </c>
    </row>
    <row r="339" spans="2:12" x14ac:dyDescent="0.2">
      <c r="B339">
        <v>298</v>
      </c>
      <c r="C339" s="52">
        <v>-10210864.489465004</v>
      </c>
      <c r="D339">
        <v>-6362172.8978930004</v>
      </c>
      <c r="E339">
        <v>-2993481.3063209988</v>
      </c>
      <c r="F339">
        <v>375210.28525100276</v>
      </c>
      <c r="G339">
        <v>-4953506.4589578416</v>
      </c>
      <c r="H339">
        <v>5994927.6520684734</v>
      </c>
      <c r="I339">
        <v>-1718151.8481804151</v>
      </c>
      <c r="J339">
        <v>-13682271.492488982</v>
      </c>
      <c r="K339">
        <v>-21410158.404329851</v>
      </c>
      <c r="L339">
        <v>4182078.5706198439</v>
      </c>
    </row>
    <row r="340" spans="2:12" x14ac:dyDescent="0.2">
      <c r="B340">
        <v>299</v>
      </c>
      <c r="C340" s="52">
        <v>-10210864.489465004</v>
      </c>
      <c r="D340">
        <v>-6362172.8978930004</v>
      </c>
      <c r="E340">
        <v>-2993481.3063209988</v>
      </c>
      <c r="F340">
        <v>-4339742.3074938236</v>
      </c>
      <c r="G340">
        <v>3743901.8768230043</v>
      </c>
      <c r="H340">
        <v>5141292.4479868412</v>
      </c>
      <c r="I340">
        <v>-5788295.9323648009</v>
      </c>
      <c r="J340">
        <v>-3475236.2029885482</v>
      </c>
      <c r="K340">
        <v>935984.76104917377</v>
      </c>
      <c r="L340">
        <v>10371904.798779234</v>
      </c>
    </row>
    <row r="341" spans="2:12" x14ac:dyDescent="0.2">
      <c r="B341">
        <v>300</v>
      </c>
      <c r="C341" s="52">
        <v>-10210864.489465004</v>
      </c>
      <c r="D341">
        <v>-6362172.8978930004</v>
      </c>
      <c r="E341">
        <v>-2993481.3063209988</v>
      </c>
      <c r="F341">
        <v>-4547098.0076298472</v>
      </c>
      <c r="G341">
        <v>3743901.8768230043</v>
      </c>
      <c r="H341">
        <v>5170629.1826807186</v>
      </c>
      <c r="I341">
        <v>-9752533.5083683468</v>
      </c>
      <c r="J341">
        <v>-8733764.4404817671</v>
      </c>
      <c r="K341">
        <v>1837394.3952106461</v>
      </c>
      <c r="L341">
        <v>3044878.2443419658</v>
      </c>
    </row>
    <row r="342" spans="2:12" x14ac:dyDescent="0.2">
      <c r="B342">
        <v>301</v>
      </c>
      <c r="C342" s="52">
        <v>-10210864.489465004</v>
      </c>
      <c r="D342">
        <v>-6362172.8978930004</v>
      </c>
      <c r="E342">
        <v>-3006874.1634638556</v>
      </c>
      <c r="F342">
        <v>375210.28525100276</v>
      </c>
      <c r="G342">
        <v>-9019080.872952424</v>
      </c>
      <c r="H342">
        <v>6053601.1214562282</v>
      </c>
      <c r="I342">
        <v>8207528.6824159883</v>
      </c>
      <c r="J342">
        <v>8660922.9369409233</v>
      </c>
      <c r="K342">
        <v>-22157142.513519157</v>
      </c>
      <c r="L342">
        <v>-16082331.347663082</v>
      </c>
    </row>
    <row r="343" spans="2:12" x14ac:dyDescent="0.2">
      <c r="B343">
        <v>302</v>
      </c>
      <c r="C343" s="52">
        <v>-10210864.489465004</v>
      </c>
      <c r="D343">
        <v>-6362172.8978930004</v>
      </c>
      <c r="E343">
        <v>-3020267.0206067129</v>
      </c>
      <c r="F343">
        <v>375210.28525100276</v>
      </c>
      <c r="G343">
        <v>3109973.3053944334</v>
      </c>
      <c r="H343">
        <v>31157.558844476938</v>
      </c>
      <c r="I343">
        <v>6879694.088757094</v>
      </c>
      <c r="J343">
        <v>8284555.9121335521</v>
      </c>
      <c r="K343">
        <v>10870114.336535633</v>
      </c>
      <c r="L343">
        <v>4202121.8677714691</v>
      </c>
    </row>
    <row r="344" spans="2:12" x14ac:dyDescent="0.2">
      <c r="B344">
        <v>303</v>
      </c>
      <c r="C344" s="52">
        <v>-10210864.489465004</v>
      </c>
      <c r="D344">
        <v>-6362172.8978930004</v>
      </c>
      <c r="E344">
        <v>-2993481.3063209988</v>
      </c>
      <c r="F344">
        <v>375210.28525100276</v>
      </c>
      <c r="G344">
        <v>3484973.3053944334</v>
      </c>
      <c r="H344">
        <v>6666164.896966435</v>
      </c>
      <c r="I344">
        <v>-13041852.66413822</v>
      </c>
      <c r="J344">
        <v>5434038.3057504185</v>
      </c>
      <c r="K344">
        <v>-6301341.2012240496</v>
      </c>
      <c r="L344">
        <v>-17900966.8686588</v>
      </c>
    </row>
    <row r="345" spans="2:12" x14ac:dyDescent="0.2">
      <c r="B345">
        <v>304</v>
      </c>
      <c r="C345" s="52">
        <v>-10210864.489465004</v>
      </c>
      <c r="D345">
        <v>-6362172.8978930004</v>
      </c>
      <c r="E345">
        <v>-2993481.3063209988</v>
      </c>
      <c r="F345">
        <v>13603.142393859103</v>
      </c>
      <c r="G345">
        <v>2348493.713557696</v>
      </c>
      <c r="H345">
        <v>5162178.9275786802</v>
      </c>
      <c r="I345">
        <v>5091105.2494597621</v>
      </c>
      <c r="J345">
        <v>7525908.5374812521</v>
      </c>
      <c r="K345">
        <v>-12609281.717714783</v>
      </c>
      <c r="L345">
        <v>-11783687.182889702</v>
      </c>
    </row>
    <row r="346" spans="2:12" x14ac:dyDescent="0.2">
      <c r="B346">
        <v>305</v>
      </c>
      <c r="C346" s="52">
        <v>-10210864.489465004</v>
      </c>
      <c r="D346">
        <v>-6362172.8978930004</v>
      </c>
      <c r="E346">
        <v>-2993481.3063209988</v>
      </c>
      <c r="F346">
        <v>375210.28525100276</v>
      </c>
      <c r="G346">
        <v>2760642.9482515734</v>
      </c>
      <c r="H346">
        <v>6576879.1826807186</v>
      </c>
      <c r="I346">
        <v>-3614514.4025035575</v>
      </c>
      <c r="J346">
        <v>4079952.4884712659</v>
      </c>
      <c r="K346">
        <v>6928345.4127472304</v>
      </c>
      <c r="L346">
        <v>-13553961.17420885</v>
      </c>
    </row>
    <row r="347" spans="2:12" x14ac:dyDescent="0.2">
      <c r="B347">
        <v>306</v>
      </c>
      <c r="C347" s="52">
        <v>-10210864.489465004</v>
      </c>
      <c r="D347">
        <v>-6362172.8978930004</v>
      </c>
      <c r="E347">
        <v>-2993481.3063209988</v>
      </c>
      <c r="F347">
        <v>375210.28525100276</v>
      </c>
      <c r="G347">
        <v>3141223.3053944334</v>
      </c>
      <c r="H347">
        <v>-704217.41921655461</v>
      </c>
      <c r="I347">
        <v>7576526.9513664246</v>
      </c>
      <c r="J347">
        <v>5233621.150388632</v>
      </c>
      <c r="K347">
        <v>6501253.344533775</v>
      </c>
      <c r="L347">
        <v>-4774980.4179153722</v>
      </c>
    </row>
    <row r="348" spans="2:12" x14ac:dyDescent="0.2">
      <c r="B348">
        <v>307</v>
      </c>
      <c r="C348" s="52">
        <v>-10210864.489465004</v>
      </c>
      <c r="D348">
        <v>-6362172.8978930004</v>
      </c>
      <c r="E348">
        <v>-3328302.7348924275</v>
      </c>
      <c r="F348">
        <v>-3186457.1253678254</v>
      </c>
      <c r="G348">
        <v>-2560172.2121402062</v>
      </c>
      <c r="H348">
        <v>-6823529.7640482653</v>
      </c>
      <c r="I348">
        <v>7809529.6390486434</v>
      </c>
      <c r="J348">
        <v>2837959.3123435937</v>
      </c>
      <c r="K348">
        <v>-11459708.984582154</v>
      </c>
      <c r="L348">
        <v>-5096435.3446129579</v>
      </c>
    </row>
    <row r="349" spans="2:12" x14ac:dyDescent="0.2">
      <c r="B349">
        <v>308</v>
      </c>
      <c r="C349" s="52">
        <v>-10210864.489465004</v>
      </c>
      <c r="D349">
        <v>-6362172.8978930004</v>
      </c>
      <c r="E349">
        <v>-3623902.224688346</v>
      </c>
      <c r="F349">
        <v>375210.28525100276</v>
      </c>
      <c r="G349">
        <v>3123366.1625372879</v>
      </c>
      <c r="H349">
        <v>5229780.9683950059</v>
      </c>
      <c r="I349">
        <v>1354212.0541423336</v>
      </c>
      <c r="J349">
        <v>-12224111.985926505</v>
      </c>
      <c r="K349">
        <v>-17124444.390381981</v>
      </c>
      <c r="L349">
        <v>-2693252.7391696051</v>
      </c>
    </row>
    <row r="350" spans="2:12" x14ac:dyDescent="0.2">
      <c r="B350">
        <v>309</v>
      </c>
      <c r="C350" s="52">
        <v>-10210864.489465004</v>
      </c>
      <c r="D350">
        <v>-6362172.8978930004</v>
      </c>
      <c r="E350">
        <v>-2993481.3063209988</v>
      </c>
      <c r="F350">
        <v>375210.28525100276</v>
      </c>
      <c r="G350">
        <v>1736208.9559046347</v>
      </c>
      <c r="H350">
        <v>-5913378.5151338857</v>
      </c>
      <c r="I350">
        <v>6540756.9434270225</v>
      </c>
      <c r="J350">
        <v>5653645.8082647696</v>
      </c>
      <c r="K350">
        <v>-20203191.390490316</v>
      </c>
      <c r="L350">
        <v>9500174.5135198683</v>
      </c>
    </row>
    <row r="351" spans="2:12" x14ac:dyDescent="0.2">
      <c r="B351">
        <v>310</v>
      </c>
      <c r="C351" s="52">
        <v>-10210864.489465004</v>
      </c>
      <c r="D351">
        <v>-6362172.8978930004</v>
      </c>
      <c r="E351">
        <v>-2993481.3063209988</v>
      </c>
      <c r="F351">
        <v>-4508622.3873068374</v>
      </c>
      <c r="G351">
        <v>-4709553.9007360702</v>
      </c>
      <c r="H351">
        <v>-589381.57060580887</v>
      </c>
      <c r="I351">
        <v>7453781.8711914942</v>
      </c>
      <c r="J351">
        <v>-11593839.748400403</v>
      </c>
      <c r="K351">
        <v>-18278814.671767283</v>
      </c>
      <c r="L351">
        <v>-8254923.7505375259</v>
      </c>
    </row>
    <row r="352" spans="2:12" x14ac:dyDescent="0.2">
      <c r="B352">
        <v>311</v>
      </c>
      <c r="C352" s="52">
        <v>-10210864.489465004</v>
      </c>
      <c r="D352">
        <v>-6362172.8978930004</v>
      </c>
      <c r="E352">
        <v>-2993481.3063209988</v>
      </c>
      <c r="F352">
        <v>-738629.00046328362</v>
      </c>
      <c r="G352">
        <v>1850930.8491262104</v>
      </c>
      <c r="H352">
        <v>3925252.0937073752</v>
      </c>
      <c r="I352">
        <v>4171290.4278691635</v>
      </c>
      <c r="J352">
        <v>5639911.8753135093</v>
      </c>
      <c r="K352">
        <v>7147595.3814155646</v>
      </c>
      <c r="L352">
        <v>3385858.5522776246</v>
      </c>
    </row>
    <row r="353" spans="2:12" x14ac:dyDescent="0.2">
      <c r="B353">
        <v>312</v>
      </c>
      <c r="C353" s="52">
        <v>-10210864.489465004</v>
      </c>
      <c r="D353">
        <v>-6362172.8978930004</v>
      </c>
      <c r="E353">
        <v>-2993481.3063209988</v>
      </c>
      <c r="F353">
        <v>-372717.01066736504</v>
      </c>
      <c r="G353">
        <v>-3862997.9561554547</v>
      </c>
      <c r="H353">
        <v>5183543.7234970443</v>
      </c>
      <c r="I353">
        <v>-5755812.653984081</v>
      </c>
      <c r="J353">
        <v>3123499.9883202352</v>
      </c>
      <c r="K353">
        <v>-15246403.269370565</v>
      </c>
      <c r="L353">
        <v>8163793.8374829218</v>
      </c>
    </row>
    <row r="354" spans="2:12" x14ac:dyDescent="0.2">
      <c r="B354">
        <v>313</v>
      </c>
      <c r="C354" s="52">
        <v>-10210864.489465004</v>
      </c>
      <c r="D354">
        <v>-6362172.8978930004</v>
      </c>
      <c r="E354">
        <v>-2993481.3063209988</v>
      </c>
      <c r="F354">
        <v>375210.28525100276</v>
      </c>
      <c r="G354">
        <v>3743901.8768230043</v>
      </c>
      <c r="H354">
        <v>3045574.273918746</v>
      </c>
      <c r="I354">
        <v>368536.24245800078</v>
      </c>
      <c r="J354">
        <v>-13181062.912115032</v>
      </c>
      <c r="K354">
        <v>9859808.8116915375</v>
      </c>
      <c r="L354">
        <v>876956.05794876069</v>
      </c>
    </row>
    <row r="355" spans="2:12" x14ac:dyDescent="0.2">
      <c r="B355">
        <v>314</v>
      </c>
      <c r="C355" s="52">
        <v>-10210864.489465004</v>
      </c>
      <c r="D355">
        <v>-6362172.8978930004</v>
      </c>
      <c r="E355">
        <v>-2993481.3063209988</v>
      </c>
      <c r="F355">
        <v>-574566.50046328455</v>
      </c>
      <c r="G355">
        <v>121378.57429978065</v>
      </c>
      <c r="H355">
        <v>-2749800.2748924997</v>
      </c>
      <c r="I355">
        <v>-3512934.6611394882</v>
      </c>
      <c r="J355">
        <v>-12468192.877969686</v>
      </c>
      <c r="K355">
        <v>3266247.8428727724</v>
      </c>
      <c r="L355">
        <v>-10718049.225555044</v>
      </c>
    </row>
    <row r="356" spans="2:12" x14ac:dyDescent="0.2">
      <c r="B356">
        <v>315</v>
      </c>
      <c r="C356" s="52">
        <v>-10210864.489465004</v>
      </c>
      <c r="D356">
        <v>-6362172.8978930004</v>
      </c>
      <c r="E356">
        <v>-2993481.3063209988</v>
      </c>
      <c r="F356">
        <v>375210.28525100276</v>
      </c>
      <c r="G356">
        <v>2899354.6829454508</v>
      </c>
      <c r="H356">
        <v>5654366.4275786802</v>
      </c>
      <c r="I356">
        <v>8493402.4069057852</v>
      </c>
      <c r="J356">
        <v>-13104307.278219026</v>
      </c>
      <c r="K356">
        <v>-23235226.138192017</v>
      </c>
      <c r="L356">
        <v>-2627179.1335738674</v>
      </c>
    </row>
    <row r="357" spans="2:12" x14ac:dyDescent="0.2">
      <c r="B357">
        <v>316</v>
      </c>
      <c r="C357" s="52">
        <v>-10210864.489465004</v>
      </c>
      <c r="D357">
        <v>-6362172.8978930004</v>
      </c>
      <c r="E357">
        <v>-2993481.3063209988</v>
      </c>
      <c r="F357">
        <v>-1292667.3568772776</v>
      </c>
      <c r="G357">
        <v>-4422908.4347747453</v>
      </c>
      <c r="H357">
        <v>6045150.8663541898</v>
      </c>
      <c r="I357">
        <v>-1878773.8789732121</v>
      </c>
      <c r="J357">
        <v>502730.16934924386</v>
      </c>
      <c r="K357">
        <v>9666895.49775194</v>
      </c>
      <c r="L357">
        <v>5551898.1404162496</v>
      </c>
    </row>
    <row r="358" spans="2:12" x14ac:dyDescent="0.2">
      <c r="B358">
        <v>317</v>
      </c>
      <c r="C358" s="52">
        <v>-10210864.489465004</v>
      </c>
      <c r="D358">
        <v>-6362172.8978930004</v>
      </c>
      <c r="E358">
        <v>-2993481.3063209988</v>
      </c>
      <c r="F358">
        <v>375210.28525100276</v>
      </c>
      <c r="G358">
        <v>3743901.8768230043</v>
      </c>
      <c r="H358">
        <v>4305719.3794737235</v>
      </c>
      <c r="I358">
        <v>5932852.6847847886</v>
      </c>
      <c r="J358">
        <v>2959028.3208145015</v>
      </c>
      <c r="K358">
        <v>-3773089.2580545545</v>
      </c>
      <c r="L358">
        <v>-14279455.847678481</v>
      </c>
    </row>
    <row r="359" spans="2:12" x14ac:dyDescent="0.2">
      <c r="B359">
        <v>318</v>
      </c>
      <c r="C359" s="52">
        <v>-10210864.489465004</v>
      </c>
      <c r="D359">
        <v>-6362172.8978930004</v>
      </c>
      <c r="E359">
        <v>-4618470.9346659593</v>
      </c>
      <c r="F359">
        <v>375210.28525100276</v>
      </c>
      <c r="G359">
        <v>3743901.8768230043</v>
      </c>
      <c r="H359">
        <v>-10482335.538121313</v>
      </c>
      <c r="I359">
        <v>8753925.3660894595</v>
      </c>
      <c r="J359">
        <v>10248750.111815978</v>
      </c>
      <c r="K359">
        <v>-1426291.5629458372</v>
      </c>
      <c r="L359">
        <v>-1058658.24957956</v>
      </c>
    </row>
    <row r="360" spans="2:12" x14ac:dyDescent="0.2">
      <c r="B360">
        <v>319</v>
      </c>
      <c r="C360" s="52">
        <v>-10210864.489465004</v>
      </c>
      <c r="D360">
        <v>-6362172.8978930004</v>
      </c>
      <c r="E360">
        <v>-3212231.3063209988</v>
      </c>
      <c r="F360">
        <v>-5560985.7443762925</v>
      </c>
      <c r="G360">
        <v>2319156.9788638186</v>
      </c>
      <c r="H360">
        <v>3794322.3541457355</v>
      </c>
      <c r="I360">
        <v>-8660852.9988510795</v>
      </c>
      <c r="J360">
        <v>-11881128.5658537</v>
      </c>
      <c r="K360">
        <v>4524544.9576782249</v>
      </c>
      <c r="L360">
        <v>10183354.684270188</v>
      </c>
    </row>
    <row r="361" spans="2:12" x14ac:dyDescent="0.2">
      <c r="B361">
        <v>320</v>
      </c>
      <c r="C361" s="52">
        <v>-10210864.489465004</v>
      </c>
      <c r="D361">
        <v>-6362172.8978930004</v>
      </c>
      <c r="E361">
        <v>-2993481.3063209988</v>
      </c>
      <c r="F361">
        <v>-848004.00046328362</v>
      </c>
      <c r="G361">
        <v>-1198365.7188433316</v>
      </c>
      <c r="H361">
        <v>6362593.4683950059</v>
      </c>
      <c r="I361">
        <v>-9343514.045462884</v>
      </c>
      <c r="J361">
        <v>-12767655.957860317</v>
      </c>
      <c r="K361">
        <v>6363032.1108707041</v>
      </c>
      <c r="L361">
        <v>-12462424.509999163</v>
      </c>
    </row>
    <row r="362" spans="2:12" x14ac:dyDescent="0.2">
      <c r="B362">
        <v>321</v>
      </c>
      <c r="C362" s="52">
        <v>-10210864.489465004</v>
      </c>
      <c r="D362">
        <v>-6362172.8978930004</v>
      </c>
      <c r="E362">
        <v>-2993481.3063209988</v>
      </c>
      <c r="F362">
        <v>375210.28525100276</v>
      </c>
      <c r="G362">
        <v>3743901.8768230043</v>
      </c>
      <c r="H362">
        <v>4322192.8215291165</v>
      </c>
      <c r="I362">
        <v>129008.75281997956</v>
      </c>
      <c r="J362">
        <v>-277330.0200458467</v>
      </c>
      <c r="K362">
        <v>6067131.0737378187</v>
      </c>
      <c r="L362">
        <v>-13347643.191836743</v>
      </c>
    </row>
    <row r="363" spans="2:12" x14ac:dyDescent="0.2">
      <c r="B363">
        <v>322</v>
      </c>
      <c r="C363" s="52">
        <v>-10210864.489465004</v>
      </c>
      <c r="D363">
        <v>-6362172.8978930004</v>
      </c>
      <c r="E363">
        <v>-2993481.3063209988</v>
      </c>
      <c r="F363">
        <v>-5439613.7980799014</v>
      </c>
      <c r="G363">
        <v>3743901.8768230043</v>
      </c>
      <c r="H363">
        <v>2230303.7419347707</v>
      </c>
      <c r="I363">
        <v>-15825889.543172315</v>
      </c>
      <c r="J363">
        <v>-14779516.539687559</v>
      </c>
      <c r="K363">
        <v>-4802538.2860562503</v>
      </c>
      <c r="L363">
        <v>9933009.4621602595</v>
      </c>
    </row>
    <row r="364" spans="2:12" x14ac:dyDescent="0.2">
      <c r="B364">
        <v>323</v>
      </c>
      <c r="C364" s="52">
        <v>-10210864.489465004</v>
      </c>
      <c r="D364">
        <v>-6362172.8978930004</v>
      </c>
      <c r="E364">
        <v>-2993481.3063209988</v>
      </c>
      <c r="F364">
        <v>375210.28525100276</v>
      </c>
      <c r="G364">
        <v>590137.21008258313</v>
      </c>
      <c r="H364">
        <v>-7525382.614458221</v>
      </c>
      <c r="I364">
        <v>8384027.4069057852</v>
      </c>
      <c r="J364">
        <v>-3649483.6735269222</v>
      </c>
      <c r="K364">
        <v>-10938225.612015933</v>
      </c>
      <c r="L364">
        <v>-5742711.0346475095</v>
      </c>
    </row>
    <row r="365" spans="2:12" x14ac:dyDescent="0.2">
      <c r="B365">
        <v>324</v>
      </c>
      <c r="C365" s="52">
        <v>-10210864.489465004</v>
      </c>
      <c r="D365">
        <v>-6362172.8978930004</v>
      </c>
      <c r="E365">
        <v>-2993481.3063209988</v>
      </c>
      <c r="F365">
        <v>-3183619.9910892327</v>
      </c>
      <c r="G365">
        <v>-1274980.7444903301</v>
      </c>
      <c r="H365">
        <v>5254653.417374596</v>
      </c>
      <c r="I365">
        <v>4841283.1582063958</v>
      </c>
      <c r="J365">
        <v>-2771494.8226538431</v>
      </c>
      <c r="K365">
        <v>8151876.9985936731</v>
      </c>
      <c r="L365">
        <v>-9325641.4409678858</v>
      </c>
    </row>
    <row r="366" spans="2:12" x14ac:dyDescent="0.2">
      <c r="B366">
        <v>325</v>
      </c>
      <c r="C366" s="52">
        <v>-10210864.489465004</v>
      </c>
      <c r="D366">
        <v>-6362172.8978930004</v>
      </c>
      <c r="E366">
        <v>-2993481.3063209988</v>
      </c>
      <c r="F366">
        <v>375210.28525100276</v>
      </c>
      <c r="G366">
        <v>2209781.9788638186</v>
      </c>
      <c r="H366">
        <v>-1903700.7730290741</v>
      </c>
      <c r="I366">
        <v>5347323.3762307875</v>
      </c>
      <c r="J366">
        <v>-8597303.35108402</v>
      </c>
      <c r="K366">
        <v>-22498529.78144899</v>
      </c>
      <c r="L366">
        <v>-12486424.394028049</v>
      </c>
    </row>
    <row r="367" spans="2:12" x14ac:dyDescent="0.2">
      <c r="B367">
        <v>326</v>
      </c>
      <c r="C367" s="52">
        <v>-10210864.489465004</v>
      </c>
      <c r="D367">
        <v>-6362172.8978930004</v>
      </c>
      <c r="E367">
        <v>-2993481.3063209988</v>
      </c>
      <c r="F367">
        <v>375210.28525100276</v>
      </c>
      <c r="G367">
        <v>1142567.146502303</v>
      </c>
      <c r="H367">
        <v>6746522.0398235768</v>
      </c>
      <c r="I367">
        <v>-8351714.6314192498</v>
      </c>
      <c r="J367">
        <v>-3611275.4391278774</v>
      </c>
      <c r="K367">
        <v>-15162104.169326363</v>
      </c>
      <c r="L367">
        <v>-13576855.123404156</v>
      </c>
    </row>
    <row r="368" spans="2:12" x14ac:dyDescent="0.2">
      <c r="B368">
        <v>327</v>
      </c>
      <c r="C368" s="52">
        <v>-10210864.489465004</v>
      </c>
      <c r="D368">
        <v>-6362172.8978930004</v>
      </c>
      <c r="E368">
        <v>-3682575.6940761008</v>
      </c>
      <c r="F368">
        <v>375210.28525100276</v>
      </c>
      <c r="G368">
        <v>1356442.8753652778</v>
      </c>
      <c r="H368">
        <v>-8600584.8306725956</v>
      </c>
      <c r="I368">
        <v>787347.61378023401</v>
      </c>
      <c r="J368">
        <v>-17688269.790849391</v>
      </c>
      <c r="K368">
        <v>-1045843.8682763595</v>
      </c>
      <c r="L368">
        <v>42210.9165366292</v>
      </c>
    </row>
    <row r="369" spans="2:12" x14ac:dyDescent="0.2">
      <c r="B369">
        <v>328</v>
      </c>
      <c r="C369" s="52">
        <v>-10210864.489465004</v>
      </c>
      <c r="D369">
        <v>-6362172.8978930004</v>
      </c>
      <c r="E369">
        <v>-2993481.3063209988</v>
      </c>
      <c r="F369">
        <v>-84611.143320426345</v>
      </c>
      <c r="G369">
        <v>2197345.7543740235</v>
      </c>
      <c r="H369">
        <v>2978569.1116816569</v>
      </c>
      <c r="I369">
        <v>5538121.3228522614</v>
      </c>
      <c r="J369">
        <v>-13813902.759869648</v>
      </c>
      <c r="K369">
        <v>-8563565.6209428478</v>
      </c>
      <c r="L369">
        <v>-10397947.095677044</v>
      </c>
    </row>
    <row r="370" spans="2:12" x14ac:dyDescent="0.2">
      <c r="B370">
        <v>329</v>
      </c>
      <c r="C370" s="52">
        <v>-10210864.489465004</v>
      </c>
      <c r="D370">
        <v>-6362172.8978930004</v>
      </c>
      <c r="E370">
        <v>-2993481.3063209988</v>
      </c>
      <c r="F370">
        <v>375210.28525100276</v>
      </c>
      <c r="G370">
        <v>-5643424.2334729796</v>
      </c>
      <c r="H370">
        <v>909546.10328346491</v>
      </c>
      <c r="I370">
        <v>6585030.4883041568</v>
      </c>
      <c r="J370">
        <v>5815928.1401582956</v>
      </c>
      <c r="K370">
        <v>4376904.3000657968</v>
      </c>
      <c r="L370">
        <v>2004278.2440507859</v>
      </c>
    </row>
    <row r="371" spans="2:12" x14ac:dyDescent="0.2">
      <c r="B371">
        <v>330</v>
      </c>
      <c r="C371" s="52">
        <v>-10210864.489465004</v>
      </c>
      <c r="D371">
        <v>-6362172.8978930004</v>
      </c>
      <c r="E371">
        <v>-2993481.3063209988</v>
      </c>
      <c r="F371">
        <v>375210.28525100276</v>
      </c>
      <c r="G371">
        <v>3297473.3053944334</v>
      </c>
      <c r="H371">
        <v>1060541.0457963571</v>
      </c>
      <c r="I371">
        <v>4082141.5525579043</v>
      </c>
      <c r="J371">
        <v>1455699.8100715615</v>
      </c>
      <c r="K371">
        <v>-10887367.713668404</v>
      </c>
      <c r="L371">
        <v>-22992019.222405251</v>
      </c>
    </row>
    <row r="372" spans="2:12" x14ac:dyDescent="0.2">
      <c r="B372">
        <v>331</v>
      </c>
      <c r="C372" s="52">
        <v>-10210864.489465004</v>
      </c>
      <c r="D372">
        <v>-6362172.8978930004</v>
      </c>
      <c r="E372">
        <v>-2993481.3063209988</v>
      </c>
      <c r="F372">
        <v>-1656865.3798364615</v>
      </c>
      <c r="G372">
        <v>3743901.8768230043</v>
      </c>
      <c r="H372">
        <v>2299963.7355502471</v>
      </c>
      <c r="I372">
        <v>7188310.6157250218</v>
      </c>
      <c r="J372">
        <v>761901.04179465771</v>
      </c>
      <c r="K372">
        <v>-20853165.409431949</v>
      </c>
      <c r="L372">
        <v>9747769.2133864611</v>
      </c>
    </row>
    <row r="373" spans="2:12" x14ac:dyDescent="0.2">
      <c r="B373">
        <v>332</v>
      </c>
      <c r="C373" s="52">
        <v>-10210864.489465004</v>
      </c>
      <c r="D373">
        <v>-6362172.8978930004</v>
      </c>
      <c r="E373">
        <v>-2993481.3063209988</v>
      </c>
      <c r="F373">
        <v>375210.28525100276</v>
      </c>
      <c r="G373">
        <v>-1159182.7757165078</v>
      </c>
      <c r="H373">
        <v>6393843.4683950059</v>
      </c>
      <c r="I373">
        <v>-2991804.4890748207</v>
      </c>
      <c r="J373">
        <v>-16457068.490544213</v>
      </c>
      <c r="K373">
        <v>2382635.6723052822</v>
      </c>
      <c r="L373">
        <v>9181042.3273587748</v>
      </c>
    </row>
    <row r="374" spans="2:12" x14ac:dyDescent="0.2">
      <c r="B374">
        <v>333</v>
      </c>
      <c r="C374" s="52">
        <v>-10210864.489465004</v>
      </c>
      <c r="D374">
        <v>-6362172.8978930004</v>
      </c>
      <c r="E374">
        <v>-2993481.3063209988</v>
      </c>
      <c r="F374">
        <v>375210.28525100276</v>
      </c>
      <c r="G374">
        <v>3668009.0196801461</v>
      </c>
      <c r="H374">
        <v>6456343.4683950059</v>
      </c>
      <c r="I374">
        <v>8341776.1313955821</v>
      </c>
      <c r="J374">
        <v>-14186544.983045081</v>
      </c>
      <c r="K374">
        <v>-12822040.319278639</v>
      </c>
      <c r="L374">
        <v>8223843.4542128444</v>
      </c>
    </row>
    <row r="375" spans="2:12" x14ac:dyDescent="0.2">
      <c r="B375">
        <v>334</v>
      </c>
      <c r="C375" s="52">
        <v>-10210864.489465004</v>
      </c>
      <c r="D375">
        <v>-6362172.8978930004</v>
      </c>
      <c r="E375">
        <v>-2993481.3063209988</v>
      </c>
      <c r="F375">
        <v>375210.28525100276</v>
      </c>
      <c r="G375">
        <v>3623366.1625372879</v>
      </c>
      <c r="H375">
        <v>5994927.6520684734</v>
      </c>
      <c r="I375">
        <v>3354129.3707128838</v>
      </c>
      <c r="J375">
        <v>8682846.1753051467</v>
      </c>
      <c r="K375">
        <v>-3535275.7018505652</v>
      </c>
      <c r="L375">
        <v>-2188811.7482748143</v>
      </c>
    </row>
    <row r="376" spans="2:12" x14ac:dyDescent="0.2">
      <c r="B376">
        <v>335</v>
      </c>
      <c r="C376" s="52">
        <v>-10210864.489465004</v>
      </c>
      <c r="D376">
        <v>-6362172.8978930004</v>
      </c>
      <c r="E376">
        <v>-4727050.3677146891</v>
      </c>
      <c r="F376">
        <v>375210.28525100276</v>
      </c>
      <c r="G376">
        <v>-2729532.2229939476</v>
      </c>
      <c r="H376">
        <v>5022106.2690509818</v>
      </c>
      <c r="I376">
        <v>8043437.7112060748</v>
      </c>
      <c r="J376">
        <v>71686.972424078733</v>
      </c>
      <c r="K376">
        <v>8415755.4434274584</v>
      </c>
      <c r="L376">
        <v>-19832802.339990441</v>
      </c>
    </row>
    <row r="377" spans="2:12" x14ac:dyDescent="0.2">
      <c r="B377">
        <v>336</v>
      </c>
      <c r="C377" s="52">
        <v>-10210864.489465004</v>
      </c>
      <c r="D377">
        <v>-6362172.8978930004</v>
      </c>
      <c r="E377">
        <v>-2993481.3063209988</v>
      </c>
      <c r="F377">
        <v>-1644856.223495353</v>
      </c>
      <c r="G377">
        <v>-1115535.5468753977</v>
      </c>
      <c r="H377">
        <v>-3841325.6559530301</v>
      </c>
      <c r="I377">
        <v>8055446.8675471842</v>
      </c>
      <c r="J377">
        <v>3934098.7178448513</v>
      </c>
      <c r="K377">
        <v>10396283.670915931</v>
      </c>
      <c r="L377">
        <v>-2596197.2992079742</v>
      </c>
    </row>
    <row r="378" spans="2:12" x14ac:dyDescent="0.2">
      <c r="B378">
        <v>337</v>
      </c>
      <c r="C378" s="52">
        <v>-10210864.489465004</v>
      </c>
      <c r="D378">
        <v>-6362172.8978930004</v>
      </c>
      <c r="E378">
        <v>-3875974.9287699782</v>
      </c>
      <c r="F378">
        <v>-1348248.8528685309</v>
      </c>
      <c r="G378">
        <v>-6024578.4458091697</v>
      </c>
      <c r="H378">
        <v>-8357512.5590077117</v>
      </c>
      <c r="I378">
        <v>-13538162.39496759</v>
      </c>
      <c r="J378">
        <v>2297439.9541970529</v>
      </c>
      <c r="K378">
        <v>5016299.6199212596</v>
      </c>
      <c r="L378">
        <v>6838278.0390366241</v>
      </c>
    </row>
    <row r="379" spans="2:12" x14ac:dyDescent="0.2">
      <c r="B379">
        <v>338</v>
      </c>
      <c r="C379" s="52">
        <v>-10210864.489465004</v>
      </c>
      <c r="D379">
        <v>-6362172.8978930004</v>
      </c>
      <c r="E379">
        <v>-2993481.3063209988</v>
      </c>
      <c r="F379">
        <v>375210.28525100276</v>
      </c>
      <c r="G379">
        <v>-4707534.4845961733</v>
      </c>
      <c r="H379">
        <v>-9065030.4125300813</v>
      </c>
      <c r="I379">
        <v>-3933586.6727818623</v>
      </c>
      <c r="J379">
        <v>6156544.7001150623</v>
      </c>
      <c r="K379">
        <v>7162390.977156505</v>
      </c>
      <c r="L379">
        <v>9203861.1100530699</v>
      </c>
    </row>
    <row r="380" spans="2:12" x14ac:dyDescent="0.2">
      <c r="B380">
        <v>339</v>
      </c>
      <c r="C380" s="52">
        <v>-10210864.489465004</v>
      </c>
      <c r="D380">
        <v>-6362172.8978930004</v>
      </c>
      <c r="E380">
        <v>-4012927.1426912611</v>
      </c>
      <c r="F380">
        <v>-3199712.7419925579</v>
      </c>
      <c r="G380">
        <v>2293806.213557696</v>
      </c>
      <c r="H380">
        <v>1776105.9900123738</v>
      </c>
      <c r="I380">
        <v>8090568.9520952888</v>
      </c>
      <c r="J380">
        <v>3838009.011223346</v>
      </c>
      <c r="K380">
        <v>-4534754.033200603</v>
      </c>
      <c r="L380">
        <v>-8656032.2908164989</v>
      </c>
    </row>
    <row r="381" spans="2:12" x14ac:dyDescent="0.2">
      <c r="B381">
        <v>340</v>
      </c>
      <c r="C381" s="52">
        <v>-10210864.489465004</v>
      </c>
      <c r="D381">
        <v>-6362172.8978930004</v>
      </c>
      <c r="E381">
        <v>-2993481.3063209988</v>
      </c>
      <c r="F381">
        <v>375210.28525100276</v>
      </c>
      <c r="G381">
        <v>2541892.9482515734</v>
      </c>
      <c r="H381">
        <v>4345305.7497361153</v>
      </c>
      <c r="I381">
        <v>4658710.9944385998</v>
      </c>
      <c r="J381">
        <v>5401412.9063526168</v>
      </c>
      <c r="K381">
        <v>-3944620.1971616969</v>
      </c>
      <c r="L381">
        <v>-24573898.962100118</v>
      </c>
    </row>
    <row r="382" spans="2:12" x14ac:dyDescent="0.2">
      <c r="B382">
        <v>341</v>
      </c>
      <c r="C382" s="52">
        <v>-10210864.489465004</v>
      </c>
      <c r="D382">
        <v>-6362172.8978930004</v>
      </c>
      <c r="E382">
        <v>-3185445.5920352843</v>
      </c>
      <c r="F382">
        <v>-2932717.5580118475</v>
      </c>
      <c r="G382">
        <v>3743901.8768230043</v>
      </c>
      <c r="H382">
        <v>3757212.3690483794</v>
      </c>
      <c r="I382">
        <v>5866655.901543431</v>
      </c>
      <c r="J382">
        <v>-9487990.900761608</v>
      </c>
      <c r="K382">
        <v>-1045843.8682763595</v>
      </c>
      <c r="L382">
        <v>-22861955.679233655</v>
      </c>
    </row>
    <row r="383" spans="2:12" x14ac:dyDescent="0.2">
      <c r="B383">
        <v>342</v>
      </c>
      <c r="C383" s="52">
        <v>-10210864.489465004</v>
      </c>
      <c r="D383">
        <v>-6362172.8978930004</v>
      </c>
      <c r="E383">
        <v>-2993481.3063209988</v>
      </c>
      <c r="F383">
        <v>375210.28525100276</v>
      </c>
      <c r="G383">
        <v>3743901.8768230043</v>
      </c>
      <c r="H383">
        <v>1160246.2636668533</v>
      </c>
      <c r="I383">
        <v>7865111.1350398958</v>
      </c>
      <c r="J383">
        <v>9387747.7788036913</v>
      </c>
      <c r="K383">
        <v>6081246.8115531653</v>
      </c>
      <c r="L383">
        <v>-7702706.6393278223</v>
      </c>
    </row>
    <row r="384" spans="2:12" x14ac:dyDescent="0.2">
      <c r="B384">
        <v>343</v>
      </c>
      <c r="C384" s="52">
        <v>-10210864.489465004</v>
      </c>
      <c r="D384">
        <v>-6362172.8978930004</v>
      </c>
      <c r="E384">
        <v>-4412247.2501985505</v>
      </c>
      <c r="F384">
        <v>-4057797.4316192744</v>
      </c>
      <c r="G384">
        <v>2310706.7237617783</v>
      </c>
      <c r="H384">
        <v>5582778.417374596</v>
      </c>
      <c r="I384">
        <v>2040817.139707353</v>
      </c>
      <c r="J384">
        <v>3736306.183778394</v>
      </c>
      <c r="K384">
        <v>2794577.8289677277</v>
      </c>
      <c r="L384">
        <v>-24997766.545936815</v>
      </c>
    </row>
    <row r="385" spans="2:12" x14ac:dyDescent="0.2">
      <c r="B385">
        <v>344</v>
      </c>
      <c r="C385" s="52">
        <v>-10210864.489465004</v>
      </c>
      <c r="D385">
        <v>-6362172.8978930004</v>
      </c>
      <c r="E385">
        <v>-2993481.3063209988</v>
      </c>
      <c r="F385">
        <v>-6326754.6776972245</v>
      </c>
      <c r="G385">
        <v>3208187.591108717</v>
      </c>
      <c r="H385">
        <v>-11626927.630737007</v>
      </c>
      <c r="I385">
        <v>-7171326.1537551209</v>
      </c>
      <c r="J385">
        <v>6589946.3687964901</v>
      </c>
      <c r="K385">
        <v>-19094532.510607034</v>
      </c>
      <c r="L385">
        <v>-4545520.6646330226</v>
      </c>
    </row>
    <row r="386" spans="2:12" x14ac:dyDescent="0.2">
      <c r="B386">
        <v>345</v>
      </c>
      <c r="C386" s="52">
        <v>-10210864.489465004</v>
      </c>
      <c r="D386">
        <v>-6362172.8978930004</v>
      </c>
      <c r="E386">
        <v>-2993481.3063209988</v>
      </c>
      <c r="F386">
        <v>375210.28525100276</v>
      </c>
      <c r="G386">
        <v>2403181.213557696</v>
      </c>
      <c r="H386">
        <v>-2313951.036646435</v>
      </c>
      <c r="I386">
        <v>-16716916.417638931</v>
      </c>
      <c r="J386">
        <v>-14518427.2778221</v>
      </c>
      <c r="K386">
        <v>-6721041.6088878531</v>
      </c>
      <c r="L386">
        <v>-17135211.021814406</v>
      </c>
    </row>
    <row r="387" spans="2:12" x14ac:dyDescent="0.2">
      <c r="B387">
        <v>346</v>
      </c>
      <c r="C387" s="52">
        <v>-10210864.489465004</v>
      </c>
      <c r="D387">
        <v>-6362172.8978930004</v>
      </c>
      <c r="E387">
        <v>-3323838.449178142</v>
      </c>
      <c r="F387">
        <v>-57825.429034711793</v>
      </c>
      <c r="G387">
        <v>-4094358.8818542715</v>
      </c>
      <c r="H387">
        <v>1896880.7509214468</v>
      </c>
      <c r="I387">
        <v>5937316.9704990759</v>
      </c>
      <c r="J387">
        <v>-12805749.392905973</v>
      </c>
      <c r="K387">
        <v>-8513710.8836952336</v>
      </c>
      <c r="L387">
        <v>-8209735.8670175243</v>
      </c>
    </row>
    <row r="388" spans="2:12" x14ac:dyDescent="0.2">
      <c r="B388">
        <v>347</v>
      </c>
      <c r="C388" s="52">
        <v>-10210864.489465004</v>
      </c>
      <c r="D388">
        <v>-6362172.8978930004</v>
      </c>
      <c r="E388">
        <v>-3047052.7348924275</v>
      </c>
      <c r="F388">
        <v>375210.28525100276</v>
      </c>
      <c r="G388">
        <v>3743901.8768230043</v>
      </c>
      <c r="H388">
        <v>6447414.896966435</v>
      </c>
      <c r="I388">
        <v>-12966768.596172266</v>
      </c>
      <c r="J388">
        <v>4354105.2508254647</v>
      </c>
      <c r="K388">
        <v>6550746.6187044568</v>
      </c>
      <c r="L388">
        <v>-12494217.086369805</v>
      </c>
    </row>
    <row r="389" spans="2:12" x14ac:dyDescent="0.2">
      <c r="B389">
        <v>348</v>
      </c>
      <c r="C389" s="52">
        <v>-10210864.489465004</v>
      </c>
      <c r="D389">
        <v>-6362172.8978930004</v>
      </c>
      <c r="E389">
        <v>-2993481.3063209988</v>
      </c>
      <c r="F389">
        <v>375210.28525100276</v>
      </c>
      <c r="G389">
        <v>3132294.7339658588</v>
      </c>
      <c r="H389">
        <v>2799989.22890402</v>
      </c>
      <c r="I389">
        <v>5761635.3697337694</v>
      </c>
      <c r="J389">
        <v>6718756.5035611019</v>
      </c>
      <c r="K389">
        <v>-22898518.074550558</v>
      </c>
      <c r="L389">
        <v>-8782290.6529760268</v>
      </c>
    </row>
    <row r="390" spans="2:12" x14ac:dyDescent="0.2">
      <c r="B390">
        <v>349</v>
      </c>
      <c r="C390" s="52">
        <v>-10210864.489465004</v>
      </c>
      <c r="D390">
        <v>-6362172.8978930004</v>
      </c>
      <c r="E390">
        <v>-2993481.3063209988</v>
      </c>
      <c r="F390">
        <v>375210.28525100276</v>
      </c>
      <c r="G390">
        <v>3395687.591108717</v>
      </c>
      <c r="H390">
        <v>6282236.3255378604</v>
      </c>
      <c r="I390">
        <v>1536487.2255073767</v>
      </c>
      <c r="J390">
        <v>-11794910.628375331</v>
      </c>
      <c r="K390">
        <v>8329443.7023947947</v>
      </c>
      <c r="L390">
        <v>10144714.560201772</v>
      </c>
    </row>
    <row r="391" spans="2:12" x14ac:dyDescent="0.2">
      <c r="B391">
        <v>350</v>
      </c>
      <c r="C391" s="52">
        <v>-10210864.489465004</v>
      </c>
      <c r="D391">
        <v>-6362172.8978930004</v>
      </c>
      <c r="E391">
        <v>-4659566.8891510693</v>
      </c>
      <c r="F391">
        <v>-755529.51066736504</v>
      </c>
      <c r="G391">
        <v>-254106.90340761095</v>
      </c>
      <c r="H391">
        <v>6264379.1826807186</v>
      </c>
      <c r="I391">
        <v>357841.52653201483</v>
      </c>
      <c r="J391">
        <v>7975039.9781918712</v>
      </c>
      <c r="K391">
        <v>-16728071.797674136</v>
      </c>
      <c r="L391">
        <v>-17610017.247525033</v>
      </c>
    </row>
    <row r="392" spans="2:12" x14ac:dyDescent="0.2">
      <c r="B392">
        <v>351</v>
      </c>
      <c r="C392" s="52">
        <v>-10210864.489465004</v>
      </c>
      <c r="D392">
        <v>-6362172.8978930004</v>
      </c>
      <c r="E392">
        <v>-3993373.1157233315</v>
      </c>
      <c r="F392">
        <v>375210.28525100276</v>
      </c>
      <c r="G392">
        <v>2621931.213557696</v>
      </c>
      <c r="H392">
        <v>-9782408.8361276388</v>
      </c>
      <c r="I392">
        <v>6171553.4783994295</v>
      </c>
      <c r="J392">
        <v>-16107673.42661925</v>
      </c>
      <c r="K392">
        <v>6928345.4127472304</v>
      </c>
      <c r="L392">
        <v>4202121.8677714691</v>
      </c>
    </row>
    <row r="393" spans="2:12" x14ac:dyDescent="0.2">
      <c r="B393">
        <v>352</v>
      </c>
      <c r="C393" s="52">
        <v>-10210864.489465004</v>
      </c>
      <c r="D393">
        <v>-6362172.8978930004</v>
      </c>
      <c r="E393">
        <v>-2993481.3063209988</v>
      </c>
      <c r="F393">
        <v>-5672512.2614064375</v>
      </c>
      <c r="G393">
        <v>3743901.8768230043</v>
      </c>
      <c r="H393">
        <v>5813964.6418643929</v>
      </c>
      <c r="I393">
        <v>-6332553.0131851556</v>
      </c>
      <c r="J393">
        <v>2961047.7369543985</v>
      </c>
      <c r="K393">
        <v>-19469867.545223579</v>
      </c>
      <c r="L393">
        <v>-8216029.7979565077</v>
      </c>
    </row>
    <row r="394" spans="2:12" x14ac:dyDescent="0.2">
      <c r="B394">
        <v>353</v>
      </c>
      <c r="C394" s="52">
        <v>-10210864.489465004</v>
      </c>
      <c r="D394">
        <v>-6362172.8978930004</v>
      </c>
      <c r="E394">
        <v>-2993481.3063209988</v>
      </c>
      <c r="F394">
        <v>-2690537.3428647928</v>
      </c>
      <c r="G394">
        <v>-2799582.53378224</v>
      </c>
      <c r="H394">
        <v>-1571062.1852070447</v>
      </c>
      <c r="I394">
        <v>-11607764.304156441</v>
      </c>
      <c r="J394">
        <v>875665.12255643867</v>
      </c>
      <c r="K394">
        <v>10667688.544420086</v>
      </c>
      <c r="L394">
        <v>-9505486.3761448003</v>
      </c>
    </row>
    <row r="395" spans="2:12" x14ac:dyDescent="0.2">
      <c r="B395">
        <v>354</v>
      </c>
      <c r="C395" s="52">
        <v>-10210864.489465004</v>
      </c>
      <c r="D395">
        <v>-6362172.8978930004</v>
      </c>
      <c r="E395">
        <v>-2993481.3063209988</v>
      </c>
      <c r="F395">
        <v>-2185765.4881897513</v>
      </c>
      <c r="G395">
        <v>-1384382.6777464934</v>
      </c>
      <c r="H395">
        <v>1379354.1088518854</v>
      </c>
      <c r="I395">
        <v>-15655601.921646947</v>
      </c>
      <c r="J395">
        <v>-10198473.987617671</v>
      </c>
      <c r="K395">
        <v>-4811467.4771797955</v>
      </c>
      <c r="L395">
        <v>6110405.1811011396</v>
      </c>
    </row>
    <row r="396" spans="2:12" x14ac:dyDescent="0.2">
      <c r="B396">
        <v>355</v>
      </c>
      <c r="C396" s="52">
        <v>-10210864.489465004</v>
      </c>
      <c r="D396">
        <v>-6362172.8978930004</v>
      </c>
      <c r="E396">
        <v>-2993481.3063209988</v>
      </c>
      <c r="F396">
        <v>-250905.78617757</v>
      </c>
      <c r="G396">
        <v>3743901.8768230043</v>
      </c>
      <c r="H396">
        <v>-1359556.5431557596</v>
      </c>
      <c r="I396">
        <v>6518833.7050627992</v>
      </c>
      <c r="J396">
        <v>3576597.6250257157</v>
      </c>
      <c r="K396">
        <v>9133853.5432493649</v>
      </c>
      <c r="L396">
        <v>-13347643.191836743</v>
      </c>
    </row>
    <row r="397" spans="2:12" x14ac:dyDescent="0.2">
      <c r="B397">
        <v>356</v>
      </c>
      <c r="C397" s="52">
        <v>-10210864.489465004</v>
      </c>
      <c r="D397">
        <v>-6362172.8978930004</v>
      </c>
      <c r="E397">
        <v>-3817301.4593822234</v>
      </c>
      <c r="F397">
        <v>-4417424.6542432811</v>
      </c>
      <c r="G397">
        <v>3234973.3053944334</v>
      </c>
      <c r="H397">
        <v>1293042.3678192217</v>
      </c>
      <c r="I397">
        <v>7655221.3755646758</v>
      </c>
      <c r="J397">
        <v>9864998.0618888624</v>
      </c>
      <c r="K397">
        <v>-7876025.4393792897</v>
      </c>
      <c r="L397">
        <v>9036340.763618283</v>
      </c>
    </row>
    <row r="398" spans="2:12" x14ac:dyDescent="0.2">
      <c r="B398">
        <v>357</v>
      </c>
      <c r="C398" s="52">
        <v>-10210864.489465004</v>
      </c>
      <c r="D398">
        <v>-6362172.8978930004</v>
      </c>
      <c r="E398">
        <v>-3265802.7348924275</v>
      </c>
      <c r="F398">
        <v>-3606943.6335379495</v>
      </c>
      <c r="G398">
        <v>-3927555.8602771927</v>
      </c>
      <c r="H398">
        <v>-12685185.071908934</v>
      </c>
      <c r="I398">
        <v>-1968737.5269158874</v>
      </c>
      <c r="J398">
        <v>-10302764.025126841</v>
      </c>
      <c r="K398">
        <v>-9187454.2920541521</v>
      </c>
      <c r="L398">
        <v>-8836128.3954528868</v>
      </c>
    </row>
    <row r="399" spans="2:12" x14ac:dyDescent="0.2">
      <c r="B399">
        <v>358</v>
      </c>
      <c r="C399" s="52">
        <v>-10210864.489465004</v>
      </c>
      <c r="D399">
        <v>-6455922.8978930004</v>
      </c>
      <c r="E399">
        <v>-3408659.8777495702</v>
      </c>
      <c r="F399">
        <v>375210.28525100276</v>
      </c>
      <c r="G399">
        <v>-1853905.8326432025</v>
      </c>
      <c r="H399">
        <v>-8698561.2651186287</v>
      </c>
      <c r="I399">
        <v>3682212.0810053907</v>
      </c>
      <c r="J399">
        <v>-3594941.0190195683</v>
      </c>
      <c r="K399">
        <v>-23471590.934957542</v>
      </c>
      <c r="L399">
        <v>-1375554.3890186399</v>
      </c>
    </row>
    <row r="400" spans="2:12" x14ac:dyDescent="0.2">
      <c r="B400">
        <v>359</v>
      </c>
      <c r="C400" s="52">
        <v>-10210864.489465004</v>
      </c>
      <c r="D400">
        <v>-6362172.8978930004</v>
      </c>
      <c r="E400">
        <v>-2993481.3063209988</v>
      </c>
      <c r="F400">
        <v>375210.28525100276</v>
      </c>
      <c r="G400">
        <v>3743901.8768230043</v>
      </c>
      <c r="H400">
        <v>-9036141.5000450332</v>
      </c>
      <c r="I400">
        <v>7334595.6922556348</v>
      </c>
      <c r="J400">
        <v>2963309.4830310829</v>
      </c>
      <c r="K400">
        <v>10408292.827257037</v>
      </c>
      <c r="L400">
        <v>-26613997.715627618</v>
      </c>
    </row>
    <row r="401" spans="2:12" x14ac:dyDescent="0.2">
      <c r="B401">
        <v>360</v>
      </c>
      <c r="C401" s="52">
        <v>-10210864.489465004</v>
      </c>
      <c r="D401">
        <v>-6362172.8978930004</v>
      </c>
      <c r="E401">
        <v>-3136338.4491781415</v>
      </c>
      <c r="F401">
        <v>375210.28525100276</v>
      </c>
      <c r="G401">
        <v>3743901.8768230043</v>
      </c>
      <c r="H401">
        <v>2012970.5114657879</v>
      </c>
      <c r="I401">
        <v>-14365883.106132399</v>
      </c>
      <c r="J401">
        <v>10011283.138419475</v>
      </c>
      <c r="K401">
        <v>-4724373.5419830941</v>
      </c>
      <c r="L401">
        <v>-14305059.915023765</v>
      </c>
    </row>
    <row r="402" spans="2:12" x14ac:dyDescent="0.2">
      <c r="B402">
        <v>361</v>
      </c>
      <c r="C402" s="52">
        <v>-10210864.489465004</v>
      </c>
      <c r="D402">
        <v>-6362172.8978930004</v>
      </c>
      <c r="E402">
        <v>-2993481.3063209988</v>
      </c>
      <c r="F402">
        <v>375210.28525100276</v>
      </c>
      <c r="G402">
        <v>3623366.1625372879</v>
      </c>
      <c r="H402">
        <v>-2150620.7982902043</v>
      </c>
      <c r="I402">
        <v>-8397747.5383157246</v>
      </c>
      <c r="J402">
        <v>-4804125.3644414246</v>
      </c>
      <c r="K402">
        <v>5265763.9608527273</v>
      </c>
      <c r="L402">
        <v>-6824717.7884547412</v>
      </c>
    </row>
    <row r="403" spans="2:12" x14ac:dyDescent="0.2">
      <c r="B403">
        <v>362</v>
      </c>
      <c r="C403" s="52">
        <v>-10210864.489465004</v>
      </c>
      <c r="D403">
        <v>-6362172.8978930004</v>
      </c>
      <c r="E403">
        <v>-2993481.3063209988</v>
      </c>
      <c r="F403">
        <v>-759515.48005511984</v>
      </c>
      <c r="G403">
        <v>3743901.8768230043</v>
      </c>
      <c r="H403">
        <v>5389379.1826807186</v>
      </c>
      <c r="I403">
        <v>-2137051.6872708108</v>
      </c>
      <c r="J403">
        <v>-772246.61578527652</v>
      </c>
      <c r="K403">
        <v>2209395.1172961481</v>
      </c>
      <c r="L403">
        <v>2034618.2589671947</v>
      </c>
    </row>
    <row r="404" spans="2:12" x14ac:dyDescent="0.2">
      <c r="B404">
        <v>363</v>
      </c>
      <c r="C404" s="52">
        <v>-10210864.489465004</v>
      </c>
      <c r="D404">
        <v>-6362172.8978930004</v>
      </c>
      <c r="E404">
        <v>-2993481.3063209988</v>
      </c>
      <c r="F404">
        <v>9138.8566795736551</v>
      </c>
      <c r="G404">
        <v>3743901.8768230043</v>
      </c>
      <c r="H404">
        <v>-9877695.7958743963</v>
      </c>
      <c r="I404">
        <v>-6772331.5311602717</v>
      </c>
      <c r="J404">
        <v>-2871376.4118034635</v>
      </c>
      <c r="K404">
        <v>-11637620.31796433</v>
      </c>
      <c r="L404">
        <v>7347657.0927786902</v>
      </c>
    </row>
    <row r="405" spans="2:12" x14ac:dyDescent="0.2">
      <c r="B405">
        <v>364</v>
      </c>
      <c r="C405" s="52">
        <v>-10210864.489465004</v>
      </c>
      <c r="D405">
        <v>-6362172.8978930004</v>
      </c>
      <c r="E405">
        <v>-2993481.3063209988</v>
      </c>
      <c r="F405">
        <v>375210.28525100276</v>
      </c>
      <c r="G405">
        <v>1878508.0630474929</v>
      </c>
      <c r="H405">
        <v>4753076.1123454422</v>
      </c>
      <c r="I405">
        <v>-14251130.884006031</v>
      </c>
      <c r="J405">
        <v>-11357553.555448087</v>
      </c>
      <c r="K405">
        <v>2882062.7738215849</v>
      </c>
      <c r="L405">
        <v>-15712838.475769773</v>
      </c>
    </row>
    <row r="406" spans="2:12" x14ac:dyDescent="0.2">
      <c r="B406">
        <v>365</v>
      </c>
      <c r="C406" s="52">
        <v>-10210864.489465004</v>
      </c>
      <c r="D406">
        <v>-6362172.8978930004</v>
      </c>
      <c r="E406">
        <v>-2993481.3063209988</v>
      </c>
      <c r="F406">
        <v>-3160529.7988657337</v>
      </c>
      <c r="G406">
        <v>3743901.8768230043</v>
      </c>
      <c r="H406">
        <v>6603664.896966435</v>
      </c>
      <c r="I406">
        <v>-6838282.3648684416</v>
      </c>
      <c r="J406">
        <v>3633732.7753027044</v>
      </c>
      <c r="K406">
        <v>-8931671.2081809212</v>
      </c>
      <c r="L406">
        <v>-21349206.740660444</v>
      </c>
    </row>
    <row r="407" spans="2:12" x14ac:dyDescent="0.2">
      <c r="B407">
        <v>366</v>
      </c>
      <c r="C407" s="52">
        <v>-10210864.489465004</v>
      </c>
      <c r="D407">
        <v>-6362172.8978930004</v>
      </c>
      <c r="E407">
        <v>-2993481.3063209988</v>
      </c>
      <c r="F407">
        <v>375210.28525100276</v>
      </c>
      <c r="G407">
        <v>-8717832.3812804203</v>
      </c>
      <c r="H407">
        <v>-3469304.7870839424</v>
      </c>
      <c r="I407">
        <v>5336035.9868501537</v>
      </c>
      <c r="J407">
        <v>9253640.4488500245</v>
      </c>
      <c r="K407">
        <v>9944315.0959267132</v>
      </c>
      <c r="L407">
        <v>2845354.3729544394</v>
      </c>
    </row>
    <row r="408" spans="2:12" x14ac:dyDescent="0.2">
      <c r="B408">
        <v>367</v>
      </c>
      <c r="C408" s="52">
        <v>-10210864.489465004</v>
      </c>
      <c r="D408">
        <v>-6362172.8978930004</v>
      </c>
      <c r="E408">
        <v>-2993481.3063209988</v>
      </c>
      <c r="F408">
        <v>375210.28525100276</v>
      </c>
      <c r="G408">
        <v>-5282521.6072982782</v>
      </c>
      <c r="H408">
        <v>6652772.0398235768</v>
      </c>
      <c r="I408">
        <v>7762398.3981594294</v>
      </c>
      <c r="J408">
        <v>9551801.5340749323</v>
      </c>
      <c r="K408">
        <v>-5203640.8911410328</v>
      </c>
      <c r="L408">
        <v>1969078.0506528132</v>
      </c>
    </row>
    <row r="409" spans="2:12" x14ac:dyDescent="0.2">
      <c r="B409">
        <v>368</v>
      </c>
      <c r="C409" s="52">
        <v>-10210864.489465004</v>
      </c>
      <c r="D409">
        <v>-6362172.8978930004</v>
      </c>
      <c r="E409">
        <v>-2993481.3063209988</v>
      </c>
      <c r="F409">
        <v>-160504.00046328455</v>
      </c>
      <c r="G409">
        <v>-4010190.5083026942</v>
      </c>
      <c r="H409">
        <v>-3590519.7615073519</v>
      </c>
      <c r="I409">
        <v>-14089905.702828374</v>
      </c>
      <c r="J409">
        <v>-1556146.3279527463</v>
      </c>
      <c r="K409">
        <v>-4767562.9691245239</v>
      </c>
      <c r="L409">
        <v>-6634484.5791808777</v>
      </c>
    </row>
    <row r="410" spans="2:12" x14ac:dyDescent="0.2">
      <c r="B410">
        <v>369</v>
      </c>
      <c r="C410" s="52">
        <v>-10210864.489465004</v>
      </c>
      <c r="D410">
        <v>-6362172.8978930004</v>
      </c>
      <c r="E410">
        <v>-2993481.3063209988</v>
      </c>
      <c r="F410">
        <v>-182825.42903471179</v>
      </c>
      <c r="G410">
        <v>3743901.8768230043</v>
      </c>
      <c r="H410">
        <v>1113040.1335866768</v>
      </c>
      <c r="I410">
        <v>-12918030.048007447</v>
      </c>
      <c r="J410">
        <v>320283.71451739781</v>
      </c>
      <c r="K410">
        <v>-14514893.459319342</v>
      </c>
      <c r="L410">
        <v>3533497.4211031348</v>
      </c>
    </row>
    <row r="411" spans="2:12" x14ac:dyDescent="0.2">
      <c r="B411">
        <v>370</v>
      </c>
      <c r="C411" s="52">
        <v>-10210864.489465004</v>
      </c>
      <c r="D411">
        <v>-6362172.8978930004</v>
      </c>
      <c r="E411">
        <v>-2993481.3063209988</v>
      </c>
      <c r="F411">
        <v>375210.28525100276</v>
      </c>
      <c r="G411">
        <v>-5837975.9884542655</v>
      </c>
      <c r="H411">
        <v>3269088.3208002541</v>
      </c>
      <c r="I411">
        <v>-10354499.084626136</v>
      </c>
      <c r="J411">
        <v>-11494469.813786404</v>
      </c>
      <c r="K411">
        <v>-21311938.547136877</v>
      </c>
      <c r="L411">
        <v>817501.83718871325</v>
      </c>
    </row>
    <row r="412" spans="2:12" x14ac:dyDescent="0.2">
      <c r="B412">
        <v>371</v>
      </c>
      <c r="C412" s="52">
        <v>-10210864.489465004</v>
      </c>
      <c r="D412">
        <v>-6362172.8978930004</v>
      </c>
      <c r="E412">
        <v>-2993481.3063209988</v>
      </c>
      <c r="F412">
        <v>375210.28525100276</v>
      </c>
      <c r="G412">
        <v>3181401.8768230043</v>
      </c>
      <c r="H412">
        <v>2877534.5492597502</v>
      </c>
      <c r="I412">
        <v>-3125594.4338241741</v>
      </c>
      <c r="J412">
        <v>-4955639.8927252162</v>
      </c>
      <c r="K412">
        <v>-11221895.428378168</v>
      </c>
      <c r="L412">
        <v>-12282007.597511102</v>
      </c>
    </row>
    <row r="413" spans="2:12" x14ac:dyDescent="0.2">
      <c r="B413">
        <v>372</v>
      </c>
      <c r="C413" s="52">
        <v>-10210864.489465004</v>
      </c>
      <c r="D413">
        <v>-6362172.8978930004</v>
      </c>
      <c r="E413">
        <v>-2993481.3063209988</v>
      </c>
      <c r="F413">
        <v>375210.28525100276</v>
      </c>
      <c r="G413">
        <v>2457868.713557696</v>
      </c>
      <c r="H413">
        <v>6095852.396966435</v>
      </c>
      <c r="I413">
        <v>8203064.3967017047</v>
      </c>
      <c r="J413">
        <v>9264362.9098688699</v>
      </c>
      <c r="K413">
        <v>-5679320.6620409079</v>
      </c>
      <c r="L413">
        <v>-9898395.8307812046</v>
      </c>
    </row>
    <row r="414" spans="2:12" x14ac:dyDescent="0.2">
      <c r="B414">
        <v>373</v>
      </c>
      <c r="C414" s="52">
        <v>-10210864.489465004</v>
      </c>
      <c r="D414">
        <v>-6362172.8978930004</v>
      </c>
      <c r="E414">
        <v>-2993481.3063209988</v>
      </c>
      <c r="F414">
        <v>-843539.71474899724</v>
      </c>
      <c r="G414">
        <v>-3272513.7218617024</v>
      </c>
      <c r="H414">
        <v>-208495.0927343443</v>
      </c>
      <c r="I414">
        <v>6488460.2115965337</v>
      </c>
      <c r="J414">
        <v>3740292.1531661488</v>
      </c>
      <c r="K414">
        <v>-23320590.497771312</v>
      </c>
      <c r="L414">
        <v>8967553.7995671108</v>
      </c>
    </row>
    <row r="415" spans="2:12" x14ac:dyDescent="0.2">
      <c r="B415">
        <v>374</v>
      </c>
      <c r="C415" s="52">
        <v>-10210864.489465004</v>
      </c>
      <c r="D415">
        <v>-6362172.8978930004</v>
      </c>
      <c r="E415">
        <v>-2993481.3063209988</v>
      </c>
      <c r="F415">
        <v>-591467.01066736504</v>
      </c>
      <c r="G415">
        <v>1328438.593295306</v>
      </c>
      <c r="H415">
        <v>-10016314.696458623</v>
      </c>
      <c r="I415">
        <v>8434250.6211914979</v>
      </c>
      <c r="J415">
        <v>-4280380.2457985189</v>
      </c>
      <c r="K415">
        <v>-6962698.9630819038</v>
      </c>
      <c r="L415">
        <v>-8216029.7979565077</v>
      </c>
    </row>
    <row r="416" spans="2:12" x14ac:dyDescent="0.2">
      <c r="B416">
        <v>375</v>
      </c>
      <c r="C416" s="52">
        <v>-10210864.489465004</v>
      </c>
      <c r="D416">
        <v>-6362172.8978930004</v>
      </c>
      <c r="E416">
        <v>-2993481.3063209988</v>
      </c>
      <c r="F416">
        <v>-364266.7555653248</v>
      </c>
      <c r="G416">
        <v>-100418.94188348763</v>
      </c>
      <c r="H416">
        <v>-5233794.8390844623</v>
      </c>
      <c r="I416">
        <v>3138236.9813561719</v>
      </c>
      <c r="J416">
        <v>-9966827.824311113</v>
      </c>
      <c r="K416">
        <v>-2260939.8732924871</v>
      </c>
      <c r="L416">
        <v>9001990.5876103267</v>
      </c>
    </row>
    <row r="417" spans="2:12" x14ac:dyDescent="0.2">
      <c r="B417">
        <v>376</v>
      </c>
      <c r="C417" s="52">
        <v>-10210864.489465004</v>
      </c>
      <c r="D417">
        <v>-6362172.8978930004</v>
      </c>
      <c r="E417">
        <v>-2993481.3063209988</v>
      </c>
      <c r="F417">
        <v>49317.428108144552</v>
      </c>
      <c r="G417">
        <v>-1481885.3559793895</v>
      </c>
      <c r="H417">
        <v>-2649324.2465323415</v>
      </c>
      <c r="I417">
        <v>8283102.6620078273</v>
      </c>
      <c r="J417">
        <v>-17126540.828364246</v>
      </c>
      <c r="K417">
        <v>-12997260.503313426</v>
      </c>
      <c r="L417">
        <v>-16439433.401206428</v>
      </c>
    </row>
    <row r="418" spans="2:12" x14ac:dyDescent="0.2">
      <c r="B418">
        <v>377</v>
      </c>
      <c r="C418" s="52">
        <v>-10210864.489465004</v>
      </c>
      <c r="D418">
        <v>-6362172.8978930004</v>
      </c>
      <c r="E418">
        <v>-2993481.3063209988</v>
      </c>
      <c r="F418">
        <v>-767965.73515716102</v>
      </c>
      <c r="G418">
        <v>-623196.34559734166</v>
      </c>
      <c r="H418">
        <v>-4385527.0573455086</v>
      </c>
      <c r="I418">
        <v>-3668647.0001074914</v>
      </c>
      <c r="J418">
        <v>5073732.8399150148</v>
      </c>
      <c r="K418">
        <v>-12124294.658399384</v>
      </c>
      <c r="L418">
        <v>9298303.9910771325</v>
      </c>
    </row>
    <row r="419" spans="2:12" x14ac:dyDescent="0.2">
      <c r="B419">
        <v>378</v>
      </c>
      <c r="C419" s="52">
        <v>-10210864.489465004</v>
      </c>
      <c r="D419">
        <v>-6362172.8978930004</v>
      </c>
      <c r="E419">
        <v>-3122945.5920352843</v>
      </c>
      <c r="F419">
        <v>-254891.7555653248</v>
      </c>
      <c r="G419">
        <v>-9403133.2261626162</v>
      </c>
      <c r="H419">
        <v>1854818.2642273791</v>
      </c>
      <c r="I419">
        <v>-10596714.375687549</v>
      </c>
      <c r="J419">
        <v>-19281283.840484194</v>
      </c>
      <c r="K419">
        <v>6709748.1644551493</v>
      </c>
      <c r="L419">
        <v>1036096.3764744699</v>
      </c>
    </row>
    <row r="420" spans="2:12" x14ac:dyDescent="0.2">
      <c r="B420">
        <v>379</v>
      </c>
      <c r="C420" s="52">
        <v>-10210864.489465004</v>
      </c>
      <c r="D420">
        <v>-6362172.8978930004</v>
      </c>
      <c r="E420">
        <v>-2993481.3063209988</v>
      </c>
      <c r="F420">
        <v>375210.28525100276</v>
      </c>
      <c r="G420">
        <v>-4839373.533097689</v>
      </c>
      <c r="H420">
        <v>4460027.6429576874</v>
      </c>
      <c r="I420">
        <v>-16619753.722929562</v>
      </c>
      <c r="J420">
        <v>-15677963.680059317</v>
      </c>
      <c r="K420">
        <v>-20046194.785525084</v>
      </c>
      <c r="L420">
        <v>4182078.5706198439</v>
      </c>
    </row>
    <row r="421" spans="2:12" x14ac:dyDescent="0.2">
      <c r="B421">
        <v>380</v>
      </c>
      <c r="C421" s="52">
        <v>-10210864.489465004</v>
      </c>
      <c r="D421">
        <v>-6362172.8978930004</v>
      </c>
      <c r="E421">
        <v>-2993481.3063209988</v>
      </c>
      <c r="F421">
        <v>-972041.67356823944</v>
      </c>
      <c r="G421">
        <v>-7717494.4261032501</v>
      </c>
      <c r="H421">
        <v>-2721682.8232965562</v>
      </c>
      <c r="I421">
        <v>8531189.3967017047</v>
      </c>
      <c r="J421">
        <v>9216530.4637526684</v>
      </c>
      <c r="K421">
        <v>1216315.7946818843</v>
      </c>
      <c r="L421">
        <v>-657549.70930058509</v>
      </c>
    </row>
    <row r="422" spans="2:12" x14ac:dyDescent="0.2">
      <c r="B422">
        <v>381</v>
      </c>
      <c r="C422" s="52">
        <v>-10210864.489465004</v>
      </c>
      <c r="D422">
        <v>-6362172.8978930004</v>
      </c>
      <c r="E422">
        <v>-2993481.3063209988</v>
      </c>
      <c r="F422">
        <v>375210.28525100276</v>
      </c>
      <c r="G422">
        <v>1455169.6428579874</v>
      </c>
      <c r="H422">
        <v>-3298672.3487810399</v>
      </c>
      <c r="I422">
        <v>7160733.4018037394</v>
      </c>
      <c r="J422">
        <v>-436575.56160920672</v>
      </c>
      <c r="K422">
        <v>-186400.07398029044</v>
      </c>
      <c r="L422">
        <v>4221147.4228110127</v>
      </c>
    </row>
    <row r="423" spans="2:12" x14ac:dyDescent="0.2">
      <c r="B423">
        <v>382</v>
      </c>
      <c r="C423" s="52">
        <v>-10210864.489465004</v>
      </c>
      <c r="D423">
        <v>-6362172.8978930004</v>
      </c>
      <c r="E423">
        <v>-2993481.3063209988</v>
      </c>
      <c r="F423">
        <v>-160504.00046328455</v>
      </c>
      <c r="G423">
        <v>3462651.8768230043</v>
      </c>
      <c r="H423">
        <v>6500986.3255378604</v>
      </c>
      <c r="I423">
        <v>4048328.8993155621</v>
      </c>
      <c r="J423">
        <v>10229196.084848046</v>
      </c>
      <c r="K423">
        <v>-7679169.639195228</v>
      </c>
      <c r="L423">
        <v>-15873803.380545784</v>
      </c>
    </row>
    <row r="424" spans="2:12" x14ac:dyDescent="0.2">
      <c r="B424">
        <v>383</v>
      </c>
      <c r="C424" s="52">
        <v>-10210864.489465004</v>
      </c>
      <c r="D424">
        <v>-6362172.8978930004</v>
      </c>
      <c r="E424">
        <v>-3364017.0206067134</v>
      </c>
      <c r="F424">
        <v>375210.28525100276</v>
      </c>
      <c r="G424">
        <v>3270687.591108717</v>
      </c>
      <c r="H424">
        <v>5877102.396966435</v>
      </c>
      <c r="I424">
        <v>-16480753.795059374</v>
      </c>
      <c r="J424">
        <v>-7738239.3912388152</v>
      </c>
      <c r="K424">
        <v>-22855719.501328856</v>
      </c>
      <c r="L424">
        <v>2217347.3288496211</v>
      </c>
    </row>
    <row r="425" spans="2:12" x14ac:dyDescent="0.2">
      <c r="B425">
        <v>384</v>
      </c>
      <c r="C425" s="52">
        <v>-10210864.489465004</v>
      </c>
      <c r="D425">
        <v>-6362172.8978930004</v>
      </c>
      <c r="E425">
        <v>-2993481.3063209988</v>
      </c>
      <c r="F425">
        <v>375210.28525100276</v>
      </c>
      <c r="G425">
        <v>-15912.657648310065</v>
      </c>
      <c r="H425">
        <v>4496055.1119810119</v>
      </c>
      <c r="I425">
        <v>2480382.1116104573</v>
      </c>
      <c r="J425">
        <v>-13521288.918135993</v>
      </c>
      <c r="K425">
        <v>-9757306.9910361096</v>
      </c>
      <c r="L425">
        <v>3832019.4099669307</v>
      </c>
    </row>
    <row r="426" spans="2:12" x14ac:dyDescent="0.2">
      <c r="B426">
        <v>385</v>
      </c>
      <c r="C426" s="52">
        <v>-10210864.489465004</v>
      </c>
      <c r="D426">
        <v>-6362172.8978930004</v>
      </c>
      <c r="E426">
        <v>-3323838.449178142</v>
      </c>
      <c r="F426">
        <v>290388.85667957366</v>
      </c>
      <c r="G426">
        <v>3288544.7339658588</v>
      </c>
      <c r="H426">
        <v>5305354.9479868412</v>
      </c>
      <c r="I426">
        <v>-10880959.266294932</v>
      </c>
      <c r="J426">
        <v>-7407168.4731894424</v>
      </c>
      <c r="K426">
        <v>-16964607.686979644</v>
      </c>
      <c r="L426">
        <v>5223592.1310361773</v>
      </c>
    </row>
    <row r="427" spans="2:12" x14ac:dyDescent="0.2">
      <c r="B427">
        <v>386</v>
      </c>
      <c r="C427" s="52">
        <v>-10210864.489465004</v>
      </c>
      <c r="D427">
        <v>-6362172.8978930004</v>
      </c>
      <c r="E427">
        <v>-2993481.3063209988</v>
      </c>
      <c r="F427">
        <v>187710.28525100276</v>
      </c>
      <c r="G427">
        <v>2613480.9584556557</v>
      </c>
      <c r="H427">
        <v>-11612124.851224408</v>
      </c>
      <c r="I427">
        <v>-11712712.556149404</v>
      </c>
      <c r="J427">
        <v>-8325019.7069630381</v>
      </c>
      <c r="K427">
        <v>-15663824.404235933</v>
      </c>
      <c r="L427">
        <v>-6509910.9094298929</v>
      </c>
    </row>
    <row r="428" spans="2:12" x14ac:dyDescent="0.2">
      <c r="B428">
        <v>387</v>
      </c>
      <c r="C428" s="52">
        <v>-10210864.489465004</v>
      </c>
      <c r="D428">
        <v>-6362172.8978930004</v>
      </c>
      <c r="E428">
        <v>-2993481.3063209988</v>
      </c>
      <c r="F428">
        <v>-3464877.8821486044</v>
      </c>
      <c r="G428">
        <v>3743901.8768230043</v>
      </c>
      <c r="H428">
        <v>6053601.1214562282</v>
      </c>
      <c r="I428">
        <v>-1480185.4006837308</v>
      </c>
      <c r="J428">
        <v>3017246.1959650293</v>
      </c>
      <c r="K428">
        <v>-15750423.970149755</v>
      </c>
      <c r="L428">
        <v>-4544497.5655699428</v>
      </c>
    </row>
    <row r="429" spans="2:12" x14ac:dyDescent="0.2">
      <c r="B429">
        <v>388</v>
      </c>
      <c r="C429" s="52">
        <v>-10210864.489465004</v>
      </c>
      <c r="D429">
        <v>-6362172.8978930004</v>
      </c>
      <c r="E429">
        <v>-3042588.4491781415</v>
      </c>
      <c r="F429">
        <v>375210.28525100276</v>
      </c>
      <c r="G429">
        <v>-5451623.2999900468</v>
      </c>
      <c r="H429">
        <v>-3321216.464949281</v>
      </c>
      <c r="I429">
        <v>-7714686.7498635901</v>
      </c>
      <c r="J429">
        <v>-13310022.883462071</v>
      </c>
      <c r="K429">
        <v>-6712854.7998505272</v>
      </c>
      <c r="L429">
        <v>-6820165.2167089581</v>
      </c>
    </row>
    <row r="430" spans="2:12" x14ac:dyDescent="0.2">
      <c r="B430">
        <v>389</v>
      </c>
      <c r="C430" s="52">
        <v>-10210864.489465004</v>
      </c>
      <c r="D430">
        <v>-6362172.8978930004</v>
      </c>
      <c r="E430">
        <v>-2993481.3063209988</v>
      </c>
      <c r="F430">
        <v>4674.5709652882069</v>
      </c>
      <c r="G430">
        <v>3400151.8768230043</v>
      </c>
      <c r="H430">
        <v>5309340.917374596</v>
      </c>
      <c r="I430">
        <v>-9830709.2375321109</v>
      </c>
      <c r="J430">
        <v>-17555750.918263286</v>
      </c>
      <c r="K430">
        <v>10355848.335657556</v>
      </c>
      <c r="L430">
        <v>1339215.3630836569</v>
      </c>
    </row>
    <row r="431" spans="2:12" x14ac:dyDescent="0.2">
      <c r="B431">
        <v>390</v>
      </c>
      <c r="C431" s="52">
        <v>-10210864.489465004</v>
      </c>
      <c r="D431">
        <v>-6362172.8978930004</v>
      </c>
      <c r="E431">
        <v>-2993481.3063209988</v>
      </c>
      <c r="F431">
        <v>375210.28525100276</v>
      </c>
      <c r="G431">
        <v>739431.28676937893</v>
      </c>
      <c r="H431">
        <v>-693921.5323293563</v>
      </c>
      <c r="I431">
        <v>8817063.1211914979</v>
      </c>
      <c r="J431">
        <v>-4723537.0825191401</v>
      </c>
      <c r="K431">
        <v>-19771375.556473188</v>
      </c>
      <c r="L431">
        <v>10295289.773132242</v>
      </c>
    </row>
    <row r="432" spans="2:12" x14ac:dyDescent="0.2">
      <c r="B432">
        <v>391</v>
      </c>
      <c r="C432" s="52">
        <v>-10210864.489465004</v>
      </c>
      <c r="D432">
        <v>-6362172.8978930004</v>
      </c>
      <c r="E432">
        <v>-4353106.852968229</v>
      </c>
      <c r="F432">
        <v>375210.28525100276</v>
      </c>
      <c r="G432">
        <v>2373844.4788638186</v>
      </c>
      <c r="H432">
        <v>-6869471.5061423508</v>
      </c>
      <c r="I432">
        <v>6950843.6423285231</v>
      </c>
      <c r="J432">
        <v>-11416735.49532168</v>
      </c>
      <c r="K432">
        <v>4597393.430807244</v>
      </c>
      <c r="L432">
        <v>-15750112.754051227</v>
      </c>
    </row>
    <row r="433" spans="2:12" x14ac:dyDescent="0.2">
      <c r="B433">
        <v>392</v>
      </c>
      <c r="C433" s="52">
        <v>-10210864.489465004</v>
      </c>
      <c r="D433">
        <v>-6362172.8978930004</v>
      </c>
      <c r="E433">
        <v>-2993481.3063209988</v>
      </c>
      <c r="F433">
        <v>375210.28525100276</v>
      </c>
      <c r="G433">
        <v>-9201179.108475972</v>
      </c>
      <c r="H433">
        <v>6041164.896966435</v>
      </c>
      <c r="I433">
        <v>-16085524.904261971</v>
      </c>
      <c r="J433">
        <v>-3567546.2971156426</v>
      </c>
      <c r="K433">
        <v>-11923687.773656761</v>
      </c>
      <c r="L433">
        <v>-14347029.636979211</v>
      </c>
    </row>
    <row r="434" spans="2:12" x14ac:dyDescent="0.2">
      <c r="B434">
        <v>393</v>
      </c>
      <c r="C434" s="52">
        <v>-10210864.489465004</v>
      </c>
      <c r="D434">
        <v>-6362172.8978930004</v>
      </c>
      <c r="E434">
        <v>-3256874.1634638561</v>
      </c>
      <c r="F434">
        <v>375210.28525100276</v>
      </c>
      <c r="G434">
        <v>3743901.8768230043</v>
      </c>
      <c r="H434">
        <v>2907908.0427260138</v>
      </c>
      <c r="I434">
        <v>8043437.7112060748</v>
      </c>
      <c r="J434">
        <v>-11016621.072872799</v>
      </c>
      <c r="K434">
        <v>-53818.168643187732</v>
      </c>
      <c r="L434">
        <v>-22006917.137252606</v>
      </c>
    </row>
    <row r="435" spans="2:12" x14ac:dyDescent="0.2">
      <c r="B435">
        <v>394</v>
      </c>
      <c r="C435" s="52">
        <v>-10210864.489465004</v>
      </c>
      <c r="D435">
        <v>-6362172.8978930004</v>
      </c>
      <c r="E435">
        <v>-2993481.3063209988</v>
      </c>
      <c r="F435">
        <v>-2151833.0934844203</v>
      </c>
      <c r="G435">
        <v>3489437.591108717</v>
      </c>
      <c r="H435">
        <v>3324562.6430227645</v>
      </c>
      <c r="I435">
        <v>4395329.3078878</v>
      </c>
      <c r="J435">
        <v>-1986157.7299658824</v>
      </c>
      <c r="K435">
        <v>8598290.8332658894</v>
      </c>
      <c r="L435">
        <v>-9080762.4849920664</v>
      </c>
    </row>
    <row r="436" spans="2:12" x14ac:dyDescent="0.2">
      <c r="B436">
        <v>395</v>
      </c>
      <c r="C436" s="52">
        <v>-10210864.489465004</v>
      </c>
      <c r="D436">
        <v>-6362172.8978930004</v>
      </c>
      <c r="E436">
        <v>-2993481.3063209988</v>
      </c>
      <c r="F436">
        <v>-164968.28617757</v>
      </c>
      <c r="G436">
        <v>2155094.4788638186</v>
      </c>
      <c r="H436">
        <v>2787980.0725629106</v>
      </c>
      <c r="I436">
        <v>8930424.0905792527</v>
      </c>
      <c r="J436">
        <v>7227627.924016159</v>
      </c>
      <c r="K436">
        <v>5694834.3851777315</v>
      </c>
      <c r="L436">
        <v>2010297.567086637</v>
      </c>
    </row>
    <row r="437" spans="2:12" x14ac:dyDescent="0.2">
      <c r="B437">
        <v>396</v>
      </c>
      <c r="C437" s="52">
        <v>-10210864.489465004</v>
      </c>
      <c r="D437">
        <v>-6362172.8978930004</v>
      </c>
      <c r="E437">
        <v>-3198838.4491781415</v>
      </c>
      <c r="F437">
        <v>375210.28525100276</v>
      </c>
      <c r="G437">
        <v>2752192.6931495331</v>
      </c>
      <c r="H437">
        <v>6559022.0398235768</v>
      </c>
      <c r="I437">
        <v>-6738415.0968130482</v>
      </c>
      <c r="J437">
        <v>-4861247.9520580471</v>
      </c>
      <c r="K437">
        <v>4626296.4258430302</v>
      </c>
      <c r="L437">
        <v>-9777767.373695679</v>
      </c>
    </row>
    <row r="438" spans="2:12" x14ac:dyDescent="0.2">
      <c r="B438">
        <v>397</v>
      </c>
      <c r="C438" s="52">
        <v>-10210864.489465004</v>
      </c>
      <c r="D438">
        <v>-6362172.8978930004</v>
      </c>
      <c r="E438">
        <v>-3332767.0206067134</v>
      </c>
      <c r="F438">
        <v>375210.28525100276</v>
      </c>
      <c r="G438">
        <v>3056401.8768230043</v>
      </c>
      <c r="H438">
        <v>-9859550.481137719</v>
      </c>
      <c r="I438">
        <v>6982406.8256375603</v>
      </c>
      <c r="J438">
        <v>-8391587.7458409723</v>
      </c>
      <c r="K438">
        <v>2470327.6815328151</v>
      </c>
      <c r="L438">
        <v>1183336.3899591677</v>
      </c>
    </row>
    <row r="439" spans="2:12" x14ac:dyDescent="0.2">
      <c r="B439">
        <v>398</v>
      </c>
      <c r="C439" s="52">
        <v>-10210864.489465004</v>
      </c>
      <c r="D439">
        <v>-6362172.8978930004</v>
      </c>
      <c r="E439">
        <v>-2993481.3063209988</v>
      </c>
      <c r="F439">
        <v>-1292667.3568772776</v>
      </c>
      <c r="G439">
        <v>-6175982.1793622077</v>
      </c>
      <c r="H439">
        <v>4060707.5354503989</v>
      </c>
      <c r="I439">
        <v>-15488401.604707975</v>
      </c>
      <c r="J439">
        <v>6183193.7935776263</v>
      </c>
      <c r="K439">
        <v>-12715280.678640263</v>
      </c>
      <c r="L439">
        <v>7383831.5540005043</v>
      </c>
    </row>
    <row r="440" spans="2:12" x14ac:dyDescent="0.2">
      <c r="B440">
        <v>399</v>
      </c>
      <c r="C440" s="52">
        <v>-10210864.489465004</v>
      </c>
      <c r="D440">
        <v>-6362172.8978930004</v>
      </c>
      <c r="E440">
        <v>-2993481.3063209988</v>
      </c>
      <c r="F440">
        <v>-1055200.3834807761</v>
      </c>
      <c r="G440">
        <v>3743901.8768230043</v>
      </c>
      <c r="H440">
        <v>1190803.9943428375</v>
      </c>
      <c r="I440">
        <v>-8377639.9626899809</v>
      </c>
      <c r="J440">
        <v>9201343.7170195356</v>
      </c>
      <c r="K440">
        <v>-18477929.636329595</v>
      </c>
      <c r="L440">
        <v>6659808.8735538833</v>
      </c>
    </row>
    <row r="441" spans="2:12" x14ac:dyDescent="0.2">
      <c r="B441">
        <v>400</v>
      </c>
      <c r="C441" s="52">
        <v>-10210864.489465004</v>
      </c>
      <c r="D441">
        <v>-6362172.8978930004</v>
      </c>
      <c r="E441">
        <v>-3687039.9797903867</v>
      </c>
      <c r="F441">
        <v>375210.28525100276</v>
      </c>
      <c r="G441">
        <v>-2774744.334948048</v>
      </c>
      <c r="H441">
        <v>6070501.6316603124</v>
      </c>
      <c r="I441">
        <v>14059.860264314339</v>
      </c>
      <c r="J441">
        <v>1431589.6317879781</v>
      </c>
      <c r="K441">
        <v>-17496199.008351974</v>
      </c>
      <c r="L441">
        <v>-14824468.827935874</v>
      </c>
    </row>
    <row r="442" spans="2:12" x14ac:dyDescent="0.2">
      <c r="B442">
        <v>401</v>
      </c>
      <c r="C442" s="52">
        <v>-10210864.489465004</v>
      </c>
      <c r="D442">
        <v>-6362172.8978930004</v>
      </c>
      <c r="E442">
        <v>-2993481.3063209988</v>
      </c>
      <c r="F442">
        <v>375210.28525100276</v>
      </c>
      <c r="G442">
        <v>3743901.8768230043</v>
      </c>
      <c r="H442">
        <v>6282236.3255378604</v>
      </c>
      <c r="I442">
        <v>-13077701.806577731</v>
      </c>
      <c r="J442">
        <v>-644896.5106211938</v>
      </c>
      <c r="K442">
        <v>9379093.8946717493</v>
      </c>
      <c r="L442">
        <v>-22825964.776416931</v>
      </c>
    </row>
    <row r="443" spans="2:12" x14ac:dyDescent="0.2">
      <c r="B443">
        <v>402</v>
      </c>
      <c r="C443" s="52">
        <v>-10210864.489465004</v>
      </c>
      <c r="D443">
        <v>-6362172.8978930004</v>
      </c>
      <c r="E443">
        <v>-2993481.3063209988</v>
      </c>
      <c r="F443">
        <v>321638.85667957366</v>
      </c>
      <c r="G443">
        <v>-278145.50908995233</v>
      </c>
      <c r="H443">
        <v>4428464.4596486501</v>
      </c>
      <c r="I443">
        <v>-13390896.456410609</v>
      </c>
      <c r="J443">
        <v>3301969.153802976</v>
      </c>
      <c r="K443">
        <v>6809630.3819479197</v>
      </c>
      <c r="L443">
        <v>-19384557.956904098</v>
      </c>
    </row>
    <row r="444" spans="2:12" x14ac:dyDescent="0.2">
      <c r="B444">
        <v>403</v>
      </c>
      <c r="C444" s="52">
        <v>-10210864.489465004</v>
      </c>
      <c r="D444">
        <v>-6362172.8978930004</v>
      </c>
      <c r="E444">
        <v>-2993481.3063209988</v>
      </c>
      <c r="F444">
        <v>375210.28525100276</v>
      </c>
      <c r="G444">
        <v>1716654.928936705</v>
      </c>
      <c r="H444">
        <v>5830865.1520684734</v>
      </c>
      <c r="I444">
        <v>6432985.8893740252</v>
      </c>
      <c r="J444">
        <v>-19886427.007134013</v>
      </c>
      <c r="K444">
        <v>-14321413.717195177</v>
      </c>
      <c r="L444">
        <v>-18860378.274430901</v>
      </c>
    </row>
    <row r="445" spans="2:12" x14ac:dyDescent="0.2">
      <c r="B445">
        <v>404</v>
      </c>
      <c r="C445" s="52">
        <v>-10210864.489465004</v>
      </c>
      <c r="D445">
        <v>-6362172.8978930004</v>
      </c>
      <c r="E445">
        <v>-2993481.3063209988</v>
      </c>
      <c r="F445">
        <v>375210.28525100276</v>
      </c>
      <c r="G445">
        <v>-6327891.9365087152</v>
      </c>
      <c r="H445">
        <v>4539627.4516311586</v>
      </c>
      <c r="I445">
        <v>8846399.8558853753</v>
      </c>
      <c r="J445">
        <v>8355216.9810891934</v>
      </c>
      <c r="K445">
        <v>5044743.919005271</v>
      </c>
      <c r="L445">
        <v>8211746.0118402317</v>
      </c>
    </row>
    <row r="446" spans="2:12" x14ac:dyDescent="0.2">
      <c r="B446">
        <v>405</v>
      </c>
      <c r="C446" s="52">
        <v>-10210864.489465004</v>
      </c>
      <c r="D446">
        <v>-6362172.8978930004</v>
      </c>
      <c r="E446">
        <v>-2993481.3063209988</v>
      </c>
      <c r="F446">
        <v>375210.28525100276</v>
      </c>
      <c r="G446">
        <v>511931.27050011605</v>
      </c>
      <c r="H446">
        <v>4745531.2417186201</v>
      </c>
      <c r="I446">
        <v>7180287.4287716709</v>
      </c>
      <c r="J446">
        <v>8328829.4570106864</v>
      </c>
      <c r="K446">
        <v>10786955.895356454</v>
      </c>
      <c r="L446">
        <v>-19630765.519834917</v>
      </c>
    </row>
    <row r="447" spans="2:12" x14ac:dyDescent="0.2">
      <c r="B447">
        <v>406</v>
      </c>
      <c r="C447" s="52">
        <v>-10210864.489465004</v>
      </c>
      <c r="D447">
        <v>-6362172.8978930004</v>
      </c>
      <c r="E447">
        <v>-2993481.3063209988</v>
      </c>
      <c r="F447">
        <v>375210.28525100276</v>
      </c>
      <c r="G447">
        <v>3743901.8768230043</v>
      </c>
      <c r="H447">
        <v>3884156.1392222643</v>
      </c>
      <c r="I447">
        <v>7366637.1918912046</v>
      </c>
      <c r="J447">
        <v>-9231614.7012084518</v>
      </c>
      <c r="K447">
        <v>-18558153.732659724</v>
      </c>
      <c r="L447">
        <v>-12791645.316859165</v>
      </c>
    </row>
    <row r="448" spans="2:12" x14ac:dyDescent="0.2">
      <c r="B448">
        <v>407</v>
      </c>
      <c r="C448" s="52">
        <v>-10210864.489465004</v>
      </c>
      <c r="D448">
        <v>-6362172.8978930004</v>
      </c>
      <c r="E448">
        <v>-2993481.3063209988</v>
      </c>
      <c r="F448">
        <v>-4319760.6590781212</v>
      </c>
      <c r="G448">
        <v>3065330.4482515752</v>
      </c>
      <c r="H448">
        <v>5137306.4785990864</v>
      </c>
      <c r="I448">
        <v>-3102019.1217617523</v>
      </c>
      <c r="J448">
        <v>-4564508.7581125312</v>
      </c>
      <c r="K448">
        <v>-23041293.802320972</v>
      </c>
      <c r="L448">
        <v>-8725247.7855861541</v>
      </c>
    </row>
    <row r="449" spans="2:12" x14ac:dyDescent="0.2">
      <c r="B449">
        <v>408</v>
      </c>
      <c r="C449" s="52">
        <v>-10210864.489465004</v>
      </c>
      <c r="D449">
        <v>-6362172.8978930004</v>
      </c>
      <c r="E449">
        <v>-2993481.3063209988</v>
      </c>
      <c r="F449">
        <v>375210.28525100276</v>
      </c>
      <c r="G449">
        <v>-546372.79220208526</v>
      </c>
      <c r="H449">
        <v>5658352.396966435</v>
      </c>
      <c r="I449">
        <v>7046011.5085821673</v>
      </c>
      <c r="J449">
        <v>1627569.4944919832</v>
      </c>
      <c r="K449">
        <v>-4112187.0627018418</v>
      </c>
      <c r="L449">
        <v>-19033130.565745302</v>
      </c>
    </row>
    <row r="450" spans="2:12" x14ac:dyDescent="0.2">
      <c r="B450">
        <v>409</v>
      </c>
      <c r="C450" s="52">
        <v>-10210864.489465004</v>
      </c>
      <c r="D450">
        <v>-6362172.8978930004</v>
      </c>
      <c r="E450">
        <v>-2993481.3063209988</v>
      </c>
      <c r="F450">
        <v>312710.28525100276</v>
      </c>
      <c r="G450">
        <v>3743901.8768230043</v>
      </c>
      <c r="H450">
        <v>-969553.34907753021</v>
      </c>
      <c r="I450">
        <v>-4175693.5130499303</v>
      </c>
      <c r="J450">
        <v>1869235.6656462997</v>
      </c>
      <c r="K450">
        <v>10667688.544420086</v>
      </c>
      <c r="L450">
        <v>7444104.2684303895</v>
      </c>
    </row>
    <row r="451" spans="2:12" x14ac:dyDescent="0.2">
      <c r="B451">
        <v>410</v>
      </c>
      <c r="C451" s="52">
        <v>-10210864.489465004</v>
      </c>
      <c r="D451">
        <v>-6362172.8978930004</v>
      </c>
      <c r="E451">
        <v>-2993481.3063209988</v>
      </c>
      <c r="F451">
        <v>375210.28525100276</v>
      </c>
      <c r="G451">
        <v>3743901.8768230043</v>
      </c>
      <c r="H451">
        <v>-10961524.828489926</v>
      </c>
      <c r="I451">
        <v>-11731517.291610219</v>
      </c>
      <c r="J451">
        <v>4832961.2437147722</v>
      </c>
      <c r="K451">
        <v>-10703858.692724157</v>
      </c>
      <c r="L451">
        <v>-18928965.729448732</v>
      </c>
    </row>
    <row r="452" spans="2:12" x14ac:dyDescent="0.2">
      <c r="B452">
        <v>411</v>
      </c>
      <c r="C452" s="52">
        <v>-10210864.489465004</v>
      </c>
      <c r="D452">
        <v>-6362172.8978930004</v>
      </c>
      <c r="E452">
        <v>-2993481.3063209988</v>
      </c>
      <c r="F452">
        <v>-13182.571891855448</v>
      </c>
      <c r="G452">
        <v>-3443424.8540992523</v>
      </c>
      <c r="H452">
        <v>-5671421.22873965</v>
      </c>
      <c r="I452">
        <v>7339059.9779699221</v>
      </c>
      <c r="J452">
        <v>-15546952.664769294</v>
      </c>
      <c r="K452">
        <v>-23011703.765587937</v>
      </c>
      <c r="L452">
        <v>-4118535.0274036042</v>
      </c>
    </row>
    <row r="453" spans="2:12" x14ac:dyDescent="0.2">
      <c r="B453">
        <v>412</v>
      </c>
      <c r="C453" s="52">
        <v>-10210864.489465004</v>
      </c>
      <c r="D453">
        <v>-6362172.8978930004</v>
      </c>
      <c r="E453">
        <v>-2993481.3063209988</v>
      </c>
      <c r="F453">
        <v>375210.28525100276</v>
      </c>
      <c r="G453">
        <v>727803.44127531536</v>
      </c>
      <c r="H453">
        <v>5372478.6724766381</v>
      </c>
      <c r="I453">
        <v>7148724.2454626337</v>
      </c>
      <c r="J453">
        <v>-17532078.600721374</v>
      </c>
      <c r="K453">
        <v>-811803.43970280886</v>
      </c>
      <c r="L453">
        <v>-8364620.1690128315</v>
      </c>
    </row>
    <row r="454" spans="2:12" x14ac:dyDescent="0.2">
      <c r="B454">
        <v>413</v>
      </c>
      <c r="C454" s="52">
        <v>-10210864.489465004</v>
      </c>
      <c r="D454">
        <v>-6362172.8978930004</v>
      </c>
      <c r="E454">
        <v>-2993481.3063209988</v>
      </c>
      <c r="F454">
        <v>326103.1423938591</v>
      </c>
      <c r="G454">
        <v>1827390.8527705241</v>
      </c>
      <c r="H454">
        <v>-10330949.089821015</v>
      </c>
      <c r="I454">
        <v>-632457.42502744123</v>
      </c>
      <c r="J454">
        <v>-8242119.2676463928</v>
      </c>
      <c r="K454">
        <v>-7159319.8784367722</v>
      </c>
      <c r="L454">
        <v>-6889553.1892621536</v>
      </c>
    </row>
    <row r="455" spans="2:12" x14ac:dyDescent="0.2">
      <c r="B455">
        <v>414</v>
      </c>
      <c r="C455" s="52">
        <v>-10210864.489465004</v>
      </c>
      <c r="D455">
        <v>-6362172.8978930004</v>
      </c>
      <c r="E455">
        <v>-2993481.3063209988</v>
      </c>
      <c r="F455">
        <v>375210.28525100276</v>
      </c>
      <c r="G455">
        <v>3498366.1625372879</v>
      </c>
      <c r="H455">
        <v>5591228.6724766381</v>
      </c>
      <c r="I455">
        <v>-12121273.91384279</v>
      </c>
      <c r="J455">
        <v>-929138.08137104101</v>
      </c>
      <c r="K455">
        <v>-10814885.221864417</v>
      </c>
      <c r="L455">
        <v>-25865005.062269904</v>
      </c>
    </row>
    <row r="456" spans="2:12" x14ac:dyDescent="0.2">
      <c r="B456">
        <v>415</v>
      </c>
      <c r="C456" s="52">
        <v>-10210864.489465004</v>
      </c>
      <c r="D456">
        <v>-6362172.8978930004</v>
      </c>
      <c r="E456">
        <v>-2993481.3063209988</v>
      </c>
      <c r="F456">
        <v>348424.57096528821</v>
      </c>
      <c r="G456">
        <v>2256019.2237617783</v>
      </c>
      <c r="H456">
        <v>-12168452.186530922</v>
      </c>
      <c r="I456">
        <v>8253765.9273139499</v>
      </c>
      <c r="J456">
        <v>-1636125.1072414145</v>
      </c>
      <c r="K456">
        <v>8042475.0653375089</v>
      </c>
      <c r="L456">
        <v>-245350.79445812851</v>
      </c>
    </row>
    <row r="457" spans="2:12" x14ac:dyDescent="0.2">
      <c r="B457">
        <v>416</v>
      </c>
      <c r="C457" s="52">
        <v>-10210864.489465004</v>
      </c>
      <c r="D457">
        <v>-6362172.8978930004</v>
      </c>
      <c r="E457">
        <v>-2993481.3063209988</v>
      </c>
      <c r="F457">
        <v>375210.28525100276</v>
      </c>
      <c r="G457">
        <v>3074259.0196801461</v>
      </c>
      <c r="H457">
        <v>5961126.6316603124</v>
      </c>
      <c r="I457">
        <v>5368524.8476345353</v>
      </c>
      <c r="J457">
        <v>-12795921.260794979</v>
      </c>
      <c r="K457">
        <v>8459402.6722685695</v>
      </c>
      <c r="L457">
        <v>9329095.2658460215</v>
      </c>
    </row>
    <row r="458" spans="2:12" x14ac:dyDescent="0.2">
      <c r="B458">
        <v>417</v>
      </c>
      <c r="C458" s="52">
        <v>-10210864.489465004</v>
      </c>
      <c r="D458">
        <v>-6362172.8978930004</v>
      </c>
      <c r="E458">
        <v>-2993481.3063209988</v>
      </c>
      <c r="F458">
        <v>375210.28525100276</v>
      </c>
      <c r="G458">
        <v>3743901.8768230043</v>
      </c>
      <c r="H458">
        <v>6661700.6112521477</v>
      </c>
      <c r="I458">
        <v>5109129.1304714866</v>
      </c>
      <c r="J458">
        <v>5828461.9898225553</v>
      </c>
      <c r="K458">
        <v>9074835.3304654025</v>
      </c>
      <c r="L458">
        <v>-12344888.663981874</v>
      </c>
    </row>
    <row r="459" spans="2:12" x14ac:dyDescent="0.2">
      <c r="B459">
        <v>418</v>
      </c>
      <c r="C459" s="52">
        <v>-10210864.489465004</v>
      </c>
      <c r="D459">
        <v>-6362172.8978930004</v>
      </c>
      <c r="E459">
        <v>-3884425.1838720194</v>
      </c>
      <c r="F459">
        <v>375210.28525100276</v>
      </c>
      <c r="G459">
        <v>-1238330.9569693925</v>
      </c>
      <c r="H459">
        <v>-3277538.0174110439</v>
      </c>
      <c r="I459">
        <v>-2999090.2859086879</v>
      </c>
      <c r="J459">
        <v>6936648.730543945</v>
      </c>
      <c r="K459">
        <v>10783778.304964431</v>
      </c>
      <c r="L459">
        <v>-18015490.130576525</v>
      </c>
    </row>
    <row r="460" spans="2:12" x14ac:dyDescent="0.2">
      <c r="B460">
        <v>419</v>
      </c>
      <c r="C460" s="52">
        <v>-10210864.489465004</v>
      </c>
      <c r="D460">
        <v>-6362172.8978930004</v>
      </c>
      <c r="E460">
        <v>-2993481.3063209988</v>
      </c>
      <c r="F460">
        <v>-675491.24536124244</v>
      </c>
      <c r="G460">
        <v>-3825039.9937665546</v>
      </c>
      <c r="H460">
        <v>5906439.1316603124</v>
      </c>
      <c r="I460">
        <v>8207528.6824159883</v>
      </c>
      <c r="J460">
        <v>4918047.8654666021</v>
      </c>
      <c r="K460">
        <v>10640091.037498679</v>
      </c>
      <c r="L460">
        <v>10434481.912802264</v>
      </c>
    </row>
    <row r="461" spans="2:12" x14ac:dyDescent="0.2">
      <c r="B461">
        <v>420</v>
      </c>
      <c r="C461" s="52">
        <v>-10210864.489465004</v>
      </c>
      <c r="D461">
        <v>-6362172.8978930004</v>
      </c>
      <c r="E461">
        <v>-2993481.3063209988</v>
      </c>
      <c r="F461">
        <v>375210.28525100276</v>
      </c>
      <c r="G461">
        <v>3743901.8768230043</v>
      </c>
      <c r="H461">
        <v>6179876.6316603124</v>
      </c>
      <c r="I461">
        <v>8245315.6722119078</v>
      </c>
      <c r="J461">
        <v>-10724525.580788381</v>
      </c>
      <c r="K461">
        <v>-20148972.337166417</v>
      </c>
      <c r="L461">
        <v>-14622585.187024817</v>
      </c>
    </row>
    <row r="462" spans="2:12" x14ac:dyDescent="0.2">
      <c r="B462">
        <v>421</v>
      </c>
      <c r="C462" s="52">
        <v>-10210864.489465004</v>
      </c>
      <c r="D462">
        <v>-6362172.8978930004</v>
      </c>
      <c r="E462">
        <v>-2993481.3063209988</v>
      </c>
      <c r="F462">
        <v>375210.28525100276</v>
      </c>
      <c r="G462">
        <v>-8919564.9534072205</v>
      </c>
      <c r="H462">
        <v>6737593.4683950059</v>
      </c>
      <c r="I462">
        <v>8770825.87629354</v>
      </c>
      <c r="J462">
        <v>-4703829.4938343912</v>
      </c>
      <c r="K462">
        <v>6768457.1022736132</v>
      </c>
      <c r="L462">
        <v>5658839.5165571086</v>
      </c>
    </row>
    <row r="463" spans="2:12" x14ac:dyDescent="0.2">
      <c r="B463">
        <v>422</v>
      </c>
      <c r="C463" s="52">
        <v>-10210864.489465004</v>
      </c>
      <c r="D463">
        <v>-6362172.8978930004</v>
      </c>
      <c r="E463">
        <v>-2993481.3063209988</v>
      </c>
      <c r="F463">
        <v>125210.28525100276</v>
      </c>
      <c r="G463">
        <v>511931.27050011605</v>
      </c>
      <c r="H463">
        <v>-664288.43181259185</v>
      </c>
      <c r="I463">
        <v>-16402698.668742975</v>
      </c>
      <c r="J463">
        <v>1210132.3282721527</v>
      </c>
      <c r="K463">
        <v>-5631540.3844474033</v>
      </c>
      <c r="L463">
        <v>10272199.580908746</v>
      </c>
    </row>
    <row r="464" spans="2:12" x14ac:dyDescent="0.2">
      <c r="B464">
        <v>423</v>
      </c>
      <c r="C464" s="52">
        <v>-10210864.489465004</v>
      </c>
      <c r="D464">
        <v>-6362172.8978930004</v>
      </c>
      <c r="E464">
        <v>-4226375.8034055475</v>
      </c>
      <c r="F464">
        <v>375210.28525100276</v>
      </c>
      <c r="G464">
        <v>3743901.8768230043</v>
      </c>
      <c r="H464">
        <v>-4656020.3957297029</v>
      </c>
      <c r="I464">
        <v>8182177.9171098657</v>
      </c>
      <c r="J464">
        <v>3198795.946360305</v>
      </c>
      <c r="K464">
        <v>-22755767.531095456</v>
      </c>
      <c r="L464">
        <v>9181042.3273587748</v>
      </c>
    </row>
    <row r="465" spans="2:12" x14ac:dyDescent="0.2">
      <c r="B465">
        <v>424</v>
      </c>
      <c r="C465" s="52">
        <v>-10210864.489465004</v>
      </c>
      <c r="D465">
        <v>-6362172.8978930004</v>
      </c>
      <c r="E465">
        <v>-3015802.7348924275</v>
      </c>
      <c r="F465">
        <v>-1660851.3492242163</v>
      </c>
      <c r="G465">
        <v>-549550.38259411044</v>
      </c>
      <c r="H465">
        <v>6438486.3255378604</v>
      </c>
      <c r="I465">
        <v>-1623700.439908389</v>
      </c>
      <c r="J465">
        <v>3906092.7687637843</v>
      </c>
      <c r="K465">
        <v>2078426.6463023908</v>
      </c>
      <c r="L465">
        <v>-3603563.2434488852</v>
      </c>
    </row>
    <row r="466" spans="2:12" x14ac:dyDescent="0.2">
      <c r="B466">
        <v>425</v>
      </c>
      <c r="C466" s="52">
        <v>-10210864.489465004</v>
      </c>
      <c r="D466">
        <v>-6362172.8978930004</v>
      </c>
      <c r="E466">
        <v>-2993481.3063209988</v>
      </c>
      <c r="F466">
        <v>-364266.7555653248</v>
      </c>
      <c r="G466">
        <v>3431401.8768230043</v>
      </c>
      <c r="H466">
        <v>-1808416.2147998754</v>
      </c>
      <c r="I466">
        <v>-4206893.415965924</v>
      </c>
      <c r="J466">
        <v>-14638132.093853118</v>
      </c>
      <c r="K466">
        <v>-11125950.905871127</v>
      </c>
      <c r="L466">
        <v>-8541434.7859691996</v>
      </c>
    </row>
    <row r="467" spans="2:12" x14ac:dyDescent="0.2">
      <c r="B467">
        <v>426</v>
      </c>
      <c r="C467" s="52">
        <v>-10210864.489465004</v>
      </c>
      <c r="D467">
        <v>-6362172.8978930004</v>
      </c>
      <c r="E467">
        <v>-4633657.6813990911</v>
      </c>
      <c r="F467">
        <v>375210.28525100276</v>
      </c>
      <c r="G467">
        <v>-4060605.5899901306</v>
      </c>
      <c r="H467">
        <v>6416164.896966435</v>
      </c>
      <c r="I467">
        <v>4679572.0097289197</v>
      </c>
      <c r="J467">
        <v>-1595001.3539752122</v>
      </c>
      <c r="K467">
        <v>-1820588.3022374809</v>
      </c>
      <c r="L467">
        <v>-1960343.1753602847</v>
      </c>
    </row>
    <row r="468" spans="2:12" x14ac:dyDescent="0.2">
      <c r="B468">
        <v>427</v>
      </c>
      <c r="C468" s="52">
        <v>-10210864.489465004</v>
      </c>
      <c r="D468">
        <v>-6362172.8978930004</v>
      </c>
      <c r="E468">
        <v>-3687039.9797903867</v>
      </c>
      <c r="F468">
        <v>-709292.26576940529</v>
      </c>
      <c r="G468">
        <v>1000055.3187482432</v>
      </c>
      <c r="H468">
        <v>6282236.3255378604</v>
      </c>
      <c r="I468">
        <v>7493368.241453886</v>
      </c>
      <c r="J468">
        <v>2718319.8876540177</v>
      </c>
      <c r="K468">
        <v>10978693.769584361</v>
      </c>
      <c r="L468">
        <v>-10262125.431486318</v>
      </c>
    </row>
    <row r="469" spans="2:12" x14ac:dyDescent="0.2">
      <c r="B469">
        <v>428</v>
      </c>
      <c r="C469" s="52">
        <v>-10210864.489465004</v>
      </c>
      <c r="D469">
        <v>-6362172.8978930004</v>
      </c>
      <c r="E469">
        <v>-2993481.3063209988</v>
      </c>
      <c r="F469">
        <v>-75682.571891855448</v>
      </c>
      <c r="G469">
        <v>-4679969.3142640321</v>
      </c>
      <c r="H469">
        <v>-1668696.7755444236</v>
      </c>
      <c r="I469">
        <v>3188165.0481043085</v>
      </c>
      <c r="J469">
        <v>-9662185.3391632158</v>
      </c>
      <c r="K469">
        <v>8187377.9510054514</v>
      </c>
      <c r="L469">
        <v>7502322.143580921</v>
      </c>
    </row>
    <row r="470" spans="2:12" x14ac:dyDescent="0.2">
      <c r="B470">
        <v>429</v>
      </c>
      <c r="C470" s="52">
        <v>-10210864.489465004</v>
      </c>
      <c r="D470">
        <v>-6362172.8978930004</v>
      </c>
      <c r="E470">
        <v>-2993481.3063209988</v>
      </c>
      <c r="F470">
        <v>-2245225.7798000174</v>
      </c>
      <c r="G470">
        <v>-1609381.2578490274</v>
      </c>
      <c r="H470">
        <v>1226000.9680819064</v>
      </c>
      <c r="I470">
        <v>8560526.1313955821</v>
      </c>
      <c r="J470">
        <v>-15654788.85912941</v>
      </c>
      <c r="K470">
        <v>-9677720.4764516428</v>
      </c>
      <c r="L470">
        <v>9801379.2708496451</v>
      </c>
    </row>
    <row r="471" spans="2:12" x14ac:dyDescent="0.2">
      <c r="B471">
        <v>430</v>
      </c>
      <c r="C471" s="52">
        <v>-10210864.489465004</v>
      </c>
      <c r="D471">
        <v>-6362172.8978930004</v>
      </c>
      <c r="E471">
        <v>-2993481.3063209988</v>
      </c>
      <c r="F471">
        <v>53781.713822431862</v>
      </c>
      <c r="G471">
        <v>-26772.978880256414</v>
      </c>
      <c r="H471">
        <v>6217663.6214562282</v>
      </c>
      <c r="I471">
        <v>2269485.9458637666</v>
      </c>
      <c r="J471">
        <v>-14473056.018476754</v>
      </c>
      <c r="K471">
        <v>-21545844.407467861</v>
      </c>
      <c r="L471">
        <v>10185887.839876078</v>
      </c>
    </row>
    <row r="472" spans="2:12" x14ac:dyDescent="0.2">
      <c r="B472">
        <v>431</v>
      </c>
      <c r="C472" s="52">
        <v>-10210864.489465004</v>
      </c>
      <c r="D472">
        <v>-6362172.8978930004</v>
      </c>
      <c r="E472">
        <v>-2993481.3063209988</v>
      </c>
      <c r="F472">
        <v>89495.999536717311</v>
      </c>
      <c r="G472">
        <v>-993722.8534309566</v>
      </c>
      <c r="H472">
        <v>-7169680.3146729749</v>
      </c>
      <c r="I472">
        <v>-13673893.126556719</v>
      </c>
      <c r="J472">
        <v>8906360.2221866548</v>
      </c>
      <c r="K472">
        <v>9154410.5798669755</v>
      </c>
      <c r="L472">
        <v>-26672554.038537189</v>
      </c>
    </row>
    <row r="473" spans="2:12" x14ac:dyDescent="0.2">
      <c r="B473">
        <v>432</v>
      </c>
      <c r="C473" s="52">
        <v>-10210864.489465004</v>
      </c>
      <c r="D473">
        <v>-6362172.8978930004</v>
      </c>
      <c r="E473">
        <v>-3368481.3063209988</v>
      </c>
      <c r="F473">
        <v>-225555.0208714474</v>
      </c>
      <c r="G473">
        <v>3743901.8768230043</v>
      </c>
      <c r="H473">
        <v>2952181.5876031481</v>
      </c>
      <c r="I473">
        <v>-590188.4703987278</v>
      </c>
      <c r="J473">
        <v>9357374.2853374258</v>
      </c>
      <c r="K473">
        <v>4631277.0663599633</v>
      </c>
      <c r="L473">
        <v>-15183861.707148319</v>
      </c>
    </row>
    <row r="474" spans="2:12" x14ac:dyDescent="0.2">
      <c r="B474">
        <v>433</v>
      </c>
      <c r="C474" s="52">
        <v>-10210864.489465004</v>
      </c>
      <c r="D474">
        <v>-6362172.8978930004</v>
      </c>
      <c r="E474">
        <v>-2993481.3063209988</v>
      </c>
      <c r="F474">
        <v>375210.28525100276</v>
      </c>
      <c r="G474">
        <v>590137.21008258313</v>
      </c>
      <c r="H474">
        <v>6710807.7541092895</v>
      </c>
      <c r="I474">
        <v>6764270.9903085306</v>
      </c>
      <c r="J474">
        <v>-8517959.1664363407</v>
      </c>
      <c r="K474">
        <v>-8307459.9625493772</v>
      </c>
      <c r="L474">
        <v>9516256.8045830727</v>
      </c>
    </row>
    <row r="475" spans="2:12" x14ac:dyDescent="0.2">
      <c r="B475">
        <v>434</v>
      </c>
      <c r="C475" s="52">
        <v>-10210864.489465004</v>
      </c>
      <c r="D475">
        <v>-6362172.8978930004</v>
      </c>
      <c r="E475">
        <v>-3145267.0206067129</v>
      </c>
      <c r="F475">
        <v>-414968.28617757</v>
      </c>
      <c r="G475">
        <v>-1179739.8123341193</v>
      </c>
      <c r="H475">
        <v>6108288.6214562282</v>
      </c>
      <c r="I475">
        <v>-9934047.6233421192</v>
      </c>
      <c r="J475">
        <v>7583157.7709084488</v>
      </c>
      <c r="K475">
        <v>-10677446.24638314</v>
      </c>
      <c r="L475">
        <v>-25621200.069787383</v>
      </c>
    </row>
    <row r="476" spans="2:12" x14ac:dyDescent="0.2">
      <c r="B476">
        <v>435</v>
      </c>
      <c r="C476" s="52">
        <v>-10210864.489465004</v>
      </c>
      <c r="D476">
        <v>-6362172.8978930004</v>
      </c>
      <c r="E476">
        <v>-2993481.3063209988</v>
      </c>
      <c r="F476">
        <v>375210.28525100276</v>
      </c>
      <c r="G476">
        <v>-4864186.8910242217</v>
      </c>
      <c r="H476">
        <v>-13000797.835883282</v>
      </c>
      <c r="I476">
        <v>7757934.1124451421</v>
      </c>
      <c r="J476">
        <v>-14994429.088258266</v>
      </c>
      <c r="K476">
        <v>8221190.6042477936</v>
      </c>
      <c r="L476">
        <v>4632794.9412915856</v>
      </c>
    </row>
    <row r="477" spans="2:12" x14ac:dyDescent="0.2">
      <c r="B477">
        <v>436</v>
      </c>
      <c r="C477" s="52">
        <v>-10210864.489465004</v>
      </c>
      <c r="D477">
        <v>-6362172.8978930004</v>
      </c>
      <c r="E477">
        <v>-3145267.0206067129</v>
      </c>
      <c r="F477">
        <v>375210.28525100276</v>
      </c>
      <c r="G477">
        <v>-1361292.4855229948</v>
      </c>
      <c r="H477">
        <v>6724200.6112521477</v>
      </c>
      <c r="I477">
        <v>3738270.0700347759</v>
      </c>
      <c r="J477">
        <v>9785825.3213640824</v>
      </c>
      <c r="K477">
        <v>-4582899.9803985227</v>
      </c>
      <c r="L477">
        <v>-20034531.975845732</v>
      </c>
    </row>
    <row r="478" spans="2:12" x14ac:dyDescent="0.2">
      <c r="B478">
        <v>437</v>
      </c>
      <c r="C478" s="52">
        <v>-10210864.489465004</v>
      </c>
      <c r="D478">
        <v>-6362172.8978930004</v>
      </c>
      <c r="E478">
        <v>-2993481.3063209988</v>
      </c>
      <c r="F478">
        <v>375210.28525100276</v>
      </c>
      <c r="G478">
        <v>-7731089.9640079308</v>
      </c>
      <c r="H478">
        <v>3321385.0526307411</v>
      </c>
      <c r="I478">
        <v>7319027.6346754618</v>
      </c>
      <c r="J478">
        <v>-11976032.478644898</v>
      </c>
      <c r="K478">
        <v>-20893126.848375056</v>
      </c>
      <c r="L478">
        <v>-4977854.7316012327</v>
      </c>
    </row>
    <row r="479" spans="2:12" x14ac:dyDescent="0.2">
      <c r="B479">
        <v>438</v>
      </c>
      <c r="C479" s="52">
        <v>-10210864.489465004</v>
      </c>
      <c r="D479">
        <v>-6362172.8978930004</v>
      </c>
      <c r="E479">
        <v>-2993481.3063209988</v>
      </c>
      <c r="F479">
        <v>321638.85667957366</v>
      </c>
      <c r="G479">
        <v>2567243.713557696</v>
      </c>
      <c r="H479">
        <v>6340272.0398235768</v>
      </c>
      <c r="I479">
        <v>-6393085.2284855489</v>
      </c>
      <c r="J479">
        <v>189354.17574116029</v>
      </c>
      <c r="K479">
        <v>-13444631.34121052</v>
      </c>
      <c r="L479">
        <v>3633247.9404857568</v>
      </c>
    </row>
    <row r="480" spans="2:12" x14ac:dyDescent="0.2">
      <c r="B480">
        <v>439</v>
      </c>
      <c r="C480" s="52">
        <v>-10210864.489465004</v>
      </c>
      <c r="D480">
        <v>-6362172.8978930004</v>
      </c>
      <c r="E480">
        <v>-2993481.3063209988</v>
      </c>
      <c r="F480">
        <v>-637704.2555653248</v>
      </c>
      <c r="G480">
        <v>-6943634.6704589315</v>
      </c>
      <c r="H480">
        <v>-6499562.8687793715</v>
      </c>
      <c r="I480">
        <v>-6540622.527600335</v>
      </c>
      <c r="J480">
        <v>9282727.246994026</v>
      </c>
      <c r="K480">
        <v>-7524846.9457041696</v>
      </c>
      <c r="L480">
        <v>-2695885.704415638</v>
      </c>
    </row>
    <row r="481" spans="2:12" x14ac:dyDescent="0.2">
      <c r="B481">
        <v>440</v>
      </c>
      <c r="C481" s="52">
        <v>-10210864.489465004</v>
      </c>
      <c r="D481">
        <v>-6362172.8978930004</v>
      </c>
      <c r="E481">
        <v>-2993481.3063209988</v>
      </c>
      <c r="F481">
        <v>375210.28525100276</v>
      </c>
      <c r="G481">
        <v>3681401.8768230043</v>
      </c>
      <c r="H481">
        <v>-1147544.1982337367</v>
      </c>
      <c r="I481">
        <v>5020636.8768485524</v>
      </c>
      <c r="J481">
        <v>-14290196.079875661</v>
      </c>
      <c r="K481">
        <v>4372440.0143515095</v>
      </c>
      <c r="L481">
        <v>-16661964.948511837</v>
      </c>
    </row>
    <row r="482" spans="2:12" x14ac:dyDescent="0.2">
      <c r="B482">
        <v>441</v>
      </c>
      <c r="C482" s="52">
        <v>-10210864.489465004</v>
      </c>
      <c r="D482">
        <v>-6362172.8978930004</v>
      </c>
      <c r="E482">
        <v>-3149731.3063209988</v>
      </c>
      <c r="F482">
        <v>187710.28525100276</v>
      </c>
      <c r="G482">
        <v>2117307.4890679009</v>
      </c>
      <c r="H482">
        <v>2760382.5656415038</v>
      </c>
      <c r="I482">
        <v>2131075.2451559473</v>
      </c>
      <c r="J482">
        <v>4465023.7419182025</v>
      </c>
      <c r="K482">
        <v>-10802205.528275076</v>
      </c>
      <c r="L482">
        <v>766189.80521014333</v>
      </c>
    </row>
    <row r="483" spans="2:12" x14ac:dyDescent="0.2">
      <c r="B483">
        <v>442</v>
      </c>
      <c r="C483" s="52">
        <v>-10210864.489465004</v>
      </c>
      <c r="D483">
        <v>-6362172.8978930004</v>
      </c>
      <c r="E483">
        <v>-2993481.3063209988</v>
      </c>
      <c r="F483">
        <v>-2602853.4682375919</v>
      </c>
      <c r="G483">
        <v>-5161176.2891862914</v>
      </c>
      <c r="H483">
        <v>6282236.3255378604</v>
      </c>
      <c r="I483">
        <v>8396463.6313955821</v>
      </c>
      <c r="J483">
        <v>431824.40636689775</v>
      </c>
      <c r="K483">
        <v>8763750.7555514425</v>
      </c>
      <c r="L483">
        <v>7579186.772191681</v>
      </c>
    </row>
    <row r="484" spans="2:12" x14ac:dyDescent="0.2">
      <c r="B484">
        <v>443</v>
      </c>
      <c r="C484" s="52">
        <v>-10210864.489465004</v>
      </c>
      <c r="D484">
        <v>-6362172.8978930004</v>
      </c>
      <c r="E484">
        <v>-3256874.1634638561</v>
      </c>
      <c r="F484">
        <v>375210.28525100276</v>
      </c>
      <c r="G484">
        <v>1550337.5091116335</v>
      </c>
      <c r="H484">
        <v>5931789.896966435</v>
      </c>
      <c r="I484">
        <v>-16619753.722929562</v>
      </c>
      <c r="J484">
        <v>-3254718.0107305199</v>
      </c>
      <c r="K484">
        <v>7722294.7595178522</v>
      </c>
      <c r="L484">
        <v>-18002356.219412696</v>
      </c>
    </row>
    <row r="485" spans="2:12" x14ac:dyDescent="0.2">
      <c r="B485">
        <v>444</v>
      </c>
      <c r="C485" s="52">
        <v>-10210864.489465004</v>
      </c>
      <c r="D485">
        <v>-6362172.8978930004</v>
      </c>
      <c r="E485">
        <v>-2993481.3063209988</v>
      </c>
      <c r="F485">
        <v>375210.28525100276</v>
      </c>
      <c r="G485">
        <v>2264469.4788638186</v>
      </c>
      <c r="H485">
        <v>2022544.1373754721</v>
      </c>
      <c r="I485">
        <v>-715015.93239606544</v>
      </c>
      <c r="J485">
        <v>-929138.08137104101</v>
      </c>
      <c r="K485">
        <v>-10214357.026127122</v>
      </c>
      <c r="L485">
        <v>7627576.4745378047</v>
      </c>
    </row>
    <row r="486" spans="2:12" x14ac:dyDescent="0.2">
      <c r="B486">
        <v>445</v>
      </c>
      <c r="C486" s="52">
        <v>-10210864.489465004</v>
      </c>
      <c r="D486">
        <v>-6362172.8978930004</v>
      </c>
      <c r="E486">
        <v>-3163124.1634638556</v>
      </c>
      <c r="F486">
        <v>375210.28525100276</v>
      </c>
      <c r="G486">
        <v>2865553.6625372879</v>
      </c>
      <c r="H486">
        <v>-5814744.9015135933</v>
      </c>
      <c r="I486">
        <v>4325669.3142723218</v>
      </c>
      <c r="J486">
        <v>-201047.78471158631</v>
      </c>
      <c r="K486">
        <v>7866458.8004927225</v>
      </c>
      <c r="L486">
        <v>6084598.9355334714</v>
      </c>
    </row>
    <row r="487" spans="2:12" x14ac:dyDescent="0.2">
      <c r="B487">
        <v>446</v>
      </c>
      <c r="C487" s="52">
        <v>-10210864.489465004</v>
      </c>
      <c r="D487">
        <v>-6362172.8978930004</v>
      </c>
      <c r="E487">
        <v>-2993481.3063209988</v>
      </c>
      <c r="F487">
        <v>375210.28525100276</v>
      </c>
      <c r="G487">
        <v>2806880.1931495331</v>
      </c>
      <c r="H487">
        <v>-320338.14844701067</v>
      </c>
      <c r="I487">
        <v>1214365.2758791018</v>
      </c>
      <c r="J487">
        <v>-6375815.5819987953</v>
      </c>
      <c r="K487">
        <v>-7554436.9824372102</v>
      </c>
      <c r="L487">
        <v>-21370832.175048243</v>
      </c>
    </row>
    <row r="488" spans="2:12" x14ac:dyDescent="0.2">
      <c r="B488">
        <v>447</v>
      </c>
      <c r="C488" s="52">
        <v>-10210864.489465004</v>
      </c>
      <c r="D488">
        <v>-6362172.8978930004</v>
      </c>
      <c r="E488">
        <v>-2993481.3063209988</v>
      </c>
      <c r="F488">
        <v>375210.28525100276</v>
      </c>
      <c r="G488">
        <v>2032816.3265314568</v>
      </c>
      <c r="H488">
        <v>1939324.5484625567</v>
      </c>
      <c r="I488">
        <v>5705352.6685155295</v>
      </c>
      <c r="J488">
        <v>9118673.4917227849</v>
      </c>
      <c r="K488">
        <v>-14181670.696511123</v>
      </c>
      <c r="L488">
        <v>8683778.9745974168</v>
      </c>
    </row>
    <row r="489" spans="2:12" x14ac:dyDescent="0.2">
      <c r="B489">
        <v>448</v>
      </c>
      <c r="C489" s="52">
        <v>-10210864.489465004</v>
      </c>
      <c r="D489">
        <v>-6362172.8978930004</v>
      </c>
      <c r="E489">
        <v>-3006874.1634638556</v>
      </c>
      <c r="F489">
        <v>375210.28525100276</v>
      </c>
      <c r="G489">
        <v>-8438535.6858300809</v>
      </c>
      <c r="H489">
        <v>1220290.2220839951</v>
      </c>
      <c r="I489">
        <v>8329339.9069057852</v>
      </c>
      <c r="J489">
        <v>2741783.5462210923</v>
      </c>
      <c r="K489">
        <v>-533160.9871552214</v>
      </c>
      <c r="L489">
        <v>-10978371.789530577</v>
      </c>
    </row>
    <row r="490" spans="2:12" x14ac:dyDescent="0.2">
      <c r="B490">
        <v>449</v>
      </c>
      <c r="C490" s="52">
        <v>-10210864.489465004</v>
      </c>
      <c r="D490">
        <v>-6362172.8978930004</v>
      </c>
      <c r="E490">
        <v>-2993481.3063209988</v>
      </c>
      <c r="F490">
        <v>375210.28525100276</v>
      </c>
      <c r="G490">
        <v>966504.23488995433</v>
      </c>
      <c r="H490">
        <v>6679557.7541092895</v>
      </c>
      <c r="I490">
        <v>3218800.1109546274</v>
      </c>
      <c r="J490">
        <v>-3440158.7814781442</v>
      </c>
      <c r="K490">
        <v>-2035050.8048249986</v>
      </c>
      <c r="L490">
        <v>6925192.0024256036</v>
      </c>
    </row>
    <row r="491" spans="2:12" x14ac:dyDescent="0.2">
      <c r="B491">
        <v>450</v>
      </c>
      <c r="C491" s="52">
        <v>-10210864.489465004</v>
      </c>
      <c r="D491">
        <v>-6362172.8978930004</v>
      </c>
      <c r="E491">
        <v>-4127649.0359128355</v>
      </c>
      <c r="F491">
        <v>375210.28525100276</v>
      </c>
      <c r="G491">
        <v>-8017095.4059964996</v>
      </c>
      <c r="H491">
        <v>1537512.6111445557</v>
      </c>
      <c r="I491">
        <v>4250438.6091220491</v>
      </c>
      <c r="J491">
        <v>7196044.4477069937</v>
      </c>
      <c r="K491">
        <v>9012685.2845910639</v>
      </c>
      <c r="L491">
        <v>1941507.4300596714</v>
      </c>
    </row>
    <row r="492" spans="2:12" x14ac:dyDescent="0.2">
      <c r="B492">
        <v>451</v>
      </c>
      <c r="C492" s="52">
        <v>-10210864.489465004</v>
      </c>
      <c r="D492">
        <v>-6362172.8978930004</v>
      </c>
      <c r="E492">
        <v>-2993481.3063209988</v>
      </c>
      <c r="F492">
        <v>375210.28525100276</v>
      </c>
      <c r="G492">
        <v>3150151.8768230043</v>
      </c>
      <c r="H492">
        <v>4381333.2187594362</v>
      </c>
      <c r="I492">
        <v>8476501.8967017047</v>
      </c>
      <c r="J492">
        <v>8731584.0058965683</v>
      </c>
      <c r="K492">
        <v>-2575864.2960784659</v>
      </c>
      <c r="L492">
        <v>6723511.78954437</v>
      </c>
    </row>
    <row r="493" spans="2:12" x14ac:dyDescent="0.2">
      <c r="B493">
        <v>452</v>
      </c>
      <c r="C493" s="52">
        <v>-10210864.489465004</v>
      </c>
      <c r="D493">
        <v>-6362172.8978930004</v>
      </c>
      <c r="E493">
        <v>-2993481.3063209988</v>
      </c>
      <c r="F493">
        <v>-599917.26576940622</v>
      </c>
      <c r="G493">
        <v>1562346.6654527411</v>
      </c>
      <c r="H493">
        <v>-5488516.260168015</v>
      </c>
      <c r="I493">
        <v>-6206361.0822731964</v>
      </c>
      <c r="J493">
        <v>8455773.2271845713</v>
      </c>
      <c r="K493">
        <v>-574459.03929071873</v>
      </c>
      <c r="L493">
        <v>-10638070.446266372</v>
      </c>
    </row>
    <row r="494" spans="2:12" x14ac:dyDescent="0.2">
      <c r="B494">
        <v>453</v>
      </c>
      <c r="C494" s="52">
        <v>-10210864.489465004</v>
      </c>
      <c r="D494">
        <v>-6362172.8978930004</v>
      </c>
      <c r="E494">
        <v>-4507415.1164521948</v>
      </c>
      <c r="F494">
        <v>-3029975.0585487336</v>
      </c>
      <c r="G494">
        <v>-8950300.8610909078</v>
      </c>
      <c r="H494">
        <v>-8972332.003534995</v>
      </c>
      <c r="I494">
        <v>-1692911.422105195</v>
      </c>
      <c r="J494">
        <v>5815928.1401582956</v>
      </c>
      <c r="K494">
        <v>3276224.7651492655</v>
      </c>
      <c r="L494">
        <v>5398011.202013962</v>
      </c>
    </row>
    <row r="495" spans="2:12" x14ac:dyDescent="0.2">
      <c r="B495">
        <v>454</v>
      </c>
      <c r="C495" s="52">
        <v>-10210864.489465004</v>
      </c>
      <c r="D495">
        <v>-6362172.8978930004</v>
      </c>
      <c r="E495">
        <v>-2993481.3063209988</v>
      </c>
      <c r="F495">
        <v>-5016018.5925449748</v>
      </c>
      <c r="G495">
        <v>3743901.8768230043</v>
      </c>
      <c r="H495">
        <v>6389379.1826807186</v>
      </c>
      <c r="I495">
        <v>-5844844.9069923619</v>
      </c>
      <c r="J495">
        <v>-15436865.278715568</v>
      </c>
      <c r="K495">
        <v>1740192.464695286</v>
      </c>
      <c r="L495">
        <v>-24216586.79613192</v>
      </c>
    </row>
    <row r="496" spans="2:12" x14ac:dyDescent="0.2">
      <c r="B496">
        <v>455</v>
      </c>
      <c r="C496" s="52">
        <v>-10210864.489465004</v>
      </c>
      <c r="D496">
        <v>-6362172.8978930004</v>
      </c>
      <c r="E496">
        <v>-2993481.3063209988</v>
      </c>
      <c r="F496">
        <v>-755529.51066736504</v>
      </c>
      <c r="G496">
        <v>3743901.8768230043</v>
      </c>
      <c r="H496">
        <v>5608129.1826807186</v>
      </c>
      <c r="I496">
        <v>2197861.847533999</v>
      </c>
      <c r="J496">
        <v>-8809387.1038966384</v>
      </c>
      <c r="K496">
        <v>-13756193.246491477</v>
      </c>
      <c r="L496">
        <v>-4161904.5031171516</v>
      </c>
    </row>
    <row r="497" spans="2:12" x14ac:dyDescent="0.2">
      <c r="B497">
        <v>456</v>
      </c>
      <c r="C497" s="52">
        <v>-10210864.489465004</v>
      </c>
      <c r="D497">
        <v>-6362172.8978930004</v>
      </c>
      <c r="E497">
        <v>-3145267.0206067129</v>
      </c>
      <c r="F497">
        <v>-843539.71474899724</v>
      </c>
      <c r="G497">
        <v>-7300736.7240022765</v>
      </c>
      <c r="H497">
        <v>3682565.3307049796</v>
      </c>
      <c r="I497">
        <v>2603413.7277658079</v>
      </c>
      <c r="J497">
        <v>-20179302.450280257</v>
      </c>
      <c r="K497">
        <v>10807816.910646774</v>
      </c>
      <c r="L497">
        <v>-11974521.330667119</v>
      </c>
    </row>
    <row r="498" spans="2:12" x14ac:dyDescent="0.2">
      <c r="B498">
        <v>457</v>
      </c>
      <c r="C498" s="52">
        <v>-10210864.489465004</v>
      </c>
      <c r="D498">
        <v>-6362172.8978930004</v>
      </c>
      <c r="E498">
        <v>-2993481.3063209988</v>
      </c>
      <c r="F498">
        <v>375210.28525100276</v>
      </c>
      <c r="G498">
        <v>3743901.8768230043</v>
      </c>
      <c r="H498">
        <v>2434077.3771063127</v>
      </c>
      <c r="I498">
        <v>-15888484.399353769</v>
      </c>
      <c r="J498">
        <v>-8280609.6054646606</v>
      </c>
      <c r="K498">
        <v>-18244760.349319957</v>
      </c>
      <c r="L498">
        <v>-4455705.9734511003</v>
      </c>
    </row>
    <row r="499" spans="2:12" x14ac:dyDescent="0.2">
      <c r="B499">
        <v>458</v>
      </c>
      <c r="C499" s="52">
        <v>-10210864.489465004</v>
      </c>
      <c r="D499">
        <v>-6362172.8978930004</v>
      </c>
      <c r="E499">
        <v>-2993481.3063209988</v>
      </c>
      <c r="F499">
        <v>-612353.4902592022</v>
      </c>
      <c r="G499">
        <v>3743901.8768230043</v>
      </c>
      <c r="H499">
        <v>6411700.6112521477</v>
      </c>
      <c r="I499">
        <v>16079.276404211298</v>
      </c>
      <c r="J499">
        <v>-12090672.118855996</v>
      </c>
      <c r="K499">
        <v>-18900212.761684053</v>
      </c>
      <c r="L499">
        <v>2669849.5873373859</v>
      </c>
    </row>
    <row r="500" spans="2:12" x14ac:dyDescent="0.2">
      <c r="B500">
        <v>459</v>
      </c>
      <c r="C500" s="52">
        <v>-10210864.489465004</v>
      </c>
      <c r="D500">
        <v>-6362172.8978930004</v>
      </c>
      <c r="E500">
        <v>-2993481.3063209988</v>
      </c>
      <c r="F500">
        <v>375210.28525100276</v>
      </c>
      <c r="G500">
        <v>2558793.4584556557</v>
      </c>
      <c r="H500">
        <v>5347127.9071705155</v>
      </c>
      <c r="I500">
        <v>5490629.3328494951</v>
      </c>
      <c r="J500">
        <v>-12033277.838149089</v>
      </c>
      <c r="K500">
        <v>10042380.97545933</v>
      </c>
      <c r="L500">
        <v>8019567.2182921991</v>
      </c>
    </row>
    <row r="501" spans="2:12" x14ac:dyDescent="0.2">
      <c r="B501">
        <v>460</v>
      </c>
      <c r="C501" s="52">
        <v>-10210864.489465004</v>
      </c>
      <c r="D501">
        <v>-6362172.8978930004</v>
      </c>
      <c r="E501">
        <v>-3464304.0104026315</v>
      </c>
      <c r="F501">
        <v>375210.28525100276</v>
      </c>
      <c r="G501">
        <v>3328723.3053944334</v>
      </c>
      <c r="H501">
        <v>2787980.0725629106</v>
      </c>
      <c r="I501">
        <v>-14739934.765284218</v>
      </c>
      <c r="J501">
        <v>3337531.7493821569</v>
      </c>
      <c r="K501">
        <v>-7151314.9612125326</v>
      </c>
      <c r="L501">
        <v>-18404846.745066378</v>
      </c>
    </row>
    <row r="502" spans="2:12" x14ac:dyDescent="0.2">
      <c r="B502">
        <v>461</v>
      </c>
      <c r="C502" s="52">
        <v>-10210864.489465004</v>
      </c>
      <c r="D502">
        <v>-6362172.8978930004</v>
      </c>
      <c r="E502">
        <v>-3203302.7348924275</v>
      </c>
      <c r="F502">
        <v>375210.28525100276</v>
      </c>
      <c r="G502">
        <v>1494756.0131203793</v>
      </c>
      <c r="H502">
        <v>2602230.318403095</v>
      </c>
      <c r="I502">
        <v>7121147.0315413512</v>
      </c>
      <c r="J502">
        <v>-3069427.2625712324</v>
      </c>
      <c r="K502">
        <v>-11669860.605196141</v>
      </c>
      <c r="L502">
        <v>-3287842.8831177149</v>
      </c>
    </row>
    <row r="503" spans="2:12" x14ac:dyDescent="0.2">
      <c r="B503">
        <v>462</v>
      </c>
      <c r="C503" s="52">
        <v>-10210864.489465004</v>
      </c>
      <c r="D503">
        <v>-6362172.8978930004</v>
      </c>
      <c r="E503">
        <v>-3283659.8777495702</v>
      </c>
      <c r="F503">
        <v>375210.28525100276</v>
      </c>
      <c r="G503">
        <v>3685866.1625372879</v>
      </c>
      <c r="H503">
        <v>-10897285.458596906</v>
      </c>
      <c r="I503">
        <v>-1497456.852141954</v>
      </c>
      <c r="J503">
        <v>6964246.2374653555</v>
      </c>
      <c r="K503">
        <v>-4751809.0873871893</v>
      </c>
      <c r="L503">
        <v>-19394188.615797944</v>
      </c>
    </row>
    <row r="504" spans="2:12" x14ac:dyDescent="0.2">
      <c r="B504">
        <v>463</v>
      </c>
      <c r="C504" s="52">
        <v>-10210864.489465004</v>
      </c>
      <c r="D504">
        <v>-6362172.8978930004</v>
      </c>
      <c r="E504">
        <v>-2993481.3063209988</v>
      </c>
      <c r="F504">
        <v>-4191689.3690065732</v>
      </c>
      <c r="G504">
        <v>3743901.8768230043</v>
      </c>
      <c r="H504">
        <v>4496055.1119810119</v>
      </c>
      <c r="I504">
        <v>-3496697.17190044</v>
      </c>
      <c r="J504">
        <v>-15309063.481620656</v>
      </c>
      <c r="K504">
        <v>-17342311.023433484</v>
      </c>
      <c r="L504">
        <v>9972458.5185234994</v>
      </c>
    </row>
    <row r="505" spans="2:12" x14ac:dyDescent="0.2">
      <c r="B505">
        <v>464</v>
      </c>
      <c r="C505" s="52">
        <v>-10210864.489465004</v>
      </c>
      <c r="D505">
        <v>-6362172.8978930004</v>
      </c>
      <c r="E505">
        <v>-2993481.3063209988</v>
      </c>
      <c r="F505">
        <v>-1221517.8033058494</v>
      </c>
      <c r="G505">
        <v>3743901.8768230043</v>
      </c>
      <c r="H505">
        <v>6768843.4683950059</v>
      </c>
      <c r="I505">
        <v>8787726.3864976205</v>
      </c>
      <c r="J505">
        <v>6364746.4667665027</v>
      </c>
      <c r="K505">
        <v>-13571530.257765476</v>
      </c>
      <c r="L505">
        <v>-11749632.860442378</v>
      </c>
    </row>
    <row r="506" spans="2:12" x14ac:dyDescent="0.2">
      <c r="B506">
        <v>465</v>
      </c>
      <c r="C506" s="52">
        <v>-10210864.489465004</v>
      </c>
      <c r="D506">
        <v>-6362172.8978930004</v>
      </c>
      <c r="E506">
        <v>-2993481.3063209988</v>
      </c>
      <c r="F506">
        <v>-3627500.6701555611</v>
      </c>
      <c r="G506">
        <v>2651267.9482515734</v>
      </c>
      <c r="H506">
        <v>6728664.896966435</v>
      </c>
      <c r="I506">
        <v>8312439.3967017047</v>
      </c>
      <c r="J506">
        <v>-6998377.1753743123</v>
      </c>
      <c r="K506">
        <v>-4410774.7023704965</v>
      </c>
      <c r="L506">
        <v>-15296191.090869658</v>
      </c>
    </row>
    <row r="507" spans="2:12" x14ac:dyDescent="0.2">
      <c r="B507">
        <v>466</v>
      </c>
      <c r="C507" s="52">
        <v>-10210864.489465004</v>
      </c>
      <c r="D507">
        <v>-6362172.8978930004</v>
      </c>
      <c r="E507">
        <v>-2993481.3063209988</v>
      </c>
      <c r="F507">
        <v>375210.28525100276</v>
      </c>
      <c r="G507">
        <v>3319794.7339658588</v>
      </c>
      <c r="H507">
        <v>5957140.6622725576</v>
      </c>
      <c r="I507">
        <v>4770814.7855951898</v>
      </c>
      <c r="J507">
        <v>-15708626.601606268</v>
      </c>
      <c r="K507">
        <v>9495183.6552160904</v>
      </c>
      <c r="L507">
        <v>7022907.2536472753</v>
      </c>
    </row>
    <row r="508" spans="2:12" x14ac:dyDescent="0.2">
      <c r="B508">
        <v>467</v>
      </c>
      <c r="C508" s="52">
        <v>-10210864.489465004</v>
      </c>
      <c r="D508">
        <v>-6362172.8978930004</v>
      </c>
      <c r="E508">
        <v>-3355088.449178142</v>
      </c>
      <c r="F508">
        <v>-2048099.2569970191</v>
      </c>
      <c r="G508">
        <v>-5893873.0831880942</v>
      </c>
      <c r="H508">
        <v>406736.93674735725</v>
      </c>
      <c r="I508">
        <v>-10520357.160116589</v>
      </c>
      <c r="J508">
        <v>-19266043.024925418</v>
      </c>
      <c r="K508">
        <v>-22971673.75017288</v>
      </c>
      <c r="L508">
        <v>8642125.7638823763</v>
      </c>
    </row>
    <row r="509" spans="2:12" x14ac:dyDescent="0.2">
      <c r="B509">
        <v>468</v>
      </c>
      <c r="C509" s="52">
        <v>-10210864.489465004</v>
      </c>
      <c r="D509">
        <v>-6362172.8978930004</v>
      </c>
      <c r="E509">
        <v>-3314909.8777495702</v>
      </c>
      <c r="F509">
        <v>375210.28525100276</v>
      </c>
      <c r="G509">
        <v>-8398767.2718276158</v>
      </c>
      <c r="H509">
        <v>5591228.6724766381</v>
      </c>
      <c r="I509">
        <v>7275455.2950253151</v>
      </c>
      <c r="J509">
        <v>7190029.7230363786</v>
      </c>
      <c r="K509">
        <v>263250.45645834506</v>
      </c>
      <c r="L509">
        <v>8423994.7398354709</v>
      </c>
    </row>
    <row r="510" spans="2:12" x14ac:dyDescent="0.2">
      <c r="B510">
        <v>469</v>
      </c>
      <c r="C510" s="52">
        <v>-10210864.489465004</v>
      </c>
      <c r="D510">
        <v>-6362172.8978930004</v>
      </c>
      <c r="E510">
        <v>-2993481.3063209988</v>
      </c>
      <c r="F510">
        <v>375210.28525100276</v>
      </c>
      <c r="G510">
        <v>3051937.591108717</v>
      </c>
      <c r="H510">
        <v>6007363.8765582703</v>
      </c>
      <c r="I510">
        <v>-12803213.792507619</v>
      </c>
      <c r="J510">
        <v>8302920.2492587082</v>
      </c>
      <c r="K510">
        <v>-3067738.0115368925</v>
      </c>
      <c r="L510">
        <v>9951842.2754667997</v>
      </c>
    </row>
    <row r="511" spans="2:12" x14ac:dyDescent="0.2">
      <c r="B511">
        <v>470</v>
      </c>
      <c r="C511" s="52">
        <v>-10210864.489465004</v>
      </c>
      <c r="D511">
        <v>-6464851.4693215722</v>
      </c>
      <c r="E511">
        <v>-2993481.3063209988</v>
      </c>
      <c r="F511">
        <v>375210.28525100276</v>
      </c>
      <c r="G511">
        <v>-8218809.0552913323</v>
      </c>
      <c r="H511">
        <v>6648307.7541092895</v>
      </c>
      <c r="I511">
        <v>-14239490.745013876</v>
      </c>
      <c r="J511">
        <v>8936733.7156529203</v>
      </c>
      <c r="K511">
        <v>-9652218.5136850327</v>
      </c>
      <c r="L511">
        <v>-16681711.243124699</v>
      </c>
    </row>
    <row r="512" spans="2:12" x14ac:dyDescent="0.2">
      <c r="B512">
        <v>471</v>
      </c>
      <c r="C512" s="52">
        <v>-10210864.489465004</v>
      </c>
      <c r="D512">
        <v>-6362172.8978930004</v>
      </c>
      <c r="E512">
        <v>-2993481.3063209988</v>
      </c>
      <c r="F512">
        <v>375210.28525100276</v>
      </c>
      <c r="G512">
        <v>3743901.8768230043</v>
      </c>
      <c r="H512">
        <v>4163420.2723308653</v>
      </c>
      <c r="I512">
        <v>481055.93597782217</v>
      </c>
      <c r="J512">
        <v>-12641464.026948359</v>
      </c>
      <c r="K512">
        <v>-12189059.647152411</v>
      </c>
      <c r="L512">
        <v>-18704158.656368982</v>
      </c>
    </row>
    <row r="513" spans="2:12" x14ac:dyDescent="0.2">
      <c r="B513">
        <v>472</v>
      </c>
      <c r="C513" s="52">
        <v>-10210864.489465004</v>
      </c>
      <c r="D513">
        <v>-6362172.8978930004</v>
      </c>
      <c r="E513">
        <v>-2993481.3063209988</v>
      </c>
      <c r="F513">
        <v>375210.28525100276</v>
      </c>
      <c r="G513">
        <v>1288852.223032916</v>
      </c>
      <c r="H513">
        <v>4183452.6156253256</v>
      </c>
      <c r="I513">
        <v>1675857.294279607</v>
      </c>
      <c r="J513">
        <v>-940143.31760088168</v>
      </c>
      <c r="K513">
        <v>-17531631.207808252</v>
      </c>
      <c r="L513">
        <v>-6959173.2414102517</v>
      </c>
    </row>
    <row r="514" spans="2:12" x14ac:dyDescent="0.2">
      <c r="B514">
        <v>473</v>
      </c>
      <c r="C514" s="52">
        <v>-10210864.489465004</v>
      </c>
      <c r="D514">
        <v>-6362172.8978930004</v>
      </c>
      <c r="E514">
        <v>-2993481.3063209988</v>
      </c>
      <c r="F514">
        <v>299317.42810814455</v>
      </c>
      <c r="G514">
        <v>3136759.0196801461</v>
      </c>
      <c r="H514">
        <v>6643843.4683950059</v>
      </c>
      <c r="I514">
        <v>6753070.2129631527</v>
      </c>
      <c r="J514">
        <v>-8066487.4487242904</v>
      </c>
      <c r="K514">
        <v>-6404347.8632684946</v>
      </c>
      <c r="L514">
        <v>-155882.4329748638</v>
      </c>
    </row>
    <row r="515" spans="2:12" x14ac:dyDescent="0.2">
      <c r="B515">
        <v>474</v>
      </c>
      <c r="C515" s="52">
        <v>-10210864.489465004</v>
      </c>
      <c r="D515">
        <v>-6362172.8978930004</v>
      </c>
      <c r="E515">
        <v>-2993481.3063209988</v>
      </c>
      <c r="F515">
        <v>-5560985.7443762925</v>
      </c>
      <c r="G515">
        <v>3743901.8768230043</v>
      </c>
      <c r="H515">
        <v>5544991.4275786802</v>
      </c>
      <c r="I515">
        <v>-2919111.5066200141</v>
      </c>
      <c r="J515">
        <v>-5423692.937219074</v>
      </c>
      <c r="K515">
        <v>-19201910.009015374</v>
      </c>
      <c r="L515">
        <v>-12241824.334271166</v>
      </c>
    </row>
    <row r="516" spans="2:12" x14ac:dyDescent="0.2">
      <c r="B516">
        <v>475</v>
      </c>
      <c r="C516" s="52">
        <v>-10210864.489465004</v>
      </c>
      <c r="D516">
        <v>-6362172.8978930004</v>
      </c>
      <c r="E516">
        <v>-2993481.3063209988</v>
      </c>
      <c r="F516">
        <v>375210.28525100276</v>
      </c>
      <c r="G516">
        <v>-6809432.0072803348</v>
      </c>
      <c r="H516">
        <v>-10985419.853457876</v>
      </c>
      <c r="I516">
        <v>5623969.1385410391</v>
      </c>
      <c r="J516">
        <v>4130263.4807806462</v>
      </c>
      <c r="K516">
        <v>10292203.066712696</v>
      </c>
      <c r="L516">
        <v>-8579228.7389108334</v>
      </c>
    </row>
    <row r="517" spans="2:12" x14ac:dyDescent="0.2">
      <c r="B517">
        <v>476</v>
      </c>
      <c r="C517" s="52">
        <v>-10210864.489465004</v>
      </c>
      <c r="D517">
        <v>-6362172.8978930004</v>
      </c>
      <c r="E517">
        <v>-2993481.3063209988</v>
      </c>
      <c r="F517">
        <v>-767965.73515716102</v>
      </c>
      <c r="G517">
        <v>3382294.7339658588</v>
      </c>
      <c r="H517">
        <v>6460807.7541092895</v>
      </c>
      <c r="I517">
        <v>2950734.9865056854</v>
      </c>
      <c r="J517">
        <v>-12832376.559314337</v>
      </c>
      <c r="K517">
        <v>7896285.4843473099</v>
      </c>
      <c r="L517">
        <v>-3938344.421222996</v>
      </c>
    </row>
    <row r="518" spans="2:12" x14ac:dyDescent="0.2">
      <c r="B518">
        <v>477</v>
      </c>
      <c r="C518" s="52">
        <v>-10210864.489465004</v>
      </c>
      <c r="D518">
        <v>-6362172.8978930004</v>
      </c>
      <c r="E518">
        <v>-2993481.3063209988</v>
      </c>
      <c r="F518">
        <v>375210.28525100276</v>
      </c>
      <c r="G518">
        <v>3743901.8768230043</v>
      </c>
      <c r="H518">
        <v>4341746.848497048</v>
      </c>
      <c r="I518">
        <v>-14100634.004524319</v>
      </c>
      <c r="J518">
        <v>-1197145.7134445067</v>
      </c>
      <c r="K518">
        <v>-15494469.595968017</v>
      </c>
      <c r="L518">
        <v>-6509910.9094298929</v>
      </c>
    </row>
    <row r="519" spans="2:12" x14ac:dyDescent="0.2">
      <c r="B519">
        <v>478</v>
      </c>
      <c r="C519" s="52">
        <v>-10210864.489465004</v>
      </c>
      <c r="D519">
        <v>-6362172.8978930004</v>
      </c>
      <c r="E519">
        <v>-2993481.3063209988</v>
      </c>
      <c r="F519">
        <v>375210.28525100276</v>
      </c>
      <c r="G519">
        <v>1122534.8032078426</v>
      </c>
      <c r="H519">
        <v>1976922.7494423389</v>
      </c>
      <c r="I519">
        <v>3110623.2969793044</v>
      </c>
      <c r="J519">
        <v>-18509836.046002515</v>
      </c>
      <c r="K519">
        <v>9547628.1468155757</v>
      </c>
      <c r="L519">
        <v>3113165.3935147524</v>
      </c>
    </row>
    <row r="520" spans="2:12" x14ac:dyDescent="0.2">
      <c r="B520">
        <v>479</v>
      </c>
      <c r="C520" s="52">
        <v>-10210864.489465004</v>
      </c>
      <c r="D520">
        <v>-6362172.8978930004</v>
      </c>
      <c r="E520">
        <v>-3522977.4797903867</v>
      </c>
      <c r="F520">
        <v>49317.428108144552</v>
      </c>
      <c r="G520">
        <v>679970.99515911378</v>
      </c>
      <c r="H520">
        <v>965604.09231285192</v>
      </c>
      <c r="I520">
        <v>2124983.1883109938</v>
      </c>
      <c r="J520">
        <v>-8385814.1595896836</v>
      </c>
      <c r="K520">
        <v>-8338336.6946046781</v>
      </c>
      <c r="L520">
        <v>-7067098.8530399185</v>
      </c>
    </row>
    <row r="521" spans="2:12" x14ac:dyDescent="0.2">
      <c r="B521">
        <v>480</v>
      </c>
      <c r="C521" s="52">
        <v>-10210864.489465004</v>
      </c>
      <c r="D521">
        <v>-6362172.8978930004</v>
      </c>
      <c r="E521">
        <v>-2993481.3063209988</v>
      </c>
      <c r="F521">
        <v>-1265090.1429559942</v>
      </c>
      <c r="G521">
        <v>2394730.9584556557</v>
      </c>
      <c r="H521">
        <v>4626345.0627827607</v>
      </c>
      <c r="I521">
        <v>-11960638.058375243</v>
      </c>
      <c r="J521">
        <v>10165591.401903439</v>
      </c>
      <c r="K521">
        <v>5869338.539671354</v>
      </c>
      <c r="L521">
        <v>3913782.1743236892</v>
      </c>
    </row>
    <row r="522" spans="2:12" x14ac:dyDescent="0.2">
      <c r="B522">
        <v>481</v>
      </c>
      <c r="C522" s="52">
        <v>-10210864.489465004</v>
      </c>
      <c r="D522">
        <v>-6362172.8978930004</v>
      </c>
      <c r="E522">
        <v>-2993481.3063209988</v>
      </c>
      <c r="F522">
        <v>375210.28525100276</v>
      </c>
      <c r="G522">
        <v>-1392930.5580229973</v>
      </c>
      <c r="H522">
        <v>-1336901.2635844164</v>
      </c>
      <c r="I522">
        <v>1844346.7241026144</v>
      </c>
      <c r="J522">
        <v>-17034173.035337448</v>
      </c>
      <c r="K522">
        <v>-5225177.9325773269</v>
      </c>
      <c r="L522">
        <v>-8397321.4873184357</v>
      </c>
    </row>
    <row r="523" spans="2:12" x14ac:dyDescent="0.2">
      <c r="B523">
        <v>482</v>
      </c>
      <c r="C523" s="52">
        <v>-10210864.489465004</v>
      </c>
      <c r="D523">
        <v>-6362172.8978930004</v>
      </c>
      <c r="E523">
        <v>-2993481.3063209988</v>
      </c>
      <c r="F523">
        <v>375210.28525100276</v>
      </c>
      <c r="G523">
        <v>3743901.8768230043</v>
      </c>
      <c r="H523">
        <v>6773307.7541092895</v>
      </c>
      <c r="I523">
        <v>6096906.4400560297</v>
      </c>
      <c r="J523">
        <v>-2092251.8529094942</v>
      </c>
      <c r="K523">
        <v>9456298.7589140497</v>
      </c>
      <c r="L523">
        <v>9435373.5188564509</v>
      </c>
    </row>
    <row r="524" spans="2:12" x14ac:dyDescent="0.2">
      <c r="B524">
        <v>483</v>
      </c>
      <c r="C524" s="52">
        <v>-10210864.489465004</v>
      </c>
      <c r="D524">
        <v>-6362172.8978930004</v>
      </c>
      <c r="E524">
        <v>-2993481.3063209988</v>
      </c>
      <c r="F524">
        <v>375210.28525100276</v>
      </c>
      <c r="G524">
        <v>2861567.6931495331</v>
      </c>
      <c r="H524">
        <v>580776.40817578137</v>
      </c>
      <c r="I524">
        <v>6974861.9550107382</v>
      </c>
      <c r="J524">
        <v>-13124582.112714447</v>
      </c>
      <c r="K524">
        <v>-22667761.817829337</v>
      </c>
      <c r="L524">
        <v>127787.38338736817</v>
      </c>
    </row>
    <row r="525" spans="2:12" x14ac:dyDescent="0.2">
      <c r="B525">
        <v>484</v>
      </c>
      <c r="C525" s="52">
        <v>-10210864.489465004</v>
      </c>
      <c r="D525">
        <v>-6362172.8978930004</v>
      </c>
      <c r="E525">
        <v>-2993481.3063209988</v>
      </c>
      <c r="F525">
        <v>-1023637.2001717389</v>
      </c>
      <c r="G525">
        <v>3730509.0196801461</v>
      </c>
      <c r="H525">
        <v>6661700.6112521477</v>
      </c>
      <c r="I525">
        <v>8884186.8456812948</v>
      </c>
      <c r="J525">
        <v>6251785.6322712712</v>
      </c>
      <c r="K525">
        <v>-16227859.841248883</v>
      </c>
      <c r="L525">
        <v>-259697.03292839602</v>
      </c>
    </row>
    <row r="526" spans="2:12" x14ac:dyDescent="0.2">
      <c r="B526">
        <v>485</v>
      </c>
      <c r="C526" s="52">
        <v>-10210864.489465004</v>
      </c>
      <c r="D526">
        <v>-6362172.8978930004</v>
      </c>
      <c r="E526">
        <v>-2993481.3063209988</v>
      </c>
      <c r="F526">
        <v>375210.28525100276</v>
      </c>
      <c r="G526">
        <v>3056401.8768230043</v>
      </c>
      <c r="H526">
        <v>6322414.896966435</v>
      </c>
      <c r="I526">
        <v>5620410.2373019718</v>
      </c>
      <c r="J526">
        <v>-11508575.978154082</v>
      </c>
      <c r="K526">
        <v>-20507867.100071885</v>
      </c>
      <c r="L526">
        <v>-7219248.1253353078</v>
      </c>
    </row>
    <row r="527" spans="2:12" x14ac:dyDescent="0.2">
      <c r="B527">
        <v>486</v>
      </c>
      <c r="C527" s="52">
        <v>-10210864.489465004</v>
      </c>
      <c r="D527">
        <v>-6429137.1836072868</v>
      </c>
      <c r="E527">
        <v>-2993481.3063209988</v>
      </c>
      <c r="F527">
        <v>375210.28525100276</v>
      </c>
      <c r="G527">
        <v>3743901.8768230043</v>
      </c>
      <c r="H527">
        <v>-11544216.96233556</v>
      </c>
      <c r="I527">
        <v>-13926445.016383713</v>
      </c>
      <c r="J527">
        <v>4992849.5541883893</v>
      </c>
      <c r="K527">
        <v>-14202418.213437919</v>
      </c>
      <c r="L527">
        <v>9966637.8712077439</v>
      </c>
    </row>
    <row r="528" spans="2:12" x14ac:dyDescent="0.2">
      <c r="B528">
        <v>487</v>
      </c>
      <c r="C528" s="52">
        <v>-10210864.489465004</v>
      </c>
      <c r="D528">
        <v>-6362172.8978930004</v>
      </c>
      <c r="E528">
        <v>-3176517.0206067129</v>
      </c>
      <c r="F528">
        <v>375210.28525100276</v>
      </c>
      <c r="G528">
        <v>-2514960.1001861058</v>
      </c>
      <c r="H528">
        <v>6599200.6112521477</v>
      </c>
      <c r="I528">
        <v>-6973236.8014593711</v>
      </c>
      <c r="J528">
        <v>-17955900.836339369</v>
      </c>
      <c r="K528">
        <v>659493.26664759219</v>
      </c>
      <c r="L528">
        <v>-13052558.34603807</v>
      </c>
    </row>
    <row r="529" spans="2:12" x14ac:dyDescent="0.2">
      <c r="B529">
        <v>488</v>
      </c>
      <c r="C529" s="52">
        <v>-10210864.489465004</v>
      </c>
      <c r="D529">
        <v>-6362172.8978930004</v>
      </c>
      <c r="E529">
        <v>-3131874.1634638556</v>
      </c>
      <c r="F529">
        <v>-124789.7147489991</v>
      </c>
      <c r="G529">
        <v>3743901.8768230043</v>
      </c>
      <c r="H529">
        <v>6175412.3459460251</v>
      </c>
      <c r="I529">
        <v>-8884669.1903796811</v>
      </c>
      <c r="J529">
        <v>-16469483.598906081</v>
      </c>
      <c r="K529">
        <v>-16077935.986960061</v>
      </c>
      <c r="L529">
        <v>7261649.1335598975</v>
      </c>
    </row>
    <row r="530" spans="2:12" x14ac:dyDescent="0.2">
      <c r="B530">
        <v>489</v>
      </c>
      <c r="C530" s="52">
        <v>-10210864.489465004</v>
      </c>
      <c r="D530">
        <v>-6362172.8978930004</v>
      </c>
      <c r="E530">
        <v>-3674125.4389740601</v>
      </c>
      <c r="F530">
        <v>375210.28525100276</v>
      </c>
      <c r="G530">
        <v>-3404642.5261541624</v>
      </c>
      <c r="H530">
        <v>6764379.1826807186</v>
      </c>
      <c r="I530">
        <v>2264691.044181196</v>
      </c>
      <c r="J530">
        <v>6511276.5038701333</v>
      </c>
      <c r="K530">
        <v>-13722628.160654442</v>
      </c>
      <c r="L530">
        <v>-4368484.4358008001</v>
      </c>
    </row>
    <row r="531" spans="2:12" x14ac:dyDescent="0.2">
      <c r="B531">
        <v>490</v>
      </c>
      <c r="C531" s="52">
        <v>-10210864.489465004</v>
      </c>
      <c r="D531">
        <v>-6362172.8978930004</v>
      </c>
      <c r="E531">
        <v>-2993481.3063209988</v>
      </c>
      <c r="F531">
        <v>-5632571.7592092203</v>
      </c>
      <c r="G531">
        <v>1930103.5896509904</v>
      </c>
      <c r="H531">
        <v>-13046993.70225383</v>
      </c>
      <c r="I531">
        <v>1702714.9092536978</v>
      </c>
      <c r="J531">
        <v>2247760.8275792934</v>
      </c>
      <c r="K531">
        <v>-22312175.529395048</v>
      </c>
      <c r="L531">
        <v>-12114286.102201993</v>
      </c>
    </row>
    <row r="532" spans="2:12" x14ac:dyDescent="0.2">
      <c r="B532">
        <v>491</v>
      </c>
      <c r="C532" s="52">
        <v>-10210864.489465004</v>
      </c>
      <c r="D532">
        <v>-6362172.8978930004</v>
      </c>
      <c r="E532">
        <v>-2993481.3063209988</v>
      </c>
      <c r="F532">
        <v>375210.28525100276</v>
      </c>
      <c r="G532">
        <v>2192881.4686597381</v>
      </c>
      <c r="H532">
        <v>-12797304.32878927</v>
      </c>
      <c r="I532">
        <v>8724588.6313955821</v>
      </c>
      <c r="J532">
        <v>885477.57993704453</v>
      </c>
      <c r="K532">
        <v>-15027576.340440482</v>
      </c>
      <c r="L532">
        <v>-19753127.539374478</v>
      </c>
    </row>
    <row r="533" spans="2:12" x14ac:dyDescent="0.2">
      <c r="B533">
        <v>492</v>
      </c>
      <c r="C533" s="52">
        <v>-10210864.489465004</v>
      </c>
      <c r="D533">
        <v>-6362172.8978930004</v>
      </c>
      <c r="E533">
        <v>-2993481.3063209988</v>
      </c>
      <c r="F533">
        <v>-3574279.8154047676</v>
      </c>
      <c r="G533">
        <v>2966478.4074352458</v>
      </c>
      <c r="H533">
        <v>4745531.2417186201</v>
      </c>
      <c r="I533">
        <v>1190168.8964943886</v>
      </c>
      <c r="J533">
        <v>-15560269.221343767</v>
      </c>
      <c r="K533">
        <v>-16459117.944389112</v>
      </c>
      <c r="L533">
        <v>9833127.2446674928</v>
      </c>
    </row>
    <row r="534" spans="2:12" x14ac:dyDescent="0.2">
      <c r="B534">
        <v>493</v>
      </c>
      <c r="C534" s="52">
        <v>-10210864.489465004</v>
      </c>
      <c r="D534">
        <v>-6362172.8978930004</v>
      </c>
      <c r="E534">
        <v>-3480726.2042801823</v>
      </c>
      <c r="F534">
        <v>375210.28525100276</v>
      </c>
      <c r="G534">
        <v>3743901.8768230043</v>
      </c>
      <c r="H534">
        <v>6230099.8459460251</v>
      </c>
      <c r="I534">
        <v>157338.69477587193</v>
      </c>
      <c r="J534">
        <v>-10489824.653183036</v>
      </c>
      <c r="K534">
        <v>-5544642.147956796</v>
      </c>
      <c r="L534">
        <v>-25811361.397147909</v>
      </c>
    </row>
    <row r="535" spans="2:12" x14ac:dyDescent="0.2">
      <c r="B535">
        <v>494</v>
      </c>
      <c r="C535" s="52">
        <v>-10210864.489465004</v>
      </c>
      <c r="D535">
        <v>-6362172.8978930004</v>
      </c>
      <c r="E535">
        <v>-2993481.3063209988</v>
      </c>
      <c r="F535">
        <v>-494528.23515716195</v>
      </c>
      <c r="G535">
        <v>-2774744.334948048</v>
      </c>
      <c r="H535">
        <v>4119847.9326807186</v>
      </c>
      <c r="I535">
        <v>5873392.3931745254</v>
      </c>
      <c r="J535">
        <v>9896561.2451979034</v>
      </c>
      <c r="K535">
        <v>-4590732.9189067818</v>
      </c>
      <c r="L535">
        <v>-18411298.887953125</v>
      </c>
    </row>
    <row r="536" spans="2:12" x14ac:dyDescent="0.2">
      <c r="B536">
        <v>495</v>
      </c>
      <c r="C536" s="52">
        <v>-10210864.489465004</v>
      </c>
      <c r="D536">
        <v>-6362172.8978930004</v>
      </c>
      <c r="E536">
        <v>-2993481.3063209988</v>
      </c>
      <c r="F536">
        <v>-1336239.6965274233</v>
      </c>
      <c r="G536">
        <v>3551937.591108717</v>
      </c>
      <c r="H536">
        <v>-1294819.543011589</v>
      </c>
      <c r="I536">
        <v>8274652.4069057852</v>
      </c>
      <c r="J536">
        <v>-16268457.124610122</v>
      </c>
      <c r="K536">
        <v>-21281870.194077305</v>
      </c>
      <c r="L536">
        <v>-21070890.77883108</v>
      </c>
    </row>
    <row r="537" spans="2:12" x14ac:dyDescent="0.2">
      <c r="B537">
        <v>496</v>
      </c>
      <c r="C537" s="52">
        <v>-10210864.489465004</v>
      </c>
      <c r="D537">
        <v>-6362172.8978930004</v>
      </c>
      <c r="E537">
        <v>-2993481.3063209988</v>
      </c>
      <c r="F537">
        <v>375210.28525100276</v>
      </c>
      <c r="G537">
        <v>-3460309.7530468358</v>
      </c>
      <c r="H537">
        <v>5620565.4071705155</v>
      </c>
      <c r="I537">
        <v>7216314.8977949955</v>
      </c>
      <c r="J537">
        <v>-12592754.244419195</v>
      </c>
      <c r="K537">
        <v>-16987854.846230112</v>
      </c>
      <c r="L537">
        <v>-3399645.3890502192</v>
      </c>
    </row>
    <row r="538" spans="2:12" x14ac:dyDescent="0.2">
      <c r="B538">
        <v>497</v>
      </c>
      <c r="C538" s="52">
        <v>-10210864.489465004</v>
      </c>
      <c r="D538">
        <v>-6362172.8978930004</v>
      </c>
      <c r="E538">
        <v>-3140802.7348924275</v>
      </c>
      <c r="F538">
        <v>-637704.2555653248</v>
      </c>
      <c r="G538">
        <v>3743901.8768230043</v>
      </c>
      <c r="H538">
        <v>5364028.417374596</v>
      </c>
      <c r="I538">
        <v>4859307.0392181203</v>
      </c>
      <c r="J538">
        <v>6060398.3834836334</v>
      </c>
      <c r="K538">
        <v>-13898738.295903075</v>
      </c>
      <c r="L538">
        <v>5097287.2314748354</v>
      </c>
    </row>
    <row r="539" spans="2:12" x14ac:dyDescent="0.2">
      <c r="B539">
        <v>498</v>
      </c>
      <c r="C539" s="52">
        <v>-10210864.489465004</v>
      </c>
      <c r="D539">
        <v>-6362172.8978930004</v>
      </c>
      <c r="E539">
        <v>-2993481.3063209988</v>
      </c>
      <c r="F539">
        <v>71638.856679573655</v>
      </c>
      <c r="G539">
        <v>3743901.8768230043</v>
      </c>
      <c r="H539">
        <v>5834851.1214562282</v>
      </c>
      <c r="I539">
        <v>6011058.6243672557</v>
      </c>
      <c r="J539">
        <v>-16311111.852524238</v>
      </c>
      <c r="K539">
        <v>-373053.71470619366</v>
      </c>
      <c r="L539">
        <v>2275280.9420320727</v>
      </c>
    </row>
    <row r="540" spans="2:12" x14ac:dyDescent="0.2">
      <c r="B540">
        <v>499</v>
      </c>
      <c r="C540" s="52">
        <v>-10210864.489465004</v>
      </c>
      <c r="D540">
        <v>-6362172.8978930004</v>
      </c>
      <c r="E540">
        <v>-2993481.3063209988</v>
      </c>
      <c r="F540">
        <v>13603.142393859103</v>
      </c>
      <c r="G540">
        <v>-7950522.8887412772</v>
      </c>
      <c r="H540">
        <v>-11898065.40390734</v>
      </c>
      <c r="I540">
        <v>4690772.7870742977</v>
      </c>
      <c r="J540">
        <v>-14820031.248614414</v>
      </c>
      <c r="K540">
        <v>-22893147.784666076</v>
      </c>
      <c r="L540">
        <v>-7529242.3064071946</v>
      </c>
    </row>
    <row r="541" spans="2:12" x14ac:dyDescent="0.2">
      <c r="B541">
        <v>500</v>
      </c>
      <c r="C541" s="52">
        <v>-10210864.489465004</v>
      </c>
      <c r="D541">
        <v>-6362172.8978930004</v>
      </c>
      <c r="E541">
        <v>-2993481.3063209988</v>
      </c>
      <c r="F541">
        <v>281460.28525100276</v>
      </c>
      <c r="G541">
        <v>-8857748.4370270297</v>
      </c>
      <c r="H541">
        <v>-6536333.7226579245</v>
      </c>
      <c r="I541">
        <v>7781952.425127361</v>
      </c>
      <c r="J541">
        <v>6162636.7569600157</v>
      </c>
      <c r="K541">
        <v>10741334.507423319</v>
      </c>
      <c r="L541">
        <v>10530063.301071912</v>
      </c>
    </row>
    <row r="542" spans="2:12" x14ac:dyDescent="0.2">
      <c r="B542">
        <v>501</v>
      </c>
      <c r="C542" s="52">
        <v>-10210864.489465004</v>
      </c>
      <c r="D542">
        <v>-6362172.8978930004</v>
      </c>
      <c r="E542">
        <v>-2993481.3063209988</v>
      </c>
      <c r="F542">
        <v>-2107559.5486072861</v>
      </c>
      <c r="G542">
        <v>-1797458.6409014212</v>
      </c>
      <c r="H542">
        <v>3146608.8363406546</v>
      </c>
      <c r="I542">
        <v>-13414238.777679209</v>
      </c>
      <c r="J542">
        <v>4168652.4890683964</v>
      </c>
      <c r="K542">
        <v>-7756320.6233482696</v>
      </c>
      <c r="L542">
        <v>5956403.8855707347</v>
      </c>
    </row>
    <row r="543" spans="2:12" x14ac:dyDescent="0.2">
      <c r="B543">
        <v>502</v>
      </c>
      <c r="C543" s="52">
        <v>-10210864.489465004</v>
      </c>
      <c r="D543">
        <v>-6362172.8978930004</v>
      </c>
      <c r="E543">
        <v>-3459839.7246883456</v>
      </c>
      <c r="F543">
        <v>375210.28525100276</v>
      </c>
      <c r="G543">
        <v>2958028.1523332056</v>
      </c>
      <c r="H543">
        <v>3723661.2851900905</v>
      </c>
      <c r="I543">
        <v>7339059.9779699221</v>
      </c>
      <c r="J543">
        <v>-13215759.547808489</v>
      </c>
      <c r="K543">
        <v>10148088.731098257</v>
      </c>
      <c r="L543">
        <v>5530644.4665943645</v>
      </c>
    </row>
    <row r="544" spans="2:12" x14ac:dyDescent="0.2">
      <c r="B544">
        <v>503</v>
      </c>
      <c r="C544" s="52">
        <v>-10210864.489465004</v>
      </c>
      <c r="D544">
        <v>-6362172.8978930004</v>
      </c>
      <c r="E544">
        <v>-2993481.3063209988</v>
      </c>
      <c r="F544">
        <v>-612353.4902592022</v>
      </c>
      <c r="G544">
        <v>-2197876.2176384954</v>
      </c>
      <c r="H544">
        <v>-13226678.172002904</v>
      </c>
      <c r="I544">
        <v>3343145.9600049555</v>
      </c>
      <c r="J544">
        <v>10304331.60780723</v>
      </c>
      <c r="K544">
        <v>-4460859.4662534203</v>
      </c>
      <c r="L544">
        <v>-16909906.073896691</v>
      </c>
    </row>
    <row r="545" spans="2:12" x14ac:dyDescent="0.2">
      <c r="B545">
        <v>504</v>
      </c>
      <c r="C545" s="52">
        <v>-10210864.489465004</v>
      </c>
      <c r="D545">
        <v>-6362172.8978930004</v>
      </c>
      <c r="E545">
        <v>-3252409.8777495702</v>
      </c>
      <c r="F545">
        <v>326103.1423938591</v>
      </c>
      <c r="G545">
        <v>347877.51522887498</v>
      </c>
      <c r="H545">
        <v>-10684873.552972334</v>
      </c>
      <c r="I545">
        <v>-2032349.7434758004</v>
      </c>
      <c r="J545">
        <v>5326611.2176308259</v>
      </c>
      <c r="K545">
        <v>-978716.55601618439</v>
      </c>
      <c r="L545">
        <v>-19799251.575247634</v>
      </c>
    </row>
    <row r="546" spans="2:12" x14ac:dyDescent="0.2">
      <c r="B546">
        <v>505</v>
      </c>
      <c r="C546" s="52">
        <v>-10210864.489465004</v>
      </c>
      <c r="D546">
        <v>-6362172.8978930004</v>
      </c>
      <c r="E546">
        <v>-3118481.3063209988</v>
      </c>
      <c r="F546">
        <v>-364266.7555653248</v>
      </c>
      <c r="G546">
        <v>-7573750.4736042367</v>
      </c>
      <c r="H546">
        <v>6478664.896966435</v>
      </c>
      <c r="I546">
        <v>1883311.1205922756</v>
      </c>
      <c r="J546">
        <v>-6330788.9833047576</v>
      </c>
      <c r="K546">
        <v>-3818379.120254904</v>
      </c>
      <c r="L546">
        <v>-14186219.585357564</v>
      </c>
    </row>
    <row r="547" spans="2:12" x14ac:dyDescent="0.2">
      <c r="B547">
        <v>506</v>
      </c>
      <c r="C547" s="52">
        <v>-10210864.489465004</v>
      </c>
      <c r="D547">
        <v>-6362172.8978930004</v>
      </c>
      <c r="E547">
        <v>-2993481.3063209988</v>
      </c>
      <c r="F547">
        <v>-2372169.5499739042</v>
      </c>
      <c r="G547">
        <v>2386280.7033536136</v>
      </c>
      <c r="H547">
        <v>3109498.8512432985</v>
      </c>
      <c r="I547">
        <v>5340500.2725644372</v>
      </c>
      <c r="J547">
        <v>1008574.1481891815</v>
      </c>
      <c r="K547">
        <v>8471509.453784138</v>
      </c>
      <c r="L547">
        <v>1036096.3764744699</v>
      </c>
    </row>
    <row r="548" spans="2:12" x14ac:dyDescent="0.2">
      <c r="B548">
        <v>507</v>
      </c>
      <c r="C548" s="52">
        <v>-10210864.489465004</v>
      </c>
      <c r="D548">
        <v>-6362172.8978930004</v>
      </c>
      <c r="E548">
        <v>-2993481.3063209988</v>
      </c>
      <c r="F548">
        <v>-389617.5208714474</v>
      </c>
      <c r="G548">
        <v>2781529.4278434105</v>
      </c>
      <c r="H548">
        <v>-6536333.7226579245</v>
      </c>
      <c r="I548">
        <v>-14880982.912283823</v>
      </c>
      <c r="J548">
        <v>10142478.473696444</v>
      </c>
      <c r="K548">
        <v>-953747.08331189305</v>
      </c>
      <c r="L548">
        <v>9697032.7676425949</v>
      </c>
    </row>
    <row r="549" spans="2:12" x14ac:dyDescent="0.2">
      <c r="B549">
        <v>508</v>
      </c>
      <c r="C549" s="52">
        <v>-10210864.489465004</v>
      </c>
      <c r="D549">
        <v>-6362172.8978930004</v>
      </c>
      <c r="E549">
        <v>-2993481.3063209988</v>
      </c>
      <c r="F549">
        <v>375210.28525100276</v>
      </c>
      <c r="G549">
        <v>3743901.8768230043</v>
      </c>
      <c r="H549">
        <v>885811.47627382912</v>
      </c>
      <c r="I549">
        <v>-2167698.3926908039</v>
      </c>
      <c r="J549">
        <v>-19542979.050432332</v>
      </c>
      <c r="K549">
        <v>-5308217.9239646513</v>
      </c>
      <c r="L549">
        <v>9369119.7104111686</v>
      </c>
    </row>
    <row r="550" spans="2:12" x14ac:dyDescent="0.2">
      <c r="B550">
        <v>509</v>
      </c>
      <c r="C550" s="52">
        <v>-10210864.489465004</v>
      </c>
      <c r="D550">
        <v>-6362172.8978930004</v>
      </c>
      <c r="E550">
        <v>-2993481.3063209988</v>
      </c>
      <c r="F550">
        <v>-2928731.5886240928</v>
      </c>
      <c r="G550">
        <v>-880762.01893572696</v>
      </c>
      <c r="H550">
        <v>-512038.62566851825</v>
      </c>
      <c r="I550">
        <v>5940875.8717381433</v>
      </c>
      <c r="J550">
        <v>-14315260.261446314</v>
      </c>
      <c r="K550">
        <v>-5803665.6624754295</v>
      </c>
      <c r="L550">
        <v>4654033.1818520948</v>
      </c>
    </row>
    <row r="551" spans="2:12" x14ac:dyDescent="0.2">
      <c r="B551">
        <v>510</v>
      </c>
      <c r="C551" s="52">
        <v>-10210864.489465004</v>
      </c>
      <c r="D551">
        <v>-6362172.8978930004</v>
      </c>
      <c r="E551">
        <v>-3346159.8777495702</v>
      </c>
      <c r="F551">
        <v>-679477.21474899724</v>
      </c>
      <c r="G551">
        <v>2945591.9278434105</v>
      </c>
      <c r="H551">
        <v>-3786536.1198803904</v>
      </c>
      <c r="I551">
        <v>-5739862.9343950516</v>
      </c>
      <c r="J551">
        <v>-2182448.0293524656</v>
      </c>
      <c r="K551">
        <v>8763750.7555514425</v>
      </c>
      <c r="L551">
        <v>-1537327.6727903783</v>
      </c>
    </row>
    <row r="552" spans="2:12" x14ac:dyDescent="0.2">
      <c r="B552">
        <v>511</v>
      </c>
      <c r="C552" s="52">
        <v>-10210864.489465004</v>
      </c>
      <c r="D552">
        <v>-6362172.8978930004</v>
      </c>
      <c r="E552">
        <v>-4274412.4287699778</v>
      </c>
      <c r="F552">
        <v>-1805839.5621433118</v>
      </c>
      <c r="G552">
        <v>2302256.4686597362</v>
      </c>
      <c r="H552">
        <v>5276018.2132929638</v>
      </c>
      <c r="I552">
        <v>-2014232.1459449753</v>
      </c>
      <c r="J552">
        <v>-11701301.535624499</v>
      </c>
      <c r="K552">
        <v>8213645.7336209714</v>
      </c>
      <c r="L552">
        <v>-11568158.878797039</v>
      </c>
    </row>
    <row r="553" spans="2:12" x14ac:dyDescent="0.2">
      <c r="B553">
        <v>512</v>
      </c>
      <c r="C553" s="52">
        <v>-10210864.489465004</v>
      </c>
      <c r="D553">
        <v>-6362172.8978930004</v>
      </c>
      <c r="E553">
        <v>-2993481.3063209988</v>
      </c>
      <c r="F553">
        <v>218960.28525100276</v>
      </c>
      <c r="G553">
        <v>213770.18527521007</v>
      </c>
      <c r="H553">
        <v>1669881.6471482366</v>
      </c>
      <c r="I553">
        <v>-8377639.9626899809</v>
      </c>
      <c r="J553">
        <v>-7604953.4979906287</v>
      </c>
      <c r="K553">
        <v>-20637021.189981584</v>
      </c>
      <c r="L553">
        <v>-8840913.4890188463</v>
      </c>
    </row>
    <row r="554" spans="2:12" x14ac:dyDescent="0.2">
      <c r="B554">
        <v>513</v>
      </c>
      <c r="C554" s="52">
        <v>-10210864.489465004</v>
      </c>
      <c r="D554">
        <v>-6362172.8978930004</v>
      </c>
      <c r="E554">
        <v>-2993481.3063209988</v>
      </c>
      <c r="F554">
        <v>187710.28525100276</v>
      </c>
      <c r="G554">
        <v>-152863.43348297104</v>
      </c>
      <c r="H554">
        <v>-8542300.981147103</v>
      </c>
      <c r="I554">
        <v>8796176.6415996626</v>
      </c>
      <c r="J554">
        <v>2577946.4733563475</v>
      </c>
      <c r="K554">
        <v>-5124046.5632865466</v>
      </c>
      <c r="L554">
        <v>-7050016.0889549628</v>
      </c>
    </row>
    <row r="555" spans="2:12" x14ac:dyDescent="0.2">
      <c r="B555">
        <v>514</v>
      </c>
      <c r="C555" s="52">
        <v>-10210864.489465004</v>
      </c>
      <c r="D555">
        <v>-6362172.8978930004</v>
      </c>
      <c r="E555">
        <v>-4155226.2498341184</v>
      </c>
      <c r="F555">
        <v>-35504.000463284552</v>
      </c>
      <c r="G555">
        <v>216947.77566723526</v>
      </c>
      <c r="H555">
        <v>-9336045.9810810946</v>
      </c>
      <c r="I555">
        <v>-15803910.749193221</v>
      </c>
      <c r="J555">
        <v>-7701988.2120204428</v>
      </c>
      <c r="K555">
        <v>-18966397.218772948</v>
      </c>
      <c r="L555">
        <v>-5770111.6917456239</v>
      </c>
    </row>
    <row r="556" spans="2:12" x14ac:dyDescent="0.2">
      <c r="B556">
        <v>515</v>
      </c>
      <c r="C556" s="52">
        <v>-10210864.489465004</v>
      </c>
      <c r="D556">
        <v>-6362172.8978930004</v>
      </c>
      <c r="E556">
        <v>-2993481.3063209988</v>
      </c>
      <c r="F556">
        <v>-2219316.5720480392</v>
      </c>
      <c r="G556">
        <v>2192881.4686597381</v>
      </c>
      <c r="H556">
        <v>6095852.396966435</v>
      </c>
      <c r="I556">
        <v>-720184.69981808588</v>
      </c>
      <c r="J556">
        <v>7058753.2157589048</v>
      </c>
      <c r="K556">
        <v>-6707722.9595121238</v>
      </c>
      <c r="L556">
        <v>-12935992.088696187</v>
      </c>
    </row>
    <row r="557" spans="2:12" x14ac:dyDescent="0.2">
      <c r="B557">
        <v>516</v>
      </c>
      <c r="C557" s="52">
        <v>-10210864.489465004</v>
      </c>
      <c r="D557">
        <v>-6362172.8978930004</v>
      </c>
      <c r="E557">
        <v>-2993481.3063209988</v>
      </c>
      <c r="F557">
        <v>-3690077.7841785909</v>
      </c>
      <c r="G557">
        <v>-8772693.506381439</v>
      </c>
      <c r="H557">
        <v>-11313319.143005652</v>
      </c>
      <c r="I557">
        <v>-3250336.4297251571</v>
      </c>
      <c r="J557">
        <v>-18630380.316606905</v>
      </c>
      <c r="K557">
        <v>9034148.3253788687</v>
      </c>
      <c r="L557">
        <v>3486468.0998203121</v>
      </c>
    </row>
    <row r="558" spans="2:12" x14ac:dyDescent="0.2">
      <c r="B558">
        <v>517</v>
      </c>
      <c r="C558" s="52">
        <v>-10210864.489465004</v>
      </c>
      <c r="D558">
        <v>-6362172.8978930004</v>
      </c>
      <c r="E558">
        <v>-2993481.3063209988</v>
      </c>
      <c r="F558">
        <v>-536779.51066736504</v>
      </c>
      <c r="G558">
        <v>-2257020.9439102374</v>
      </c>
      <c r="H558">
        <v>3533698.3221668713</v>
      </c>
      <c r="I558">
        <v>3117349.3287702743</v>
      </c>
      <c r="J558">
        <v>10300345.638419475</v>
      </c>
      <c r="K558">
        <v>7903586.904340189</v>
      </c>
      <c r="L558">
        <v>-9146468.6257544309</v>
      </c>
    </row>
    <row r="559" spans="2:12" x14ac:dyDescent="0.2">
      <c r="B559">
        <v>518</v>
      </c>
      <c r="C559" s="52">
        <v>-10210864.489465004</v>
      </c>
      <c r="D559">
        <v>-6362172.8978930004</v>
      </c>
      <c r="E559">
        <v>-2993481.3063209988</v>
      </c>
      <c r="F559">
        <v>205567.42810814455</v>
      </c>
      <c r="G559">
        <v>839560.46471606754</v>
      </c>
      <c r="H559">
        <v>5330705.7132929638</v>
      </c>
      <c r="I559">
        <v>7655221.3755646758</v>
      </c>
      <c r="J559">
        <v>-12103025.89674408</v>
      </c>
      <c r="K559">
        <v>-17053386.957713395</v>
      </c>
      <c r="L559">
        <v>-104500.51392955706</v>
      </c>
    </row>
    <row r="560" spans="2:12" x14ac:dyDescent="0.2">
      <c r="B560">
        <v>519</v>
      </c>
      <c r="C560" s="52">
        <v>-10210864.489465004</v>
      </c>
      <c r="D560">
        <v>-6362172.8978930004</v>
      </c>
      <c r="E560">
        <v>-2993481.3063209988</v>
      </c>
      <c r="F560">
        <v>375210.28525100276</v>
      </c>
      <c r="G560">
        <v>-6769145.4026299436</v>
      </c>
      <c r="H560">
        <v>3291011.5591644756</v>
      </c>
      <c r="I560">
        <v>-12400989.629430251</v>
      </c>
      <c r="J560">
        <v>7631616.2931201793</v>
      </c>
      <c r="K560">
        <v>-18291437.49617555</v>
      </c>
      <c r="L560">
        <v>-11912402.461290933</v>
      </c>
    </row>
    <row r="561" spans="2:12" x14ac:dyDescent="0.2">
      <c r="B561">
        <v>520</v>
      </c>
      <c r="C561" s="52">
        <v>-10210864.489465004</v>
      </c>
      <c r="D561">
        <v>-6362172.8978930004</v>
      </c>
      <c r="E561">
        <v>-2993481.3063209988</v>
      </c>
      <c r="F561">
        <v>-5439613.7980799014</v>
      </c>
      <c r="G561">
        <v>2853117.438047491</v>
      </c>
      <c r="H561">
        <v>-12174030.503909886</v>
      </c>
      <c r="I561">
        <v>2719867.0124884378</v>
      </c>
      <c r="J561">
        <v>-19931339.49803983</v>
      </c>
      <c r="K561">
        <v>-20372423.426870663</v>
      </c>
      <c r="L561">
        <v>-14696181.710493483</v>
      </c>
    </row>
    <row r="562" spans="2:12" x14ac:dyDescent="0.2">
      <c r="B562">
        <v>521</v>
      </c>
      <c r="C562" s="52">
        <v>-10210864.489465004</v>
      </c>
      <c r="D562">
        <v>-6362172.8978930004</v>
      </c>
      <c r="E562">
        <v>-3842652.224688346</v>
      </c>
      <c r="F562">
        <v>375210.28525100276</v>
      </c>
      <c r="G562">
        <v>3721580.4482515752</v>
      </c>
      <c r="H562">
        <v>2082630.5050812643</v>
      </c>
      <c r="I562">
        <v>8300003.1722119078</v>
      </c>
      <c r="J562">
        <v>-17074854.930646233</v>
      </c>
      <c r="K562">
        <v>7509136.8476944715</v>
      </c>
      <c r="L562">
        <v>-21485474.779417858</v>
      </c>
    </row>
    <row r="563" spans="2:12" x14ac:dyDescent="0.2">
      <c r="B563">
        <v>522</v>
      </c>
      <c r="C563" s="52">
        <v>-10210864.489465004</v>
      </c>
      <c r="D563">
        <v>-6362172.8978930004</v>
      </c>
      <c r="E563">
        <v>-2993481.3063209988</v>
      </c>
      <c r="F563">
        <v>375210.28525100276</v>
      </c>
      <c r="G563">
        <v>2037280.6122457422</v>
      </c>
      <c r="H563">
        <v>5117274.1353046261</v>
      </c>
      <c r="I563">
        <v>-7777615.1913555842</v>
      </c>
      <c r="J563">
        <v>-18271925.175343249</v>
      </c>
      <c r="K563">
        <v>-23230381.140644189</v>
      </c>
      <c r="L563">
        <v>-24775153.601486415</v>
      </c>
    </row>
    <row r="564" spans="2:12" x14ac:dyDescent="0.2">
      <c r="B564">
        <v>523</v>
      </c>
      <c r="C564" s="52">
        <v>-10210864.489465004</v>
      </c>
      <c r="D564">
        <v>-6362172.8978930004</v>
      </c>
      <c r="E564">
        <v>-2993481.3063209988</v>
      </c>
      <c r="F564">
        <v>-507442.77597348765</v>
      </c>
      <c r="G564">
        <v>500730.49315473996</v>
      </c>
      <c r="H564">
        <v>5784627.9071705155</v>
      </c>
      <c r="I564">
        <v>-8409862.9646690525</v>
      </c>
      <c r="J564">
        <v>3045778.7810805365</v>
      </c>
      <c r="K564">
        <v>6298507.2545693368</v>
      </c>
      <c r="L564">
        <v>-17153146.663267907</v>
      </c>
    </row>
    <row r="565" spans="2:12" x14ac:dyDescent="0.2">
      <c r="B565">
        <v>524</v>
      </c>
      <c r="C565" s="52">
        <v>-10210864.489465004</v>
      </c>
      <c r="D565">
        <v>-6362172.8978930004</v>
      </c>
      <c r="E565">
        <v>-2993481.3063209988</v>
      </c>
      <c r="F565">
        <v>375210.28525100276</v>
      </c>
      <c r="G565">
        <v>3743901.8768230043</v>
      </c>
      <c r="H565">
        <v>-7069442.1341502555</v>
      </c>
      <c r="I565">
        <v>1435933.2331715841</v>
      </c>
      <c r="J565">
        <v>9640729.9346762411</v>
      </c>
      <c r="K565">
        <v>10993880.516317494</v>
      </c>
      <c r="L565">
        <v>1687216.2663667426</v>
      </c>
    </row>
    <row r="566" spans="2:12" x14ac:dyDescent="0.2">
      <c r="B566">
        <v>525</v>
      </c>
      <c r="C566" s="52">
        <v>-10210864.489465004</v>
      </c>
      <c r="D566">
        <v>-6362172.8978930004</v>
      </c>
      <c r="E566">
        <v>-4309534.5133180832</v>
      </c>
      <c r="F566">
        <v>-1764743.6076582018</v>
      </c>
      <c r="G566">
        <v>-448306.91266946867</v>
      </c>
      <c r="H566">
        <v>5822414.896966435</v>
      </c>
      <c r="I566">
        <v>-5792158.3347466793</v>
      </c>
      <c r="J566">
        <v>-15759737.111122373</v>
      </c>
      <c r="K566">
        <v>-7701214.8053014427</v>
      </c>
      <c r="L566">
        <v>6940545.8620040752</v>
      </c>
    </row>
    <row r="567" spans="2:12" x14ac:dyDescent="0.2">
      <c r="B567">
        <v>526</v>
      </c>
      <c r="C567" s="52">
        <v>-10210864.489465004</v>
      </c>
      <c r="D567">
        <v>-6362172.8978930004</v>
      </c>
      <c r="E567">
        <v>-2993481.3063209988</v>
      </c>
      <c r="F567">
        <v>375210.28525100276</v>
      </c>
      <c r="G567">
        <v>437284.23215671815</v>
      </c>
      <c r="H567">
        <v>3365658.5975078754</v>
      </c>
      <c r="I567">
        <v>6280132.9114481583</v>
      </c>
      <c r="J567">
        <v>5799357.0729284398</v>
      </c>
      <c r="K567">
        <v>3908454.8572713323</v>
      </c>
      <c r="L567">
        <v>-10618403.11947347</v>
      </c>
    </row>
    <row r="568" spans="2:12" x14ac:dyDescent="0.2">
      <c r="B568">
        <v>527</v>
      </c>
      <c r="C568" s="52">
        <v>-10210864.489465004</v>
      </c>
      <c r="D568">
        <v>-6362172.8978930004</v>
      </c>
      <c r="E568">
        <v>-3319374.1634638561</v>
      </c>
      <c r="F568">
        <v>375210.28525100276</v>
      </c>
      <c r="G568">
        <v>2697505.1931495331</v>
      </c>
      <c r="H568">
        <v>-686924.09100918472</v>
      </c>
      <c r="I568">
        <v>-6297337.2097779978</v>
      </c>
      <c r="J568">
        <v>-4354137.8047532495</v>
      </c>
      <c r="K568">
        <v>-6883354.7784342244</v>
      </c>
      <c r="L568">
        <v>6209911.5879330151</v>
      </c>
    </row>
    <row r="569" spans="2:12" x14ac:dyDescent="0.2">
      <c r="B569">
        <v>528</v>
      </c>
      <c r="C569" s="52">
        <v>-10210864.489465004</v>
      </c>
      <c r="D569">
        <v>-6362172.8978930004</v>
      </c>
      <c r="E569">
        <v>-3985349.9287699787</v>
      </c>
      <c r="F569">
        <v>375210.28525100276</v>
      </c>
      <c r="G569">
        <v>608501.5472077392</v>
      </c>
      <c r="H569">
        <v>-1835370.1747795455</v>
      </c>
      <c r="I569">
        <v>-15105871.382508561</v>
      </c>
      <c r="J569">
        <v>-18085570.923289306</v>
      </c>
      <c r="K569">
        <v>9410677.3709809147</v>
      </c>
      <c r="L569">
        <v>-17685931.23061211</v>
      </c>
    </row>
    <row r="570" spans="2:12" x14ac:dyDescent="0.2">
      <c r="B570">
        <v>529</v>
      </c>
      <c r="C570" s="52">
        <v>-10210864.489465004</v>
      </c>
      <c r="D570">
        <v>-6362172.8978930004</v>
      </c>
      <c r="E570">
        <v>-2993481.3063209988</v>
      </c>
      <c r="F570">
        <v>321638.85667957366</v>
      </c>
      <c r="G570">
        <v>-6605015.2107633892</v>
      </c>
      <c r="H570">
        <v>5565877.9071705155</v>
      </c>
      <c r="I570">
        <v>1696231.2073995154</v>
      </c>
      <c r="J570">
        <v>-638814.2618928533</v>
      </c>
      <c r="K570">
        <v>-11278908.398238031</v>
      </c>
      <c r="L570">
        <v>-12820445.727715384</v>
      </c>
    </row>
    <row r="571" spans="2:12" x14ac:dyDescent="0.2">
      <c r="B571">
        <v>530</v>
      </c>
      <c r="C571" s="52">
        <v>-10210864.489465004</v>
      </c>
      <c r="D571">
        <v>-6362172.8978930004</v>
      </c>
      <c r="E571">
        <v>-2993481.3063209988</v>
      </c>
      <c r="F571">
        <v>-498992.5208714474</v>
      </c>
      <c r="G571">
        <v>3743901.8768230043</v>
      </c>
      <c r="H571">
        <v>-7058486.9937856728</v>
      </c>
      <c r="I571">
        <v>1829082.1511781048</v>
      </c>
      <c r="J571">
        <v>7143599.9561075121</v>
      </c>
      <c r="K571">
        <v>8293942.7499830201</v>
      </c>
      <c r="L571">
        <v>-19553368.140026025</v>
      </c>
    </row>
    <row r="572" spans="2:12" x14ac:dyDescent="0.2">
      <c r="B572">
        <v>531</v>
      </c>
      <c r="C572" s="52">
        <v>-10210864.489465004</v>
      </c>
      <c r="D572">
        <v>-6362172.8978930004</v>
      </c>
      <c r="E572">
        <v>-3459839.7246883456</v>
      </c>
      <c r="F572">
        <v>-2928731.5886240928</v>
      </c>
      <c r="G572">
        <v>2668168.4584556557</v>
      </c>
      <c r="H572">
        <v>5860201.8867623508</v>
      </c>
      <c r="I572">
        <v>-15041035.981701151</v>
      </c>
      <c r="J572">
        <v>-18216161.985624544</v>
      </c>
      <c r="K572">
        <v>2425763.3855038509</v>
      </c>
      <c r="L572">
        <v>3913782.1743236892</v>
      </c>
    </row>
    <row r="573" spans="2:12" x14ac:dyDescent="0.2">
      <c r="B573">
        <v>532</v>
      </c>
      <c r="C573" s="52">
        <v>-10210864.489465004</v>
      </c>
      <c r="D573">
        <v>-6362172.8978930004</v>
      </c>
      <c r="E573">
        <v>-2993481.3063209988</v>
      </c>
      <c r="F573">
        <v>375210.28525100276</v>
      </c>
      <c r="G573">
        <v>3306401.8768230043</v>
      </c>
      <c r="H573">
        <v>6550093.4683950059</v>
      </c>
      <c r="I573">
        <v>2272663.5362557899</v>
      </c>
      <c r="J573">
        <v>7241665.8356401287</v>
      </c>
      <c r="K573">
        <v>-15776028.037495041</v>
      </c>
      <c r="L573">
        <v>-10275894.604375128</v>
      </c>
    </row>
    <row r="574" spans="2:12" x14ac:dyDescent="0.2">
      <c r="B574">
        <v>533</v>
      </c>
      <c r="C574" s="52">
        <v>-10210864.489465004</v>
      </c>
      <c r="D574">
        <v>-6362172.8978930004</v>
      </c>
      <c r="E574">
        <v>-3855088.449178142</v>
      </c>
      <c r="F574">
        <v>375210.28525100276</v>
      </c>
      <c r="G574">
        <v>-2305244.5277967546</v>
      </c>
      <c r="H574">
        <v>5612115.1520684734</v>
      </c>
      <c r="I574">
        <v>7706816.9021681771</v>
      </c>
      <c r="J574">
        <v>-9498606.8060198426</v>
      </c>
      <c r="K574">
        <v>-201663.00095715746</v>
      </c>
      <c r="L574">
        <v>-25179846.28319167</v>
      </c>
    </row>
    <row r="575" spans="2:12" x14ac:dyDescent="0.2">
      <c r="B575">
        <v>534</v>
      </c>
      <c r="C575" s="52">
        <v>-10210864.489465004</v>
      </c>
      <c r="D575">
        <v>-6362172.8978930004</v>
      </c>
      <c r="E575">
        <v>-2993481.3063209988</v>
      </c>
      <c r="F575">
        <v>111817.42810814455</v>
      </c>
      <c r="G575">
        <v>1815381.6964294165</v>
      </c>
      <c r="H575">
        <v>-2406230.8831828609</v>
      </c>
      <c r="I575">
        <v>7049997.4779699221</v>
      </c>
      <c r="J575">
        <v>8835699.1532310098</v>
      </c>
      <c r="K575">
        <v>4279086.5862307101</v>
      </c>
      <c r="L575">
        <v>-11214810.805467445</v>
      </c>
    </row>
    <row r="576" spans="2:12" x14ac:dyDescent="0.2">
      <c r="B576">
        <v>535</v>
      </c>
      <c r="C576" s="52">
        <v>-10210864.489465004</v>
      </c>
      <c r="D576">
        <v>-6362172.8978930004</v>
      </c>
      <c r="E576">
        <v>-4689940.3826173339</v>
      </c>
      <c r="F576">
        <v>375210.28525100276</v>
      </c>
      <c r="G576">
        <v>-1663566.7035141243</v>
      </c>
      <c r="H576">
        <v>4808657.6083366983</v>
      </c>
      <c r="I576">
        <v>6231395.0808567405</v>
      </c>
      <c r="J576">
        <v>-16454435.52529818</v>
      </c>
      <c r="K576">
        <v>8386650.5265333466</v>
      </c>
      <c r="L576">
        <v>9619697.9233149141</v>
      </c>
    </row>
    <row r="577" spans="2:12" x14ac:dyDescent="0.2">
      <c r="B577">
        <v>536</v>
      </c>
      <c r="C577" s="52">
        <v>-10210864.489465004</v>
      </c>
      <c r="D577">
        <v>-6362172.8978930004</v>
      </c>
      <c r="E577">
        <v>-2993481.3063209988</v>
      </c>
      <c r="F577">
        <v>375210.28525100276</v>
      </c>
      <c r="G577">
        <v>839560.46471606754</v>
      </c>
      <c r="H577">
        <v>5452516.9377827607</v>
      </c>
      <c r="I577">
        <v>8384027.4069057852</v>
      </c>
      <c r="J577">
        <v>-3686703.2830647957</v>
      </c>
      <c r="K577">
        <v>-11808791.171029681</v>
      </c>
      <c r="L577">
        <v>-24604394.383308377</v>
      </c>
    </row>
    <row r="578" spans="2:12" x14ac:dyDescent="0.2">
      <c r="B578">
        <v>537</v>
      </c>
      <c r="C578" s="52">
        <v>-10210864.489465004</v>
      </c>
      <c r="D578">
        <v>-6362172.8978930004</v>
      </c>
      <c r="E578">
        <v>-3221159.8777495702</v>
      </c>
      <c r="F578">
        <v>375210.28525100276</v>
      </c>
      <c r="G578">
        <v>3596580.4482515752</v>
      </c>
      <c r="H578">
        <v>6041164.896966435</v>
      </c>
      <c r="I578">
        <v>-14088759.831877725</v>
      </c>
      <c r="J578">
        <v>-18419329.002000328</v>
      </c>
      <c r="K578">
        <v>-3493946.5676599815</v>
      </c>
      <c r="L578">
        <v>7882730.3051258549</v>
      </c>
    </row>
    <row r="579" spans="2:12" x14ac:dyDescent="0.2">
      <c r="B579">
        <v>538</v>
      </c>
      <c r="C579" s="52">
        <v>-10210864.489465004</v>
      </c>
      <c r="D579">
        <v>-6362172.8978930004</v>
      </c>
      <c r="E579">
        <v>-2993481.3063209988</v>
      </c>
      <c r="F579">
        <v>375210.28525100276</v>
      </c>
      <c r="G579">
        <v>3324259.0196801461</v>
      </c>
      <c r="H579">
        <v>353249.96876015142</v>
      </c>
      <c r="I579">
        <v>8274652.4069057852</v>
      </c>
      <c r="J579">
        <v>10292322.451466125</v>
      </c>
      <c r="K579">
        <v>-15143474.433517499</v>
      </c>
      <c r="L579">
        <v>-17523448.914779406</v>
      </c>
    </row>
    <row r="580" spans="2:12" x14ac:dyDescent="0.2">
      <c r="B580">
        <v>539</v>
      </c>
      <c r="C580" s="52">
        <v>-10210864.489465004</v>
      </c>
      <c r="D580">
        <v>-6362172.8978930004</v>
      </c>
      <c r="E580">
        <v>-2993481.3063209988</v>
      </c>
      <c r="F580">
        <v>375210.28525100276</v>
      </c>
      <c r="G580">
        <v>3743901.8768230043</v>
      </c>
      <c r="H580">
        <v>5574328.1622725576</v>
      </c>
      <c r="I580">
        <v>2344287.6345855575</v>
      </c>
      <c r="J580">
        <v>2267385.7889300883</v>
      </c>
      <c r="K580">
        <v>-11142551.243730489</v>
      </c>
      <c r="L580">
        <v>-21176601.227918632</v>
      </c>
    </row>
    <row r="581" spans="2:12" x14ac:dyDescent="0.2">
      <c r="B581">
        <v>540</v>
      </c>
      <c r="C581" s="52">
        <v>-10210864.489465004</v>
      </c>
      <c r="D581">
        <v>-6362172.8978930004</v>
      </c>
      <c r="E581">
        <v>-2993481.3063209988</v>
      </c>
      <c r="F581">
        <v>-570580.53107552789</v>
      </c>
      <c r="G581">
        <v>-9641304.3732235301</v>
      </c>
      <c r="H581">
        <v>6599200.6112521477</v>
      </c>
      <c r="I581">
        <v>-15717835.082493572</v>
      </c>
      <c r="J581">
        <v>6876562.3628381528</v>
      </c>
      <c r="K581">
        <v>-21872173.036535058</v>
      </c>
      <c r="L581">
        <v>5289184.1193116046</v>
      </c>
    </row>
    <row r="582" spans="2:12" x14ac:dyDescent="0.2">
      <c r="B582">
        <v>541</v>
      </c>
      <c r="C582" s="52">
        <v>-10210864.489465004</v>
      </c>
      <c r="D582">
        <v>-6362172.8978930004</v>
      </c>
      <c r="E582">
        <v>-2993481.3063209988</v>
      </c>
      <c r="F582">
        <v>-5191779.3234275859</v>
      </c>
      <c r="G582">
        <v>-409422.01636742614</v>
      </c>
      <c r="H582">
        <v>-187215.79513921961</v>
      </c>
      <c r="I582">
        <v>4434214.2041898407</v>
      </c>
      <c r="J582">
        <v>-8794438.35753645</v>
      </c>
      <c r="K582">
        <v>65486.156255315989</v>
      </c>
      <c r="L582">
        <v>-17636048.383019004</v>
      </c>
    </row>
    <row r="583" spans="2:12" x14ac:dyDescent="0.2">
      <c r="B583">
        <v>542</v>
      </c>
      <c r="C583" s="52">
        <v>-10210864.489465004</v>
      </c>
      <c r="D583">
        <v>-6362172.8978930004</v>
      </c>
      <c r="E583">
        <v>-2993481.3063209988</v>
      </c>
      <c r="F583">
        <v>-704827.98005511984</v>
      </c>
      <c r="G583">
        <v>3373366.1625372879</v>
      </c>
      <c r="H583">
        <v>-1948193.8469720744</v>
      </c>
      <c r="I583">
        <v>2728220.8154100757</v>
      </c>
      <c r="J583">
        <v>-461266.14764817059</v>
      </c>
      <c r="K583">
        <v>10900487.830001894</v>
      </c>
      <c r="L583">
        <v>-18462937.410649918</v>
      </c>
    </row>
    <row r="584" spans="2:12" x14ac:dyDescent="0.2">
      <c r="B584">
        <v>543</v>
      </c>
      <c r="C584" s="52">
        <v>-10210864.489465004</v>
      </c>
      <c r="D584">
        <v>-6362172.8978930004</v>
      </c>
      <c r="E584">
        <v>-2993481.3063209988</v>
      </c>
      <c r="F584">
        <v>-13182.571891855448</v>
      </c>
      <c r="G584">
        <v>2810866.1625372879</v>
      </c>
      <c r="H584">
        <v>5498754.1826807186</v>
      </c>
      <c r="I584">
        <v>129008.75281997956</v>
      </c>
      <c r="J584">
        <v>8130355.0911516882</v>
      </c>
      <c r="K584">
        <v>10084443.462153398</v>
      </c>
      <c r="L584">
        <v>-3944838.4638399612</v>
      </c>
    </row>
    <row r="585" spans="2:12" x14ac:dyDescent="0.2">
      <c r="B585">
        <v>544</v>
      </c>
      <c r="C585" s="52">
        <v>-10210864.489465004</v>
      </c>
      <c r="D585">
        <v>-6375565.7550358577</v>
      </c>
      <c r="E585">
        <v>-2993481.3063209988</v>
      </c>
      <c r="F585">
        <v>-3838928.7737979884</v>
      </c>
      <c r="G585">
        <v>247321.26913349889</v>
      </c>
      <c r="H585">
        <v>4151411.1159897596</v>
      </c>
      <c r="I585">
        <v>7157174.5005646721</v>
      </c>
      <c r="J585">
        <v>2942429.6749486476</v>
      </c>
      <c r="K585">
        <v>10941156.716338318</v>
      </c>
      <c r="L585">
        <v>-19641968.192213025</v>
      </c>
    </row>
    <row r="586" spans="2:12" x14ac:dyDescent="0.2">
      <c r="B586">
        <v>545</v>
      </c>
      <c r="C586" s="52">
        <v>-10210864.489465004</v>
      </c>
      <c r="D586">
        <v>-6362172.8978930004</v>
      </c>
      <c r="E586">
        <v>-2993481.3063209988</v>
      </c>
      <c r="F586">
        <v>375210.28525100276</v>
      </c>
      <c r="G586">
        <v>574950.46334945038</v>
      </c>
      <c r="H586">
        <v>-10555532.270778254</v>
      </c>
      <c r="I586">
        <v>6183562.6347405389</v>
      </c>
      <c r="J586">
        <v>4442204.9592239074</v>
      </c>
      <c r="K586">
        <v>-9850921.2443465311</v>
      </c>
      <c r="L586">
        <v>-6446769.5665574744</v>
      </c>
    </row>
    <row r="587" spans="2:12" x14ac:dyDescent="0.2">
      <c r="B587">
        <v>546</v>
      </c>
      <c r="C587" s="52">
        <v>-10210864.489465004</v>
      </c>
      <c r="D587">
        <v>-6433601.4693215722</v>
      </c>
      <c r="E587">
        <v>-2993481.3063209988</v>
      </c>
      <c r="F587">
        <v>375210.28525100276</v>
      </c>
      <c r="G587">
        <v>-6806254.4168883096</v>
      </c>
      <c r="H587">
        <v>-12920475.280623645</v>
      </c>
      <c r="I587">
        <v>4571505.4361379333</v>
      </c>
      <c r="J587">
        <v>8284555.9121335521</v>
      </c>
      <c r="K587">
        <v>-8352269.6133904681</v>
      </c>
      <c r="L587">
        <v>10163069.057181783</v>
      </c>
    </row>
    <row r="588" spans="2:12" x14ac:dyDescent="0.2">
      <c r="B588">
        <v>547</v>
      </c>
      <c r="C588" s="52">
        <v>-10210864.489465004</v>
      </c>
      <c r="D588">
        <v>-6362172.8978930004</v>
      </c>
      <c r="E588">
        <v>-2993481.3063209988</v>
      </c>
      <c r="F588">
        <v>-5346260.3699591011</v>
      </c>
      <c r="G588">
        <v>3743901.8768230043</v>
      </c>
      <c r="H588">
        <v>5654366.4275786802</v>
      </c>
      <c r="I588">
        <v>5073081.3684480377</v>
      </c>
      <c r="J588">
        <v>-8113858.7745997049</v>
      </c>
      <c r="K588">
        <v>-6076606.736055078</v>
      </c>
      <c r="L588">
        <v>-20647205.570197269</v>
      </c>
    </row>
    <row r="589" spans="2:12" x14ac:dyDescent="0.2">
      <c r="B589">
        <v>548</v>
      </c>
      <c r="C589" s="52">
        <v>-10210864.489465004</v>
      </c>
      <c r="D589">
        <v>-6362172.8978930004</v>
      </c>
      <c r="E589">
        <v>-2993481.3063209988</v>
      </c>
      <c r="F589">
        <v>375210.28525100276</v>
      </c>
      <c r="G589">
        <v>2806880.1931495331</v>
      </c>
      <c r="H589">
        <v>1063378.1800749488</v>
      </c>
      <c r="I589">
        <v>8854850.1109874174</v>
      </c>
      <c r="J589">
        <v>78104.993461504579</v>
      </c>
      <c r="K589">
        <v>-7940411.6799119227</v>
      </c>
      <c r="L589">
        <v>493533.08037484065</v>
      </c>
    </row>
    <row r="590" spans="2:12" x14ac:dyDescent="0.2">
      <c r="B590">
        <v>549</v>
      </c>
      <c r="C590" s="52">
        <v>-10210864.489465004</v>
      </c>
      <c r="D590">
        <v>-6362172.8978930004</v>
      </c>
      <c r="E590">
        <v>-2993481.3063209988</v>
      </c>
      <c r="F590">
        <v>375210.28525100276</v>
      </c>
      <c r="G590">
        <v>3203723.3053944334</v>
      </c>
      <c r="H590">
        <v>3448328.8228046261</v>
      </c>
      <c r="I590">
        <v>-15139925.704955887</v>
      </c>
      <c r="J590">
        <v>315114.94709537551</v>
      </c>
      <c r="K590">
        <v>2354039.90438281</v>
      </c>
      <c r="L590">
        <v>-18486539.347108044</v>
      </c>
    </row>
    <row r="591" spans="2:12" x14ac:dyDescent="0.2">
      <c r="B591">
        <v>550</v>
      </c>
      <c r="C591" s="52">
        <v>-10210864.489465004</v>
      </c>
      <c r="D591">
        <v>-6362172.8978930004</v>
      </c>
      <c r="E591">
        <v>-2993481.3063209988</v>
      </c>
      <c r="F591">
        <v>375210.28525100276</v>
      </c>
      <c r="G591">
        <v>2760642.9482515734</v>
      </c>
      <c r="H591">
        <v>-7145775.4001646023</v>
      </c>
      <c r="I591">
        <v>-7842061.478809814</v>
      </c>
      <c r="J591">
        <v>-18723848.584986124</v>
      </c>
      <c r="K591">
        <v>10148088.731098257</v>
      </c>
      <c r="L591">
        <v>-7688492.2426896598</v>
      </c>
    </row>
    <row r="592" spans="2:12" x14ac:dyDescent="0.2">
      <c r="B592">
        <v>551</v>
      </c>
      <c r="C592" s="52">
        <v>-10210864.489465004</v>
      </c>
      <c r="D592">
        <v>-6362172.8978930004</v>
      </c>
      <c r="E592">
        <v>-2993481.3063209988</v>
      </c>
      <c r="F592">
        <v>375210.28525100276</v>
      </c>
      <c r="G592">
        <v>306781.56074376591</v>
      </c>
      <c r="H592">
        <v>4017135.1958002523</v>
      </c>
      <c r="I592">
        <v>8055446.8675471842</v>
      </c>
      <c r="J592">
        <v>-10574267.718185993</v>
      </c>
      <c r="K592">
        <v>-4573544.3032190558</v>
      </c>
      <c r="L592">
        <v>-23175674.228280704</v>
      </c>
    </row>
    <row r="593" spans="2:12" x14ac:dyDescent="0.2">
      <c r="B593">
        <v>552</v>
      </c>
      <c r="C593" s="52">
        <v>-10210864.489465004</v>
      </c>
      <c r="D593">
        <v>-6362172.8978930004</v>
      </c>
      <c r="E593">
        <v>-2993481.3063209988</v>
      </c>
      <c r="F593">
        <v>375210.28525100276</v>
      </c>
      <c r="G593">
        <v>-4793490.0827655178</v>
      </c>
      <c r="H593">
        <v>5242217.1928847991</v>
      </c>
      <c r="I593">
        <v>-14771455.932125658</v>
      </c>
      <c r="J593">
        <v>5758242.9996932149</v>
      </c>
      <c r="K593">
        <v>-21617311.390093394</v>
      </c>
      <c r="L593">
        <v>-13958437.873485142</v>
      </c>
    </row>
    <row r="594" spans="2:12" x14ac:dyDescent="0.2">
      <c r="B594">
        <v>553</v>
      </c>
      <c r="C594" s="52">
        <v>-10210864.489465004</v>
      </c>
      <c r="D594">
        <v>-6362172.8978930004</v>
      </c>
      <c r="E594">
        <v>-2993481.3063209988</v>
      </c>
      <c r="F594">
        <v>143067.42810814455</v>
      </c>
      <c r="G594">
        <v>3743901.8768230043</v>
      </c>
      <c r="H594">
        <v>796467.47560504451</v>
      </c>
      <c r="I594">
        <v>8817063.1211914979</v>
      </c>
      <c r="J594">
        <v>-10746491.920080762</v>
      </c>
      <c r="K594">
        <v>-15440250.542644117</v>
      </c>
      <c r="L594">
        <v>-23412757.679003716</v>
      </c>
    </row>
    <row r="595" spans="2:12" x14ac:dyDescent="0.2">
      <c r="B595">
        <v>554</v>
      </c>
      <c r="C595" s="52">
        <v>-10210864.489465004</v>
      </c>
      <c r="D595">
        <v>-6362172.8978930004</v>
      </c>
      <c r="E595">
        <v>-4361130.0399215817</v>
      </c>
      <c r="F595">
        <v>-444305.0208714474</v>
      </c>
      <c r="G595">
        <v>-1501145.2374346172</v>
      </c>
      <c r="H595">
        <v>5502740.1520684734</v>
      </c>
      <c r="I595">
        <v>-12888832.810812093</v>
      </c>
      <c r="J595">
        <v>9245617.2618966699</v>
      </c>
      <c r="K595">
        <v>-17351186.718820192</v>
      </c>
      <c r="L595">
        <v>-5245006.5353838094</v>
      </c>
    </row>
    <row r="596" spans="2:12" x14ac:dyDescent="0.2">
      <c r="B596">
        <v>555</v>
      </c>
      <c r="C596" s="52">
        <v>-10210864.489465004</v>
      </c>
      <c r="D596">
        <v>-6362172.8978930004</v>
      </c>
      <c r="E596">
        <v>-2993481.3063209988</v>
      </c>
      <c r="F596">
        <v>375210.28525100276</v>
      </c>
      <c r="G596">
        <v>-9033212.285498159</v>
      </c>
      <c r="H596">
        <v>-6871081.3723253049</v>
      </c>
      <c r="I596">
        <v>8594327.1518037431</v>
      </c>
      <c r="J596">
        <v>-18439345.412823685</v>
      </c>
      <c r="K596">
        <v>3243295.8388413154</v>
      </c>
      <c r="L596">
        <v>-4678944.9216943495</v>
      </c>
    </row>
    <row r="597" spans="2:12" x14ac:dyDescent="0.2">
      <c r="B597">
        <v>556</v>
      </c>
      <c r="C597" s="52">
        <v>-10210864.489465004</v>
      </c>
      <c r="D597">
        <v>-6362172.8978930004</v>
      </c>
      <c r="E597">
        <v>-2993481.3063209988</v>
      </c>
      <c r="F597">
        <v>-831103.4902592022</v>
      </c>
      <c r="G597">
        <v>3493901.8768230043</v>
      </c>
      <c r="H597">
        <v>-152004.37724349089</v>
      </c>
      <c r="I597">
        <v>8560526.1313955821</v>
      </c>
      <c r="J597">
        <v>4624267.6176056825</v>
      </c>
      <c r="K597">
        <v>-11352227.576983305</v>
      </c>
      <c r="L597">
        <v>646070.70772171393</v>
      </c>
    </row>
    <row r="598" spans="2:12" x14ac:dyDescent="0.2">
      <c r="B598">
        <v>557</v>
      </c>
      <c r="C598" s="52">
        <v>-10210864.489465004</v>
      </c>
      <c r="D598">
        <v>-6362172.8978930004</v>
      </c>
      <c r="E598">
        <v>-3988908.8300090455</v>
      </c>
      <c r="F598">
        <v>-5118930.8502985649</v>
      </c>
      <c r="G598">
        <v>3726044.7339658588</v>
      </c>
      <c r="H598">
        <v>5271553.9275786802</v>
      </c>
      <c r="I598">
        <v>-15427829.733609047</v>
      </c>
      <c r="J598">
        <v>-9587679.3059692718</v>
      </c>
      <c r="K598">
        <v>8717266.392431736</v>
      </c>
      <c r="L598">
        <v>-18090688.801623005</v>
      </c>
    </row>
    <row r="599" spans="2:12" x14ac:dyDescent="0.2">
      <c r="B599">
        <v>558</v>
      </c>
      <c r="C599" s="52">
        <v>-10210864.489465004</v>
      </c>
      <c r="D599">
        <v>-6362172.8978930004</v>
      </c>
      <c r="E599">
        <v>-2993481.3063209988</v>
      </c>
      <c r="F599">
        <v>352888.85667957366</v>
      </c>
      <c r="G599">
        <v>3243901.8768230043</v>
      </c>
      <c r="H599">
        <v>3589172.6443893835</v>
      </c>
      <c r="I599">
        <v>2523817.1373614483</v>
      </c>
      <c r="J599">
        <v>657664.58973297477</v>
      </c>
      <c r="K599">
        <v>10851749.999410477</v>
      </c>
      <c r="L599">
        <v>-13111989.577222703</v>
      </c>
    </row>
    <row r="600" spans="2:12" x14ac:dyDescent="0.2">
      <c r="B600">
        <v>559</v>
      </c>
      <c r="C600" s="52">
        <v>-10210864.489465004</v>
      </c>
      <c r="D600">
        <v>-6362172.8978930004</v>
      </c>
      <c r="E600">
        <v>-3846638.1940761008</v>
      </c>
      <c r="F600">
        <v>-1348248.8528685309</v>
      </c>
      <c r="G600">
        <v>2060393.5404527411</v>
      </c>
      <c r="H600">
        <v>3053216.1500250548</v>
      </c>
      <c r="I600">
        <v>6186740.2251325622</v>
      </c>
      <c r="J600">
        <v>-14936390.372765223</v>
      </c>
      <c r="K600">
        <v>-13888459.329300674</v>
      </c>
      <c r="L600">
        <v>9500174.5135198683</v>
      </c>
    </row>
    <row r="601" spans="2:12" x14ac:dyDescent="0.2">
      <c r="B601">
        <v>560</v>
      </c>
      <c r="C601" s="52">
        <v>-10210864.489465004</v>
      </c>
      <c r="D601">
        <v>-6362172.8978930004</v>
      </c>
      <c r="E601">
        <v>-2993481.3063209988</v>
      </c>
      <c r="F601">
        <v>-2368183.5805861484</v>
      </c>
      <c r="G601">
        <v>2726841.9278434105</v>
      </c>
      <c r="H601">
        <v>6585807.7541092895</v>
      </c>
      <c r="I601">
        <v>-6335446.2548328359</v>
      </c>
      <c r="J601">
        <v>-6131625.0721988585</v>
      </c>
      <c r="K601">
        <v>-10841564.11200206</v>
      </c>
      <c r="L601">
        <v>-1908690.6872682869</v>
      </c>
    </row>
    <row r="602" spans="2:12" x14ac:dyDescent="0.2">
      <c r="B602">
        <v>561</v>
      </c>
      <c r="C602" s="52">
        <v>-10210864.489465004</v>
      </c>
      <c r="D602">
        <v>-6362172.8978930004</v>
      </c>
      <c r="E602">
        <v>-2993481.3063209988</v>
      </c>
      <c r="F602">
        <v>375210.28525100276</v>
      </c>
      <c r="G602">
        <v>3574259.0196801461</v>
      </c>
      <c r="H602">
        <v>-12521339.228786722</v>
      </c>
      <c r="I602">
        <v>7180287.4287716709</v>
      </c>
      <c r="J602">
        <v>7010294.6935471781</v>
      </c>
      <c r="K602">
        <v>5919345.5533080287</v>
      </c>
      <c r="L602">
        <v>-10201704.844599118</v>
      </c>
    </row>
    <row r="603" spans="2:12" x14ac:dyDescent="0.2">
      <c r="B603">
        <v>562</v>
      </c>
      <c r="C603" s="52">
        <v>-10210864.489465004</v>
      </c>
      <c r="D603">
        <v>-6362172.8978930004</v>
      </c>
      <c r="E603">
        <v>-2993481.3063209988</v>
      </c>
      <c r="F603">
        <v>375210.28525100276</v>
      </c>
      <c r="G603">
        <v>3021165.9074352458</v>
      </c>
      <c r="H603">
        <v>5738390.6622725576</v>
      </c>
      <c r="I603">
        <v>4919393.4069239125</v>
      </c>
      <c r="J603">
        <v>10134028.218594398</v>
      </c>
      <c r="K603">
        <v>1766907.1983746141</v>
      </c>
      <c r="L603">
        <v>6633167.6245947815</v>
      </c>
    </row>
    <row r="604" spans="2:12" x14ac:dyDescent="0.2">
      <c r="B604">
        <v>563</v>
      </c>
      <c r="C604" s="52">
        <v>-10210864.489465004</v>
      </c>
      <c r="D604">
        <v>-6362172.8978930004</v>
      </c>
      <c r="E604">
        <v>-2993481.3063209988</v>
      </c>
      <c r="F604">
        <v>245745.99953671731</v>
      </c>
      <c r="G604">
        <v>1423606.4595489502</v>
      </c>
      <c r="H604">
        <v>6375986.3255378604</v>
      </c>
      <c r="I604">
        <v>5128703.4504395425</v>
      </c>
      <c r="J604">
        <v>4211898.047774639</v>
      </c>
      <c r="K604">
        <v>-16128936.595158326</v>
      </c>
      <c r="L604">
        <v>3002704.6554131694</v>
      </c>
    </row>
    <row r="605" spans="2:12" x14ac:dyDescent="0.2">
      <c r="B605">
        <v>564</v>
      </c>
      <c r="C605" s="52">
        <v>-10210864.489465004</v>
      </c>
      <c r="D605">
        <v>-6362172.8978930004</v>
      </c>
      <c r="E605">
        <v>-3459839.7246883456</v>
      </c>
      <c r="F605">
        <v>-885790.9902592022</v>
      </c>
      <c r="G605">
        <v>2440968.2033536136</v>
      </c>
      <c r="H605">
        <v>586868.46502073482</v>
      </c>
      <c r="I605">
        <v>6947284.7410894558</v>
      </c>
      <c r="J605">
        <v>-2128500.385557767</v>
      </c>
      <c r="K605">
        <v>-1320525.5928141791</v>
      </c>
      <c r="L605">
        <v>-22092090.307736546</v>
      </c>
    </row>
    <row r="606" spans="2:12" x14ac:dyDescent="0.2">
      <c r="B606">
        <v>565</v>
      </c>
      <c r="C606" s="52">
        <v>-10210864.489465004</v>
      </c>
      <c r="D606">
        <v>-6362172.8978930004</v>
      </c>
      <c r="E606">
        <v>-2993481.3063209988</v>
      </c>
      <c r="F606">
        <v>-318029.51066736504</v>
      </c>
      <c r="G606">
        <v>-775346.05506731942</v>
      </c>
      <c r="H606">
        <v>-2681905.9838425722</v>
      </c>
      <c r="I606">
        <v>5761635.3697337694</v>
      </c>
      <c r="J606">
        <v>-1126514.854907563</v>
      </c>
      <c r="K606">
        <v>-21456808.834602047</v>
      </c>
      <c r="L606">
        <v>-19630765.519834917</v>
      </c>
    </row>
    <row r="607" spans="2:12" x14ac:dyDescent="0.2">
      <c r="B607">
        <v>566</v>
      </c>
      <c r="C607" s="52">
        <v>-10210864.489465004</v>
      </c>
      <c r="D607">
        <v>-6362172.8978930004</v>
      </c>
      <c r="E607">
        <v>-2993481.3063209988</v>
      </c>
      <c r="F607">
        <v>-4254.0004632826895</v>
      </c>
      <c r="G607">
        <v>3489437.591108717</v>
      </c>
      <c r="H607">
        <v>5994927.6520684734</v>
      </c>
      <c r="I607">
        <v>-15874258.869588049</v>
      </c>
      <c r="J607">
        <v>-6561978.3122045118</v>
      </c>
      <c r="K607">
        <v>-5429476.4988095332</v>
      </c>
      <c r="L607">
        <v>-13752659.427988717</v>
      </c>
    </row>
    <row r="608" spans="2:12" x14ac:dyDescent="0.2">
      <c r="B608">
        <v>567</v>
      </c>
      <c r="C608" s="52">
        <v>-10210864.489465004</v>
      </c>
      <c r="D608">
        <v>-6362172.8978930004</v>
      </c>
      <c r="E608">
        <v>-3301517.0206067134</v>
      </c>
      <c r="F608">
        <v>-115861.14332042634</v>
      </c>
      <c r="G608">
        <v>2596580.4482515734</v>
      </c>
      <c r="H608">
        <v>6188326.8867623508</v>
      </c>
      <c r="I608">
        <v>7793961.5814684667</v>
      </c>
      <c r="J608">
        <v>-17804497.102786332</v>
      </c>
      <c r="K608">
        <v>-2297701.0024759155</v>
      </c>
      <c r="L608">
        <v>-11539373.901202194</v>
      </c>
    </row>
    <row r="609" spans="2:12" x14ac:dyDescent="0.2">
      <c r="B609">
        <v>568</v>
      </c>
      <c r="C609" s="52">
        <v>-10210864.489465004</v>
      </c>
      <c r="D609">
        <v>-6362172.8978930004</v>
      </c>
      <c r="E609">
        <v>-2993481.3063209988</v>
      </c>
      <c r="F609">
        <v>312710.28525100276</v>
      </c>
      <c r="G609">
        <v>2209781.9788638186</v>
      </c>
      <c r="H609">
        <v>6679557.7541092895</v>
      </c>
      <c r="I609">
        <v>865635.42337796465</v>
      </c>
      <c r="J609">
        <v>9204521.3074115589</v>
      </c>
      <c r="K609">
        <v>-23600239.114361852</v>
      </c>
      <c r="L609">
        <v>3062968.6488660462</v>
      </c>
    </row>
    <row r="610" spans="2:12" x14ac:dyDescent="0.2">
      <c r="B610">
        <v>569</v>
      </c>
      <c r="C610" s="52">
        <v>-10210864.489465004</v>
      </c>
      <c r="D610">
        <v>-6362172.8978930004</v>
      </c>
      <c r="E610">
        <v>-2993481.3063209988</v>
      </c>
      <c r="F610">
        <v>-3094047.3956422806</v>
      </c>
      <c r="G610">
        <v>3743901.8768230043</v>
      </c>
      <c r="H610">
        <v>1882415.7711487878</v>
      </c>
      <c r="I610">
        <v>-9011691.0364127643</v>
      </c>
      <c r="J610">
        <v>-2256117.4444407783</v>
      </c>
      <c r="K610">
        <v>-21295518.764118753</v>
      </c>
      <c r="L610">
        <v>-18408405.646305446</v>
      </c>
    </row>
    <row r="611" spans="2:12" x14ac:dyDescent="0.2">
      <c r="B611">
        <v>570</v>
      </c>
      <c r="C611" s="52">
        <v>-10210864.489465004</v>
      </c>
      <c r="D611">
        <v>-6362172.8978930004</v>
      </c>
      <c r="E611">
        <v>-2993481.3063209988</v>
      </c>
      <c r="F611">
        <v>375210.28525100276</v>
      </c>
      <c r="G611">
        <v>3743901.8768230043</v>
      </c>
      <c r="H611">
        <v>6483129.1826807186</v>
      </c>
      <c r="I611">
        <v>971637.42657872289</v>
      </c>
      <c r="J611">
        <v>-8176958.5086340783</v>
      </c>
      <c r="K611">
        <v>-22039657.066304706</v>
      </c>
      <c r="L611">
        <v>-17289258.705704078</v>
      </c>
    </row>
    <row r="612" spans="2:12" x14ac:dyDescent="0.2">
      <c r="B612">
        <v>571</v>
      </c>
      <c r="C612" s="52">
        <v>-10210864.489465004</v>
      </c>
      <c r="D612">
        <v>-6362172.8978930004</v>
      </c>
      <c r="E612">
        <v>-2993481.3063209988</v>
      </c>
      <c r="F612">
        <v>-2761005.7154759998</v>
      </c>
      <c r="G612">
        <v>-1248027.6723550586</v>
      </c>
      <c r="H612">
        <v>6259914.896966435</v>
      </c>
      <c r="I612">
        <v>-13132258.953006046</v>
      </c>
      <c r="J612">
        <v>-18322009.939226173</v>
      </c>
      <c r="K612">
        <v>-11499932.183939165</v>
      </c>
      <c r="L612">
        <v>-15492101.748456553</v>
      </c>
    </row>
    <row r="613" spans="2:12" x14ac:dyDescent="0.2">
      <c r="B613">
        <v>572</v>
      </c>
      <c r="C613" s="52">
        <v>-10210864.489465004</v>
      </c>
      <c r="D613">
        <v>-6362172.8978930004</v>
      </c>
      <c r="E613">
        <v>-3754163.7042801827</v>
      </c>
      <c r="F613">
        <v>-4881563.9517397014</v>
      </c>
      <c r="G613">
        <v>-3038324.4136948632</v>
      </c>
      <c r="H613">
        <v>-6610433.6705294903</v>
      </c>
      <c r="I613">
        <v>-7857289.9919715477</v>
      </c>
      <c r="J613">
        <v>-6792982.8340567127</v>
      </c>
      <c r="K613">
        <v>10393446.536637336</v>
      </c>
      <c r="L613">
        <v>-13522295.613966826</v>
      </c>
    </row>
    <row r="614" spans="2:12" x14ac:dyDescent="0.2">
      <c r="B614">
        <v>573</v>
      </c>
      <c r="C614" s="52">
        <v>-10210864.489465004</v>
      </c>
      <c r="D614">
        <v>-6362172.8978930004</v>
      </c>
      <c r="E614">
        <v>-2993481.3063209988</v>
      </c>
      <c r="F614">
        <v>375210.28525100276</v>
      </c>
      <c r="G614">
        <v>1878508.0630474929</v>
      </c>
      <c r="H614">
        <v>325636.28438328393</v>
      </c>
      <c r="I614">
        <v>-447269.28372890688</v>
      </c>
      <c r="J614">
        <v>9596075.0789520629</v>
      </c>
      <c r="K614">
        <v>-11662246.999433175</v>
      </c>
      <c r="L614">
        <v>8469206.8517895788</v>
      </c>
    </row>
    <row r="615" spans="2:12" x14ac:dyDescent="0.2">
      <c r="B615">
        <v>574</v>
      </c>
      <c r="C615" s="52">
        <v>-10210864.489465004</v>
      </c>
      <c r="D615">
        <v>-6362172.8978930004</v>
      </c>
      <c r="E615">
        <v>-2993481.3063209988</v>
      </c>
      <c r="F615">
        <v>218960.28525100276</v>
      </c>
      <c r="G615">
        <v>2689054.938047491</v>
      </c>
      <c r="H615">
        <v>2592229.6243447214</v>
      </c>
      <c r="I615">
        <v>3413364.950134296</v>
      </c>
      <c r="J615">
        <v>-9672243.8325841874</v>
      </c>
      <c r="K615">
        <v>-11308498.43497107</v>
      </c>
      <c r="L615">
        <v>-7086006.9917716868</v>
      </c>
    </row>
    <row r="616" spans="2:12" x14ac:dyDescent="0.2">
      <c r="B616">
        <v>575</v>
      </c>
      <c r="C616" s="52">
        <v>-10210864.489465004</v>
      </c>
      <c r="D616">
        <v>-6362172.8978930004</v>
      </c>
      <c r="E616">
        <v>-2993481.3063209988</v>
      </c>
      <c r="F616">
        <v>375210.28525100276</v>
      </c>
      <c r="G616">
        <v>-5282521.6072982782</v>
      </c>
      <c r="H616">
        <v>2923094.7894591466</v>
      </c>
      <c r="I616">
        <v>8404913.8864976205</v>
      </c>
      <c r="J616">
        <v>6848156.4769210108</v>
      </c>
      <c r="K616">
        <v>-13733426.313424785</v>
      </c>
      <c r="L616">
        <v>-25609631.761292618</v>
      </c>
    </row>
    <row r="617" spans="2:12" x14ac:dyDescent="0.2">
      <c r="B617">
        <v>576</v>
      </c>
      <c r="C617" s="52">
        <v>-10210864.489465004</v>
      </c>
      <c r="D617">
        <v>-6362172.8978930004</v>
      </c>
      <c r="E617">
        <v>-2993481.3063209988</v>
      </c>
      <c r="F617">
        <v>375210.28525100276</v>
      </c>
      <c r="G617">
        <v>-2467007.9258287912</v>
      </c>
      <c r="H617">
        <v>-222621.29038981348</v>
      </c>
      <c r="I617">
        <v>-1057820.4795873649</v>
      </c>
      <c r="J617">
        <v>7821352.0166677497</v>
      </c>
      <c r="K617">
        <v>-8006681.6560055315</v>
      </c>
      <c r="L617">
        <v>-4542235.8194932584</v>
      </c>
    </row>
    <row r="618" spans="2:12" x14ac:dyDescent="0.2">
      <c r="B618">
        <v>577</v>
      </c>
      <c r="C618" s="52">
        <v>-10210864.489465004</v>
      </c>
      <c r="D618">
        <v>-6362172.8978930004</v>
      </c>
      <c r="E618">
        <v>-2993481.3063209988</v>
      </c>
      <c r="F618">
        <v>-147111.14332042634</v>
      </c>
      <c r="G618">
        <v>3243901.8768230043</v>
      </c>
      <c r="H618">
        <v>6523307.7541092895</v>
      </c>
      <c r="I618">
        <v>-4879290.5544010717</v>
      </c>
      <c r="J618">
        <v>-1092581.1353076044</v>
      </c>
      <c r="K618">
        <v>-22107398.646836311</v>
      </c>
      <c r="L618">
        <v>6201399.7912698761</v>
      </c>
    </row>
    <row r="619" spans="2:12" x14ac:dyDescent="0.2">
      <c r="B619">
        <v>578</v>
      </c>
      <c r="C619" s="52">
        <v>-10210864.489465004</v>
      </c>
      <c r="D619">
        <v>-6362172.8978930004</v>
      </c>
      <c r="E619">
        <v>-2993481.3063209988</v>
      </c>
      <c r="F619">
        <v>375210.28525100276</v>
      </c>
      <c r="G619">
        <v>-5208468.6590597592</v>
      </c>
      <c r="H619">
        <v>6335807.7541092895</v>
      </c>
      <c r="I619">
        <v>-10643246.299423922</v>
      </c>
      <c r="J619">
        <v>-15153448.07352191</v>
      </c>
      <c r="K619">
        <v>-2818950.5169924684</v>
      </c>
      <c r="L619">
        <v>-19257207.851740018</v>
      </c>
    </row>
    <row r="620" spans="2:12" x14ac:dyDescent="0.2">
      <c r="B620">
        <v>579</v>
      </c>
      <c r="C620" s="52">
        <v>-10210864.489465004</v>
      </c>
      <c r="D620">
        <v>-6362172.8978930004</v>
      </c>
      <c r="E620">
        <v>-2993481.3063209988</v>
      </c>
      <c r="F620">
        <v>165388.85667957366</v>
      </c>
      <c r="G620">
        <v>3726044.7339658588</v>
      </c>
      <c r="H620">
        <v>6295629.1826807186</v>
      </c>
      <c r="I620">
        <v>-3410389.4991424847</v>
      </c>
      <c r="J620">
        <v>-12830070.084786529</v>
      </c>
      <c r="K620">
        <v>10636105.068110924</v>
      </c>
      <c r="L620">
        <v>-9890075.5559662934</v>
      </c>
    </row>
    <row r="621" spans="2:12" x14ac:dyDescent="0.2">
      <c r="B621">
        <v>580</v>
      </c>
      <c r="C621" s="52">
        <v>-10210864.489465004</v>
      </c>
      <c r="D621">
        <v>-6362172.8978930004</v>
      </c>
      <c r="E621">
        <v>-4365116.0093093365</v>
      </c>
      <c r="F621">
        <v>-1827762.8005075352</v>
      </c>
      <c r="G621">
        <v>3743901.8768230043</v>
      </c>
      <c r="H621">
        <v>-453997.47122133337</v>
      </c>
      <c r="I621">
        <v>-14424755.617072284</v>
      </c>
      <c r="J621">
        <v>899813.8900173679</v>
      </c>
      <c r="K621">
        <v>4838746.2987538613</v>
      </c>
      <c r="L621">
        <v>9776298.7420786694</v>
      </c>
    </row>
    <row r="622" spans="2:12" x14ac:dyDescent="0.2">
      <c r="B622">
        <v>581</v>
      </c>
      <c r="C622" s="52">
        <v>-10210864.489465004</v>
      </c>
      <c r="D622">
        <v>-6362172.8978930004</v>
      </c>
      <c r="E622">
        <v>-2993481.3063209988</v>
      </c>
      <c r="F622">
        <v>-93539.714748999104</v>
      </c>
      <c r="G622">
        <v>-475904.41959087923</v>
      </c>
      <c r="H622">
        <v>1051271.3985593785</v>
      </c>
      <c r="I622">
        <v>6093728.8496640064</v>
      </c>
      <c r="J622">
        <v>5815928.1401582956</v>
      </c>
      <c r="K622">
        <v>-9291306.4173301514</v>
      </c>
      <c r="L622">
        <v>-14479124.009736795</v>
      </c>
    </row>
    <row r="623" spans="2:12" x14ac:dyDescent="0.2">
      <c r="B623">
        <v>582</v>
      </c>
      <c r="C623" s="52">
        <v>-10210864.489465004</v>
      </c>
      <c r="D623">
        <v>-6362172.8978930004</v>
      </c>
      <c r="E623">
        <v>-2993481.3063209988</v>
      </c>
      <c r="F623">
        <v>-956473.61598806456</v>
      </c>
      <c r="G623">
        <v>750632.06411475688</v>
      </c>
      <c r="H623">
        <v>1325706.1859524027</v>
      </c>
      <c r="I623">
        <v>4084978.6868364997</v>
      </c>
      <c r="J623">
        <v>1498078.6660181135</v>
      </c>
      <c r="K623">
        <v>-3842772.1504560206</v>
      </c>
      <c r="L623">
        <v>4756376.5627002753</v>
      </c>
    </row>
    <row r="624" spans="2:12" x14ac:dyDescent="0.2">
      <c r="B624">
        <v>583</v>
      </c>
      <c r="C624" s="52">
        <v>-10210864.489465004</v>
      </c>
      <c r="D624">
        <v>-6362172.8978930004</v>
      </c>
      <c r="E624">
        <v>-3256874.1634638561</v>
      </c>
      <c r="F624">
        <v>375210.28525100276</v>
      </c>
      <c r="G624">
        <v>-8836022.4423134569</v>
      </c>
      <c r="H624">
        <v>5717504.1826807186</v>
      </c>
      <c r="I624">
        <v>7710802.8715559319</v>
      </c>
      <c r="J624">
        <v>10189609.714585658</v>
      </c>
      <c r="K624">
        <v>7458704.3806233108</v>
      </c>
      <c r="L624">
        <v>-8741084.8584530689</v>
      </c>
    </row>
    <row r="625" spans="2:12" x14ac:dyDescent="0.2">
      <c r="B625">
        <v>584</v>
      </c>
      <c r="C625" s="52">
        <v>-10210864.489465004</v>
      </c>
      <c r="D625">
        <v>-6362172.8978930004</v>
      </c>
      <c r="E625">
        <v>-2993481.3063209988</v>
      </c>
      <c r="F625">
        <v>-793316.50046328362</v>
      </c>
      <c r="G625">
        <v>3159080.4482515752</v>
      </c>
      <c r="H625">
        <v>-6878513.9786252677</v>
      </c>
      <c r="I625">
        <v>-2091984.2207806725</v>
      </c>
      <c r="J625">
        <v>-3322050.0413051806</v>
      </c>
      <c r="K625">
        <v>9513207.5362278186</v>
      </c>
      <c r="L625">
        <v>-2329153.2443060875</v>
      </c>
    </row>
    <row r="626" spans="2:12" x14ac:dyDescent="0.2">
      <c r="B626">
        <v>585</v>
      </c>
      <c r="C626" s="52">
        <v>-10210864.489465004</v>
      </c>
      <c r="D626">
        <v>-6362172.8978930004</v>
      </c>
      <c r="E626">
        <v>-4143217.0934930108</v>
      </c>
      <c r="F626">
        <v>375210.28525100276</v>
      </c>
      <c r="G626">
        <v>3043009.0196801461</v>
      </c>
      <c r="H626">
        <v>-5733141.9349477431</v>
      </c>
      <c r="I626">
        <v>8182177.9171098657</v>
      </c>
      <c r="J626">
        <v>1149674.6434914656</v>
      </c>
      <c r="K626">
        <v>-16512039.84255063</v>
      </c>
      <c r="L626">
        <v>10348510.627883032</v>
      </c>
    </row>
    <row r="627" spans="2:12" x14ac:dyDescent="0.2">
      <c r="B627">
        <v>586</v>
      </c>
      <c r="C627" s="52">
        <v>-10210864.489465004</v>
      </c>
      <c r="D627">
        <v>-6362172.8978930004</v>
      </c>
      <c r="E627">
        <v>-2993481.3063209988</v>
      </c>
      <c r="F627">
        <v>26995.999536717311</v>
      </c>
      <c r="G627">
        <v>-775346.05506731942</v>
      </c>
      <c r="H627">
        <v>-516502.91138280369</v>
      </c>
      <c r="I627">
        <v>7394641.4739611745</v>
      </c>
      <c r="J627">
        <v>2907676.9530046992</v>
      </c>
      <c r="K627">
        <v>-13280363.921717767</v>
      </c>
      <c r="L627">
        <v>-7554359.9605948459</v>
      </c>
    </row>
    <row r="628" spans="2:12" x14ac:dyDescent="0.2">
      <c r="B628">
        <v>587</v>
      </c>
      <c r="C628" s="52">
        <v>-10210864.489465004</v>
      </c>
      <c r="D628">
        <v>-6362172.8978930004</v>
      </c>
      <c r="E628">
        <v>-2993481.3063209988</v>
      </c>
      <c r="F628">
        <v>-1676419.4068043912</v>
      </c>
      <c r="G628">
        <v>3743901.8768230043</v>
      </c>
      <c r="H628">
        <v>4052257.2803483605</v>
      </c>
      <c r="I628">
        <v>6254223.7036961801</v>
      </c>
      <c r="J628">
        <v>946570.88553878665</v>
      </c>
      <c r="K628">
        <v>-10761241.556742422</v>
      </c>
      <c r="L628">
        <v>6739899.7332765199</v>
      </c>
    </row>
    <row r="629" spans="2:12" x14ac:dyDescent="0.2">
      <c r="B629">
        <v>588</v>
      </c>
      <c r="C629" s="52">
        <v>-10210864.489465004</v>
      </c>
      <c r="D629">
        <v>-6362172.8978930004</v>
      </c>
      <c r="E629">
        <v>-2993481.3063209988</v>
      </c>
      <c r="F629">
        <v>-6109891.948320318</v>
      </c>
      <c r="G629">
        <v>1993229.9562690668</v>
      </c>
      <c r="H629">
        <v>6058065.4071705155</v>
      </c>
      <c r="I629">
        <v>6295319.6581812911</v>
      </c>
      <c r="J629">
        <v>3648667.3519539014</v>
      </c>
      <c r="K629">
        <v>-13422771.466615289</v>
      </c>
      <c r="L629">
        <v>-13611357.817924773</v>
      </c>
    </row>
    <row r="630" spans="2:12" x14ac:dyDescent="0.2">
      <c r="B630">
        <v>589</v>
      </c>
      <c r="C630" s="52">
        <v>-10210864.489465004</v>
      </c>
      <c r="D630">
        <v>-6362172.8978930004</v>
      </c>
      <c r="E630">
        <v>-3640802.7348924275</v>
      </c>
      <c r="F630">
        <v>-4089273.9959079148</v>
      </c>
      <c r="G630">
        <v>3257294.7339658588</v>
      </c>
      <c r="H630">
        <v>-11853654.34916603</v>
      </c>
      <c r="I630">
        <v>-10926349.717828263</v>
      </c>
      <c r="J630">
        <v>-1546719.6402171943</v>
      </c>
      <c r="K630">
        <v>8862169.2780996747</v>
      </c>
      <c r="L630">
        <v>4718670.0199624933</v>
      </c>
    </row>
    <row r="631" spans="2:12" x14ac:dyDescent="0.2">
      <c r="B631">
        <v>590</v>
      </c>
      <c r="C631" s="52">
        <v>-10210864.489465004</v>
      </c>
      <c r="D631">
        <v>-6362172.8978930004</v>
      </c>
      <c r="E631">
        <v>-4277971.3300090451</v>
      </c>
      <c r="F631">
        <v>375210.28525100276</v>
      </c>
      <c r="G631">
        <v>3743901.8768230043</v>
      </c>
      <c r="H631">
        <v>5372478.6724766381</v>
      </c>
      <c r="I631">
        <v>5639155.8852741681</v>
      </c>
      <c r="J631">
        <v>-9047648.8277737834</v>
      </c>
      <c r="K631">
        <v>643332.48152341321</v>
      </c>
      <c r="L631">
        <v>2770203.4460075945</v>
      </c>
    </row>
    <row r="632" spans="2:12" x14ac:dyDescent="0.2">
      <c r="B632">
        <v>591</v>
      </c>
      <c r="C632" s="52">
        <v>-10210864.489465004</v>
      </c>
      <c r="D632">
        <v>-6362172.8978930004</v>
      </c>
      <c r="E632">
        <v>-2993481.3063209988</v>
      </c>
      <c r="F632">
        <v>-93539.714748999104</v>
      </c>
      <c r="G632">
        <v>3373366.1625372879</v>
      </c>
      <c r="H632">
        <v>-6655256.5503928708</v>
      </c>
      <c r="I632">
        <v>-4991788.0065847021</v>
      </c>
      <c r="J632">
        <v>3182866.6985799298</v>
      </c>
      <c r="K632">
        <v>-16966410.73710455</v>
      </c>
      <c r="L632">
        <v>-2670371.4489747994</v>
      </c>
    </row>
    <row r="633" spans="2:12" x14ac:dyDescent="0.2">
      <c r="B633">
        <v>592</v>
      </c>
      <c r="C633" s="52">
        <v>-10210864.489465004</v>
      </c>
      <c r="D633">
        <v>-6362172.8978930004</v>
      </c>
      <c r="E633">
        <v>-2993481.3063209988</v>
      </c>
      <c r="F633">
        <v>317174.57096528821</v>
      </c>
      <c r="G633">
        <v>-5204769.5324625801</v>
      </c>
      <c r="H633">
        <v>-7192751.2264123717</v>
      </c>
      <c r="I633">
        <v>-5983545.1862234445</v>
      </c>
      <c r="J633">
        <v>-12707816.838812467</v>
      </c>
      <c r="K633">
        <v>3376937.5815349966</v>
      </c>
      <c r="L633">
        <v>-19197057.833899509</v>
      </c>
    </row>
    <row r="634" spans="2:12" x14ac:dyDescent="0.2">
      <c r="B634">
        <v>593</v>
      </c>
      <c r="C634" s="52">
        <v>-10210864.489465004</v>
      </c>
      <c r="D634">
        <v>-6424672.8978930004</v>
      </c>
      <c r="E634">
        <v>-2993481.3063209988</v>
      </c>
      <c r="F634">
        <v>375210.28525100276</v>
      </c>
      <c r="G634">
        <v>-3601586.4566712361</v>
      </c>
      <c r="H634">
        <v>5014561.3984241597</v>
      </c>
      <c r="I634">
        <v>7805970.7378095761</v>
      </c>
      <c r="J634">
        <v>5125715.7459425069</v>
      </c>
      <c r="K634">
        <v>-15922672.02006535</v>
      </c>
      <c r="L634">
        <v>8117284.0763493925</v>
      </c>
    </row>
    <row r="635" spans="2:12" x14ac:dyDescent="0.2">
      <c r="B635">
        <v>594</v>
      </c>
      <c r="C635" s="52">
        <v>-10210864.489465004</v>
      </c>
      <c r="D635">
        <v>-6362172.8978930004</v>
      </c>
      <c r="E635">
        <v>-2993481.3063209988</v>
      </c>
      <c r="F635">
        <v>-1629288.1659151781</v>
      </c>
      <c r="G635">
        <v>3743901.8768230043</v>
      </c>
      <c r="H635">
        <v>-9484500.7935585752</v>
      </c>
      <c r="I635">
        <v>-10736952.950571341</v>
      </c>
      <c r="J635">
        <v>7190029.7230363786</v>
      </c>
      <c r="K635">
        <v>2838768.0735596903</v>
      </c>
      <c r="L635">
        <v>-14349785.374112815</v>
      </c>
    </row>
    <row r="636" spans="2:12" x14ac:dyDescent="0.2">
      <c r="B636">
        <v>595</v>
      </c>
      <c r="C636" s="52">
        <v>-10210864.489465004</v>
      </c>
      <c r="D636">
        <v>-6362172.8978930004</v>
      </c>
      <c r="E636">
        <v>-3149731.3063209988</v>
      </c>
      <c r="F636">
        <v>375210.28525100276</v>
      </c>
      <c r="G636">
        <v>2962492.438047491</v>
      </c>
      <c r="H636">
        <v>2620254.1994148195</v>
      </c>
      <c r="I636">
        <v>7417754.4021681733</v>
      </c>
      <c r="J636">
        <v>-8083790.4215401346</v>
      </c>
      <c r="K636">
        <v>-4410774.7023704965</v>
      </c>
      <c r="L636">
        <v>10443751.560039245</v>
      </c>
    </row>
    <row r="637" spans="2:12" x14ac:dyDescent="0.2">
      <c r="B637">
        <v>596</v>
      </c>
      <c r="C637" s="52">
        <v>-10210864.489465004</v>
      </c>
      <c r="D637">
        <v>-6362172.8978930004</v>
      </c>
      <c r="E637">
        <v>-2993481.3063209988</v>
      </c>
      <c r="F637">
        <v>375210.28525100276</v>
      </c>
      <c r="G637">
        <v>3743901.8768230043</v>
      </c>
      <c r="H637">
        <v>-2200094.1674323082</v>
      </c>
      <c r="I637">
        <v>-11071066.383823689</v>
      </c>
      <c r="J637">
        <v>-17555750.918263286</v>
      </c>
      <c r="K637">
        <v>-17817589.045743924</v>
      </c>
      <c r="L637">
        <v>-18424711.987301704</v>
      </c>
    </row>
    <row r="638" spans="2:12" x14ac:dyDescent="0.2">
      <c r="B638">
        <v>597</v>
      </c>
      <c r="C638" s="52">
        <v>-10210864.489465004</v>
      </c>
      <c r="D638">
        <v>-6362172.8978930004</v>
      </c>
      <c r="E638">
        <v>-3243481.3063209988</v>
      </c>
      <c r="F638">
        <v>375210.28525100276</v>
      </c>
      <c r="G638">
        <v>3743901.8768230043</v>
      </c>
      <c r="H638">
        <v>5834851.1214562282</v>
      </c>
      <c r="I638">
        <v>7453781.8711914942</v>
      </c>
      <c r="J638">
        <v>8694474.0207992122</v>
      </c>
      <c r="K638">
        <v>4590003.7247828692</v>
      </c>
      <c r="L638">
        <v>-14838262.764672779</v>
      </c>
    </row>
    <row r="639" spans="2:12" x14ac:dyDescent="0.2">
      <c r="B639">
        <v>598</v>
      </c>
      <c r="C639" s="52">
        <v>-10210864.489465004</v>
      </c>
      <c r="D639">
        <v>-6362172.8978930004</v>
      </c>
      <c r="E639">
        <v>-2993481.3063209988</v>
      </c>
      <c r="F639">
        <v>-80146.857606140897</v>
      </c>
      <c r="G639">
        <v>-1782663.0451604789</v>
      </c>
      <c r="H639">
        <v>-3401692.2800420513</v>
      </c>
      <c r="I639">
        <v>8644550.3660894595</v>
      </c>
      <c r="J639">
        <v>-19947231.267877266</v>
      </c>
      <c r="K639">
        <v>9337031.4079776816</v>
      </c>
      <c r="L639">
        <v>-11214810.805467445</v>
      </c>
    </row>
    <row r="640" spans="2:12" x14ac:dyDescent="0.2">
      <c r="B640">
        <v>599</v>
      </c>
      <c r="C640" s="52">
        <v>-10210864.489465004</v>
      </c>
      <c r="D640">
        <v>-6362172.8978930004</v>
      </c>
      <c r="E640">
        <v>-2993481.3063209988</v>
      </c>
      <c r="F640">
        <v>-2697360.4465311402</v>
      </c>
      <c r="G640">
        <v>3083187.591108717</v>
      </c>
      <c r="H640">
        <v>4472036.7992987968</v>
      </c>
      <c r="I640">
        <v>7706816.9021681771</v>
      </c>
      <c r="J640">
        <v>8619826.9824558124</v>
      </c>
      <c r="K640">
        <v>10963507.022851229</v>
      </c>
      <c r="L640">
        <v>5805101.8641058207</v>
      </c>
    </row>
    <row r="641" spans="2:12" x14ac:dyDescent="0.2">
      <c r="B641">
        <v>600</v>
      </c>
      <c r="C641" s="52">
        <v>-10210864.489465004</v>
      </c>
      <c r="D641">
        <v>-6362172.8978930004</v>
      </c>
      <c r="E641">
        <v>-3493640.7450965089</v>
      </c>
      <c r="F641">
        <v>375210.28525100276</v>
      </c>
      <c r="G641">
        <v>1973675.9293011371</v>
      </c>
      <c r="H641">
        <v>-6742942.0832754746</v>
      </c>
      <c r="I641">
        <v>6693609.9213528857</v>
      </c>
      <c r="J641">
        <v>9033303.9923605397</v>
      </c>
      <c r="K641">
        <v>-14534482.801994007</v>
      </c>
      <c r="L641">
        <v>-21718725.823583595</v>
      </c>
    </row>
    <row r="642" spans="2:12" x14ac:dyDescent="0.2">
      <c r="B642">
        <v>601</v>
      </c>
      <c r="C642" s="52">
        <v>-10210864.489465004</v>
      </c>
      <c r="D642">
        <v>-6362172.8978930004</v>
      </c>
      <c r="E642">
        <v>-4550987.4561023396</v>
      </c>
      <c r="F642">
        <v>-3264220.9861239861</v>
      </c>
      <c r="G642">
        <v>2155094.4788638186</v>
      </c>
      <c r="H642">
        <v>-7033399.2812430346</v>
      </c>
      <c r="I642">
        <v>-14277875.689629374</v>
      </c>
      <c r="J642">
        <v>-2160006.119137831</v>
      </c>
      <c r="K642">
        <v>9565652.0278273001</v>
      </c>
      <c r="L642">
        <v>1026203.2905909307</v>
      </c>
    </row>
    <row r="643" spans="2:12" x14ac:dyDescent="0.2">
      <c r="B643">
        <v>602</v>
      </c>
      <c r="C643" s="52">
        <v>-10210864.489465004</v>
      </c>
      <c r="D643">
        <v>-6362172.8978930004</v>
      </c>
      <c r="E643">
        <v>-2993481.3063209988</v>
      </c>
      <c r="F643">
        <v>375210.28525100276</v>
      </c>
      <c r="G643">
        <v>-7157879.5990868695</v>
      </c>
      <c r="H643">
        <v>5481853.6724766381</v>
      </c>
      <c r="I643">
        <v>-5830934.8828542624</v>
      </c>
      <c r="J643">
        <v>-9557610.9529097006</v>
      </c>
      <c r="K643">
        <v>-11485740.120076125</v>
      </c>
      <c r="L643">
        <v>-8999929.5101239756</v>
      </c>
    </row>
    <row r="644" spans="2:12" x14ac:dyDescent="0.2">
      <c r="B644">
        <v>603</v>
      </c>
      <c r="C644" s="52">
        <v>-10210864.489465004</v>
      </c>
      <c r="D644">
        <v>-6362172.8978930004</v>
      </c>
      <c r="E644">
        <v>-2993481.3063209988</v>
      </c>
      <c r="F644">
        <v>-4334031.5614959132</v>
      </c>
      <c r="G644">
        <v>3743901.8768230043</v>
      </c>
      <c r="H644">
        <v>6777772.0398235768</v>
      </c>
      <c r="I644">
        <v>-2231469.0279801618</v>
      </c>
      <c r="J644">
        <v>9107951.0307039395</v>
      </c>
      <c r="K644">
        <v>-4022166.9152470902</v>
      </c>
      <c r="L644">
        <v>-17552050.121060368</v>
      </c>
    </row>
    <row r="645" spans="2:12" x14ac:dyDescent="0.2">
      <c r="B645">
        <v>604</v>
      </c>
      <c r="C645" s="52">
        <v>-10210864.489465004</v>
      </c>
      <c r="D645">
        <v>-6362172.8978930004</v>
      </c>
      <c r="E645">
        <v>-2993481.3063209988</v>
      </c>
      <c r="F645">
        <v>375210.28525100276</v>
      </c>
      <c r="G645">
        <v>-1523964.0201289142</v>
      </c>
      <c r="H645">
        <v>-13274743.519745931</v>
      </c>
      <c r="I645">
        <v>-14818127.779700721</v>
      </c>
      <c r="J645">
        <v>-5056515.1523815505</v>
      </c>
      <c r="K645">
        <v>5054013.5662422478</v>
      </c>
      <c r="L645">
        <v>-14852303.013554756</v>
      </c>
    </row>
    <row r="646" spans="2:12" x14ac:dyDescent="0.2">
      <c r="B646">
        <v>605</v>
      </c>
      <c r="C646" s="52">
        <v>-10210864.489465004</v>
      </c>
      <c r="D646">
        <v>-6362172.8978930004</v>
      </c>
      <c r="E646">
        <v>-3055981.3063209988</v>
      </c>
      <c r="F646">
        <v>210.28525100275874</v>
      </c>
      <c r="G646">
        <v>-2379576.0008016294</v>
      </c>
      <c r="H646">
        <v>5418715.917374596</v>
      </c>
      <c r="I646">
        <v>-9224093.7092134207</v>
      </c>
      <c r="J646">
        <v>-17835711.326796554</v>
      </c>
      <c r="K646">
        <v>-6113030.7109853402</v>
      </c>
      <c r="L646">
        <v>-10637156.964960052</v>
      </c>
    </row>
    <row r="647" spans="2:12" x14ac:dyDescent="0.2">
      <c r="B647">
        <v>606</v>
      </c>
      <c r="C647" s="52">
        <v>-10210864.489465004</v>
      </c>
      <c r="D647">
        <v>-6362172.8978930004</v>
      </c>
      <c r="E647">
        <v>-4250394.1160877626</v>
      </c>
      <c r="F647">
        <v>375210.28525100276</v>
      </c>
      <c r="G647">
        <v>280872.35299178772</v>
      </c>
      <c r="H647">
        <v>5507204.4377827607</v>
      </c>
      <c r="I647">
        <v>-15010552.863794371</v>
      </c>
      <c r="J647">
        <v>-4236996.7413022257</v>
      </c>
      <c r="K647">
        <v>3380394.3781953864</v>
      </c>
      <c r="L647">
        <v>-20887253.058208365</v>
      </c>
    </row>
    <row r="648" spans="2:12" x14ac:dyDescent="0.2">
      <c r="B648">
        <v>607</v>
      </c>
      <c r="C648" s="52">
        <v>-10210864.489465004</v>
      </c>
      <c r="D648">
        <v>-6362172.8978930004</v>
      </c>
      <c r="E648">
        <v>-2993481.3063209988</v>
      </c>
      <c r="F648">
        <v>375210.28525100276</v>
      </c>
      <c r="G648">
        <v>1352456.9059775211</v>
      </c>
      <c r="H648">
        <v>-11465451.130048305</v>
      </c>
      <c r="I648">
        <v>-11733320.341735126</v>
      </c>
      <c r="J648">
        <v>-16443055.336908435</v>
      </c>
      <c r="K648">
        <v>-9023200.5331817213</v>
      </c>
      <c r="L648">
        <v>6907090.2952225022</v>
      </c>
    </row>
    <row r="649" spans="2:12" x14ac:dyDescent="0.2">
      <c r="B649">
        <v>608</v>
      </c>
      <c r="C649" s="52">
        <v>-10210864.489465004</v>
      </c>
      <c r="D649">
        <v>-6362172.8978930004</v>
      </c>
      <c r="E649">
        <v>-2993481.3063209988</v>
      </c>
      <c r="F649">
        <v>-1197499.4906236334</v>
      </c>
      <c r="G649">
        <v>-662081.24189938419</v>
      </c>
      <c r="H649">
        <v>2454938.3923966307</v>
      </c>
      <c r="I649">
        <v>8602777.4069057852</v>
      </c>
      <c r="J649">
        <v>-11462025.357522033</v>
      </c>
      <c r="K649">
        <v>-1133843.1879482791</v>
      </c>
      <c r="L649">
        <v>-15096875.026699355</v>
      </c>
    </row>
    <row r="650" spans="2:12" x14ac:dyDescent="0.2">
      <c r="B650">
        <v>609</v>
      </c>
      <c r="C650" s="52">
        <v>-10210864.489465004</v>
      </c>
      <c r="D650">
        <v>-6362172.8978930004</v>
      </c>
      <c r="E650">
        <v>-2993481.3063209988</v>
      </c>
      <c r="F650">
        <v>375210.28525100276</v>
      </c>
      <c r="G650">
        <v>3000279.4278434105</v>
      </c>
      <c r="H650">
        <v>-10385807.568351932</v>
      </c>
      <c r="I650">
        <v>-475733.92432256974</v>
      </c>
      <c r="J650">
        <v>2517673.7589264624</v>
      </c>
      <c r="K650">
        <v>-14913894.9708007</v>
      </c>
      <c r="L650">
        <v>-234058.1621386297</v>
      </c>
    </row>
    <row r="651" spans="2:12" x14ac:dyDescent="0.2">
      <c r="B651">
        <v>610</v>
      </c>
      <c r="C651" s="52">
        <v>-10210864.489465004</v>
      </c>
      <c r="D651">
        <v>-6362172.8978930004</v>
      </c>
      <c r="E651">
        <v>-3082767.0206067129</v>
      </c>
      <c r="F651">
        <v>375210.28525100276</v>
      </c>
      <c r="G651">
        <v>2197345.7543740235</v>
      </c>
      <c r="H651">
        <v>-12105597.053947823</v>
      </c>
      <c r="I651">
        <v>1812694.207445953</v>
      </c>
      <c r="J651">
        <v>-9377030.2871070467</v>
      </c>
      <c r="K651">
        <v>9050719.3926087245</v>
      </c>
      <c r="L651">
        <v>7574905.6099750996</v>
      </c>
    </row>
    <row r="652" spans="2:12" x14ac:dyDescent="0.2">
      <c r="B652">
        <v>611</v>
      </c>
      <c r="C652" s="52">
        <v>-10210864.489465004</v>
      </c>
      <c r="D652">
        <v>-6362172.8978930004</v>
      </c>
      <c r="E652">
        <v>-2993481.3063209988</v>
      </c>
      <c r="F652">
        <v>-3560459.2704182477</v>
      </c>
      <c r="G652">
        <v>3596580.4482515752</v>
      </c>
      <c r="H652">
        <v>3742025.6223152466</v>
      </c>
      <c r="I652">
        <v>7006425.1383197755</v>
      </c>
      <c r="J652">
        <v>6172637.4510183893</v>
      </c>
      <c r="K652">
        <v>8442404.5368900262</v>
      </c>
      <c r="L652">
        <v>3036991.367504824</v>
      </c>
    </row>
    <row r="653" spans="2:12" x14ac:dyDescent="0.2">
      <c r="B653">
        <v>612</v>
      </c>
      <c r="C653" s="52">
        <v>-10210864.489465004</v>
      </c>
      <c r="D653">
        <v>-6362172.8978930004</v>
      </c>
      <c r="E653">
        <v>-4547001.4867145848</v>
      </c>
      <c r="F653">
        <v>-2809464.2376877274</v>
      </c>
      <c r="G653">
        <v>-2218545.3235872285</v>
      </c>
      <c r="H653">
        <v>-2721682.8232965562</v>
      </c>
      <c r="I653">
        <v>-5408364.9481969904</v>
      </c>
      <c r="J653">
        <v>6834596.8816235736</v>
      </c>
      <c r="K653">
        <v>-21180317.340200461</v>
      </c>
      <c r="L653">
        <v>3267974.9829455465</v>
      </c>
    </row>
    <row r="654" spans="2:12" x14ac:dyDescent="0.2">
      <c r="B654">
        <v>613</v>
      </c>
      <c r="C654" s="52">
        <v>-10210864.489465004</v>
      </c>
      <c r="D654">
        <v>-6362172.8978930004</v>
      </c>
      <c r="E654">
        <v>-2993481.3063209988</v>
      </c>
      <c r="F654">
        <v>-3332508.8461449253</v>
      </c>
      <c r="G654">
        <v>2088397.822522711</v>
      </c>
      <c r="H654">
        <v>-7714763.7717059571</v>
      </c>
      <c r="I654">
        <v>7999865.3715559319</v>
      </c>
      <c r="J654">
        <v>-16819054.56152026</v>
      </c>
      <c r="K654">
        <v>-2939284.3345482498</v>
      </c>
      <c r="L654">
        <v>-2809429.5695413463</v>
      </c>
    </row>
    <row r="655" spans="2:12" x14ac:dyDescent="0.2">
      <c r="B655">
        <v>614</v>
      </c>
      <c r="C655" s="52">
        <v>-10210864.489465004</v>
      </c>
      <c r="D655">
        <v>-6362172.8978930004</v>
      </c>
      <c r="E655">
        <v>-3167588.4491781415</v>
      </c>
      <c r="F655">
        <v>151995.99953671731</v>
      </c>
      <c r="G655">
        <v>1934089.5590387452</v>
      </c>
      <c r="H655">
        <v>6108288.6214562282</v>
      </c>
      <c r="I655">
        <v>-8924374.5196883455</v>
      </c>
      <c r="J655">
        <v>-17274192.476736262</v>
      </c>
      <c r="K655">
        <v>-20507867.100071885</v>
      </c>
      <c r="L655">
        <v>-12141981.924007736</v>
      </c>
    </row>
    <row r="656" spans="2:12" x14ac:dyDescent="0.2">
      <c r="B656">
        <v>615</v>
      </c>
      <c r="C656" s="52">
        <v>-10210864.489465004</v>
      </c>
      <c r="D656">
        <v>-6362172.8978930004</v>
      </c>
      <c r="E656">
        <v>-3140802.7348924275</v>
      </c>
      <c r="F656">
        <v>375210.28525100276</v>
      </c>
      <c r="G656">
        <v>3386759.0196801461</v>
      </c>
      <c r="H656">
        <v>3962362.0788047314</v>
      </c>
      <c r="I656">
        <v>-15940628.993023558</v>
      </c>
      <c r="J656">
        <v>10292322.451466125</v>
      </c>
      <c r="K656">
        <v>-6123644.2532345541</v>
      </c>
      <c r="L656">
        <v>-17330632.227193672</v>
      </c>
    </row>
    <row r="657" spans="2:12" x14ac:dyDescent="0.2">
      <c r="B657">
        <v>616</v>
      </c>
      <c r="C657" s="52">
        <v>-10210864.489465004</v>
      </c>
      <c r="D657">
        <v>-6362172.8978930004</v>
      </c>
      <c r="E657">
        <v>-4801697.4060580879</v>
      </c>
      <c r="F657">
        <v>-75682.571891855448</v>
      </c>
      <c r="G657">
        <v>-4557024.0302236313</v>
      </c>
      <c r="H657">
        <v>-3113332.7202316094</v>
      </c>
      <c r="I657">
        <v>-1244029.8084306587</v>
      </c>
      <c r="J657">
        <v>9170970.2235532738</v>
      </c>
      <c r="K657">
        <v>-17464680.488080636</v>
      </c>
      <c r="L657">
        <v>-9383038.0846838094</v>
      </c>
    </row>
    <row r="658" spans="2:12" x14ac:dyDescent="0.2">
      <c r="B658">
        <v>617</v>
      </c>
      <c r="C658" s="52">
        <v>-10210864.489465004</v>
      </c>
      <c r="D658">
        <v>-6362172.8978930004</v>
      </c>
      <c r="E658">
        <v>-2993481.3063209988</v>
      </c>
      <c r="F658">
        <v>-360280.78617757</v>
      </c>
      <c r="G658">
        <v>1744232.1428579893</v>
      </c>
      <c r="H658">
        <v>-9982260.3740112986</v>
      </c>
      <c r="I658">
        <v>4901369.525912188</v>
      </c>
      <c r="J658">
        <v>-6000648.0477209426</v>
      </c>
      <c r="K658">
        <v>-746962.82400512695</v>
      </c>
      <c r="L658">
        <v>-15036146.115101853</v>
      </c>
    </row>
    <row r="659" spans="2:12" x14ac:dyDescent="0.2">
      <c r="B659">
        <v>618</v>
      </c>
      <c r="C659" s="52">
        <v>-10210864.489465004</v>
      </c>
      <c r="D659">
        <v>-6362172.8978930004</v>
      </c>
      <c r="E659">
        <v>-2993481.3063209988</v>
      </c>
      <c r="F659">
        <v>218960.28525100276</v>
      </c>
      <c r="G659">
        <v>-3244069.4227776937</v>
      </c>
      <c r="H659">
        <v>-8373483.4800474681</v>
      </c>
      <c r="I659">
        <v>-8462530.9800231196</v>
      </c>
      <c r="J659">
        <v>-14706641.070956063</v>
      </c>
      <c r="K659">
        <v>-22545201.629024055</v>
      </c>
      <c r="L659">
        <v>-14871813.529415585</v>
      </c>
    </row>
    <row r="660" spans="2:12" x14ac:dyDescent="0.2">
      <c r="B660">
        <v>619</v>
      </c>
      <c r="C660" s="52">
        <v>-10210864.489465004</v>
      </c>
      <c r="D660">
        <v>-6362172.8978930004</v>
      </c>
      <c r="E660">
        <v>-2993481.3063209988</v>
      </c>
      <c r="F660">
        <v>375210.28525100276</v>
      </c>
      <c r="G660">
        <v>3574259.0196801461</v>
      </c>
      <c r="H660">
        <v>1763190.8295010719</v>
      </c>
      <c r="I660">
        <v>8774811.8456812948</v>
      </c>
      <c r="J660">
        <v>323982.84111457691</v>
      </c>
      <c r="K660">
        <v>5673982.1557312943</v>
      </c>
      <c r="L660">
        <v>-24969916.719075304</v>
      </c>
    </row>
    <row r="661" spans="2:12" x14ac:dyDescent="0.2">
      <c r="B661">
        <v>620</v>
      </c>
      <c r="C661" s="52">
        <v>-10210864.489465004</v>
      </c>
      <c r="D661">
        <v>-6362172.8978930004</v>
      </c>
      <c r="E661">
        <v>-3707926.4593822234</v>
      </c>
      <c r="F661">
        <v>375210.28525100276</v>
      </c>
      <c r="G661">
        <v>839560.46471606754</v>
      </c>
      <c r="H661">
        <v>4060707.5354503989</v>
      </c>
      <c r="I661">
        <v>8678351.3864976205</v>
      </c>
      <c r="J661">
        <v>-708953.98870112561</v>
      </c>
      <c r="K661">
        <v>-19970584.781110711</v>
      </c>
      <c r="L661">
        <v>6860455.0022814348</v>
      </c>
    </row>
    <row r="662" spans="2:12" x14ac:dyDescent="0.2">
      <c r="B662">
        <v>621</v>
      </c>
      <c r="C662" s="52">
        <v>-10210864.489465004</v>
      </c>
      <c r="D662">
        <v>-6362172.8978930004</v>
      </c>
      <c r="E662">
        <v>-2993481.3063209988</v>
      </c>
      <c r="F662">
        <v>375210.28525100276</v>
      </c>
      <c r="G662">
        <v>1396029.2456276678</v>
      </c>
      <c r="H662">
        <v>6742057.7541092895</v>
      </c>
      <c r="I662">
        <v>5347323.3762307875</v>
      </c>
      <c r="J662">
        <v>8133192.22543028</v>
      </c>
      <c r="K662">
        <v>10594042.581416856</v>
      </c>
      <c r="L662">
        <v>-5212676.4362475555</v>
      </c>
    </row>
    <row r="663" spans="2:12" x14ac:dyDescent="0.2">
      <c r="B663">
        <v>622</v>
      </c>
      <c r="C663" s="52">
        <v>-10210864.489465004</v>
      </c>
      <c r="D663">
        <v>-6362172.8978930004</v>
      </c>
      <c r="E663">
        <v>-3855088.449178142</v>
      </c>
      <c r="F663">
        <v>-115861.14332042634</v>
      </c>
      <c r="G663">
        <v>3743901.8768230043</v>
      </c>
      <c r="H663">
        <v>-6692550.3765613306</v>
      </c>
      <c r="I663">
        <v>3747966.7854204439</v>
      </c>
      <c r="J663">
        <v>9245617.2618966699</v>
      </c>
      <c r="K663">
        <v>-15261985.758475982</v>
      </c>
      <c r="L663">
        <v>-10715212.09127645</v>
      </c>
    </row>
    <row r="664" spans="2:12" x14ac:dyDescent="0.2">
      <c r="B664">
        <v>623</v>
      </c>
      <c r="C664" s="52">
        <v>-10210864.489465004</v>
      </c>
      <c r="D664">
        <v>-6362172.8978930004</v>
      </c>
      <c r="E664">
        <v>-4764160.3528120443</v>
      </c>
      <c r="F664">
        <v>375210.28525100276</v>
      </c>
      <c r="G664">
        <v>3743901.8768230043</v>
      </c>
      <c r="H664">
        <v>4709503.7726952992</v>
      </c>
      <c r="I664">
        <v>8228415.1620078273</v>
      </c>
      <c r="J664">
        <v>-10291253.415531784</v>
      </c>
      <c r="K664">
        <v>-20630448.921777368</v>
      </c>
      <c r="L664">
        <v>9101445.7369544059</v>
      </c>
    </row>
    <row r="665" spans="2:12" x14ac:dyDescent="0.2">
      <c r="B665">
        <v>624</v>
      </c>
      <c r="C665" s="52">
        <v>-10210864.489465004</v>
      </c>
      <c r="D665">
        <v>-6362172.8978930004</v>
      </c>
      <c r="E665">
        <v>-2993481.3063209988</v>
      </c>
      <c r="F665">
        <v>375210.28525100276</v>
      </c>
      <c r="G665">
        <v>-359814.65904653631</v>
      </c>
      <c r="H665">
        <v>5376942.9581909217</v>
      </c>
      <c r="I665">
        <v>-9832512.2876570188</v>
      </c>
      <c r="J665">
        <v>9900547.2145856582</v>
      </c>
      <c r="K665">
        <v>-10805490.373414841</v>
      </c>
      <c r="L665">
        <v>-16551699.902371237</v>
      </c>
    </row>
    <row r="666" spans="2:12" x14ac:dyDescent="0.2">
      <c r="B666">
        <v>625</v>
      </c>
      <c r="C666" s="52">
        <v>-10210864.489465004</v>
      </c>
      <c r="D666">
        <v>-6362172.8978930004</v>
      </c>
      <c r="E666">
        <v>-4269948.1430556923</v>
      </c>
      <c r="F666">
        <v>375210.28525100276</v>
      </c>
      <c r="G666">
        <v>3543009.0196801461</v>
      </c>
      <c r="H666">
        <v>6389379.1826807186</v>
      </c>
      <c r="I666">
        <v>8762375.6211914979</v>
      </c>
      <c r="J666">
        <v>-1018686.5683604218</v>
      </c>
      <c r="K666">
        <v>-7100532.6045083832</v>
      </c>
      <c r="L666">
        <v>-11497835.745956901</v>
      </c>
    </row>
    <row r="667" spans="2:12" x14ac:dyDescent="0.2">
      <c r="B667">
        <v>626</v>
      </c>
      <c r="C667" s="52">
        <v>-10210864.489465004</v>
      </c>
      <c r="D667">
        <v>-6362172.8978930004</v>
      </c>
      <c r="E667">
        <v>-2993481.3063209988</v>
      </c>
      <c r="F667">
        <v>-612353.4902592022</v>
      </c>
      <c r="G667">
        <v>847202.34082237817</v>
      </c>
      <c r="H667">
        <v>6425093.4683950059</v>
      </c>
      <c r="I667">
        <v>-3792077.3515340593</v>
      </c>
      <c r="J667">
        <v>9409671.0171679109</v>
      </c>
      <c r="K667">
        <v>-18484425.003957506</v>
      </c>
      <c r="L667">
        <v>-7854557.4664464518</v>
      </c>
    </row>
    <row r="668" spans="2:12" x14ac:dyDescent="0.2">
      <c r="B668">
        <v>627</v>
      </c>
      <c r="C668" s="52">
        <v>-10210864.489465004</v>
      </c>
      <c r="D668">
        <v>-6362172.8978930004</v>
      </c>
      <c r="E668">
        <v>-2993481.3063209988</v>
      </c>
      <c r="F668">
        <v>-5783139.6009019259</v>
      </c>
      <c r="G668">
        <v>2180445.2441699412</v>
      </c>
      <c r="H668">
        <v>3063938.6110439021</v>
      </c>
      <c r="I668">
        <v>-701871.87956766784</v>
      </c>
      <c r="J668">
        <v>-15636575.498430964</v>
      </c>
      <c r="K668">
        <v>-14992742.200232945</v>
      </c>
      <c r="L668">
        <v>-2228669.2780274116</v>
      </c>
    </row>
    <row r="669" spans="2:12" x14ac:dyDescent="0.2">
      <c r="B669">
        <v>628</v>
      </c>
      <c r="C669" s="52">
        <v>-10210864.489465004</v>
      </c>
      <c r="D669">
        <v>-6362172.8978930004</v>
      </c>
      <c r="E669">
        <v>-2993481.3063209988</v>
      </c>
      <c r="F669">
        <v>375210.28525100276</v>
      </c>
      <c r="G669">
        <v>2302256.4686597362</v>
      </c>
      <c r="H669">
        <v>3287452.6579254083</v>
      </c>
      <c r="I669">
        <v>7481359.0851127803</v>
      </c>
      <c r="J669">
        <v>-308589.82694370486</v>
      </c>
      <c r="K669">
        <v>-8442588.5617210083</v>
      </c>
      <c r="L669">
        <v>-22256584.347493507</v>
      </c>
    </row>
    <row r="670" spans="2:12" x14ac:dyDescent="0.2">
      <c r="B670">
        <v>629</v>
      </c>
      <c r="C670" s="52">
        <v>-10210864.489465004</v>
      </c>
      <c r="D670">
        <v>-6362172.8978930004</v>
      </c>
      <c r="E670">
        <v>-2993481.3063209988</v>
      </c>
      <c r="F670">
        <v>375210.28525100276</v>
      </c>
      <c r="G670">
        <v>2373844.4788638186</v>
      </c>
      <c r="H670">
        <v>6362593.4683950059</v>
      </c>
      <c r="I670">
        <v>4331684.0389429405</v>
      </c>
      <c r="J670">
        <v>-11282214.960562916</v>
      </c>
      <c r="K670">
        <v>-19005619.709628791</v>
      </c>
      <c r="L670">
        <v>-20030071.009988982</v>
      </c>
    </row>
    <row r="671" spans="2:12" x14ac:dyDescent="0.2">
      <c r="B671">
        <v>630</v>
      </c>
      <c r="C671" s="52">
        <v>-10210864.489465004</v>
      </c>
      <c r="D671">
        <v>-6362172.8978930004</v>
      </c>
      <c r="E671">
        <v>-3051517.0206067129</v>
      </c>
      <c r="F671">
        <v>-5415826.9686521329</v>
      </c>
      <c r="G671">
        <v>3426937.591108717</v>
      </c>
      <c r="H671">
        <v>-3118834.8969536964</v>
      </c>
      <c r="I671">
        <v>-4799946.3697533924</v>
      </c>
      <c r="J671">
        <v>5367784.4973051324</v>
      </c>
      <c r="K671">
        <v>6254210.9869305752</v>
      </c>
      <c r="L671">
        <v>-6383260.2825661581</v>
      </c>
    </row>
    <row r="672" spans="2:12" x14ac:dyDescent="0.2">
      <c r="B672">
        <v>631</v>
      </c>
      <c r="C672" s="52">
        <v>-10210864.489465004</v>
      </c>
      <c r="D672">
        <v>-6362172.8978930004</v>
      </c>
      <c r="E672">
        <v>-2993481.3063209988</v>
      </c>
      <c r="F672">
        <v>-5737652.2011475768</v>
      </c>
      <c r="G672">
        <v>-7018756.8993291128</v>
      </c>
      <c r="H672">
        <v>-8151410.9426505957</v>
      </c>
      <c r="I672">
        <v>3960632.8377861716</v>
      </c>
      <c r="J672">
        <v>-3502562.1306358874</v>
      </c>
      <c r="K672">
        <v>4328425.256735038</v>
      </c>
      <c r="L672">
        <v>-22359463.723394979</v>
      </c>
    </row>
    <row r="673" spans="2:12" x14ac:dyDescent="0.2">
      <c r="B673">
        <v>632</v>
      </c>
      <c r="C673" s="52">
        <v>-10210864.489465004</v>
      </c>
      <c r="D673">
        <v>-6362172.8978930004</v>
      </c>
      <c r="E673">
        <v>-2993481.3063209988</v>
      </c>
      <c r="F673">
        <v>214495.99953671731</v>
      </c>
      <c r="G673">
        <v>1973675.9293011371</v>
      </c>
      <c r="H673">
        <v>2356872.5128640141</v>
      </c>
      <c r="I673">
        <v>-7099477.878366163</v>
      </c>
      <c r="J673">
        <v>7979504.2639061585</v>
      </c>
      <c r="K673">
        <v>-12302192.194979213</v>
      </c>
      <c r="L673">
        <v>9628245.8035914153</v>
      </c>
    </row>
    <row r="674" spans="2:12" x14ac:dyDescent="0.2">
      <c r="B674">
        <v>633</v>
      </c>
      <c r="C674" s="52">
        <v>-10210864.489465004</v>
      </c>
      <c r="D674">
        <v>-6362172.8978930004</v>
      </c>
      <c r="E674">
        <v>-2993481.3063209988</v>
      </c>
      <c r="F674">
        <v>375210.28525100276</v>
      </c>
      <c r="G674">
        <v>2916255.1931495331</v>
      </c>
      <c r="H674">
        <v>-9908191.2170826551</v>
      </c>
      <c r="I674">
        <v>1855939.7661521956</v>
      </c>
      <c r="J674">
        <v>-11179930.559495989</v>
      </c>
      <c r="K674">
        <v>-2570078.2407243159</v>
      </c>
      <c r="L674">
        <v>6507513.4752345942</v>
      </c>
    </row>
    <row r="675" spans="2:12" x14ac:dyDescent="0.2">
      <c r="B675">
        <v>634</v>
      </c>
      <c r="C675" s="52">
        <v>-10210864.489465004</v>
      </c>
      <c r="D675">
        <v>-6362172.8978930004</v>
      </c>
      <c r="E675">
        <v>-3047052.7348924275</v>
      </c>
      <c r="F675">
        <v>375210.28525100276</v>
      </c>
      <c r="G675">
        <v>3743901.8768230043</v>
      </c>
      <c r="H675">
        <v>-4829866.9329102868</v>
      </c>
      <c r="I675">
        <v>7987856.2152148224</v>
      </c>
      <c r="J675">
        <v>1659061.0402794406</v>
      </c>
      <c r="K675">
        <v>-11238680.747699086</v>
      </c>
      <c r="L675">
        <v>-14680853.645592088</v>
      </c>
    </row>
    <row r="676" spans="2:12" x14ac:dyDescent="0.2">
      <c r="B676">
        <v>635</v>
      </c>
      <c r="C676" s="52">
        <v>-10210864.489465004</v>
      </c>
      <c r="D676">
        <v>-6362172.8978930004</v>
      </c>
      <c r="E676">
        <v>-2993481.3063209988</v>
      </c>
      <c r="F676">
        <v>375210.28525100276</v>
      </c>
      <c r="G676">
        <v>1589923.8793740235</v>
      </c>
      <c r="H676">
        <v>4804671.6389489435</v>
      </c>
      <c r="I676">
        <v>2904191.4169468991</v>
      </c>
      <c r="J676">
        <v>8508069.9590150602</v>
      </c>
      <c r="K676">
        <v>8395198.4068098478</v>
      </c>
      <c r="L676">
        <v>-11281654.236959564</v>
      </c>
    </row>
    <row r="677" spans="2:12" x14ac:dyDescent="0.2">
      <c r="B677">
        <v>636</v>
      </c>
      <c r="C677" s="52">
        <v>-10210864.489465004</v>
      </c>
      <c r="D677">
        <v>-6362172.8978930004</v>
      </c>
      <c r="E677">
        <v>-2993481.3063209988</v>
      </c>
      <c r="F677">
        <v>-2616891.3798615616</v>
      </c>
      <c r="G677">
        <v>3511759.0196801461</v>
      </c>
      <c r="H677">
        <v>1660308.0212385524</v>
      </c>
      <c r="I677">
        <v>6966838.7680573836</v>
      </c>
      <c r="J677">
        <v>-13068583.569192903</v>
      </c>
      <c r="K677">
        <v>2955941.5140760951</v>
      </c>
      <c r="L677">
        <v>5414974.9277753793</v>
      </c>
    </row>
    <row r="678" spans="2:12" x14ac:dyDescent="0.2">
      <c r="B678">
        <v>637</v>
      </c>
      <c r="C678" s="52">
        <v>-10210864.489465004</v>
      </c>
      <c r="D678">
        <v>-6362172.8978930004</v>
      </c>
      <c r="E678">
        <v>-2993481.3063209988</v>
      </c>
      <c r="F678">
        <v>-6359644.5189302191</v>
      </c>
      <c r="G678">
        <v>3703723.3053944334</v>
      </c>
      <c r="H678">
        <v>5389379.1826807186</v>
      </c>
      <c r="I678">
        <v>8438714.9069057852</v>
      </c>
      <c r="J678">
        <v>1355159.4793482907</v>
      </c>
      <c r="K678">
        <v>10922411.068366118</v>
      </c>
      <c r="L678">
        <v>10411087.741906062</v>
      </c>
    </row>
    <row r="679" spans="2:12" x14ac:dyDescent="0.2">
      <c r="B679">
        <v>638</v>
      </c>
      <c r="C679" s="52">
        <v>-10210864.489465004</v>
      </c>
      <c r="D679">
        <v>-6362172.8978930004</v>
      </c>
      <c r="E679">
        <v>-2993481.3063209988</v>
      </c>
      <c r="F679">
        <v>375210.28525100276</v>
      </c>
      <c r="G679">
        <v>2541892.9482515734</v>
      </c>
      <c r="H679">
        <v>6746522.0398235768</v>
      </c>
      <c r="I679">
        <v>7398200.3752002418</v>
      </c>
      <c r="J679">
        <v>-16046329.543699037</v>
      </c>
      <c r="K679">
        <v>-9876150.2848608196</v>
      </c>
      <c r="L679">
        <v>-23788822.819101237</v>
      </c>
    </row>
    <row r="680" spans="2:12" x14ac:dyDescent="0.2">
      <c r="B680">
        <v>639</v>
      </c>
      <c r="C680" s="52">
        <v>-10210864.489465004</v>
      </c>
      <c r="D680">
        <v>-6362172.8978930004</v>
      </c>
      <c r="E680">
        <v>-2993481.3063209988</v>
      </c>
      <c r="F680">
        <v>375210.28525100276</v>
      </c>
      <c r="G680">
        <v>-867749.85294493847</v>
      </c>
      <c r="H680">
        <v>-10319850.417054312</v>
      </c>
      <c r="I680">
        <v>4707169.5166503303</v>
      </c>
      <c r="J680">
        <v>1923554.9766675606</v>
      </c>
      <c r="K680">
        <v>-602251.86657594889</v>
      </c>
      <c r="L680">
        <v>-1513573.5832678489</v>
      </c>
    </row>
    <row r="681" spans="2:12" x14ac:dyDescent="0.2">
      <c r="B681">
        <v>640</v>
      </c>
      <c r="C681" s="52">
        <v>-10210864.489465004</v>
      </c>
      <c r="D681">
        <v>-6362172.8978930004</v>
      </c>
      <c r="E681">
        <v>-2993481.3063209988</v>
      </c>
      <c r="F681">
        <v>-1985080.0641476857</v>
      </c>
      <c r="G681">
        <v>1677068.558674315</v>
      </c>
      <c r="H681">
        <v>5696139.3867623508</v>
      </c>
      <c r="I681">
        <v>8871750.6211914979</v>
      </c>
      <c r="J681">
        <v>-13322966.899308037</v>
      </c>
      <c r="K681">
        <v>-15622854.179113148</v>
      </c>
      <c r="L681">
        <v>8394361.6393187121</v>
      </c>
    </row>
    <row r="682" spans="2:12" x14ac:dyDescent="0.2">
      <c r="B682">
        <v>641</v>
      </c>
      <c r="C682" s="52">
        <v>-10210864.489465004</v>
      </c>
      <c r="D682">
        <v>-6362172.8978930004</v>
      </c>
      <c r="E682">
        <v>-2993481.3063209988</v>
      </c>
      <c r="F682">
        <v>-6372270.3734946121</v>
      </c>
      <c r="G682">
        <v>3609973.3053944334</v>
      </c>
      <c r="H682">
        <v>5276018.2132929638</v>
      </c>
      <c r="I682">
        <v>8783262.1007833369</v>
      </c>
      <c r="J682">
        <v>-3278868.7109948546</v>
      </c>
      <c r="K682">
        <v>4631277.0663599633</v>
      </c>
      <c r="L682">
        <v>8634285.700426735</v>
      </c>
    </row>
    <row r="683" spans="2:12" x14ac:dyDescent="0.2">
      <c r="B683">
        <v>642</v>
      </c>
      <c r="C683" s="52">
        <v>-10210864.489465004</v>
      </c>
      <c r="D683">
        <v>-6362172.8978930004</v>
      </c>
      <c r="E683">
        <v>-2993481.3063209988</v>
      </c>
      <c r="F683">
        <v>44853.142393859103</v>
      </c>
      <c r="G683">
        <v>-3877942.2657769779</v>
      </c>
      <c r="H683">
        <v>5002552.2420830503</v>
      </c>
      <c r="I683">
        <v>5427705.8308651112</v>
      </c>
      <c r="J683">
        <v>-3484011.2631580047</v>
      </c>
      <c r="K683">
        <v>-12918891.590207711</v>
      </c>
      <c r="L683">
        <v>-5559545.7896742262</v>
      </c>
    </row>
    <row r="684" spans="2:12" x14ac:dyDescent="0.2">
      <c r="B684">
        <v>643</v>
      </c>
      <c r="C684" s="52">
        <v>-10210864.489465004</v>
      </c>
      <c r="D684">
        <v>-6362172.8978930004</v>
      </c>
      <c r="E684">
        <v>-2993481.3063209988</v>
      </c>
      <c r="F684">
        <v>-5387575.853510078</v>
      </c>
      <c r="G684">
        <v>3743901.8768230043</v>
      </c>
      <c r="H684">
        <v>5141292.4479868412</v>
      </c>
      <c r="I684">
        <v>-16631754.232245602</v>
      </c>
      <c r="J684">
        <v>-3713330.4494731575</v>
      </c>
      <c r="K684">
        <v>-23219083.432429556</v>
      </c>
      <c r="L684">
        <v>-25711775.096518923</v>
      </c>
    </row>
    <row r="685" spans="2:12" x14ac:dyDescent="0.2">
      <c r="B685">
        <v>644</v>
      </c>
      <c r="C685" s="52">
        <v>-10210864.489465004</v>
      </c>
      <c r="D685">
        <v>-6362172.8978930004</v>
      </c>
      <c r="E685">
        <v>-2993481.3063209988</v>
      </c>
      <c r="F685">
        <v>-5662033.2510215342</v>
      </c>
      <c r="G685">
        <v>2524992.438047491</v>
      </c>
      <c r="H685">
        <v>4116289.031441655</v>
      </c>
      <c r="I685">
        <v>1512797.8617823459</v>
      </c>
      <c r="J685">
        <v>10343917.978069622</v>
      </c>
      <c r="K685">
        <v>2330369.4532484151</v>
      </c>
      <c r="L685">
        <v>10265036.02112896</v>
      </c>
    </row>
    <row r="686" spans="2:12" x14ac:dyDescent="0.2">
      <c r="B686">
        <v>645</v>
      </c>
      <c r="C686" s="52">
        <v>-10210864.489465004</v>
      </c>
      <c r="D686">
        <v>-6362172.8978930004</v>
      </c>
      <c r="E686">
        <v>-3265802.7348924275</v>
      </c>
      <c r="F686">
        <v>375210.28525100276</v>
      </c>
      <c r="G686">
        <v>-7987619.7263915781</v>
      </c>
      <c r="H686">
        <v>-7226501.5701869912</v>
      </c>
      <c r="I686">
        <v>8190628.1722119078</v>
      </c>
      <c r="J686">
        <v>-5295891.1401241645</v>
      </c>
      <c r="K686">
        <v>3728474.6525156796</v>
      </c>
      <c r="L686">
        <v>10407101.772518307</v>
      </c>
    </row>
    <row r="687" spans="2:12" x14ac:dyDescent="0.2">
      <c r="B687">
        <v>646</v>
      </c>
      <c r="C687" s="52">
        <v>-10210864.489465004</v>
      </c>
      <c r="D687">
        <v>-6362172.8978930004</v>
      </c>
      <c r="E687">
        <v>-3332767.0206067134</v>
      </c>
      <c r="F687">
        <v>-2063286.0037301509</v>
      </c>
      <c r="G687">
        <v>3743901.8768230043</v>
      </c>
      <c r="H687">
        <v>-2244624.8681377042</v>
      </c>
      <c r="I687">
        <v>8438714.9069057852</v>
      </c>
      <c r="J687">
        <v>-2677040.6392511409</v>
      </c>
      <c r="K687">
        <v>1239860.5097701997</v>
      </c>
      <c r="L687">
        <v>-14018096.263277752</v>
      </c>
    </row>
    <row r="688" spans="2:12" x14ac:dyDescent="0.2">
      <c r="B688">
        <v>647</v>
      </c>
      <c r="C688" s="52">
        <v>-10210864.489465004</v>
      </c>
      <c r="D688">
        <v>-6362172.8978930004</v>
      </c>
      <c r="E688">
        <v>-2993481.3063209988</v>
      </c>
      <c r="F688">
        <v>375210.28525100276</v>
      </c>
      <c r="G688">
        <v>3257294.7339658588</v>
      </c>
      <c r="H688">
        <v>5717504.1826807186</v>
      </c>
      <c r="I688">
        <v>-10389699.278024111</v>
      </c>
      <c r="J688">
        <v>7024332.6051711477</v>
      </c>
      <c r="K688">
        <v>3378956.9976748936</v>
      </c>
      <c r="L688">
        <v>-24604394.383308377</v>
      </c>
    </row>
    <row r="689" spans="2:12" x14ac:dyDescent="0.2">
      <c r="B689">
        <v>648</v>
      </c>
      <c r="C689" s="52">
        <v>-10210864.489465004</v>
      </c>
      <c r="D689">
        <v>-6362172.8978930004</v>
      </c>
      <c r="E689">
        <v>-2993481.3063209988</v>
      </c>
      <c r="F689">
        <v>375210.28525100276</v>
      </c>
      <c r="G689">
        <v>-4839373.533097689</v>
      </c>
      <c r="H689">
        <v>-11982204.49023759</v>
      </c>
      <c r="I689">
        <v>-15756359.140916184</v>
      </c>
      <c r="J689">
        <v>-7994769.1536224633</v>
      </c>
      <c r="K689">
        <v>-9886994.982933756</v>
      </c>
      <c r="L689">
        <v>-9791292.3884721696</v>
      </c>
    </row>
    <row r="690" spans="2:12" x14ac:dyDescent="0.2">
      <c r="B690">
        <v>649</v>
      </c>
      <c r="C690" s="52">
        <v>-10210864.489465004</v>
      </c>
      <c r="D690">
        <v>-6362172.8978930004</v>
      </c>
      <c r="E690">
        <v>-2993481.3063209988</v>
      </c>
      <c r="F690">
        <v>-80146.857606140897</v>
      </c>
      <c r="G690">
        <v>-6717840.8157589724</v>
      </c>
      <c r="H690">
        <v>-4395336.0091710296</v>
      </c>
      <c r="I690">
        <v>-13626973.64976434</v>
      </c>
      <c r="J690">
        <v>-7940123.0321498746</v>
      </c>
      <c r="K690">
        <v>9233899.2172332928</v>
      </c>
      <c r="L690">
        <v>-13838539.873512169</v>
      </c>
    </row>
    <row r="691" spans="2:12" x14ac:dyDescent="0.2">
      <c r="B691">
        <v>650</v>
      </c>
      <c r="C691" s="52">
        <v>-10210864.489465004</v>
      </c>
      <c r="D691">
        <v>-6362172.8978930004</v>
      </c>
      <c r="E691">
        <v>-2993481.3063209988</v>
      </c>
      <c r="F691">
        <v>-1043191.2271396685</v>
      </c>
      <c r="G691">
        <v>3743901.8768230043</v>
      </c>
      <c r="H691">
        <v>5877102.396966435</v>
      </c>
      <c r="I691">
        <v>-3940626.6655557659</v>
      </c>
      <c r="J691">
        <v>-18722238.718803167</v>
      </c>
      <c r="K691">
        <v>-23162070.462569691</v>
      </c>
      <c r="L691">
        <v>-7149800.55884967</v>
      </c>
    </row>
    <row r="692" spans="2:12" x14ac:dyDescent="0.2">
      <c r="B692">
        <v>651</v>
      </c>
      <c r="C692" s="52">
        <v>-10210864.489465004</v>
      </c>
      <c r="D692">
        <v>-6362172.8978930004</v>
      </c>
      <c r="E692">
        <v>-3733277.224688346</v>
      </c>
      <c r="F692">
        <v>375210.28525100276</v>
      </c>
      <c r="G692">
        <v>1288852.223032916</v>
      </c>
      <c r="H692">
        <v>5528090.917374596</v>
      </c>
      <c r="I692">
        <v>-1948661.9117894433</v>
      </c>
      <c r="J692">
        <v>5799357.0729284398</v>
      </c>
      <c r="K692">
        <v>-537633.36970060691</v>
      </c>
      <c r="L692">
        <v>-15517506.386140633</v>
      </c>
    </row>
    <row r="693" spans="2:12" x14ac:dyDescent="0.2">
      <c r="B693">
        <v>652</v>
      </c>
      <c r="C693" s="52">
        <v>-10210864.489465004</v>
      </c>
      <c r="D693">
        <v>-6362172.8978930004</v>
      </c>
      <c r="E693">
        <v>-2993481.3063209988</v>
      </c>
      <c r="F693">
        <v>375210.28525100276</v>
      </c>
      <c r="G693">
        <v>3511759.0196801461</v>
      </c>
      <c r="H693">
        <v>6643843.4683950059</v>
      </c>
      <c r="I693">
        <v>8455615.4171098657</v>
      </c>
      <c r="J693">
        <v>-9197985.5518770833</v>
      </c>
      <c r="K693">
        <v>5639492.504796043</v>
      </c>
      <c r="L693">
        <v>-19941158.209010739</v>
      </c>
    </row>
    <row r="694" spans="2:12" x14ac:dyDescent="0.2">
      <c r="B694">
        <v>653</v>
      </c>
      <c r="C694" s="52">
        <v>-10210864.489465004</v>
      </c>
      <c r="D694">
        <v>-6362172.8978930004</v>
      </c>
      <c r="E694">
        <v>-2993481.3063209988</v>
      </c>
      <c r="F694">
        <v>375210.28525100276</v>
      </c>
      <c r="G694">
        <v>3493901.8768230043</v>
      </c>
      <c r="H694">
        <v>-2150620.7982902043</v>
      </c>
      <c r="I694">
        <v>7334595.6922556348</v>
      </c>
      <c r="J694">
        <v>-10465911.849165697</v>
      </c>
      <c r="K694">
        <v>6681559.0918763727</v>
      </c>
      <c r="L694">
        <v>-21160392.009022925</v>
      </c>
    </row>
    <row r="695" spans="2:12" x14ac:dyDescent="0.2">
      <c r="B695">
        <v>654</v>
      </c>
      <c r="C695" s="52">
        <v>-10210864.489465004</v>
      </c>
      <c r="D695">
        <v>-6362172.8978930004</v>
      </c>
      <c r="E695">
        <v>-2993481.3063209988</v>
      </c>
      <c r="F695">
        <v>375210.28525100276</v>
      </c>
      <c r="G695">
        <v>3525151.8768230043</v>
      </c>
      <c r="H695">
        <v>-10537534.472765662</v>
      </c>
      <c r="I695">
        <v>8581412.6109874174</v>
      </c>
      <c r="J695">
        <v>5574157.1708984524</v>
      </c>
      <c r="K695">
        <v>-15334292.971285731</v>
      </c>
      <c r="L695">
        <v>-25940702.679341991</v>
      </c>
    </row>
    <row r="696" spans="2:12" x14ac:dyDescent="0.2">
      <c r="B696">
        <v>655</v>
      </c>
      <c r="C696" s="52">
        <v>-10210864.489465004</v>
      </c>
      <c r="D696">
        <v>-6362172.8978930004</v>
      </c>
      <c r="E696">
        <v>-2993481.3063209988</v>
      </c>
      <c r="F696">
        <v>-540765.48005511984</v>
      </c>
      <c r="G696">
        <v>-394235.26963429339</v>
      </c>
      <c r="H696">
        <v>5683703.1622725576</v>
      </c>
      <c r="I696">
        <v>-11187143.404555282</v>
      </c>
      <c r="J696">
        <v>-14773575.76705434</v>
      </c>
      <c r="K696">
        <v>-18086572.327585313</v>
      </c>
      <c r="L696">
        <v>-2075082.6252115257</v>
      </c>
    </row>
    <row r="697" spans="2:12" x14ac:dyDescent="0.2">
      <c r="B697">
        <v>656</v>
      </c>
      <c r="C697" s="52">
        <v>-10210864.489465004</v>
      </c>
      <c r="D697">
        <v>-6362172.8978930004</v>
      </c>
      <c r="E697">
        <v>-2993481.3063209988</v>
      </c>
      <c r="F697">
        <v>-3136491.1931833914</v>
      </c>
      <c r="G697">
        <v>-3071867.593134149</v>
      </c>
      <c r="H697">
        <v>4860253.1349401958</v>
      </c>
      <c r="I697">
        <v>6592575.3589309789</v>
      </c>
      <c r="J697">
        <v>3494634.1160596758</v>
      </c>
      <c r="K697">
        <v>-2702586.6534703001</v>
      </c>
      <c r="L697">
        <v>9970196.7724468112</v>
      </c>
    </row>
    <row r="698" spans="2:12" x14ac:dyDescent="0.2">
      <c r="B698">
        <v>657</v>
      </c>
      <c r="C698" s="52">
        <v>-10210864.489465004</v>
      </c>
      <c r="D698">
        <v>-6362172.8978930004</v>
      </c>
      <c r="E698">
        <v>-3216695.5920352843</v>
      </c>
      <c r="F698">
        <v>-410504.00046328455</v>
      </c>
      <c r="G698">
        <v>1372010.9329454526</v>
      </c>
      <c r="H698">
        <v>5805514.3867623508</v>
      </c>
      <c r="I698">
        <v>7710802.8715559319</v>
      </c>
      <c r="J698">
        <v>9107951.0307039395</v>
      </c>
      <c r="K698">
        <v>887274.97852001339</v>
      </c>
      <c r="L698">
        <v>-26152408.236851316</v>
      </c>
    </row>
    <row r="699" spans="2:12" x14ac:dyDescent="0.2">
      <c r="B699">
        <v>658</v>
      </c>
      <c r="C699" s="52">
        <v>-10210864.489465004</v>
      </c>
      <c r="D699">
        <v>-6362172.8978930004</v>
      </c>
      <c r="E699">
        <v>-2993481.3063209988</v>
      </c>
      <c r="F699">
        <v>-3908019.7165218689</v>
      </c>
      <c r="G699">
        <v>1229711.8258025944</v>
      </c>
      <c r="H699">
        <v>-3880756.0701774079</v>
      </c>
      <c r="I699">
        <v>5139563.7716714889</v>
      </c>
      <c r="J699">
        <v>-14564141.76373831</v>
      </c>
      <c r="K699">
        <v>2864470.5998344831</v>
      </c>
      <c r="L699">
        <v>8888287.8251310363</v>
      </c>
    </row>
    <row r="700" spans="2:12" x14ac:dyDescent="0.2">
      <c r="B700">
        <v>659</v>
      </c>
      <c r="C700" s="52">
        <v>-10210864.489465004</v>
      </c>
      <c r="D700">
        <v>-6362172.8978930004</v>
      </c>
      <c r="E700">
        <v>-2993481.3063209988</v>
      </c>
      <c r="F700">
        <v>375210.28525100276</v>
      </c>
      <c r="G700">
        <v>3743901.8768230043</v>
      </c>
      <c r="H700">
        <v>4681926.5587740131</v>
      </c>
      <c r="I700">
        <v>8800162.6109874174</v>
      </c>
      <c r="J700">
        <v>4966853.181102071</v>
      </c>
      <c r="K700">
        <v>-21637486.974857837</v>
      </c>
      <c r="L700">
        <v>-965035.97614457458</v>
      </c>
    </row>
    <row r="701" spans="2:12" x14ac:dyDescent="0.2">
      <c r="B701">
        <v>660</v>
      </c>
      <c r="C701" s="52">
        <v>-10210864.489465004</v>
      </c>
      <c r="D701">
        <v>-6362172.8978930004</v>
      </c>
      <c r="E701">
        <v>-2993481.3063209988</v>
      </c>
      <c r="F701">
        <v>210031.71382243186</v>
      </c>
      <c r="G701">
        <v>3306401.8768230043</v>
      </c>
      <c r="H701">
        <v>6603664.896966435</v>
      </c>
      <c r="I701">
        <v>9010462.3558853753</v>
      </c>
      <c r="J701">
        <v>3000169.2337726466</v>
      </c>
      <c r="K701">
        <v>-491589.52302784473</v>
      </c>
      <c r="L701">
        <v>1586978.0858440287</v>
      </c>
    </row>
    <row r="702" spans="2:12" x14ac:dyDescent="0.2">
      <c r="B702">
        <v>661</v>
      </c>
      <c r="C702" s="52">
        <v>-10210864.489465004</v>
      </c>
      <c r="D702">
        <v>-6362172.8978930004</v>
      </c>
      <c r="E702">
        <v>-3386338.449178142</v>
      </c>
      <c r="F702">
        <v>22531.713822431862</v>
      </c>
      <c r="G702">
        <v>426083.4548113402</v>
      </c>
      <c r="H702">
        <v>6442950.6112521477</v>
      </c>
      <c r="I702">
        <v>-6992330.0487581175</v>
      </c>
      <c r="J702">
        <v>8105167.6503601857</v>
      </c>
      <c r="K702">
        <v>2685150.6239642538</v>
      </c>
      <c r="L702">
        <v>-5311276.5114774238</v>
      </c>
    </row>
    <row r="703" spans="2:12" x14ac:dyDescent="0.2">
      <c r="B703">
        <v>662</v>
      </c>
      <c r="C703" s="52">
        <v>-10210864.489465004</v>
      </c>
      <c r="D703">
        <v>-6362172.8978930004</v>
      </c>
      <c r="E703">
        <v>-3203302.7348924275</v>
      </c>
      <c r="F703">
        <v>-2809464.2376877274</v>
      </c>
      <c r="G703">
        <v>-388220.54496367648</v>
      </c>
      <c r="H703">
        <v>6447414.896966435</v>
      </c>
      <c r="I703">
        <v>-5849280.9223633027</v>
      </c>
      <c r="J703">
        <v>8318106.995991841</v>
      </c>
      <c r="K703">
        <v>6949233.065333128</v>
      </c>
      <c r="L703">
        <v>7351993.298509486</v>
      </c>
    </row>
    <row r="704" spans="2:12" x14ac:dyDescent="0.2">
      <c r="B704">
        <v>663</v>
      </c>
      <c r="C704" s="52">
        <v>-10210864.489465004</v>
      </c>
      <c r="D704">
        <v>-6362172.8978930004</v>
      </c>
      <c r="E704">
        <v>-2993481.3063209988</v>
      </c>
      <c r="F704">
        <v>375210.28525100276</v>
      </c>
      <c r="G704">
        <v>-3005327.5428650705</v>
      </c>
      <c r="H704">
        <v>6460807.7541092895</v>
      </c>
      <c r="I704">
        <v>6852116.8748358116</v>
      </c>
      <c r="J704">
        <v>7210082.3593309633</v>
      </c>
      <c r="K704">
        <v>-20739979.71839457</v>
      </c>
      <c r="L704">
        <v>-24379598.726917267</v>
      </c>
    </row>
    <row r="705" spans="2:12" x14ac:dyDescent="0.2">
      <c r="B705">
        <v>664</v>
      </c>
      <c r="C705" s="52">
        <v>-10210864.489465004</v>
      </c>
      <c r="D705">
        <v>-6362172.8978930004</v>
      </c>
      <c r="E705">
        <v>-2993481.3063209988</v>
      </c>
      <c r="F705">
        <v>-1407389.2500988524</v>
      </c>
      <c r="G705">
        <v>3065330.4482515752</v>
      </c>
      <c r="H705">
        <v>6648307.7541092895</v>
      </c>
      <c r="I705">
        <v>-3108251.4039648194</v>
      </c>
      <c r="J705">
        <v>-5357478.5384851657</v>
      </c>
      <c r="K705">
        <v>8021918.0287198983</v>
      </c>
      <c r="L705">
        <v>-15346205.473668799</v>
      </c>
    </row>
    <row r="706" spans="2:12" x14ac:dyDescent="0.2">
      <c r="B706">
        <v>665</v>
      </c>
      <c r="C706" s="52">
        <v>-10210864.489465004</v>
      </c>
      <c r="D706">
        <v>-6362172.8978930004</v>
      </c>
      <c r="E706">
        <v>-3390802.7348924275</v>
      </c>
      <c r="F706">
        <v>375210.28525100276</v>
      </c>
      <c r="G706">
        <v>-3202796.0812005997</v>
      </c>
      <c r="H706">
        <v>3440305.6358512752</v>
      </c>
      <c r="I706">
        <v>-8011703.3454656387</v>
      </c>
      <c r="J706">
        <v>-2816915.0285427757</v>
      </c>
      <c r="K706">
        <v>-12997260.503313426</v>
      </c>
      <c r="L706">
        <v>9064258.4266678616</v>
      </c>
    </row>
    <row r="707" spans="2:12" x14ac:dyDescent="0.2">
      <c r="B707">
        <v>666</v>
      </c>
      <c r="C707" s="52">
        <v>-10210864.489465004</v>
      </c>
      <c r="D707">
        <v>-6362172.8978930004</v>
      </c>
      <c r="E707">
        <v>-3172052.7348924275</v>
      </c>
      <c r="F707">
        <v>-1419398.40643996</v>
      </c>
      <c r="G707">
        <v>3101044.7339658588</v>
      </c>
      <c r="H707">
        <v>2198720.2656256054</v>
      </c>
      <c r="I707">
        <v>497297.8947787676</v>
      </c>
      <c r="J707">
        <v>-13572191.400157616</v>
      </c>
      <c r="K707">
        <v>-6401454.6216208134</v>
      </c>
      <c r="L707">
        <v>-5577124.1839636695</v>
      </c>
    </row>
    <row r="708" spans="2:12" x14ac:dyDescent="0.2">
      <c r="B708">
        <v>667</v>
      </c>
      <c r="C708" s="52">
        <v>-10210864.489465004</v>
      </c>
      <c r="D708">
        <v>-6446994.3264644295</v>
      </c>
      <c r="E708">
        <v>-2993481.3063209988</v>
      </c>
      <c r="F708">
        <v>-4487770.1578604002</v>
      </c>
      <c r="G708">
        <v>1732222.9865168799</v>
      </c>
      <c r="H708">
        <v>1293042.3678192217</v>
      </c>
      <c r="I708">
        <v>-3279260.8068668097</v>
      </c>
      <c r="J708">
        <v>-17748397.61423279</v>
      </c>
      <c r="K708">
        <v>-12978487.811538717</v>
      </c>
      <c r="L708">
        <v>7974355.1063380986</v>
      </c>
    </row>
    <row r="709" spans="2:12" x14ac:dyDescent="0.2">
      <c r="B709">
        <v>668</v>
      </c>
      <c r="C709" s="52">
        <v>-10210864.489465004</v>
      </c>
      <c r="D709">
        <v>-6362172.8978930004</v>
      </c>
      <c r="E709">
        <v>-2993481.3063209988</v>
      </c>
      <c r="F709">
        <v>375210.28525100276</v>
      </c>
      <c r="G709">
        <v>3743901.8768230043</v>
      </c>
      <c r="H709">
        <v>5666802.6520684734</v>
      </c>
      <c r="I709">
        <v>5720539.4152486585</v>
      </c>
      <c r="J709">
        <v>4832961.2437147722</v>
      </c>
      <c r="K709">
        <v>-6772588.5256956127</v>
      </c>
      <c r="L709">
        <v>4278682.9867203683</v>
      </c>
    </row>
    <row r="710" spans="2:12" x14ac:dyDescent="0.2">
      <c r="B710">
        <v>669</v>
      </c>
      <c r="C710" s="52">
        <v>-10210864.489465004</v>
      </c>
      <c r="D710">
        <v>-6362172.8978930004</v>
      </c>
      <c r="E710">
        <v>-2993481.3063209988</v>
      </c>
      <c r="F710">
        <v>375210.28525100276</v>
      </c>
      <c r="G710">
        <v>-9356741.2970792223</v>
      </c>
      <c r="H710">
        <v>4329737.6921559386</v>
      </c>
      <c r="I710">
        <v>3625005.2568668425</v>
      </c>
      <c r="J710">
        <v>-8887812.1243714429</v>
      </c>
      <c r="K710">
        <v>278718.89556233585</v>
      </c>
      <c r="L710">
        <v>-4218008.6478227172</v>
      </c>
    </row>
    <row r="711" spans="2:12" x14ac:dyDescent="0.2">
      <c r="B711">
        <v>670</v>
      </c>
      <c r="C711" s="52">
        <v>-10210864.489465004</v>
      </c>
      <c r="D711">
        <v>-6362172.8978930004</v>
      </c>
      <c r="E711">
        <v>-2993481.3063209988</v>
      </c>
      <c r="F711">
        <v>375210.28525100276</v>
      </c>
      <c r="G711">
        <v>-9393378.8709976915</v>
      </c>
      <c r="H711">
        <v>4638354.2191238701</v>
      </c>
      <c r="I711">
        <v>-4148462.2942689545</v>
      </c>
      <c r="J711">
        <v>-6761705.7697931156</v>
      </c>
      <c r="K711">
        <v>-6201839.6027730703</v>
      </c>
      <c r="L711">
        <v>-23471026.137570985</v>
      </c>
    </row>
    <row r="712" spans="2:12" x14ac:dyDescent="0.2">
      <c r="B712">
        <v>671</v>
      </c>
      <c r="C712" s="52">
        <v>-10210864.489465004</v>
      </c>
      <c r="D712">
        <v>-6362172.8978930004</v>
      </c>
      <c r="E712">
        <v>-3024731.3063209988</v>
      </c>
      <c r="F712">
        <v>375210.28525100276</v>
      </c>
      <c r="G712">
        <v>3743901.8768230043</v>
      </c>
      <c r="H712">
        <v>-9317699.9415720552</v>
      </c>
      <c r="I712">
        <v>-6112914.707527427</v>
      </c>
      <c r="J712">
        <v>3275327.9048438743</v>
      </c>
      <c r="K712">
        <v>-59255.456059634686</v>
      </c>
      <c r="L712">
        <v>-12417821.822797682</v>
      </c>
    </row>
    <row r="713" spans="2:12" x14ac:dyDescent="0.2">
      <c r="B713">
        <v>672</v>
      </c>
      <c r="C713" s="52">
        <v>-10210864.489465004</v>
      </c>
      <c r="D713">
        <v>-6362172.8978930004</v>
      </c>
      <c r="E713">
        <v>-2993481.3063209988</v>
      </c>
      <c r="F713">
        <v>-960032.51722713187</v>
      </c>
      <c r="G713">
        <v>-1049780.8424603436</v>
      </c>
      <c r="H713">
        <v>-406765.94312733598</v>
      </c>
      <c r="I713">
        <v>-16436244.701985311</v>
      </c>
      <c r="J713">
        <v>7055916.0814803131</v>
      </c>
      <c r="K713">
        <v>-19117874.831875633</v>
      </c>
      <c r="L713">
        <v>-7433463.081084786</v>
      </c>
    </row>
    <row r="714" spans="2:12" x14ac:dyDescent="0.2">
      <c r="B714">
        <v>673</v>
      </c>
      <c r="C714" s="52">
        <v>-10210864.489465004</v>
      </c>
      <c r="D714">
        <v>-6362172.8978930004</v>
      </c>
      <c r="E714">
        <v>-4924176.8905176874</v>
      </c>
      <c r="F714">
        <v>375210.28525100276</v>
      </c>
      <c r="G714">
        <v>2264469.4788638186</v>
      </c>
      <c r="H714">
        <v>5519640.6622725576</v>
      </c>
      <c r="I714">
        <v>1383602.8247223105</v>
      </c>
      <c r="J714">
        <v>3663123.5458826795</v>
      </c>
      <c r="K714">
        <v>-13548553.847570302</v>
      </c>
      <c r="L714">
        <v>-16916872.59216309</v>
      </c>
    </row>
    <row r="715" spans="2:12" x14ac:dyDescent="0.2">
      <c r="B715">
        <v>674</v>
      </c>
      <c r="C715" s="52">
        <v>-10210864.489465004</v>
      </c>
      <c r="D715">
        <v>-6362172.8978930004</v>
      </c>
      <c r="E715">
        <v>-2993481.3063209988</v>
      </c>
      <c r="F715">
        <v>174317.42810814455</v>
      </c>
      <c r="G715">
        <v>2621931.213557696</v>
      </c>
      <c r="H715">
        <v>1732458.7611712646</v>
      </c>
      <c r="I715">
        <v>-10569047.991926782</v>
      </c>
      <c r="J715">
        <v>1830757.3163739182</v>
      </c>
      <c r="K715">
        <v>-22264623.92111801</v>
      </c>
      <c r="L715">
        <v>9956637.1771493703</v>
      </c>
    </row>
    <row r="716" spans="2:12" x14ac:dyDescent="0.2">
      <c r="B716">
        <v>675</v>
      </c>
      <c r="C716" s="52">
        <v>-10210864.489465004</v>
      </c>
      <c r="D716">
        <v>-6362172.8978930004</v>
      </c>
      <c r="E716">
        <v>-2993481.3063209988</v>
      </c>
      <c r="F716">
        <v>-839553.74536124244</v>
      </c>
      <c r="G716">
        <v>-6247913.1572200442</v>
      </c>
      <c r="H716">
        <v>-106070.00431187637</v>
      </c>
      <c r="I716">
        <v>2622246.54107235</v>
      </c>
      <c r="J716">
        <v>898204.02383441478</v>
      </c>
      <c r="K716">
        <v>9565652.0278273001</v>
      </c>
      <c r="L716">
        <v>-10118804.405282475</v>
      </c>
    </row>
    <row r="717" spans="2:12" x14ac:dyDescent="0.2">
      <c r="B717">
        <v>676</v>
      </c>
      <c r="C717" s="52">
        <v>-10210864.489465004</v>
      </c>
      <c r="D717">
        <v>-6362172.8978930004</v>
      </c>
      <c r="E717">
        <v>-3956013.1940761008</v>
      </c>
      <c r="F717">
        <v>-4971655.5055207107</v>
      </c>
      <c r="G717">
        <v>-7451947.2736133598</v>
      </c>
      <c r="H717">
        <v>2967368.3343362808</v>
      </c>
      <c r="I717">
        <v>2272663.5362557899</v>
      </c>
      <c r="J717">
        <v>3551124.8315505311</v>
      </c>
      <c r="K717">
        <v>-16716858.08344302</v>
      </c>
      <c r="L717">
        <v>-9571701.532109594</v>
      </c>
    </row>
    <row r="718" spans="2:12" x14ac:dyDescent="0.2">
      <c r="B718">
        <v>677</v>
      </c>
      <c r="C718" s="52">
        <v>-10210864.489465004</v>
      </c>
      <c r="D718">
        <v>-6362172.8978930004</v>
      </c>
      <c r="E718">
        <v>-5017569.5768332854</v>
      </c>
      <c r="F718">
        <v>375210.28525100276</v>
      </c>
      <c r="G718">
        <v>3743901.8768230043</v>
      </c>
      <c r="H718">
        <v>6768843.4683950059</v>
      </c>
      <c r="I718">
        <v>-5235109.2324796906</v>
      </c>
      <c r="J718">
        <v>-13885438.508864768</v>
      </c>
      <c r="K718">
        <v>-7046124.3792827837</v>
      </c>
      <c r="L718">
        <v>1784417.230967015</v>
      </c>
    </row>
    <row r="719" spans="2:12" x14ac:dyDescent="0.2">
      <c r="B719">
        <v>678</v>
      </c>
      <c r="C719" s="52">
        <v>-10210864.489465004</v>
      </c>
      <c r="D719">
        <v>-6362172.8978930004</v>
      </c>
      <c r="E719">
        <v>-2993481.3063209988</v>
      </c>
      <c r="F719">
        <v>-355816.50046328455</v>
      </c>
      <c r="G719">
        <v>-6637252.533836687</v>
      </c>
      <c r="H719">
        <v>3682565.3307049796</v>
      </c>
      <c r="I719">
        <v>-7701441.5930789784</v>
      </c>
      <c r="J719">
        <v>7024332.6051711477</v>
      </c>
      <c r="K719">
        <v>10597220.17180888</v>
      </c>
      <c r="L719">
        <v>-6182764.5622240026</v>
      </c>
    </row>
    <row r="720" spans="2:12" x14ac:dyDescent="0.2">
      <c r="B720">
        <v>679</v>
      </c>
      <c r="C720" s="52">
        <v>-10210864.489465004</v>
      </c>
      <c r="D720">
        <v>-6362172.8978930004</v>
      </c>
      <c r="E720">
        <v>-4472293.0319040893</v>
      </c>
      <c r="F720">
        <v>375210.28525100276</v>
      </c>
      <c r="G720">
        <v>3699259.0196801461</v>
      </c>
      <c r="H720">
        <v>5397829.4377827607</v>
      </c>
      <c r="I720">
        <v>-10641443.249299016</v>
      </c>
      <c r="J720">
        <v>-14961278.283878647</v>
      </c>
      <c r="K720">
        <v>6690106.9721528776</v>
      </c>
      <c r="L720">
        <v>-17255274.011933751</v>
      </c>
    </row>
    <row r="721" spans="2:12" x14ac:dyDescent="0.2">
      <c r="B721">
        <v>680</v>
      </c>
      <c r="C721" s="52">
        <v>-10210864.489465004</v>
      </c>
      <c r="D721">
        <v>-6362172.8978930004</v>
      </c>
      <c r="E721">
        <v>-2993481.3063209988</v>
      </c>
      <c r="F721">
        <v>375210.28525100276</v>
      </c>
      <c r="G721">
        <v>3422473.3053944334</v>
      </c>
      <c r="H721">
        <v>3816672.6606586464</v>
      </c>
      <c r="I721">
        <v>8598313.1211914979</v>
      </c>
      <c r="J721">
        <v>7449425.4401994273</v>
      </c>
      <c r="K721">
        <v>-6394441.5702914558</v>
      </c>
      <c r="L721">
        <v>-21077862.788875628</v>
      </c>
    </row>
    <row r="722" spans="2:12" x14ac:dyDescent="0.2">
      <c r="B722">
        <v>681</v>
      </c>
      <c r="C722" s="52">
        <v>-10210864.489465004</v>
      </c>
      <c r="D722">
        <v>-6362172.8978930004</v>
      </c>
      <c r="E722">
        <v>-2993481.3063209988</v>
      </c>
      <c r="F722">
        <v>375210.28525100276</v>
      </c>
      <c r="G722">
        <v>-867749.85294493847</v>
      </c>
      <c r="H722">
        <v>-10364904.95333883</v>
      </c>
      <c r="I722">
        <v>2295482.3189500868</v>
      </c>
      <c r="J722">
        <v>4536647.8402479701</v>
      </c>
      <c r="K722">
        <v>-21114425.184192531</v>
      </c>
      <c r="L722">
        <v>-19550612.402892422</v>
      </c>
    </row>
    <row r="723" spans="2:12" x14ac:dyDescent="0.2">
      <c r="B723">
        <v>682</v>
      </c>
      <c r="C723" s="52">
        <v>-10210864.489465004</v>
      </c>
      <c r="D723">
        <v>-6362172.8978930004</v>
      </c>
      <c r="E723">
        <v>-2993481.3063209988</v>
      </c>
      <c r="F723">
        <v>-8718.2861775681376</v>
      </c>
      <c r="G723">
        <v>-3531679.4018647736</v>
      </c>
      <c r="H723">
        <v>5713039.896966435</v>
      </c>
      <c r="I723">
        <v>4511419.0684321411</v>
      </c>
      <c r="J723">
        <v>7699247.5314527936</v>
      </c>
      <c r="K723">
        <v>5136854.8889261745</v>
      </c>
      <c r="L723">
        <v>-17363507.109066475</v>
      </c>
    </row>
    <row r="724" spans="2:12" x14ac:dyDescent="0.2">
      <c r="B724">
        <v>683</v>
      </c>
      <c r="C724" s="52">
        <v>-10210864.489465004</v>
      </c>
      <c r="D724">
        <v>-6362172.8978930004</v>
      </c>
      <c r="E724">
        <v>-3964463.449178142</v>
      </c>
      <c r="F724">
        <v>-196218.28617757</v>
      </c>
      <c r="G724">
        <v>2983378.9176393282</v>
      </c>
      <c r="H724">
        <v>5166643.2132929638</v>
      </c>
      <c r="I724">
        <v>7754375.2112060748</v>
      </c>
      <c r="J724">
        <v>7182484.8524095565</v>
      </c>
      <c r="K724">
        <v>-21351618.2526723</v>
      </c>
      <c r="L724">
        <v>9997810.4568236843</v>
      </c>
    </row>
    <row r="725" spans="2:12" x14ac:dyDescent="0.2">
      <c r="B725">
        <v>684</v>
      </c>
      <c r="C725" s="52">
        <v>-10210864.489465004</v>
      </c>
      <c r="D725">
        <v>-6362172.8978930004</v>
      </c>
      <c r="E725">
        <v>-3737263.1940761008</v>
      </c>
      <c r="F725">
        <v>-133718.28617757</v>
      </c>
      <c r="G725">
        <v>3743901.8768230043</v>
      </c>
      <c r="H725">
        <v>3977548.8255378641</v>
      </c>
      <c r="I725">
        <v>-1836003.4624802936</v>
      </c>
      <c r="J725">
        <v>-19729651.919841617</v>
      </c>
      <c r="K725">
        <v>4824923.1384306848</v>
      </c>
      <c r="L725">
        <v>9444632.7062533125</v>
      </c>
    </row>
    <row r="726" spans="2:12" x14ac:dyDescent="0.2">
      <c r="B726">
        <v>685</v>
      </c>
      <c r="C726" s="52">
        <v>-10210864.489465004</v>
      </c>
      <c r="D726">
        <v>-6362172.8978930004</v>
      </c>
      <c r="E726">
        <v>-3372945.5920352847</v>
      </c>
      <c r="F726">
        <v>-2368183.5805861484</v>
      </c>
      <c r="G726">
        <v>1178116.2991990969</v>
      </c>
      <c r="H726">
        <v>-11982204.49023759</v>
      </c>
      <c r="I726">
        <v>3097063.7016818654</v>
      </c>
      <c r="J726">
        <v>-6162842.2603675891</v>
      </c>
      <c r="K726">
        <v>5771699.0137884952</v>
      </c>
      <c r="L726">
        <v>-15935159.910650328</v>
      </c>
    </row>
    <row r="727" spans="2:12" x14ac:dyDescent="0.2">
      <c r="B727">
        <v>686</v>
      </c>
      <c r="C727" s="52">
        <v>-10210864.489465004</v>
      </c>
      <c r="D727">
        <v>-6362172.8978930004</v>
      </c>
      <c r="E727">
        <v>-2993481.3063209988</v>
      </c>
      <c r="F727">
        <v>-923577.98005511984</v>
      </c>
      <c r="G727">
        <v>-7804928.8174133841</v>
      </c>
      <c r="H727">
        <v>6759914.896966435</v>
      </c>
      <c r="I727">
        <v>8257751.8967017047</v>
      </c>
      <c r="J727">
        <v>-496426.40492907166</v>
      </c>
      <c r="K727">
        <v>8492066.4904017523</v>
      </c>
      <c r="L727">
        <v>9901105.8297229335</v>
      </c>
    </row>
    <row r="728" spans="2:12" x14ac:dyDescent="0.2">
      <c r="B728">
        <v>687</v>
      </c>
      <c r="C728" s="52">
        <v>-10210864.489465004</v>
      </c>
      <c r="D728">
        <v>-6362172.8978930004</v>
      </c>
      <c r="E728">
        <v>-5010024.7062064633</v>
      </c>
      <c r="F728">
        <v>375210.28525100276</v>
      </c>
      <c r="G728">
        <v>-113978.53718092665</v>
      </c>
      <c r="H728">
        <v>-12956332.653195877</v>
      </c>
      <c r="I728">
        <v>8219964.9069057852</v>
      </c>
      <c r="J728">
        <v>10229196.084848046</v>
      </c>
      <c r="K728">
        <v>5377136.2539379671</v>
      </c>
      <c r="L728">
        <v>6753722.8935996965</v>
      </c>
    </row>
    <row r="729" spans="2:12" x14ac:dyDescent="0.2">
      <c r="B729">
        <v>688</v>
      </c>
      <c r="C729" s="52">
        <v>-10210864.489465004</v>
      </c>
      <c r="D729">
        <v>-6362172.8978930004</v>
      </c>
      <c r="E729">
        <v>-3682575.6940761008</v>
      </c>
      <c r="F729">
        <v>-5244662.3318330944</v>
      </c>
      <c r="G729">
        <v>2836216.9278434105</v>
      </c>
      <c r="H729">
        <v>6416164.896966435</v>
      </c>
      <c r="I729">
        <v>-199554.30580611154</v>
      </c>
      <c r="J729">
        <v>8365939.4421080425</v>
      </c>
      <c r="K729">
        <v>5553871.9684142917</v>
      </c>
      <c r="L729">
        <v>-5178102.5724416673</v>
      </c>
    </row>
    <row r="730" spans="2:12" x14ac:dyDescent="0.2">
      <c r="B730">
        <v>689</v>
      </c>
      <c r="C730" s="52">
        <v>-10210864.489465004</v>
      </c>
      <c r="D730">
        <v>-6362172.8978930004</v>
      </c>
      <c r="E730">
        <v>-2993481.3063209988</v>
      </c>
      <c r="F730">
        <v>375210.28525100276</v>
      </c>
      <c r="G730">
        <v>-5516643.8336442485</v>
      </c>
      <c r="H730">
        <v>-10982582.719179284</v>
      </c>
      <c r="I730">
        <v>-3649134.9896071609</v>
      </c>
      <c r="J730">
        <v>3418002.4782427363</v>
      </c>
      <c r="K730">
        <v>-13692015.024858322</v>
      </c>
      <c r="L730">
        <v>-20429004.645060033</v>
      </c>
    </row>
    <row r="731" spans="2:12" x14ac:dyDescent="0.2">
      <c r="B731">
        <v>690</v>
      </c>
      <c r="C731" s="52">
        <v>-10210864.489465004</v>
      </c>
      <c r="D731">
        <v>-6362172.8978930004</v>
      </c>
      <c r="E731">
        <v>-2993481.3063209988</v>
      </c>
      <c r="F731">
        <v>-3553722.7787871561</v>
      </c>
      <c r="G731">
        <v>-668477.27741704322</v>
      </c>
      <c r="H731">
        <v>6657236.3255378604</v>
      </c>
      <c r="I731">
        <v>1643387.0594842508</v>
      </c>
      <c r="J731">
        <v>1688255.7863540836</v>
      </c>
      <c r="K731">
        <v>-16349803.865611373</v>
      </c>
      <c r="L731">
        <v>-1997462.6638749205</v>
      </c>
    </row>
    <row r="732" spans="2:12" x14ac:dyDescent="0.2">
      <c r="B732">
        <v>691</v>
      </c>
      <c r="C732" s="52">
        <v>-10210864.489465004</v>
      </c>
      <c r="D732">
        <v>-6362172.8978930004</v>
      </c>
      <c r="E732">
        <v>-2993481.3063209988</v>
      </c>
      <c r="F732">
        <v>-2633288.1094375933</v>
      </c>
      <c r="G732">
        <v>-5753865.1724673612</v>
      </c>
      <c r="H732">
        <v>212838.90637920983</v>
      </c>
      <c r="I732">
        <v>8300003.1722119078</v>
      </c>
      <c r="J732">
        <v>5792533.9692620933</v>
      </c>
      <c r="K732">
        <v>7110408.0711290129</v>
      </c>
      <c r="L732">
        <v>9866755.6537149772</v>
      </c>
    </row>
    <row r="733" spans="2:12" x14ac:dyDescent="0.2">
      <c r="B733">
        <v>692</v>
      </c>
      <c r="C733" s="52">
        <v>-10210864.489465004</v>
      </c>
      <c r="D733">
        <v>-6362172.8978930004</v>
      </c>
      <c r="E733">
        <v>-2993481.3063209988</v>
      </c>
      <c r="F733">
        <v>-250905.78617757</v>
      </c>
      <c r="G733">
        <v>-6448359.417610608</v>
      </c>
      <c r="H733">
        <v>-5911575.4650089778</v>
      </c>
      <c r="I733">
        <v>-9118788.7701555528</v>
      </c>
      <c r="J733">
        <v>-11865832.828264313</v>
      </c>
      <c r="K733">
        <v>-20825951.475903712</v>
      </c>
      <c r="L733">
        <v>-224359.33501634747</v>
      </c>
    </row>
    <row r="734" spans="2:12" x14ac:dyDescent="0.2">
      <c r="B734">
        <v>693</v>
      </c>
      <c r="C734" s="52">
        <v>-10210864.489465004</v>
      </c>
      <c r="D734">
        <v>-6362172.8978930004</v>
      </c>
      <c r="E734">
        <v>-3372945.5920352847</v>
      </c>
      <c r="F734">
        <v>192174.57096528821</v>
      </c>
      <c r="G734">
        <v>3743901.8768230043</v>
      </c>
      <c r="H734">
        <v>-2602567.2510109227</v>
      </c>
      <c r="I734">
        <v>7789975.6120807119</v>
      </c>
      <c r="J734">
        <v>6695362.3326648958</v>
      </c>
      <c r="K734">
        <v>-3210287.0325295366</v>
      </c>
      <c r="L734">
        <v>-21452857.837491024</v>
      </c>
    </row>
    <row r="735" spans="2:12" x14ac:dyDescent="0.2">
      <c r="B735">
        <v>694</v>
      </c>
      <c r="C735" s="52">
        <v>-10210864.489465004</v>
      </c>
      <c r="D735">
        <v>-6362172.8978930004</v>
      </c>
      <c r="E735">
        <v>-4589384.1365219569</v>
      </c>
      <c r="F735">
        <v>375210.28525100276</v>
      </c>
      <c r="G735">
        <v>-8718745.8625867404</v>
      </c>
      <c r="H735">
        <v>6675093.4683950059</v>
      </c>
      <c r="I735">
        <v>5672706.9691324569</v>
      </c>
      <c r="J735">
        <v>-10306964.714581944</v>
      </c>
      <c r="K735">
        <v>10948320.276118096</v>
      </c>
      <c r="L735">
        <v>-19214230.399261661</v>
      </c>
    </row>
    <row r="736" spans="2:12" x14ac:dyDescent="0.2">
      <c r="B736">
        <v>695</v>
      </c>
      <c r="C736" s="52">
        <v>-10210864.489465004</v>
      </c>
      <c r="D736">
        <v>-6362172.8978930004</v>
      </c>
      <c r="E736">
        <v>-2993481.3063209988</v>
      </c>
      <c r="F736">
        <v>-1336239.6965274233</v>
      </c>
      <c r="G736">
        <v>-3138059.0810564291</v>
      </c>
      <c r="H736">
        <v>6697414.896966435</v>
      </c>
      <c r="I736">
        <v>7916706.6616433933</v>
      </c>
      <c r="J736">
        <v>5152093.4298758693</v>
      </c>
      <c r="K736">
        <v>-15828723.78941196</v>
      </c>
      <c r="L736">
        <v>7730149.8830134943</v>
      </c>
    </row>
    <row r="737" spans="2:12" x14ac:dyDescent="0.2">
      <c r="B737">
        <v>696</v>
      </c>
      <c r="C737" s="52">
        <v>-10210864.489465004</v>
      </c>
      <c r="D737">
        <v>-6362172.8978930004</v>
      </c>
      <c r="E737">
        <v>-2993481.3063209988</v>
      </c>
      <c r="F737">
        <v>375210.28525100276</v>
      </c>
      <c r="G737">
        <v>2209781.9788638186</v>
      </c>
      <c r="H737">
        <v>-13099262.386022061</v>
      </c>
      <c r="I737">
        <v>-8129952.3003694713</v>
      </c>
      <c r="J737">
        <v>9841406.8173553348</v>
      </c>
      <c r="K737">
        <v>-12835404.383771192</v>
      </c>
      <c r="L737">
        <v>-25709972.046394013</v>
      </c>
    </row>
    <row r="738" spans="2:12" x14ac:dyDescent="0.2">
      <c r="B738">
        <v>697</v>
      </c>
      <c r="C738" s="52">
        <v>-10210864.489465004</v>
      </c>
      <c r="D738">
        <v>-6362172.8978930004</v>
      </c>
      <c r="E738">
        <v>-2993481.3063209988</v>
      </c>
      <c r="F738">
        <v>375210.28525100276</v>
      </c>
      <c r="G738">
        <v>-5866209.6635858389</v>
      </c>
      <c r="H738">
        <v>6349200.6112521477</v>
      </c>
      <c r="I738">
        <v>6911257.2720661312</v>
      </c>
      <c r="J738">
        <v>-12361817.405204412</v>
      </c>
      <c r="K738">
        <v>-21137496.095931929</v>
      </c>
      <c r="L738">
        <v>-9627085.4071031157</v>
      </c>
    </row>
    <row r="739" spans="2:12" x14ac:dyDescent="0.2">
      <c r="B739">
        <v>698</v>
      </c>
      <c r="C739" s="52">
        <v>-10210864.489465004</v>
      </c>
      <c r="D739">
        <v>-6362172.8978930004</v>
      </c>
      <c r="E739">
        <v>-2993481.3063209988</v>
      </c>
      <c r="F739">
        <v>375210.28525100276</v>
      </c>
      <c r="G739">
        <v>3435866.1625372879</v>
      </c>
      <c r="H739">
        <v>-4493312.4436170645</v>
      </c>
      <c r="I739">
        <v>8031428.5548649691</v>
      </c>
      <c r="J739">
        <v>-8963941.8034459949</v>
      </c>
      <c r="K739">
        <v>-10058165.835999105</v>
      </c>
      <c r="L739">
        <v>-11893248.042786162</v>
      </c>
    </row>
    <row r="740" spans="2:12" x14ac:dyDescent="0.2">
      <c r="B740">
        <v>699</v>
      </c>
      <c r="C740" s="52">
        <v>-10210864.489465004</v>
      </c>
      <c r="D740">
        <v>-6362172.8978930004</v>
      </c>
      <c r="E740">
        <v>-2993481.3063209988</v>
      </c>
      <c r="F740">
        <v>375210.28525100276</v>
      </c>
      <c r="G740">
        <v>2579679.938047491</v>
      </c>
      <c r="H740">
        <v>5961126.6316603124</v>
      </c>
      <c r="I740">
        <v>3112885.0430559888</v>
      </c>
      <c r="J740">
        <v>-4590112.8254578151</v>
      </c>
      <c r="K740">
        <v>5567422.7778678499</v>
      </c>
      <c r="L740">
        <v>-12457639.416433204</v>
      </c>
    </row>
    <row r="741" spans="2:12" x14ac:dyDescent="0.2">
      <c r="B741">
        <v>700</v>
      </c>
      <c r="C741" s="52">
        <v>-10210864.489465004</v>
      </c>
      <c r="D741">
        <v>-6362172.8978930004</v>
      </c>
      <c r="E741">
        <v>-2993481.3063209988</v>
      </c>
      <c r="F741">
        <v>375210.28525100276</v>
      </c>
      <c r="G741">
        <v>3743901.8768230043</v>
      </c>
      <c r="H741">
        <v>-116870.29152209871</v>
      </c>
      <c r="I741">
        <v>3818567.0863968246</v>
      </c>
      <c r="J741">
        <v>5504854.0250844546</v>
      </c>
      <c r="K741">
        <v>4267639.5291123353</v>
      </c>
      <c r="L741">
        <v>-2302400.3418516442</v>
      </c>
    </row>
    <row r="742" spans="2:12" x14ac:dyDescent="0.2">
      <c r="B742">
        <v>701</v>
      </c>
      <c r="C742" s="52">
        <v>-10210864.489465004</v>
      </c>
      <c r="D742">
        <v>-6362172.8978930004</v>
      </c>
      <c r="E742">
        <v>-2993481.3063209988</v>
      </c>
      <c r="F742">
        <v>375210.28525100276</v>
      </c>
      <c r="G742">
        <v>2668168.4584556557</v>
      </c>
      <c r="H742">
        <v>4298174.5088469014</v>
      </c>
      <c r="I742">
        <v>3877498.6871455312</v>
      </c>
      <c r="J742">
        <v>8254182.4186672866</v>
      </c>
      <c r="K742">
        <v>4631277.0663599633</v>
      </c>
      <c r="L742">
        <v>-26821432.955004845</v>
      </c>
    </row>
    <row r="743" spans="2:12" x14ac:dyDescent="0.2">
      <c r="B743">
        <v>702</v>
      </c>
      <c r="C743" s="52">
        <v>-10210864.489465004</v>
      </c>
      <c r="D743">
        <v>-6362172.8978930004</v>
      </c>
      <c r="E743">
        <v>-4052513.5129536521</v>
      </c>
      <c r="F743">
        <v>375210.28525100276</v>
      </c>
      <c r="G743">
        <v>3743901.8768230043</v>
      </c>
      <c r="H743">
        <v>74863.994124669582</v>
      </c>
      <c r="I743">
        <v>-7424832.0582902934</v>
      </c>
      <c r="J743">
        <v>-2820473.929781843</v>
      </c>
      <c r="K743">
        <v>-17014364.298050616</v>
      </c>
      <c r="L743">
        <v>-13951502.983021831</v>
      </c>
    </row>
    <row r="744" spans="2:12" x14ac:dyDescent="0.2">
      <c r="B744">
        <v>703</v>
      </c>
      <c r="C744" s="52">
        <v>-10210864.489465004</v>
      </c>
      <c r="D744">
        <v>-6362172.8978930004</v>
      </c>
      <c r="E744">
        <v>-2993481.3063209988</v>
      </c>
      <c r="F744">
        <v>375210.28525100276</v>
      </c>
      <c r="G744">
        <v>1229711.8258025944</v>
      </c>
      <c r="H744">
        <v>4472036.7992987968</v>
      </c>
      <c r="I744">
        <v>8046996.6124451421</v>
      </c>
      <c r="J744">
        <v>3559782.6131448746</v>
      </c>
      <c r="K744">
        <v>-4390223.8182628378</v>
      </c>
      <c r="L744">
        <v>8367504.0243446156</v>
      </c>
    </row>
    <row r="745" spans="2:12" x14ac:dyDescent="0.2">
      <c r="B745">
        <v>704</v>
      </c>
      <c r="C745" s="52">
        <v>-10210864.489465004</v>
      </c>
      <c r="D745">
        <v>-6362172.8978930004</v>
      </c>
      <c r="E745">
        <v>-2993481.3063209988</v>
      </c>
      <c r="F745">
        <v>375210.28525100276</v>
      </c>
      <c r="G745">
        <v>3270687.591108717</v>
      </c>
      <c r="H745">
        <v>5654366.4275786802</v>
      </c>
      <c r="I745">
        <v>1623013.1463643443</v>
      </c>
      <c r="J745">
        <v>-8285389.7137068501</v>
      </c>
      <c r="K745">
        <v>9021614.475714609</v>
      </c>
      <c r="L745">
        <v>-14108894.816849783</v>
      </c>
    </row>
    <row r="746" spans="2:12" x14ac:dyDescent="0.2">
      <c r="B746">
        <v>705</v>
      </c>
      <c r="C746" s="52">
        <v>-10210864.489465004</v>
      </c>
      <c r="D746">
        <v>-6362172.8978930004</v>
      </c>
      <c r="E746">
        <v>-2993481.3063209988</v>
      </c>
      <c r="F746">
        <v>375210.28525100276</v>
      </c>
      <c r="G746">
        <v>-1088963.7855871692</v>
      </c>
      <c r="H746">
        <v>6625986.3255378604</v>
      </c>
      <c r="I746">
        <v>1561325.4243415687</v>
      </c>
      <c r="J746">
        <v>-8619729.8280372787</v>
      </c>
      <c r="K746">
        <v>4978203.8687361926</v>
      </c>
      <c r="L746">
        <v>4171149.9966441952</v>
      </c>
    </row>
    <row r="747" spans="2:12" x14ac:dyDescent="0.2">
      <c r="B747">
        <v>706</v>
      </c>
      <c r="C747" s="52">
        <v>-10210864.489465004</v>
      </c>
      <c r="D747">
        <v>-6362172.8978930004</v>
      </c>
      <c r="E747">
        <v>-4678312.5371232685</v>
      </c>
      <c r="F747">
        <v>375210.28525100276</v>
      </c>
      <c r="G747">
        <v>1312870.5357151311</v>
      </c>
      <c r="H747">
        <v>-12153865.77303331</v>
      </c>
      <c r="I747">
        <v>5476164.353076838</v>
      </c>
      <c r="J747">
        <v>6381744.602145046</v>
      </c>
      <c r="K747">
        <v>8210468.1432289481</v>
      </c>
      <c r="L747">
        <v>-14969746.083509091</v>
      </c>
    </row>
    <row r="748" spans="2:12" x14ac:dyDescent="0.2">
      <c r="B748">
        <v>707</v>
      </c>
      <c r="C748" s="52">
        <v>-10210864.489465004</v>
      </c>
      <c r="D748">
        <v>-6362172.8978930004</v>
      </c>
      <c r="E748">
        <v>-4309534.5133180832</v>
      </c>
      <c r="F748">
        <v>375210.28525100276</v>
      </c>
      <c r="G748">
        <v>3743901.8768230043</v>
      </c>
      <c r="H748">
        <v>5906439.1316603124</v>
      </c>
      <c r="I748">
        <v>4599102.9430593438</v>
      </c>
      <c r="J748">
        <v>6090789.9957000092</v>
      </c>
      <c r="K748">
        <v>-23077931.376239441</v>
      </c>
      <c r="L748">
        <v>182091.91864710301</v>
      </c>
    </row>
    <row r="749" spans="2:12" x14ac:dyDescent="0.2">
      <c r="B749">
        <v>708</v>
      </c>
      <c r="C749" s="52">
        <v>-10210864.489465004</v>
      </c>
      <c r="D749">
        <v>-6362172.8978930004</v>
      </c>
      <c r="E749">
        <v>-2993481.3063209988</v>
      </c>
      <c r="F749">
        <v>330567.42810814455</v>
      </c>
      <c r="G749">
        <v>-854834.69243363664</v>
      </c>
      <c r="H749">
        <v>5528090.917374596</v>
      </c>
      <c r="I749">
        <v>3179888.5773570091</v>
      </c>
      <c r="J749">
        <v>-929138.08137104101</v>
      </c>
      <c r="K749">
        <v>291315.0033872053</v>
      </c>
      <c r="L749">
        <v>-24028075.239837974</v>
      </c>
    </row>
    <row r="750" spans="2:12" x14ac:dyDescent="0.2">
      <c r="B750">
        <v>709</v>
      </c>
      <c r="C750" s="52">
        <v>-10210864.489465004</v>
      </c>
      <c r="D750">
        <v>-6362172.8978930004</v>
      </c>
      <c r="E750">
        <v>-2993481.3063209988</v>
      </c>
      <c r="F750">
        <v>375210.28525100276</v>
      </c>
      <c r="G750">
        <v>3333187.591108717</v>
      </c>
      <c r="H750">
        <v>-2098186.3004628718</v>
      </c>
      <c r="I750">
        <v>-380648.57131063938</v>
      </c>
      <c r="J750">
        <v>8816953.5052588135</v>
      </c>
      <c r="K750">
        <v>-16077935.986960061</v>
      </c>
      <c r="L750">
        <v>-8358614.7834851798</v>
      </c>
    </row>
    <row r="751" spans="2:12" x14ac:dyDescent="0.2">
      <c r="B751">
        <v>710</v>
      </c>
      <c r="C751" s="52">
        <v>-10210864.489465004</v>
      </c>
      <c r="D751">
        <v>-6362172.8978930004</v>
      </c>
      <c r="E751">
        <v>-3985349.9287699787</v>
      </c>
      <c r="F751">
        <v>312710.28525100276</v>
      </c>
      <c r="G751">
        <v>2697505.1931495331</v>
      </c>
      <c r="H751">
        <v>-4162343.6301463675</v>
      </c>
      <c r="I751">
        <v>6923266.4284072407</v>
      </c>
      <c r="J751">
        <v>-13138361.600666348</v>
      </c>
      <c r="K751">
        <v>-22004689.262551062</v>
      </c>
      <c r="L751">
        <v>7490739.5613714606</v>
      </c>
    </row>
    <row r="752" spans="2:12" x14ac:dyDescent="0.2">
      <c r="B752">
        <v>711</v>
      </c>
      <c r="C752" s="52">
        <v>-10210864.489465004</v>
      </c>
      <c r="D752">
        <v>-6362172.8978930004</v>
      </c>
      <c r="E752">
        <v>-2993481.3063209988</v>
      </c>
      <c r="F752">
        <v>375210.28525100276</v>
      </c>
      <c r="G752">
        <v>-2444100.8571029976</v>
      </c>
      <c r="H752">
        <v>3149786.426732678</v>
      </c>
      <c r="I752">
        <v>7117161.0621535927</v>
      </c>
      <c r="J752">
        <v>-6712779.6212489624</v>
      </c>
      <c r="K752">
        <v>-12599564.879342318</v>
      </c>
      <c r="L752">
        <v>-9268677.466049524</v>
      </c>
    </row>
    <row r="753" spans="2:12" x14ac:dyDescent="0.2">
      <c r="B753">
        <v>712</v>
      </c>
      <c r="C753" s="52">
        <v>-10210864.489465004</v>
      </c>
      <c r="D753">
        <v>-6362172.8978930004</v>
      </c>
      <c r="E753">
        <v>-2993481.3063209988</v>
      </c>
      <c r="F753">
        <v>375210.28525100276</v>
      </c>
      <c r="G753">
        <v>3168009.0196801461</v>
      </c>
      <c r="H753">
        <v>-5175449.5910146944</v>
      </c>
      <c r="I753">
        <v>271311.20207756199</v>
      </c>
      <c r="J753">
        <v>-2102469.2500637937</v>
      </c>
      <c r="K753">
        <v>-22207227.277402081</v>
      </c>
      <c r="L753">
        <v>9701497.0533568785</v>
      </c>
    </row>
    <row r="754" spans="2:12" x14ac:dyDescent="0.2">
      <c r="B754">
        <v>713</v>
      </c>
      <c r="C754" s="52">
        <v>-10210864.489465004</v>
      </c>
      <c r="D754">
        <v>-6362172.8978930004</v>
      </c>
      <c r="E754">
        <v>-3283659.8777495702</v>
      </c>
      <c r="F754">
        <v>281460.28525100276</v>
      </c>
      <c r="G754">
        <v>3257294.7339658588</v>
      </c>
      <c r="H754">
        <v>6402772.0398235768</v>
      </c>
      <c r="I754">
        <v>3066612.8830264043</v>
      </c>
      <c r="J754">
        <v>10138014.187982161</v>
      </c>
      <c r="K754">
        <v>7580760.9460242428</v>
      </c>
      <c r="L754">
        <v>2612562.7853034176</v>
      </c>
    </row>
    <row r="755" spans="2:12" x14ac:dyDescent="0.2">
      <c r="B755">
        <v>714</v>
      </c>
      <c r="C755" s="52">
        <v>-10210864.489465004</v>
      </c>
      <c r="D755">
        <v>-6362172.8978930004</v>
      </c>
      <c r="E755">
        <v>-3522977.4797903867</v>
      </c>
      <c r="F755">
        <v>-2803068.2021700675</v>
      </c>
      <c r="G755">
        <v>-8908650.9190486502</v>
      </c>
      <c r="H755">
        <v>5998913.6214562282</v>
      </c>
      <c r="I755">
        <v>6000336.1633484103</v>
      </c>
      <c r="J755">
        <v>3337531.7493821569</v>
      </c>
      <c r="K755">
        <v>5030209.4515617378</v>
      </c>
      <c r="L755">
        <v>-19640684.816748299</v>
      </c>
    </row>
    <row r="756" spans="2:12" x14ac:dyDescent="0.2">
      <c r="B756">
        <v>715</v>
      </c>
      <c r="C756" s="52">
        <v>-10210864.489465004</v>
      </c>
      <c r="D756">
        <v>-6362172.8978930004</v>
      </c>
      <c r="E756">
        <v>-2993481.3063209988</v>
      </c>
      <c r="F756">
        <v>375210.28525100276</v>
      </c>
      <c r="G756">
        <v>1078261.2583307084</v>
      </c>
      <c r="H756">
        <v>5763741.4275786765</v>
      </c>
      <c r="I756">
        <v>5847483.1854225472</v>
      </c>
      <c r="J756">
        <v>8105167.6503601857</v>
      </c>
      <c r="K756">
        <v>-6349119.4905791674</v>
      </c>
      <c r="L756">
        <v>-5668466.2313572858</v>
      </c>
    </row>
    <row r="757" spans="2:12" x14ac:dyDescent="0.2">
      <c r="B757">
        <v>716</v>
      </c>
      <c r="C757" s="52">
        <v>-10210864.489465004</v>
      </c>
      <c r="D757">
        <v>-6362172.8978930004</v>
      </c>
      <c r="E757">
        <v>-2993481.3063209988</v>
      </c>
      <c r="F757">
        <v>375210.28525100276</v>
      </c>
      <c r="G757">
        <v>-5680681.226501693</v>
      </c>
      <c r="H757">
        <v>6759914.896966435</v>
      </c>
      <c r="I757">
        <v>-15462797.537362691</v>
      </c>
      <c r="J757">
        <v>7653199.0753709674</v>
      </c>
      <c r="K757">
        <v>-7783638.4541645031</v>
      </c>
      <c r="L757">
        <v>348699.38229154423</v>
      </c>
    </row>
    <row r="758" spans="2:12" x14ac:dyDescent="0.2">
      <c r="B758">
        <v>717</v>
      </c>
      <c r="C758" s="52">
        <v>-10210864.489465004</v>
      </c>
      <c r="D758">
        <v>-6362172.8978930004</v>
      </c>
      <c r="E758">
        <v>-2993481.3063209988</v>
      </c>
      <c r="F758">
        <v>-169432.57189185545</v>
      </c>
      <c r="G758">
        <v>-3501625.2365978118</v>
      </c>
      <c r="H758">
        <v>-5237207.7553923232</v>
      </c>
      <c r="I758">
        <v>-11403462.418066697</v>
      </c>
      <c r="J758">
        <v>9964151.8975302614</v>
      </c>
      <c r="K758">
        <v>-458743.23999277502</v>
      </c>
      <c r="L758">
        <v>-14932377.303683415</v>
      </c>
    </row>
    <row r="759" spans="2:12" x14ac:dyDescent="0.2">
      <c r="B759">
        <v>718</v>
      </c>
      <c r="C759" s="52">
        <v>-10210864.489465004</v>
      </c>
      <c r="D759">
        <v>-6362172.8978930004</v>
      </c>
      <c r="E759">
        <v>-2993481.3063209988</v>
      </c>
      <c r="F759">
        <v>-658590.73515716102</v>
      </c>
      <c r="G759">
        <v>3368901.8768230043</v>
      </c>
      <c r="H759">
        <v>-10119653.082268633</v>
      </c>
      <c r="I759">
        <v>1284541.6124919783</v>
      </c>
      <c r="J759">
        <v>-12666266.607106421</v>
      </c>
      <c r="K759">
        <v>-13181683.005563997</v>
      </c>
      <c r="L759">
        <v>6637631.9103090651</v>
      </c>
    </row>
    <row r="760" spans="2:12" x14ac:dyDescent="0.2">
      <c r="B760">
        <v>719</v>
      </c>
      <c r="C760" s="52">
        <v>-10210864.489465004</v>
      </c>
      <c r="D760">
        <v>-6362172.8978930004</v>
      </c>
      <c r="E760">
        <v>-2993481.3063209988</v>
      </c>
      <c r="F760">
        <v>375210.28525100276</v>
      </c>
      <c r="G760">
        <v>3391223.3053944334</v>
      </c>
      <c r="H760">
        <v>6581343.4683950059</v>
      </c>
      <c r="I760">
        <v>8413364.1415996626</v>
      </c>
      <c r="J760">
        <v>7396259.1816394702</v>
      </c>
      <c r="K760">
        <v>-8912128.1327301972</v>
      </c>
      <c r="L760">
        <v>1088225.3289016299</v>
      </c>
    </row>
    <row r="761" spans="2:12" x14ac:dyDescent="0.2">
      <c r="B761">
        <v>720</v>
      </c>
      <c r="C761" s="52">
        <v>-10210864.489465004</v>
      </c>
      <c r="D761">
        <v>-6362172.8978930004</v>
      </c>
      <c r="E761">
        <v>-3539877.9899944682</v>
      </c>
      <c r="F761">
        <v>375210.28525100276</v>
      </c>
      <c r="G761">
        <v>-3606033.4571327828</v>
      </c>
      <c r="H761">
        <v>6116738.8765582703</v>
      </c>
      <c r="I761">
        <v>-12342311.973258618</v>
      </c>
      <c r="J761">
        <v>-19840678.448981881</v>
      </c>
      <c r="K761">
        <v>-7640745.0387811884</v>
      </c>
      <c r="L761">
        <v>-5962301.8910100833</v>
      </c>
    </row>
    <row r="762" spans="2:12" x14ac:dyDescent="0.2">
      <c r="B762">
        <v>721</v>
      </c>
      <c r="C762" s="52">
        <v>-10210864.489465004</v>
      </c>
      <c r="D762">
        <v>-6362172.8978930004</v>
      </c>
      <c r="E762">
        <v>-4519424.2727933023</v>
      </c>
      <c r="F762">
        <v>294853.1423938591</v>
      </c>
      <c r="G762">
        <v>3636759.0196801461</v>
      </c>
      <c r="H762">
        <v>6309022.0398235768</v>
      </c>
      <c r="I762">
        <v>4472534.1721300967</v>
      </c>
      <c r="J762">
        <v>8191163.2258179523</v>
      </c>
      <c r="K762">
        <v>-23460725.163464595</v>
      </c>
      <c r="L762">
        <v>-9478598.9333347902</v>
      </c>
    </row>
    <row r="763" spans="2:12" x14ac:dyDescent="0.2">
      <c r="B763">
        <v>722</v>
      </c>
      <c r="C763" s="52">
        <v>-10210864.489465004</v>
      </c>
      <c r="D763">
        <v>-6362172.8978930004</v>
      </c>
      <c r="E763">
        <v>-2993481.3063209988</v>
      </c>
      <c r="F763">
        <v>375210.28525100276</v>
      </c>
      <c r="G763">
        <v>3418009.0196801461</v>
      </c>
      <c r="H763">
        <v>3619546.137855649</v>
      </c>
      <c r="I763">
        <v>3179888.5773570091</v>
      </c>
      <c r="J763">
        <v>370478.3228907641</v>
      </c>
      <c r="K763">
        <v>-15375622.105476316</v>
      </c>
      <c r="L763">
        <v>9853743.487724185</v>
      </c>
    </row>
    <row r="764" spans="2:12" x14ac:dyDescent="0.2">
      <c r="B764">
        <v>723</v>
      </c>
      <c r="C764" s="52">
        <v>-10210864.489465004</v>
      </c>
      <c r="D764">
        <v>-6362172.8978930004</v>
      </c>
      <c r="E764">
        <v>-2993481.3063209988</v>
      </c>
      <c r="F764">
        <v>375210.28525100276</v>
      </c>
      <c r="G764">
        <v>187860.97752323188</v>
      </c>
      <c r="H764">
        <v>6188326.8867623508</v>
      </c>
      <c r="I764">
        <v>-8497498.7837767676</v>
      </c>
      <c r="J764">
        <v>5987907.1874374896</v>
      </c>
      <c r="K764">
        <v>-6542476.8925195318</v>
      </c>
      <c r="L764">
        <v>3274317.8604281172</v>
      </c>
    </row>
    <row r="765" spans="2:12" x14ac:dyDescent="0.2">
      <c r="B765">
        <v>724</v>
      </c>
      <c r="C765" s="52">
        <v>-10210864.489465004</v>
      </c>
      <c r="D765">
        <v>-6362172.8978930004</v>
      </c>
      <c r="E765">
        <v>-3661689.2144842641</v>
      </c>
      <c r="F765">
        <v>-3613766.7372042979</v>
      </c>
      <c r="G765">
        <v>-254106.90340761095</v>
      </c>
      <c r="H765">
        <v>691214.96822779253</v>
      </c>
      <c r="I765">
        <v>-7033703.5702477116</v>
      </c>
      <c r="J765">
        <v>3751823.54647981</v>
      </c>
      <c r="K765">
        <v>6513079.3773771785</v>
      </c>
      <c r="L765">
        <v>-2714051.4449921995</v>
      </c>
    </row>
    <row r="766" spans="2:12" x14ac:dyDescent="0.2">
      <c r="B766">
        <v>725</v>
      </c>
      <c r="C766" s="52">
        <v>-10210864.489465004</v>
      </c>
      <c r="D766">
        <v>-6362172.8978930004</v>
      </c>
      <c r="E766">
        <v>-2993481.3063209988</v>
      </c>
      <c r="F766">
        <v>375210.28525100276</v>
      </c>
      <c r="G766">
        <v>1375569.8341845181</v>
      </c>
      <c r="H766">
        <v>3989557.9818789698</v>
      </c>
      <c r="I766">
        <v>-14155492.483055238</v>
      </c>
      <c r="J766">
        <v>9659094.2718014009</v>
      </c>
      <c r="K766">
        <v>-13460460.026354156</v>
      </c>
      <c r="L766">
        <v>-17957066.357212342</v>
      </c>
    </row>
    <row r="767" spans="2:12" x14ac:dyDescent="0.2">
      <c r="B767">
        <v>726</v>
      </c>
      <c r="C767" s="52">
        <v>-10210864.489465004</v>
      </c>
      <c r="D767">
        <v>-6362172.8978930004</v>
      </c>
      <c r="E767">
        <v>-2993481.3063209988</v>
      </c>
      <c r="F767">
        <v>-142646.8576061409</v>
      </c>
      <c r="G767">
        <v>-1790635.5372350737</v>
      </c>
      <c r="H767">
        <v>1544814.0311374348</v>
      </c>
      <c r="I767">
        <v>1241006.5248382017</v>
      </c>
      <c r="J767">
        <v>8847326.9987250753</v>
      </c>
      <c r="K767">
        <v>-8146002.3917273916</v>
      </c>
      <c r="L767">
        <v>-10815809.293986088</v>
      </c>
    </row>
    <row r="768" spans="2:12" x14ac:dyDescent="0.2">
      <c r="B768">
        <v>727</v>
      </c>
      <c r="C768" s="52">
        <v>-10210864.489465004</v>
      </c>
      <c r="D768">
        <v>-6362172.8978930004</v>
      </c>
      <c r="E768">
        <v>-2993481.3063209988</v>
      </c>
      <c r="F768">
        <v>-2402543.0434401678</v>
      </c>
      <c r="G768">
        <v>481557.77703385241</v>
      </c>
      <c r="H768">
        <v>6179876.6316603124</v>
      </c>
      <c r="I768">
        <v>141096.73597492464</v>
      </c>
      <c r="J768">
        <v>-19328854.247121859</v>
      </c>
      <c r="K768">
        <v>-9986364.9175477549</v>
      </c>
      <c r="L768">
        <v>4595248.8639816456</v>
      </c>
    </row>
    <row r="769" spans="2:12" x14ac:dyDescent="0.2">
      <c r="B769">
        <v>728</v>
      </c>
      <c r="C769" s="52">
        <v>-10210864.489465004</v>
      </c>
      <c r="D769">
        <v>-6362172.8978930004</v>
      </c>
      <c r="E769">
        <v>-3145267.0206067129</v>
      </c>
      <c r="F769">
        <v>40388.856679573655</v>
      </c>
      <c r="G769">
        <v>3435866.1625372879</v>
      </c>
      <c r="H769">
        <v>743197.87425528839</v>
      </c>
      <c r="I769">
        <v>8158159.6044276506</v>
      </c>
      <c r="J769">
        <v>6887041.3732230552</v>
      </c>
      <c r="K769">
        <v>8273385.7133654058</v>
      </c>
      <c r="L769">
        <v>193421.46614770591</v>
      </c>
    </row>
    <row r="770" spans="2:12" x14ac:dyDescent="0.2">
      <c r="B770">
        <v>729</v>
      </c>
      <c r="C770" s="52">
        <v>-10210864.489465004</v>
      </c>
      <c r="D770">
        <v>-6362172.8978930004</v>
      </c>
      <c r="E770">
        <v>-2993481.3063209988</v>
      </c>
      <c r="F770">
        <v>375210.28525100276</v>
      </c>
      <c r="G770">
        <v>2146644.2237617783</v>
      </c>
      <c r="H770">
        <v>5961126.6316603124</v>
      </c>
      <c r="I770">
        <v>-9301985.0800792314</v>
      </c>
      <c r="J770">
        <v>-15359148.245503582</v>
      </c>
      <c r="K770">
        <v>-10211823.870521234</v>
      </c>
      <c r="L770">
        <v>1972243.3377433568</v>
      </c>
    </row>
    <row r="771" spans="2:12" x14ac:dyDescent="0.2">
      <c r="B771">
        <v>730</v>
      </c>
      <c r="C771" s="52">
        <v>-10210864.489465004</v>
      </c>
      <c r="D771">
        <v>-6362172.8978930004</v>
      </c>
      <c r="E771">
        <v>-2993481.3063209988</v>
      </c>
      <c r="F771">
        <v>352888.85667957366</v>
      </c>
      <c r="G771">
        <v>3743901.8768230043</v>
      </c>
      <c r="H771">
        <v>6505450.6112521477</v>
      </c>
      <c r="I771">
        <v>-15427829.733609047</v>
      </c>
      <c r="J771">
        <v>-9952940.2817926221</v>
      </c>
      <c r="K771">
        <v>-1980075.3225958645</v>
      </c>
      <c r="L771">
        <v>10334776.694931768</v>
      </c>
    </row>
    <row r="772" spans="2:12" x14ac:dyDescent="0.2">
      <c r="B772">
        <v>731</v>
      </c>
      <c r="C772" s="52">
        <v>-10210864.489465004</v>
      </c>
      <c r="D772">
        <v>-6362172.8978930004</v>
      </c>
      <c r="E772">
        <v>-2993481.3063209988</v>
      </c>
      <c r="F772">
        <v>-4154502.0587200215</v>
      </c>
      <c r="G772">
        <v>936130.74142369069</v>
      </c>
      <c r="H772">
        <v>5034115.4253920875</v>
      </c>
      <c r="I772">
        <v>-7737757.6616029888</v>
      </c>
      <c r="J772">
        <v>10280313.295125011</v>
      </c>
      <c r="K772">
        <v>-13029852.203862272</v>
      </c>
      <c r="L772">
        <v>-7178796.2566618323</v>
      </c>
    </row>
    <row r="773" spans="2:12" x14ac:dyDescent="0.2">
      <c r="B773">
        <v>732</v>
      </c>
      <c r="C773" s="52">
        <v>-10210864.489465004</v>
      </c>
      <c r="D773">
        <v>-6362172.8978930004</v>
      </c>
      <c r="E773">
        <v>-4281957.2993967999</v>
      </c>
      <c r="F773">
        <v>-1098772.7231309218</v>
      </c>
      <c r="G773">
        <v>3699259.0196801461</v>
      </c>
      <c r="H773">
        <v>-4613017.2596480837</v>
      </c>
      <c r="I773">
        <v>5709338.6379032843</v>
      </c>
      <c r="J773">
        <v>-13458340.191425474</v>
      </c>
      <c r="K773">
        <v>-7347605.2605991159</v>
      </c>
      <c r="L773">
        <v>-13488392.575731233</v>
      </c>
    </row>
    <row r="774" spans="2:12" x14ac:dyDescent="0.2">
      <c r="B774">
        <v>733</v>
      </c>
      <c r="C774" s="52">
        <v>-10210864.489465004</v>
      </c>
      <c r="D774">
        <v>-6362172.8978930004</v>
      </c>
      <c r="E774">
        <v>-3771064.2144842641</v>
      </c>
      <c r="F774">
        <v>375210.28525100276</v>
      </c>
      <c r="G774">
        <v>-254106.90340761095</v>
      </c>
      <c r="H774">
        <v>3116235.3428743891</v>
      </c>
      <c r="I774">
        <v>-2954010.5361331869</v>
      </c>
      <c r="J774">
        <v>-19599120.904427975</v>
      </c>
      <c r="K774">
        <v>-18592208.05510705</v>
      </c>
      <c r="L774">
        <v>-22451543.223106705</v>
      </c>
    </row>
    <row r="775" spans="2:12" x14ac:dyDescent="0.2">
      <c r="B775">
        <v>734</v>
      </c>
      <c r="C775" s="52">
        <v>-10210864.489465004</v>
      </c>
      <c r="D775">
        <v>-6362172.8978930004</v>
      </c>
      <c r="E775">
        <v>-2993481.3063209988</v>
      </c>
      <c r="F775">
        <v>375210.28525100276</v>
      </c>
      <c r="G775">
        <v>-2924932.7044697274</v>
      </c>
      <c r="H775">
        <v>-11222368.228991836</v>
      </c>
      <c r="I775">
        <v>-7855028.2458948633</v>
      </c>
      <c r="J775">
        <v>-19843434.186115481</v>
      </c>
      <c r="K775">
        <v>545384.28618727624</v>
      </c>
      <c r="L775">
        <v>4490695.419268921</v>
      </c>
    </row>
    <row r="776" spans="2:12" x14ac:dyDescent="0.2">
      <c r="B776">
        <v>735</v>
      </c>
      <c r="C776" s="52">
        <v>-10210864.489465004</v>
      </c>
      <c r="D776">
        <v>-6362172.8978930004</v>
      </c>
      <c r="E776">
        <v>-4103630.7232306199</v>
      </c>
      <c r="F776">
        <v>375210.28525100276</v>
      </c>
      <c r="G776">
        <v>3743901.8768230043</v>
      </c>
      <c r="H776">
        <v>-11474301.717358641</v>
      </c>
      <c r="I776">
        <v>4687595.1966822706</v>
      </c>
      <c r="J776">
        <v>-2500954.0349744931</v>
      </c>
      <c r="K776">
        <v>1693980.8615511619</v>
      </c>
      <c r="L776">
        <v>-24185235.067607623</v>
      </c>
    </row>
    <row r="777" spans="2:12" x14ac:dyDescent="0.2">
      <c r="B777">
        <v>736</v>
      </c>
      <c r="C777" s="52">
        <v>-10210864.489465004</v>
      </c>
      <c r="D777">
        <v>-6362172.8978930004</v>
      </c>
      <c r="E777">
        <v>-2993481.3063209988</v>
      </c>
      <c r="F777">
        <v>-5142394.5088656414</v>
      </c>
      <c r="G777">
        <v>2064379.5098404959</v>
      </c>
      <c r="H777">
        <v>6277772.0398235768</v>
      </c>
      <c r="I777">
        <v>1755899.5132823922</v>
      </c>
      <c r="J777">
        <v>4473681.523512546</v>
      </c>
      <c r="K777">
        <v>7383902.6919015199</v>
      </c>
      <c r="L777">
        <v>-17340911.193796076</v>
      </c>
    </row>
    <row r="778" spans="2:12" x14ac:dyDescent="0.2">
      <c r="B778">
        <v>737</v>
      </c>
      <c r="C778" s="52">
        <v>-10210864.489465004</v>
      </c>
      <c r="D778">
        <v>-6362172.8978930004</v>
      </c>
      <c r="E778">
        <v>-3359552.7348924275</v>
      </c>
      <c r="F778">
        <v>375210.28525100276</v>
      </c>
      <c r="G778">
        <v>2777543.4584556557</v>
      </c>
      <c r="H778">
        <v>-1390992.6937974319</v>
      </c>
      <c r="I778">
        <v>-7266448.1686698236</v>
      </c>
      <c r="J778">
        <v>4064687.91554676</v>
      </c>
      <c r="K778">
        <v>1826284.7826676592</v>
      </c>
      <c r="L778">
        <v>-17098850.22483927</v>
      </c>
    </row>
    <row r="779" spans="2:12" x14ac:dyDescent="0.2">
      <c r="B779">
        <v>738</v>
      </c>
      <c r="C779" s="52">
        <v>-10210864.489465004</v>
      </c>
      <c r="D779">
        <v>-6362172.8978930004</v>
      </c>
      <c r="E779">
        <v>-2993481.3063209988</v>
      </c>
      <c r="F779">
        <v>-608367.5208714474</v>
      </c>
      <c r="G779">
        <v>1993229.9562690668</v>
      </c>
      <c r="H779">
        <v>-10045904.733191662</v>
      </c>
      <c r="I779">
        <v>3419884.0751279369</v>
      </c>
      <c r="J779">
        <v>4408576.5501764193</v>
      </c>
      <c r="K779">
        <v>9184237.2637215629</v>
      </c>
      <c r="L779">
        <v>-5020102.0785986129</v>
      </c>
    </row>
    <row r="780" spans="2:12" x14ac:dyDescent="0.2">
      <c r="B780">
        <v>739</v>
      </c>
      <c r="C780" s="52">
        <v>-10210864.489465004</v>
      </c>
      <c r="D780">
        <v>-6362172.8978930004</v>
      </c>
      <c r="E780">
        <v>-4842793.360543198</v>
      </c>
      <c r="F780">
        <v>-4082877.9603902549</v>
      </c>
      <c r="G780">
        <v>3574259.0196801461</v>
      </c>
      <c r="H780">
        <v>6621522.0398235768</v>
      </c>
      <c r="I780">
        <v>6828098.5621535964</v>
      </c>
      <c r="J780">
        <v>7227627.924016159</v>
      </c>
      <c r="K780">
        <v>10292203.066712696</v>
      </c>
      <c r="L780">
        <v>6860455.0022814348</v>
      </c>
    </row>
    <row r="781" spans="2:12" x14ac:dyDescent="0.2">
      <c r="B781">
        <v>740</v>
      </c>
      <c r="C781" s="52">
        <v>-10210864.489465004</v>
      </c>
      <c r="D781">
        <v>-6362172.8978930004</v>
      </c>
      <c r="E781">
        <v>-2993481.3063209988</v>
      </c>
      <c r="F781">
        <v>-1233526.959646957</v>
      </c>
      <c r="G781">
        <v>-2954247.5845844699</v>
      </c>
      <c r="H781">
        <v>-2527103.4502964467</v>
      </c>
      <c r="I781">
        <v>-881225.45076146349</v>
      </c>
      <c r="J781">
        <v>7663199.769429341</v>
      </c>
      <c r="K781">
        <v>6690106.9721528776</v>
      </c>
      <c r="L781">
        <v>-1016671.1789838336</v>
      </c>
    </row>
    <row r="782" spans="2:12" x14ac:dyDescent="0.2">
      <c r="B782">
        <v>741</v>
      </c>
      <c r="C782" s="52">
        <v>-10210864.489465004</v>
      </c>
      <c r="D782">
        <v>-6362172.8978930004</v>
      </c>
      <c r="E782">
        <v>-2993481.3063209988</v>
      </c>
      <c r="F782">
        <v>303781.71382243186</v>
      </c>
      <c r="G782">
        <v>-3339522.9279226772</v>
      </c>
      <c r="H782">
        <v>-807343.42764847912</v>
      </c>
      <c r="I782">
        <v>-6924769.3488669936</v>
      </c>
      <c r="J782">
        <v>6060398.3834836334</v>
      </c>
      <c r="K782">
        <v>11000617.007948585</v>
      </c>
      <c r="L782">
        <v>-17731567.331939764</v>
      </c>
    </row>
    <row r="783" spans="2:12" x14ac:dyDescent="0.2">
      <c r="B783">
        <v>742</v>
      </c>
      <c r="C783" s="52">
        <v>-10210864.489465004</v>
      </c>
      <c r="D783">
        <v>-6362172.8978930004</v>
      </c>
      <c r="E783">
        <v>-2993481.3063209988</v>
      </c>
      <c r="F783">
        <v>218960.28525100276</v>
      </c>
      <c r="G783">
        <v>-2814214.6264002332</v>
      </c>
      <c r="H783">
        <v>5061692.6393133737</v>
      </c>
      <c r="I783">
        <v>3496499.1007749364</v>
      </c>
      <c r="J783">
        <v>4598915.6793055013</v>
      </c>
      <c r="K783">
        <v>1011911.8721104003</v>
      </c>
      <c r="L783">
        <v>-23010533.263598707</v>
      </c>
    </row>
    <row r="784" spans="2:12" x14ac:dyDescent="0.2">
      <c r="B784">
        <v>743</v>
      </c>
      <c r="C784" s="52">
        <v>-10210864.489465004</v>
      </c>
      <c r="D784">
        <v>-6362172.8978930004</v>
      </c>
      <c r="E784">
        <v>-3239017.0206067129</v>
      </c>
      <c r="F784">
        <v>375210.28525100276</v>
      </c>
      <c r="G784">
        <v>2714405.7033536136</v>
      </c>
      <c r="H784">
        <v>-3015385.2509738971</v>
      </c>
      <c r="I784">
        <v>-6321138.2269983729</v>
      </c>
      <c r="J784">
        <v>-11893403.448857456</v>
      </c>
      <c r="K784">
        <v>8151876.9985936731</v>
      </c>
      <c r="L784">
        <v>-20953301.422426119</v>
      </c>
    </row>
    <row r="785" spans="2:12" x14ac:dyDescent="0.2">
      <c r="B785">
        <v>744</v>
      </c>
      <c r="C785" s="52">
        <v>-10210864.489465004</v>
      </c>
      <c r="D785">
        <v>-6362172.8978930004</v>
      </c>
      <c r="E785">
        <v>-2993481.3063209988</v>
      </c>
      <c r="F785">
        <v>375210.28525100276</v>
      </c>
      <c r="G785">
        <v>958959.36426313221</v>
      </c>
      <c r="H785">
        <v>-5259588.6773449434</v>
      </c>
      <c r="I785">
        <v>-16705488.260228347</v>
      </c>
      <c r="J785">
        <v>-6399009.5832141768</v>
      </c>
      <c r="K785">
        <v>5671962.7395913973</v>
      </c>
      <c r="L785">
        <v>-21006223.320587639</v>
      </c>
    </row>
    <row r="786" spans="2:12" x14ac:dyDescent="0.2">
      <c r="B786">
        <v>745</v>
      </c>
      <c r="C786" s="52">
        <v>-10210864.489465004</v>
      </c>
      <c r="D786">
        <v>-6362172.8978930004</v>
      </c>
      <c r="E786">
        <v>-4179244.5625163345</v>
      </c>
      <c r="F786">
        <v>-5011554.3068306893</v>
      </c>
      <c r="G786">
        <v>2974928.6625372879</v>
      </c>
      <c r="H786">
        <v>1293042.3678192217</v>
      </c>
      <c r="I786">
        <v>6171553.4783994295</v>
      </c>
      <c r="J786">
        <v>-20127189.484413549</v>
      </c>
      <c r="K786">
        <v>-20212586.723468326</v>
      </c>
      <c r="L786">
        <v>-11274469.195260055</v>
      </c>
    </row>
    <row r="787" spans="2:12" x14ac:dyDescent="0.2">
      <c r="B787">
        <v>746</v>
      </c>
      <c r="C787" s="52">
        <v>-10210864.489465004</v>
      </c>
      <c r="D787">
        <v>-6362172.8978930004</v>
      </c>
      <c r="E787">
        <v>-2993481.3063209988</v>
      </c>
      <c r="F787">
        <v>375210.28525100276</v>
      </c>
      <c r="G787">
        <v>3279616.1625372879</v>
      </c>
      <c r="H787">
        <v>-12850870.661736924</v>
      </c>
      <c r="I787">
        <v>5508653.2138612196</v>
      </c>
      <c r="J787">
        <v>7887834.4198912047</v>
      </c>
      <c r="K787">
        <v>6096250.4347885922</v>
      </c>
      <c r="L787">
        <v>1781700.6995357908</v>
      </c>
    </row>
    <row r="788" spans="2:12" x14ac:dyDescent="0.2">
      <c r="B788">
        <v>747</v>
      </c>
      <c r="C788" s="52">
        <v>-10210864.489465004</v>
      </c>
      <c r="D788">
        <v>-6362172.8978930004</v>
      </c>
      <c r="E788">
        <v>-2993481.3063209988</v>
      </c>
      <c r="F788">
        <v>-26575.429034711793</v>
      </c>
      <c r="G788">
        <v>-430283.0316577442</v>
      </c>
      <c r="H788">
        <v>-3201470.4182656789</v>
      </c>
      <c r="I788">
        <v>6254223.7036961801</v>
      </c>
      <c r="J788">
        <v>-6575068.7517100535</v>
      </c>
      <c r="K788">
        <v>409609.99701777101</v>
      </c>
      <c r="L788">
        <v>-10389663.663555488</v>
      </c>
    </row>
    <row r="789" spans="2:12" x14ac:dyDescent="0.2">
      <c r="B789">
        <v>748</v>
      </c>
      <c r="C789" s="52">
        <v>-10210864.489465004</v>
      </c>
      <c r="D789">
        <v>-6362172.8978930004</v>
      </c>
      <c r="E789">
        <v>-2993481.3063209988</v>
      </c>
      <c r="F789">
        <v>375210.28525100276</v>
      </c>
      <c r="G789">
        <v>-4011800.3744856473</v>
      </c>
      <c r="H789">
        <v>4523632.3259022944</v>
      </c>
      <c r="I789">
        <v>8320889.6518037431</v>
      </c>
      <c r="J789">
        <v>7006308.7241594233</v>
      </c>
      <c r="K789">
        <v>869169.59990040585</v>
      </c>
      <c r="L789">
        <v>3396237.9868518822</v>
      </c>
    </row>
    <row r="790" spans="2:12" x14ac:dyDescent="0.2">
      <c r="B790">
        <v>749</v>
      </c>
      <c r="C790" s="52">
        <v>-10210864.489465004</v>
      </c>
      <c r="D790">
        <v>-6362172.8978930004</v>
      </c>
      <c r="E790">
        <v>-3038124.1634638556</v>
      </c>
      <c r="F790">
        <v>-1110781.8794720294</v>
      </c>
      <c r="G790">
        <v>-888306.88956254907</v>
      </c>
      <c r="H790">
        <v>-6978919.4669890581</v>
      </c>
      <c r="I790">
        <v>-13538162.39496759</v>
      </c>
      <c r="J790">
        <v>-3514624.3989541233</v>
      </c>
      <c r="K790">
        <v>-17327611.406757768</v>
      </c>
      <c r="L790">
        <v>-21004785.940067142</v>
      </c>
    </row>
    <row r="791" spans="2:12" x14ac:dyDescent="0.2">
      <c r="B791">
        <v>750</v>
      </c>
      <c r="C791" s="52">
        <v>-10210864.489465004</v>
      </c>
      <c r="D791">
        <v>-6362172.8978930004</v>
      </c>
      <c r="E791">
        <v>-3261338.449178142</v>
      </c>
      <c r="F791">
        <v>-5487519.7883307636</v>
      </c>
      <c r="G791">
        <v>3498366.1625372879</v>
      </c>
      <c r="H791">
        <v>6576879.1826807186</v>
      </c>
      <c r="I791">
        <v>-11089933.959537882</v>
      </c>
      <c r="J791">
        <v>-11682803.826181708</v>
      </c>
      <c r="K791">
        <v>6880446.1012819558</v>
      </c>
      <c r="L791">
        <v>-14722691.162313987</v>
      </c>
    </row>
    <row r="792" spans="2:12" x14ac:dyDescent="0.2">
      <c r="B792">
        <v>751</v>
      </c>
      <c r="C792" s="52">
        <v>-10210864.489465004</v>
      </c>
      <c r="D792">
        <v>-6362172.8978930004</v>
      </c>
      <c r="E792">
        <v>-2993481.3063209988</v>
      </c>
      <c r="F792">
        <v>375210.28525100276</v>
      </c>
      <c r="G792">
        <v>-156041.02387499437</v>
      </c>
      <c r="H792">
        <v>-8477639.583996173</v>
      </c>
      <c r="I792">
        <v>3774919.8575557135</v>
      </c>
      <c r="J792">
        <v>-10467057.720116345</v>
      </c>
      <c r="K792">
        <v>-9424031.1960911248</v>
      </c>
      <c r="L792">
        <v>-23990706.460012294</v>
      </c>
    </row>
    <row r="793" spans="2:12" x14ac:dyDescent="0.2">
      <c r="B793">
        <v>752</v>
      </c>
      <c r="C793" s="52">
        <v>-10210864.489465004</v>
      </c>
      <c r="D793">
        <v>-6362172.8978930004</v>
      </c>
      <c r="E793">
        <v>-2993481.3063209988</v>
      </c>
      <c r="F793">
        <v>375210.28525100276</v>
      </c>
      <c r="G793">
        <v>-1725834.5425716555</v>
      </c>
      <c r="H793">
        <v>3101048.5961412564</v>
      </c>
      <c r="I793">
        <v>-8343585.6402426548</v>
      </c>
      <c r="J793">
        <v>9849430.0043086894</v>
      </c>
      <c r="K793">
        <v>8068742.8479530327</v>
      </c>
      <c r="L793">
        <v>-10153881.826792879</v>
      </c>
    </row>
    <row r="794" spans="2:12" x14ac:dyDescent="0.2">
      <c r="B794">
        <v>753</v>
      </c>
      <c r="C794" s="52">
        <v>-10210864.489465004</v>
      </c>
      <c r="D794">
        <v>-6362172.8978930004</v>
      </c>
      <c r="E794">
        <v>-2993481.3063209988</v>
      </c>
      <c r="F794">
        <v>-1794211.7166492473</v>
      </c>
      <c r="G794">
        <v>-1195832.5632374445</v>
      </c>
      <c r="H794">
        <v>-2144729.7698906697</v>
      </c>
      <c r="I794">
        <v>7235868.9247629233</v>
      </c>
      <c r="J794">
        <v>-261088.06124489941</v>
      </c>
      <c r="K794">
        <v>600964.53167866915</v>
      </c>
      <c r="L794">
        <v>-2386539.4281818904</v>
      </c>
    </row>
    <row r="795" spans="2:12" x14ac:dyDescent="0.2">
      <c r="B795">
        <v>754</v>
      </c>
      <c r="C795" s="52">
        <v>-10210864.489465004</v>
      </c>
      <c r="D795">
        <v>-6362172.8978930004</v>
      </c>
      <c r="E795">
        <v>-3745713.449178142</v>
      </c>
      <c r="F795">
        <v>375210.28525100276</v>
      </c>
      <c r="G795">
        <v>-613195.65153896995</v>
      </c>
      <c r="H795">
        <v>-7138161.7944016373</v>
      </c>
      <c r="I795">
        <v>-14428506.232657198</v>
      </c>
      <c r="J795">
        <v>3036586.024931252</v>
      </c>
      <c r="K795">
        <v>-16077935.986960061</v>
      </c>
      <c r="L795">
        <v>-15369035.898932766</v>
      </c>
    </row>
    <row r="796" spans="2:12" x14ac:dyDescent="0.2">
      <c r="B796">
        <v>755</v>
      </c>
      <c r="C796" s="52">
        <v>-10210864.489465004</v>
      </c>
      <c r="D796">
        <v>-6455922.8978930004</v>
      </c>
      <c r="E796">
        <v>-2993481.3063209988</v>
      </c>
      <c r="F796">
        <v>187710.28525100276</v>
      </c>
      <c r="G796">
        <v>2541892.9482515734</v>
      </c>
      <c r="H796">
        <v>-1817979.3808694389</v>
      </c>
      <c r="I796">
        <v>1183901.5606551953</v>
      </c>
      <c r="J796">
        <v>6351186.8714690618</v>
      </c>
      <c r="K796">
        <v>8465798.7077862285</v>
      </c>
      <c r="L796">
        <v>1239435.8785127141</v>
      </c>
    </row>
    <row r="797" spans="2:12" x14ac:dyDescent="0.2">
      <c r="B797">
        <v>756</v>
      </c>
      <c r="C797" s="52">
        <v>-10210864.489465004</v>
      </c>
      <c r="D797">
        <v>-6362172.8978930004</v>
      </c>
      <c r="E797">
        <v>-2993481.3063209988</v>
      </c>
      <c r="F797">
        <v>375210.28525100276</v>
      </c>
      <c r="G797">
        <v>2302256.4686597362</v>
      </c>
      <c r="H797">
        <v>4812216.5095757656</v>
      </c>
      <c r="I797">
        <v>8023883.684238147</v>
      </c>
      <c r="J797">
        <v>6706649.7220455296</v>
      </c>
      <c r="K797">
        <v>-14669926.475195229</v>
      </c>
      <c r="L797">
        <v>-764874.06449835747</v>
      </c>
    </row>
    <row r="798" spans="2:12" x14ac:dyDescent="0.2">
      <c r="B798">
        <v>757</v>
      </c>
      <c r="C798" s="52">
        <v>-10210864.489465004</v>
      </c>
      <c r="D798">
        <v>-6362172.8978930004</v>
      </c>
      <c r="E798">
        <v>-3011338.4491781415</v>
      </c>
      <c r="F798">
        <v>375210.28525100276</v>
      </c>
      <c r="G798">
        <v>-6335771.6525203539</v>
      </c>
      <c r="H798">
        <v>2581369.3031127751</v>
      </c>
      <c r="I798">
        <v>5985149.4166152775</v>
      </c>
      <c r="J798">
        <v>-18674625.813421782</v>
      </c>
      <c r="K798">
        <v>6700818.9733316042</v>
      </c>
      <c r="L798">
        <v>-9219807.4248744566</v>
      </c>
    </row>
    <row r="799" spans="2:12" x14ac:dyDescent="0.2">
      <c r="B799">
        <v>758</v>
      </c>
      <c r="C799" s="52">
        <v>-10210864.489465004</v>
      </c>
      <c r="D799">
        <v>-6362172.8978930004</v>
      </c>
      <c r="E799">
        <v>-2993481.3063209988</v>
      </c>
      <c r="F799">
        <v>-1680883.6925186766</v>
      </c>
      <c r="G799">
        <v>-4713370.4318066835</v>
      </c>
      <c r="H799">
        <v>6226113.8765582703</v>
      </c>
      <c r="I799">
        <v>3386793.1888460666</v>
      </c>
      <c r="J799">
        <v>3964133.9232109673</v>
      </c>
      <c r="K799">
        <v>10301776.692622378</v>
      </c>
      <c r="L799">
        <v>-16975168.93748768</v>
      </c>
    </row>
    <row r="800" spans="2:12" x14ac:dyDescent="0.2">
      <c r="B800">
        <v>759</v>
      </c>
      <c r="C800" s="52">
        <v>-10210864.489465004</v>
      </c>
      <c r="D800">
        <v>-6362172.8978930004</v>
      </c>
      <c r="E800">
        <v>-2993481.3063209988</v>
      </c>
      <c r="F800">
        <v>-528329.2555653248</v>
      </c>
      <c r="G800">
        <v>-2047803.8630113481</v>
      </c>
      <c r="H800">
        <v>333990.08730492368</v>
      </c>
      <c r="I800">
        <v>6899248.1157250218</v>
      </c>
      <c r="J800">
        <v>-7440730.5300611192</v>
      </c>
      <c r="K800">
        <v>-19375112.5815221</v>
      </c>
      <c r="L800">
        <v>-579199.64248300716</v>
      </c>
    </row>
    <row r="801" spans="2:12" x14ac:dyDescent="0.2">
      <c r="B801">
        <v>760</v>
      </c>
      <c r="C801" s="52">
        <v>-10210864.489465004</v>
      </c>
      <c r="D801">
        <v>-6362172.8978930004</v>
      </c>
      <c r="E801">
        <v>-2993481.3063209988</v>
      </c>
      <c r="F801">
        <v>-1169922.27670235</v>
      </c>
      <c r="G801">
        <v>3743901.8768230043</v>
      </c>
      <c r="H801">
        <v>-1318283.2015786674</v>
      </c>
      <c r="I801">
        <v>8350226.3864976205</v>
      </c>
      <c r="J801">
        <v>-865263.4186674878</v>
      </c>
      <c r="K801">
        <v>5647124.5407572053</v>
      </c>
      <c r="L801">
        <v>5502236.2990512289</v>
      </c>
    </row>
    <row r="802" spans="2:12" x14ac:dyDescent="0.2">
      <c r="B802">
        <v>761</v>
      </c>
      <c r="C802" s="52">
        <v>-10210864.489465004</v>
      </c>
      <c r="D802">
        <v>-6362172.8978930004</v>
      </c>
      <c r="E802">
        <v>-2993481.3063209988</v>
      </c>
      <c r="F802">
        <v>375210.28525100276</v>
      </c>
      <c r="G802">
        <v>2663704.1727413684</v>
      </c>
      <c r="H802">
        <v>6746522.0398235768</v>
      </c>
      <c r="I802">
        <v>7101593.0045734197</v>
      </c>
      <c r="J802">
        <v>2517673.7589264624</v>
      </c>
      <c r="K802">
        <v>-5684326.7663332317</v>
      </c>
      <c r="L802">
        <v>-8702294.588434618</v>
      </c>
    </row>
    <row r="803" spans="2:12" x14ac:dyDescent="0.2">
      <c r="B803">
        <v>762</v>
      </c>
      <c r="C803" s="52">
        <v>-10210864.489465004</v>
      </c>
      <c r="D803">
        <v>-6402351.4693215722</v>
      </c>
      <c r="E803">
        <v>-2993481.3063209988</v>
      </c>
      <c r="F803">
        <v>-4214508.1517008692</v>
      </c>
      <c r="G803">
        <v>-7284609.4521603119</v>
      </c>
      <c r="H803">
        <v>2356872.5128640141</v>
      </c>
      <c r="I803">
        <v>7984297.3139757551</v>
      </c>
      <c r="J803">
        <v>-16624368.901523851</v>
      </c>
      <c r="K803">
        <v>-18431828.271503273</v>
      </c>
      <c r="L803">
        <v>9594617.3945439309</v>
      </c>
    </row>
    <row r="804" spans="2:12" x14ac:dyDescent="0.2">
      <c r="B804">
        <v>763</v>
      </c>
      <c r="C804" s="52">
        <v>-10210864.489465004</v>
      </c>
      <c r="D804">
        <v>-6362172.8978930004</v>
      </c>
      <c r="E804">
        <v>-2993481.3063209988</v>
      </c>
      <c r="F804">
        <v>375210.28525100276</v>
      </c>
      <c r="G804">
        <v>-1274980.7444903301</v>
      </c>
      <c r="H804">
        <v>6259914.896966435</v>
      </c>
      <c r="I804">
        <v>7089583.8482323103</v>
      </c>
      <c r="J804">
        <v>-16737890.891396066</v>
      </c>
      <c r="K804">
        <v>-20585902.341944974</v>
      </c>
      <c r="L804">
        <v>10062915.430159807</v>
      </c>
    </row>
    <row r="805" spans="2:12" x14ac:dyDescent="0.2">
      <c r="B805">
        <v>764</v>
      </c>
      <c r="C805" s="52">
        <v>-10210864.489465004</v>
      </c>
      <c r="D805">
        <v>-6362172.8978930004</v>
      </c>
      <c r="E805">
        <v>-2993481.3063209988</v>
      </c>
      <c r="F805">
        <v>375210.28525100276</v>
      </c>
      <c r="G805">
        <v>-5530159.1056419946</v>
      </c>
      <c r="H805">
        <v>6234564.1316603124</v>
      </c>
      <c r="I805">
        <v>-862262.73597529531</v>
      </c>
      <c r="J805">
        <v>-706005.06762557104</v>
      </c>
      <c r="K805">
        <v>-21801843.510100722</v>
      </c>
      <c r="L805">
        <v>9164412.05368983</v>
      </c>
    </row>
    <row r="806" spans="2:12" x14ac:dyDescent="0.2">
      <c r="B806">
        <v>765</v>
      </c>
      <c r="C806" s="52">
        <v>-10210864.489465004</v>
      </c>
      <c r="D806">
        <v>-6362172.8978930004</v>
      </c>
      <c r="E806">
        <v>-3136338.4491781415</v>
      </c>
      <c r="F806">
        <v>375210.28525100276</v>
      </c>
      <c r="G806">
        <v>553027.22498522699</v>
      </c>
      <c r="H806">
        <v>-1830575.2730969749</v>
      </c>
      <c r="I806">
        <v>3919518.7645509504</v>
      </c>
      <c r="J806">
        <v>9227252.9247715138</v>
      </c>
      <c r="K806">
        <v>-13926708.658336548</v>
      </c>
      <c r="L806">
        <v>-14138963.169909351</v>
      </c>
    </row>
    <row r="807" spans="2:12" x14ac:dyDescent="0.2">
      <c r="B807">
        <v>766</v>
      </c>
      <c r="C807" s="52">
        <v>-10210864.489465004</v>
      </c>
      <c r="D807">
        <v>-6362172.8978930004</v>
      </c>
      <c r="E807">
        <v>-4380684.0668895114</v>
      </c>
      <c r="F807">
        <v>-71218.28617757</v>
      </c>
      <c r="G807">
        <v>2420081.7237617783</v>
      </c>
      <c r="H807">
        <v>-145989.65257287398</v>
      </c>
      <c r="I807">
        <v>-5488222.872310658</v>
      </c>
      <c r="J807">
        <v>8025125.6518392898</v>
      </c>
      <c r="K807">
        <v>671300.19738678634</v>
      </c>
      <c r="L807">
        <v>-20560001.31779971</v>
      </c>
    </row>
    <row r="808" spans="2:12" x14ac:dyDescent="0.2">
      <c r="B808">
        <v>767</v>
      </c>
      <c r="C808" s="52">
        <v>-10210864.489465004</v>
      </c>
      <c r="D808">
        <v>-6362172.8978930004</v>
      </c>
      <c r="E808">
        <v>-2993481.3063209988</v>
      </c>
      <c r="F808">
        <v>375210.28525100276</v>
      </c>
      <c r="G808">
        <v>-6205572.2160952464</v>
      </c>
      <c r="H808">
        <v>-2013506.2723756749</v>
      </c>
      <c r="I808">
        <v>6637327.2201346457</v>
      </c>
      <c r="J808">
        <v>-13927192.360097537</v>
      </c>
      <c r="K808">
        <v>-10221000.883359715</v>
      </c>
      <c r="L808">
        <v>-19640684.816748299</v>
      </c>
    </row>
    <row r="809" spans="2:12" x14ac:dyDescent="0.2">
      <c r="B809">
        <v>768</v>
      </c>
      <c r="C809" s="52">
        <v>-10210864.489465004</v>
      </c>
      <c r="D809">
        <v>-6362172.8978930004</v>
      </c>
      <c r="E809">
        <v>-2993481.3063209988</v>
      </c>
      <c r="F809">
        <v>-1962251.4413082432</v>
      </c>
      <c r="G809">
        <v>2235132.7441699412</v>
      </c>
      <c r="H809">
        <v>6590272.0398235768</v>
      </c>
      <c r="I809">
        <v>7275455.2950253151</v>
      </c>
      <c r="J809">
        <v>6778496.4833055362</v>
      </c>
      <c r="K809">
        <v>5459410.0329234526</v>
      </c>
      <c r="L809">
        <v>-463062.46003891155</v>
      </c>
    </row>
    <row r="810" spans="2:12" x14ac:dyDescent="0.2">
      <c r="B810">
        <v>769</v>
      </c>
      <c r="C810" s="52">
        <v>-10210864.489465004</v>
      </c>
      <c r="D810">
        <v>-6362172.8978930004</v>
      </c>
      <c r="E810">
        <v>-2993481.3063209988</v>
      </c>
      <c r="F810">
        <v>-13182.571891855448</v>
      </c>
      <c r="G810">
        <v>-9800670.7907345518</v>
      </c>
      <c r="H810">
        <v>-10770140.840676254</v>
      </c>
      <c r="I810">
        <v>-8598888.1345306635</v>
      </c>
      <c r="J810">
        <v>-1231200.0358918291</v>
      </c>
      <c r="K810">
        <v>-21535273.258547753</v>
      </c>
      <c r="L810">
        <v>-3628572.9718732908</v>
      </c>
    </row>
    <row r="811" spans="2:12" x14ac:dyDescent="0.2">
      <c r="B811">
        <v>770</v>
      </c>
      <c r="C811" s="52">
        <v>-10210864.489465004</v>
      </c>
      <c r="D811">
        <v>-6362172.8978930004</v>
      </c>
      <c r="E811">
        <v>-2993481.3063209988</v>
      </c>
      <c r="F811">
        <v>375210.28525100276</v>
      </c>
      <c r="G811">
        <v>3743901.8768230043</v>
      </c>
      <c r="H811">
        <v>6317950.6112521477</v>
      </c>
      <c r="I811">
        <v>3493661.9664963409</v>
      </c>
      <c r="J811">
        <v>-997156.28746074252</v>
      </c>
      <c r="K811">
        <v>-8681964.5494636223</v>
      </c>
      <c r="L811">
        <v>-23458777.646685049</v>
      </c>
    </row>
    <row r="812" spans="2:12" x14ac:dyDescent="0.2">
      <c r="B812">
        <v>771</v>
      </c>
      <c r="C812" s="52">
        <v>-10210864.489465004</v>
      </c>
      <c r="D812">
        <v>-6362172.8978930004</v>
      </c>
      <c r="E812">
        <v>-2993481.3063209988</v>
      </c>
      <c r="F812">
        <v>375210.28525100276</v>
      </c>
      <c r="G812">
        <v>-6285939.4998060046</v>
      </c>
      <c r="H812">
        <v>5014561.3984241597</v>
      </c>
      <c r="I812">
        <v>5891756.7302996814</v>
      </c>
      <c r="J812">
        <v>10003738.267792653</v>
      </c>
      <c r="K812">
        <v>3224894.7325594015</v>
      </c>
      <c r="L812">
        <v>-9478598.9333347902</v>
      </c>
    </row>
    <row r="813" spans="2:12" x14ac:dyDescent="0.2">
      <c r="B813">
        <v>772</v>
      </c>
      <c r="C813" s="52">
        <v>-10210864.489465004</v>
      </c>
      <c r="D813">
        <v>-6362172.8978930004</v>
      </c>
      <c r="E813">
        <v>-2993481.3063209988</v>
      </c>
      <c r="F813">
        <v>375210.28525100276</v>
      </c>
      <c r="G813">
        <v>3743901.8768230043</v>
      </c>
      <c r="H813">
        <v>-5346724.227989777</v>
      </c>
      <c r="I813">
        <v>5720539.4152486585</v>
      </c>
      <c r="J813">
        <v>-15151645.023397002</v>
      </c>
      <c r="K813">
        <v>-9658852.9007374495</v>
      </c>
      <c r="L813">
        <v>-8750390.821857648</v>
      </c>
    </row>
    <row r="814" spans="2:12" x14ac:dyDescent="0.2">
      <c r="B814">
        <v>773</v>
      </c>
      <c r="C814" s="52">
        <v>-10210864.489465004</v>
      </c>
      <c r="D814">
        <v>-6362172.8978930004</v>
      </c>
      <c r="E814">
        <v>-3140802.7348924275</v>
      </c>
      <c r="F814">
        <v>-612353.4902592022</v>
      </c>
      <c r="G814">
        <v>3743901.8768230043</v>
      </c>
      <c r="H814">
        <v>-13014361.150317814</v>
      </c>
      <c r="I814">
        <v>-12364427.582652664</v>
      </c>
      <c r="J814">
        <v>674479.60161381587</v>
      </c>
      <c r="K814">
        <v>-6231429.6395061109</v>
      </c>
      <c r="L814">
        <v>2626789.9841164872</v>
      </c>
    </row>
    <row r="815" spans="2:12" x14ac:dyDescent="0.2">
      <c r="B815">
        <v>774</v>
      </c>
      <c r="C815" s="52">
        <v>-10210864.489465004</v>
      </c>
      <c r="D815">
        <v>-6362172.8978930004</v>
      </c>
      <c r="E815">
        <v>-2993481.3063209988</v>
      </c>
      <c r="F815">
        <v>-1668874.5361775691</v>
      </c>
      <c r="G815">
        <v>-8711692.8751403112</v>
      </c>
      <c r="H815">
        <v>1299778.8594503123</v>
      </c>
      <c r="I815">
        <v>8577426.6415996626</v>
      </c>
      <c r="J815">
        <v>10094441.848332014</v>
      </c>
      <c r="K815">
        <v>-8247321.3613975048</v>
      </c>
      <c r="L815">
        <v>-9323.6969696544111</v>
      </c>
    </row>
    <row r="816" spans="2:12" x14ac:dyDescent="0.2">
      <c r="B816">
        <v>775</v>
      </c>
      <c r="C816" s="52">
        <v>-10210864.489465004</v>
      </c>
      <c r="D816">
        <v>-6362172.8978930004</v>
      </c>
      <c r="E816">
        <v>-2993481.3063209988</v>
      </c>
      <c r="F816">
        <v>375210.28525100276</v>
      </c>
      <c r="G816">
        <v>3243901.8768230043</v>
      </c>
      <c r="H816">
        <v>6679557.7541092895</v>
      </c>
      <c r="I816">
        <v>1354212.0541423336</v>
      </c>
      <c r="J816">
        <v>-17620678.652908377</v>
      </c>
      <c r="K816">
        <v>-9901006.0082294568</v>
      </c>
      <c r="L816">
        <v>-16831283.656209484</v>
      </c>
    </row>
    <row r="817" spans="2:12" x14ac:dyDescent="0.2">
      <c r="B817">
        <v>776</v>
      </c>
      <c r="C817" s="52">
        <v>-10210864.489465004</v>
      </c>
      <c r="D817">
        <v>-6362172.8978930004</v>
      </c>
      <c r="E817">
        <v>-2993481.3063209988</v>
      </c>
      <c r="F817">
        <v>-6370832.9929741183</v>
      </c>
      <c r="G817">
        <v>177000.65629128739</v>
      </c>
      <c r="H817">
        <v>-7465673.8112119427</v>
      </c>
      <c r="I817">
        <v>651778.9413102828</v>
      </c>
      <c r="J817">
        <v>-4394587.6851883382</v>
      </c>
      <c r="K817">
        <v>-9401039.762889076</v>
      </c>
      <c r="L817">
        <v>-10269428.187773684</v>
      </c>
    </row>
    <row r="818" spans="2:12" x14ac:dyDescent="0.2">
      <c r="B818">
        <v>777</v>
      </c>
      <c r="C818" s="52">
        <v>-10210864.489465004</v>
      </c>
      <c r="D818">
        <v>-6362172.8978930004</v>
      </c>
      <c r="E818">
        <v>-2993481.3063209988</v>
      </c>
      <c r="F818">
        <v>321638.85667957366</v>
      </c>
      <c r="G818">
        <v>3279616.1625372879</v>
      </c>
      <c r="H818">
        <v>1639750.9846209399</v>
      </c>
      <c r="I818">
        <v>7410209.5315413512</v>
      </c>
      <c r="J818">
        <v>4901748.207765948</v>
      </c>
      <c r="K818">
        <v>4337850.5625915006</v>
      </c>
      <c r="L818">
        <v>-9152370.291989211</v>
      </c>
    </row>
    <row r="819" spans="2:12" x14ac:dyDescent="0.2">
      <c r="B819">
        <v>778</v>
      </c>
      <c r="C819" s="52">
        <v>-10210864.489465004</v>
      </c>
      <c r="D819">
        <v>-6362172.8978930004</v>
      </c>
      <c r="E819">
        <v>-2993481.3063209988</v>
      </c>
      <c r="F819">
        <v>375210.28525100276</v>
      </c>
      <c r="G819">
        <v>3145687.591108717</v>
      </c>
      <c r="H819">
        <v>-824081.05442458391</v>
      </c>
      <c r="I819">
        <v>8825513.37629354</v>
      </c>
      <c r="J819">
        <v>-18395086.788034659</v>
      </c>
      <c r="K819">
        <v>-23363662.21032488</v>
      </c>
      <c r="L819">
        <v>2095459.7524799705</v>
      </c>
    </row>
    <row r="820" spans="2:12" x14ac:dyDescent="0.2">
      <c r="B820">
        <v>779</v>
      </c>
      <c r="C820" s="52">
        <v>-10210864.489465004</v>
      </c>
      <c r="D820">
        <v>-6362172.8978930004</v>
      </c>
      <c r="E820">
        <v>-2993481.3063209988</v>
      </c>
      <c r="F820">
        <v>-3068859.9548507771</v>
      </c>
      <c r="G820">
        <v>1609477.9063419532</v>
      </c>
      <c r="H820">
        <v>6062051.3765582703</v>
      </c>
      <c r="I820">
        <v>8384027.4069057852</v>
      </c>
      <c r="J820">
        <v>-16574431.850899044</v>
      </c>
      <c r="K820">
        <v>-16274549.457207337</v>
      </c>
      <c r="L820">
        <v>-24702747.904047459</v>
      </c>
    </row>
    <row r="821" spans="2:12" x14ac:dyDescent="0.2">
      <c r="B821">
        <v>780</v>
      </c>
      <c r="C821" s="52">
        <v>-10210864.489465004</v>
      </c>
      <c r="D821">
        <v>-6362172.8978930004</v>
      </c>
      <c r="E821">
        <v>-2993481.3063209988</v>
      </c>
      <c r="F821">
        <v>-4108533.8773631444</v>
      </c>
      <c r="G821">
        <v>3685866.1625372879</v>
      </c>
      <c r="H821">
        <v>4428464.4596486501</v>
      </c>
      <c r="I821">
        <v>-14501326.779333621</v>
      </c>
      <c r="J821">
        <v>-6937260.2036104836</v>
      </c>
      <c r="K821">
        <v>-22739377.756024852</v>
      </c>
      <c r="L821">
        <v>-991067.11163854599</v>
      </c>
    </row>
    <row r="822" spans="2:12" x14ac:dyDescent="0.2">
      <c r="B822">
        <v>781</v>
      </c>
      <c r="C822" s="52">
        <v>-10210864.489465004</v>
      </c>
      <c r="D822">
        <v>-6362172.8978930004</v>
      </c>
      <c r="E822">
        <v>-2993481.3063209988</v>
      </c>
      <c r="F822">
        <v>375210.28525100276</v>
      </c>
      <c r="G822">
        <v>1364466.0623186305</v>
      </c>
      <c r="H822">
        <v>668396.18553349748</v>
      </c>
      <c r="I822">
        <v>8425800.3660894595</v>
      </c>
      <c r="J822">
        <v>-14602566.36415235</v>
      </c>
      <c r="K822">
        <v>-15903550.628321584</v>
      </c>
      <c r="L822">
        <v>-22542375.085560814</v>
      </c>
    </row>
    <row r="823" spans="2:12" x14ac:dyDescent="0.2">
      <c r="B823">
        <v>782</v>
      </c>
      <c r="C823" s="52">
        <v>-10210864.489465004</v>
      </c>
      <c r="D823">
        <v>-6362172.8978930004</v>
      </c>
      <c r="E823">
        <v>-2993481.3063209988</v>
      </c>
      <c r="F823">
        <v>375210.28525100276</v>
      </c>
      <c r="G823">
        <v>-8663424.1560548209</v>
      </c>
      <c r="H823">
        <v>640782.50115662999</v>
      </c>
      <c r="I823">
        <v>6096906.4400560297</v>
      </c>
      <c r="J823">
        <v>-6480301.3333218601</v>
      </c>
      <c r="K823">
        <v>9021614.475714609</v>
      </c>
      <c r="L823">
        <v>1599994.7287164517</v>
      </c>
    </row>
    <row r="824" spans="2:12" x14ac:dyDescent="0.2">
      <c r="B824">
        <v>783</v>
      </c>
      <c r="C824" s="52">
        <v>-10210864.489465004</v>
      </c>
      <c r="D824">
        <v>-6362172.8978930004</v>
      </c>
      <c r="E824">
        <v>-2993481.3063209988</v>
      </c>
      <c r="F824">
        <v>-444305.0208714474</v>
      </c>
      <c r="G824">
        <v>198583.43854207918</v>
      </c>
      <c r="H824">
        <v>3779135.6074126028</v>
      </c>
      <c r="I824">
        <v>4942526.6281310357</v>
      </c>
      <c r="J824">
        <v>7729682.1726527959</v>
      </c>
      <c r="K824">
        <v>-9886994.982933756</v>
      </c>
      <c r="L824">
        <v>4176923.5828954801</v>
      </c>
    </row>
    <row r="825" spans="2:12" x14ac:dyDescent="0.2">
      <c r="B825">
        <v>784</v>
      </c>
      <c r="C825" s="52">
        <v>-10210864.489465004</v>
      </c>
      <c r="D825">
        <v>-6362172.8978930004</v>
      </c>
      <c r="E825">
        <v>-4913454.429498842</v>
      </c>
      <c r="F825">
        <v>-629254.00046328362</v>
      </c>
      <c r="G825">
        <v>195024.53730301186</v>
      </c>
      <c r="H825">
        <v>-12635121.495060585</v>
      </c>
      <c r="I825">
        <v>5118702.7563811727</v>
      </c>
      <c r="J825">
        <v>-15398988.490003439</v>
      </c>
      <c r="K825">
        <v>789739.93331689015</v>
      </c>
      <c r="L825">
        <v>-23195457.648310237</v>
      </c>
    </row>
    <row r="826" spans="2:12" x14ac:dyDescent="0.2">
      <c r="B826">
        <v>785</v>
      </c>
      <c r="C826" s="52">
        <v>-10210864.489465004</v>
      </c>
      <c r="D826">
        <v>-6362172.8978930004</v>
      </c>
      <c r="E826">
        <v>-3149731.3063209988</v>
      </c>
      <c r="F826">
        <v>-414968.28617757</v>
      </c>
      <c r="G826">
        <v>-1038920.5212283991</v>
      </c>
      <c r="H826">
        <v>-424878.11017055809</v>
      </c>
      <c r="I826">
        <v>7101593.0045734197</v>
      </c>
      <c r="J826">
        <v>5057650.5488518104</v>
      </c>
      <c r="K826">
        <v>-21440653.82553811</v>
      </c>
      <c r="L826">
        <v>-13069233.222259808</v>
      </c>
    </row>
    <row r="827" spans="2:12" x14ac:dyDescent="0.2">
      <c r="B827">
        <v>786</v>
      </c>
      <c r="C827" s="52">
        <v>-10210864.489465004</v>
      </c>
      <c r="D827">
        <v>-6362172.8978930004</v>
      </c>
      <c r="E827">
        <v>-2993481.3063209988</v>
      </c>
      <c r="F827">
        <v>-2563246.8049750747</v>
      </c>
      <c r="G827">
        <v>3743901.8768230043</v>
      </c>
      <c r="H827">
        <v>3529712.3527791165</v>
      </c>
      <c r="I827">
        <v>5825559.9470583238</v>
      </c>
      <c r="J827">
        <v>-17175980.71637439</v>
      </c>
      <c r="K827">
        <v>4461824.7583372928</v>
      </c>
      <c r="L827">
        <v>-14789787.866972806</v>
      </c>
    </row>
    <row r="828" spans="2:12" x14ac:dyDescent="0.2">
      <c r="B828">
        <v>787</v>
      </c>
      <c r="C828" s="52">
        <v>-10210864.489465004</v>
      </c>
      <c r="D828">
        <v>-6362172.8978930004</v>
      </c>
      <c r="E828">
        <v>-2993481.3063209988</v>
      </c>
      <c r="F828">
        <v>-444305.0208714474</v>
      </c>
      <c r="G828">
        <v>-1082871.7287422158</v>
      </c>
      <c r="H828">
        <v>6487593.4683950059</v>
      </c>
      <c r="I828">
        <v>-3748045.9143126216</v>
      </c>
      <c r="J828">
        <v>-10177422.707615504</v>
      </c>
      <c r="K828">
        <v>-20774413.898238916</v>
      </c>
      <c r="L828">
        <v>-23854453.854516257</v>
      </c>
    </row>
    <row r="829" spans="2:12" x14ac:dyDescent="0.2">
      <c r="B829">
        <v>788</v>
      </c>
      <c r="C829" s="52">
        <v>-10210864.489465004</v>
      </c>
      <c r="D829">
        <v>-6362172.8978930004</v>
      </c>
      <c r="E829">
        <v>-2993481.3063209988</v>
      </c>
      <c r="F829">
        <v>-1601283.8838452073</v>
      </c>
      <c r="G829">
        <v>3694794.7339658588</v>
      </c>
      <c r="H829">
        <v>6742057.7541092895</v>
      </c>
      <c r="I829">
        <v>245321.83301219158</v>
      </c>
      <c r="J829">
        <v>9245617.2618966699</v>
      </c>
      <c r="K829">
        <v>-1969055.583817821</v>
      </c>
      <c r="L829">
        <v>4810228.0995384455</v>
      </c>
    </row>
    <row r="830" spans="2:12" x14ac:dyDescent="0.2">
      <c r="B830">
        <v>789</v>
      </c>
      <c r="C830" s="52">
        <v>-10210864.489465004</v>
      </c>
      <c r="D830">
        <v>-6362172.8978930004</v>
      </c>
      <c r="E830">
        <v>-3653238.9593822234</v>
      </c>
      <c r="F830">
        <v>375210.28525100276</v>
      </c>
      <c r="G830">
        <v>3743901.8768230043</v>
      </c>
      <c r="H830">
        <v>-8121342.5895910254</v>
      </c>
      <c r="I830">
        <v>-11249861.827742612</v>
      </c>
      <c r="J830">
        <v>9133860.2384559177</v>
      </c>
      <c r="K830">
        <v>1877517.4399756789</v>
      </c>
      <c r="L830">
        <v>-16811682.010233339</v>
      </c>
    </row>
    <row r="831" spans="2:12" x14ac:dyDescent="0.2">
      <c r="B831">
        <v>790</v>
      </c>
      <c r="C831" s="52">
        <v>-10210864.489465004</v>
      </c>
      <c r="D831">
        <v>-6362172.8978930004</v>
      </c>
      <c r="E831">
        <v>-2993481.3063209988</v>
      </c>
      <c r="F831">
        <v>-3173444.959377036</v>
      </c>
      <c r="G831">
        <v>2588130.1931495331</v>
      </c>
      <c r="H831">
        <v>-8408510.8041969575</v>
      </c>
      <c r="I831">
        <v>698630.60026634112</v>
      </c>
      <c r="J831">
        <v>8318106.995991841</v>
      </c>
      <c r="K831">
        <v>3755186.2825585641</v>
      </c>
      <c r="L831">
        <v>-24511601.213467278</v>
      </c>
    </row>
    <row r="832" spans="2:12" x14ac:dyDescent="0.2">
      <c r="B832">
        <v>791</v>
      </c>
      <c r="C832" s="52">
        <v>-10210864.489465004</v>
      </c>
      <c r="D832">
        <v>-6362172.8978930004</v>
      </c>
      <c r="E832">
        <v>-4816884.1527912188</v>
      </c>
      <c r="F832">
        <v>375210.28525100276</v>
      </c>
      <c r="G832">
        <v>2659718.2033536136</v>
      </c>
      <c r="H832">
        <v>6670629.1826807186</v>
      </c>
      <c r="I832">
        <v>6615403.9817704223</v>
      </c>
      <c r="J832">
        <v>-8138468.1708158134</v>
      </c>
      <c r="K832">
        <v>-7651130.041418517</v>
      </c>
      <c r="L832">
        <v>-26040940.859864712</v>
      </c>
    </row>
    <row r="833" spans="2:12" x14ac:dyDescent="0.2">
      <c r="B833">
        <v>792</v>
      </c>
      <c r="C833" s="52">
        <v>-10210864.489465004</v>
      </c>
      <c r="D833">
        <v>-6362172.8978930004</v>
      </c>
      <c r="E833">
        <v>-2993481.3063209988</v>
      </c>
      <c r="F833">
        <v>-923577.98005511984</v>
      </c>
      <c r="G833">
        <v>3743901.8768230043</v>
      </c>
      <c r="H833">
        <v>6317950.6112521477</v>
      </c>
      <c r="I833">
        <v>-9514155.549053058</v>
      </c>
      <c r="J833">
        <v>7708821.157362476</v>
      </c>
      <c r="K833">
        <v>9690934.1034342833</v>
      </c>
      <c r="L833">
        <v>-26130429.442872223</v>
      </c>
    </row>
    <row r="834" spans="2:12" x14ac:dyDescent="0.2">
      <c r="B834">
        <v>793</v>
      </c>
      <c r="C834" s="52">
        <v>-10210864.489465004</v>
      </c>
      <c r="D834">
        <v>-6362172.8978930004</v>
      </c>
      <c r="E834">
        <v>-3194374.1634638556</v>
      </c>
      <c r="F834">
        <v>375210.28525100276</v>
      </c>
      <c r="G834">
        <v>2382294.7339658588</v>
      </c>
      <c r="H834">
        <v>5620565.4071705155</v>
      </c>
      <c r="I834">
        <v>8753925.3660894595</v>
      </c>
      <c r="J834">
        <v>9465953.7183861546</v>
      </c>
      <c r="K834">
        <v>-19387990.204970013</v>
      </c>
      <c r="L834">
        <v>6419614.1798593923</v>
      </c>
    </row>
    <row r="835" spans="2:12" x14ac:dyDescent="0.2">
      <c r="B835">
        <v>794</v>
      </c>
      <c r="C835" s="52">
        <v>-10210864.489465004</v>
      </c>
      <c r="D835">
        <v>-6362172.8978930004</v>
      </c>
      <c r="E835">
        <v>-2993481.3063209988</v>
      </c>
      <c r="F835">
        <v>-1328694.8259006012</v>
      </c>
      <c r="G835">
        <v>2336057.4890679009</v>
      </c>
      <c r="H835">
        <v>6411700.6112521477</v>
      </c>
      <c r="I835">
        <v>-13286499.820837677</v>
      </c>
      <c r="J835">
        <v>-2563376.4054934885</v>
      </c>
      <c r="K835">
        <v>1961732.8282734975</v>
      </c>
      <c r="L835">
        <v>-20556015.348411955</v>
      </c>
    </row>
    <row r="836" spans="2:12" x14ac:dyDescent="0.2">
      <c r="B836">
        <v>795</v>
      </c>
      <c r="C836" s="52">
        <v>-10210864.489465004</v>
      </c>
      <c r="D836">
        <v>-6362172.8978930004</v>
      </c>
      <c r="E836">
        <v>-2993481.3063209988</v>
      </c>
      <c r="F836">
        <v>375210.28525100276</v>
      </c>
      <c r="G836">
        <v>2478755.1931495331</v>
      </c>
      <c r="H836">
        <v>6309022.0398235768</v>
      </c>
      <c r="I836">
        <v>-8215311.2096877666</v>
      </c>
      <c r="J836">
        <v>-20114071.214492351</v>
      </c>
      <c r="K836">
        <v>4597393.430807244</v>
      </c>
      <c r="L836">
        <v>2874030.9283811599</v>
      </c>
    </row>
    <row r="837" spans="2:12" x14ac:dyDescent="0.2">
      <c r="B837">
        <v>796</v>
      </c>
      <c r="C837" s="52">
        <v>-10210864.489465004</v>
      </c>
      <c r="D837">
        <v>-6362172.8978930004</v>
      </c>
      <c r="E837">
        <v>-2993481.3063209988</v>
      </c>
      <c r="F837">
        <v>-831103.4902592022</v>
      </c>
      <c r="G837">
        <v>3676937.591108717</v>
      </c>
      <c r="H837">
        <v>6514379.1826807186</v>
      </c>
      <c r="I837">
        <v>2124983.1883109938</v>
      </c>
      <c r="J837">
        <v>6992270.8125354499</v>
      </c>
      <c r="K837">
        <v>-14714882.885303102</v>
      </c>
      <c r="L837">
        <v>-11880761.552718053</v>
      </c>
    </row>
    <row r="838" spans="2:12" x14ac:dyDescent="0.2">
      <c r="B838">
        <v>797</v>
      </c>
      <c r="C838" s="52">
        <v>-10210864.489465004</v>
      </c>
      <c r="D838">
        <v>-6362172.8978930004</v>
      </c>
      <c r="E838">
        <v>-3909775.949178142</v>
      </c>
      <c r="F838">
        <v>375210.28525100276</v>
      </c>
      <c r="G838">
        <v>-1754023.6151504302</v>
      </c>
      <c r="H838">
        <v>939032.33102462254</v>
      </c>
      <c r="I838">
        <v>-11315587.021099674</v>
      </c>
      <c r="J838">
        <v>-8176958.5086340783</v>
      </c>
      <c r="K838">
        <v>-12275135.313852061</v>
      </c>
      <c r="L838">
        <v>-9761702.3517391309</v>
      </c>
    </row>
    <row r="839" spans="2:12" x14ac:dyDescent="0.2">
      <c r="B839">
        <v>798</v>
      </c>
      <c r="C839" s="52">
        <v>-10210864.489465004</v>
      </c>
      <c r="D839">
        <v>-6362172.8978930004</v>
      </c>
      <c r="E839">
        <v>-2993481.3063209988</v>
      </c>
      <c r="F839">
        <v>375210.28525100276</v>
      </c>
      <c r="G839">
        <v>1162121.1734702326</v>
      </c>
      <c r="H839">
        <v>3615081.8521413617</v>
      </c>
      <c r="I839">
        <v>2545183.1062738765</v>
      </c>
      <c r="J839">
        <v>4473681.523512546</v>
      </c>
      <c r="K839">
        <v>5436502.9641976617</v>
      </c>
      <c r="L839">
        <v>-19237219.019552656</v>
      </c>
    </row>
    <row r="840" spans="2:12" x14ac:dyDescent="0.2">
      <c r="B840">
        <v>799</v>
      </c>
      <c r="C840" s="52">
        <v>-10210864.489465004</v>
      </c>
      <c r="D840">
        <v>-6362172.8978930004</v>
      </c>
      <c r="E840">
        <v>-2993481.3063209988</v>
      </c>
      <c r="F840">
        <v>375210.28525100276</v>
      </c>
      <c r="G840">
        <v>3230509.0196801461</v>
      </c>
      <c r="H840">
        <v>-7460574.9308566656</v>
      </c>
      <c r="I840">
        <v>6317242.8965455145</v>
      </c>
      <c r="J840">
        <v>-18923838.010969885</v>
      </c>
      <c r="K840">
        <v>-17513147.940673016</v>
      </c>
      <c r="L840">
        <v>-10734917.033391098</v>
      </c>
    </row>
    <row r="841" spans="2:12" x14ac:dyDescent="0.2">
      <c r="B841">
        <v>800</v>
      </c>
      <c r="C841" s="52">
        <v>-10210864.489465004</v>
      </c>
      <c r="D841">
        <v>-6362172.8978930004</v>
      </c>
      <c r="E841">
        <v>-2993481.3063209988</v>
      </c>
      <c r="F841">
        <v>375210.28525100276</v>
      </c>
      <c r="G841">
        <v>121378.57429978065</v>
      </c>
      <c r="H841">
        <v>6492057.7541092895</v>
      </c>
      <c r="I841">
        <v>1003648.9654223043</v>
      </c>
      <c r="J841">
        <v>192983.45806401223</v>
      </c>
      <c r="K841">
        <v>-18226685.719340123</v>
      </c>
      <c r="L841">
        <v>7992709.6033181101</v>
      </c>
    </row>
    <row r="842" spans="2:12" x14ac:dyDescent="0.2">
      <c r="B842">
        <v>801</v>
      </c>
      <c r="C842" s="52">
        <v>-10210864.489465004</v>
      </c>
      <c r="D842">
        <v>-6362172.8978930004</v>
      </c>
      <c r="E842">
        <v>-2993481.3063209988</v>
      </c>
      <c r="F842">
        <v>375210.28525100276</v>
      </c>
      <c r="G842">
        <v>3743901.8768230043</v>
      </c>
      <c r="H842">
        <v>-4409111.4929535631</v>
      </c>
      <c r="I842">
        <v>6660058.8374946006</v>
      </c>
      <c r="J842">
        <v>-8692667.6959355101</v>
      </c>
      <c r="K842">
        <v>6281703.1965456568</v>
      </c>
      <c r="L842">
        <v>8367504.0243446156</v>
      </c>
    </row>
    <row r="843" spans="2:12" x14ac:dyDescent="0.2">
      <c r="B843">
        <v>802</v>
      </c>
      <c r="C843" s="52">
        <v>-10210864.489465004</v>
      </c>
      <c r="D843">
        <v>-6362172.8978930004</v>
      </c>
      <c r="E843">
        <v>-2993481.3063209988</v>
      </c>
      <c r="F843">
        <v>-6235161.9766176399</v>
      </c>
      <c r="G843">
        <v>3743901.8768230043</v>
      </c>
      <c r="H843">
        <v>-7207463.375956066</v>
      </c>
      <c r="I843">
        <v>-8932492.2081859224</v>
      </c>
      <c r="J843">
        <v>2189472.8324230164</v>
      </c>
      <c r="K843">
        <v>8651511.6880166829</v>
      </c>
      <c r="L843">
        <v>-22040514.625293128</v>
      </c>
    </row>
    <row r="844" spans="2:12" x14ac:dyDescent="0.2">
      <c r="B844">
        <v>803</v>
      </c>
      <c r="C844" s="52">
        <v>-10210864.489465004</v>
      </c>
      <c r="D844">
        <v>-6362172.8978930004</v>
      </c>
      <c r="E844">
        <v>-2993481.3063209988</v>
      </c>
      <c r="F844">
        <v>375210.28525100276</v>
      </c>
      <c r="G844">
        <v>3743901.8768230043</v>
      </c>
      <c r="H844">
        <v>-7933488.5960573647</v>
      </c>
      <c r="I844">
        <v>3423442.9763670042</v>
      </c>
      <c r="J844">
        <v>-12636676.570373382</v>
      </c>
      <c r="K844">
        <v>5966577.0814020261</v>
      </c>
      <c r="L844">
        <v>-7639048.3426392581</v>
      </c>
    </row>
    <row r="845" spans="2:12" x14ac:dyDescent="0.2">
      <c r="B845">
        <v>804</v>
      </c>
      <c r="C845" s="52">
        <v>-10210864.489465004</v>
      </c>
      <c r="D845">
        <v>-6362172.8978930004</v>
      </c>
      <c r="E845">
        <v>-2993481.3063209988</v>
      </c>
      <c r="F845">
        <v>-3918194.7482340657</v>
      </c>
      <c r="G845">
        <v>3467116.1625372879</v>
      </c>
      <c r="H845">
        <v>6474200.6112521477</v>
      </c>
      <c r="I845">
        <v>3564786.9607958756</v>
      </c>
      <c r="J845">
        <v>-13284985.418474816</v>
      </c>
      <c r="K845">
        <v>-11654702.128806354</v>
      </c>
      <c r="L845">
        <v>-3541280.9287365414</v>
      </c>
    </row>
    <row r="846" spans="2:12" x14ac:dyDescent="0.2">
      <c r="B846">
        <v>805</v>
      </c>
      <c r="C846" s="52">
        <v>-10210864.489465004</v>
      </c>
      <c r="D846">
        <v>-6362172.8978930004</v>
      </c>
      <c r="E846">
        <v>-2993481.3063209988</v>
      </c>
      <c r="F846">
        <v>375210.28525100276</v>
      </c>
      <c r="G846">
        <v>3743901.8768230043</v>
      </c>
      <c r="H846">
        <v>6313486.3255378604</v>
      </c>
      <c r="I846">
        <v>-15215094.861523915</v>
      </c>
      <c r="J846">
        <v>-9400101.1988464426</v>
      </c>
      <c r="K846">
        <v>8905816.5069407858</v>
      </c>
      <c r="L846">
        <v>-26449046.841463853</v>
      </c>
    </row>
    <row r="847" spans="2:12" x14ac:dyDescent="0.2">
      <c r="B847">
        <v>806</v>
      </c>
      <c r="C847" s="52">
        <v>-10210864.489465004</v>
      </c>
      <c r="D847">
        <v>-6362172.8978930004</v>
      </c>
      <c r="E847">
        <v>-4151667.3485950511</v>
      </c>
      <c r="F847">
        <v>-326479.76576940529</v>
      </c>
      <c r="G847">
        <v>-4010190.5083026942</v>
      </c>
      <c r="H847">
        <v>6179876.6316603124</v>
      </c>
      <c r="I847">
        <v>7437786.7454626337</v>
      </c>
      <c r="J847">
        <v>-19776910.534536555</v>
      </c>
      <c r="K847">
        <v>-117309.19455955923</v>
      </c>
      <c r="L847">
        <v>-23095678.163739298</v>
      </c>
    </row>
    <row r="848" spans="2:12" x14ac:dyDescent="0.2">
      <c r="B848">
        <v>807</v>
      </c>
      <c r="C848" s="52">
        <v>-10210864.489465004</v>
      </c>
      <c r="D848">
        <v>-6362172.8978930004</v>
      </c>
      <c r="E848">
        <v>-2993481.3063209988</v>
      </c>
      <c r="F848">
        <v>375210.28525100276</v>
      </c>
      <c r="G848">
        <v>3181401.8768230043</v>
      </c>
      <c r="H848">
        <v>-2037598.9324675146</v>
      </c>
      <c r="I848">
        <v>-7534418.1595647428</v>
      </c>
      <c r="J848">
        <v>7543932.4184929766</v>
      </c>
      <c r="K848">
        <v>8903283.3513348997</v>
      </c>
      <c r="L848">
        <v>-14902904.981538234</v>
      </c>
    </row>
    <row r="849" spans="2:12" x14ac:dyDescent="0.2">
      <c r="B849">
        <v>808</v>
      </c>
      <c r="C849" s="52">
        <v>-10210864.489465004</v>
      </c>
      <c r="D849">
        <v>-6362172.8978930004</v>
      </c>
      <c r="E849">
        <v>-2993481.3063209988</v>
      </c>
      <c r="F849">
        <v>375210.28525100276</v>
      </c>
      <c r="G849">
        <v>1257289.0397238769</v>
      </c>
      <c r="H849">
        <v>3172518.0440926328</v>
      </c>
      <c r="I849">
        <v>-10300670.465694912</v>
      </c>
      <c r="J849">
        <v>-5036337.7924042605</v>
      </c>
      <c r="K849">
        <v>-18335110.530818697</v>
      </c>
      <c r="L849">
        <v>-11568158.878797039</v>
      </c>
    </row>
    <row r="850" spans="2:12" x14ac:dyDescent="0.2">
      <c r="B850">
        <v>809</v>
      </c>
      <c r="C850" s="52">
        <v>-10210864.489465004</v>
      </c>
      <c r="D850">
        <v>-6362172.8978930004</v>
      </c>
      <c r="E850">
        <v>-2993481.3063209988</v>
      </c>
      <c r="F850">
        <v>375210.28525100276</v>
      </c>
      <c r="G850">
        <v>-9845848.8661379423</v>
      </c>
      <c r="H850">
        <v>2581369.3031127751</v>
      </c>
      <c r="I850">
        <v>6663236.4278866239</v>
      </c>
      <c r="J850">
        <v>9671103.4281425066</v>
      </c>
      <c r="K850">
        <v>-23492515.376826216</v>
      </c>
      <c r="L850">
        <v>8800668.0477733165</v>
      </c>
    </row>
    <row r="851" spans="2:12" x14ac:dyDescent="0.2">
      <c r="B851">
        <v>810</v>
      </c>
      <c r="C851" s="52">
        <v>-10210864.489465004</v>
      </c>
      <c r="D851">
        <v>-6362172.8978930004</v>
      </c>
      <c r="E851">
        <v>-2993481.3063209988</v>
      </c>
      <c r="F851">
        <v>-84611.143320426345</v>
      </c>
      <c r="G851">
        <v>1641041.0896509904</v>
      </c>
      <c r="H851">
        <v>349263.99937239662</v>
      </c>
      <c r="I851">
        <v>-226065.21107663587</v>
      </c>
      <c r="J851">
        <v>9880993.1876177266</v>
      </c>
      <c r="K851">
        <v>9246814.3777445927</v>
      </c>
      <c r="L851">
        <v>10364603.378786363</v>
      </c>
    </row>
    <row r="852" spans="2:12" x14ac:dyDescent="0.2">
      <c r="B852">
        <v>811</v>
      </c>
      <c r="C852" s="52">
        <v>-10210864.489465004</v>
      </c>
      <c r="D852">
        <v>-6362172.8978930004</v>
      </c>
      <c r="E852">
        <v>-3531427.7348924275</v>
      </c>
      <c r="F852">
        <v>375210.28525100276</v>
      </c>
      <c r="G852">
        <v>3087651.8768230043</v>
      </c>
      <c r="H852">
        <v>6648307.7541092895</v>
      </c>
      <c r="I852">
        <v>-11707862.259321049</v>
      </c>
      <c r="J852">
        <v>10316340.764148336</v>
      </c>
      <c r="K852">
        <v>-18044739.262045346</v>
      </c>
      <c r="L852">
        <v>-18192118.088493973</v>
      </c>
    </row>
    <row r="853" spans="2:12" x14ac:dyDescent="0.2">
      <c r="B853">
        <v>812</v>
      </c>
      <c r="C853" s="52">
        <v>-10210864.489465004</v>
      </c>
      <c r="D853">
        <v>-6362172.8978930004</v>
      </c>
      <c r="E853">
        <v>-2993481.3063209988</v>
      </c>
      <c r="F853">
        <v>-667040.9902592022</v>
      </c>
      <c r="G853">
        <v>3534080.4482515752</v>
      </c>
      <c r="H853">
        <v>-9965925.9539029915</v>
      </c>
      <c r="I853">
        <v>-1736006.290874999</v>
      </c>
      <c r="J853">
        <v>-8989457.5847597811</v>
      </c>
      <c r="K853">
        <v>-394022.63853875548</v>
      </c>
      <c r="L853">
        <v>-14710443.682325127</v>
      </c>
    </row>
    <row r="854" spans="2:12" x14ac:dyDescent="0.2">
      <c r="B854">
        <v>813</v>
      </c>
      <c r="C854" s="52">
        <v>-10210864.489465004</v>
      </c>
      <c r="D854">
        <v>-6362172.8978930004</v>
      </c>
      <c r="E854">
        <v>-2993481.3063209988</v>
      </c>
      <c r="F854">
        <v>375210.28525100276</v>
      </c>
      <c r="G854">
        <v>679970.99515911378</v>
      </c>
      <c r="H854">
        <v>5397829.4377827607</v>
      </c>
      <c r="I854">
        <v>7077574.6918912046</v>
      </c>
      <c r="J854">
        <v>4559466.6229422651</v>
      </c>
      <c r="K854">
        <v>9392653.4899691902</v>
      </c>
      <c r="L854">
        <v>-22736236.13853202</v>
      </c>
    </row>
    <row r="855" spans="2:12" x14ac:dyDescent="0.2">
      <c r="B855">
        <v>814</v>
      </c>
      <c r="C855" s="52">
        <v>-10210864.489465004</v>
      </c>
      <c r="D855">
        <v>-6362172.8978930004</v>
      </c>
      <c r="E855">
        <v>-2993481.3063209988</v>
      </c>
      <c r="F855">
        <v>80567.428108144552</v>
      </c>
      <c r="G855">
        <v>1174130.3298113421</v>
      </c>
      <c r="H855">
        <v>1338240.0356166624</v>
      </c>
      <c r="I855">
        <v>-16433202.186782334</v>
      </c>
      <c r="J855">
        <v>10062878.665022973</v>
      </c>
      <c r="K855">
        <v>378088.8301763311</v>
      </c>
      <c r="L855">
        <v>-2793726.2456081621</v>
      </c>
    </row>
    <row r="856" spans="2:12" x14ac:dyDescent="0.2">
      <c r="B856">
        <v>815</v>
      </c>
      <c r="C856" s="52">
        <v>-10210864.489465004</v>
      </c>
      <c r="D856">
        <v>-6362172.8978930004</v>
      </c>
      <c r="E856">
        <v>-3825751.7144842641</v>
      </c>
      <c r="F856">
        <v>375210.28525100276</v>
      </c>
      <c r="G856">
        <v>1403574.1162544899</v>
      </c>
      <c r="H856">
        <v>-4157879.344432082</v>
      </c>
      <c r="I856">
        <v>-1371696.0807877351</v>
      </c>
      <c r="J856">
        <v>-7836735.5003450308</v>
      </c>
      <c r="K856">
        <v>-8506744.3654288333</v>
      </c>
      <c r="L856">
        <v>-8424278.5588054396</v>
      </c>
    </row>
    <row r="857" spans="2:12" x14ac:dyDescent="0.2">
      <c r="B857">
        <v>816</v>
      </c>
      <c r="C857" s="52">
        <v>-10210864.489465004</v>
      </c>
      <c r="D857">
        <v>-6362172.8978930004</v>
      </c>
      <c r="E857">
        <v>-2993481.3063209988</v>
      </c>
      <c r="F857">
        <v>375210.28525100276</v>
      </c>
      <c r="G857">
        <v>1751777.0134848114</v>
      </c>
      <c r="H857">
        <v>-6525263.3883050578</v>
      </c>
      <c r="I857">
        <v>-5557106.6034650467</v>
      </c>
      <c r="J857">
        <v>3198795.946360305</v>
      </c>
      <c r="K857">
        <v>8339140.4177804589</v>
      </c>
      <c r="L857">
        <v>3007168.9411274567</v>
      </c>
    </row>
    <row r="858" spans="2:12" x14ac:dyDescent="0.2">
      <c r="B858">
        <v>817</v>
      </c>
      <c r="C858" s="52">
        <v>-10210864.489465004</v>
      </c>
      <c r="D858">
        <v>-6362172.8978930004</v>
      </c>
      <c r="E858">
        <v>-2993481.3063209988</v>
      </c>
      <c r="F858">
        <v>375210.28525100276</v>
      </c>
      <c r="G858">
        <v>2596580.4482515734</v>
      </c>
      <c r="H858">
        <v>6209213.3663541898</v>
      </c>
      <c r="I858">
        <v>4339707.2258962914</v>
      </c>
      <c r="J858">
        <v>-4464347.9626945462</v>
      </c>
      <c r="K858">
        <v>8042475.0653375089</v>
      </c>
      <c r="L858">
        <v>-2714051.4449921995</v>
      </c>
    </row>
    <row r="859" spans="2:12" x14ac:dyDescent="0.2">
      <c r="B859">
        <v>818</v>
      </c>
      <c r="C859" s="52">
        <v>-10210864.489465004</v>
      </c>
      <c r="D859">
        <v>-6362172.8978930004</v>
      </c>
      <c r="E859">
        <v>-2993481.3063209988</v>
      </c>
      <c r="F859">
        <v>-164968.28617757</v>
      </c>
      <c r="G859">
        <v>3743901.8768230043</v>
      </c>
      <c r="H859">
        <v>5073701.7956544794</v>
      </c>
      <c r="I859">
        <v>-4916106.064243</v>
      </c>
      <c r="J859">
        <v>-14523716.170561587</v>
      </c>
      <c r="K859">
        <v>-20668542.35682302</v>
      </c>
      <c r="L859">
        <v>-12542691.984069776</v>
      </c>
    </row>
    <row r="860" spans="2:12" x14ac:dyDescent="0.2">
      <c r="B860">
        <v>819</v>
      </c>
      <c r="C860" s="52">
        <v>-10210864.489465004</v>
      </c>
      <c r="D860">
        <v>-6362172.8978930004</v>
      </c>
      <c r="E860">
        <v>-2993481.3063209988</v>
      </c>
      <c r="F860">
        <v>-35504.000463284552</v>
      </c>
      <c r="G860">
        <v>3743901.8768230043</v>
      </c>
      <c r="H860">
        <v>2668712.7216265462</v>
      </c>
      <c r="I860">
        <v>-112410.9663873557</v>
      </c>
      <c r="J860">
        <v>-3877628.1187322494</v>
      </c>
      <c r="K860">
        <v>3863153.4043326005</v>
      </c>
      <c r="L860">
        <v>4736349.3592839316</v>
      </c>
    </row>
    <row r="861" spans="2:12" x14ac:dyDescent="0.2">
      <c r="B861">
        <v>820</v>
      </c>
      <c r="C861" s="52">
        <v>-10210864.489465004</v>
      </c>
      <c r="D861">
        <v>-6362172.8978930004</v>
      </c>
      <c r="E861">
        <v>-2993481.3063209988</v>
      </c>
      <c r="F861">
        <v>-3669520.7475609784</v>
      </c>
      <c r="G861">
        <v>-1748653.3252659515</v>
      </c>
      <c r="H861">
        <v>-8325201.7662894502</v>
      </c>
      <c r="I861">
        <v>-7303035.6467230339</v>
      </c>
      <c r="J861">
        <v>1822723.1755634025</v>
      </c>
      <c r="K861">
        <v>-17865789.028359611</v>
      </c>
      <c r="L861">
        <v>-10229570.658021089</v>
      </c>
    </row>
    <row r="862" spans="2:12" x14ac:dyDescent="0.2">
      <c r="B862">
        <v>821</v>
      </c>
      <c r="C862" s="52">
        <v>-10210864.489465004</v>
      </c>
      <c r="D862">
        <v>-6362172.8978930004</v>
      </c>
      <c r="E862">
        <v>-2993481.3063209988</v>
      </c>
      <c r="F862">
        <v>375210.28525100276</v>
      </c>
      <c r="G862">
        <v>1198148.6424935572</v>
      </c>
      <c r="H862">
        <v>5524104.9479868412</v>
      </c>
      <c r="I862">
        <v>-15419310.725287246</v>
      </c>
      <c r="J862">
        <v>-2356796.4728098437</v>
      </c>
      <c r="K862">
        <v>-10379433.101503484</v>
      </c>
      <c r="L862">
        <v>-7937452.2228965443</v>
      </c>
    </row>
    <row r="863" spans="2:12" x14ac:dyDescent="0.2">
      <c r="B863">
        <v>822</v>
      </c>
      <c r="C863" s="52">
        <v>-10210864.489465004</v>
      </c>
      <c r="D863">
        <v>-6362172.8978930004</v>
      </c>
      <c r="E863">
        <v>-2993481.3063209988</v>
      </c>
      <c r="F863">
        <v>375210.28525100276</v>
      </c>
      <c r="G863">
        <v>1025964.5265002213</v>
      </c>
      <c r="H863">
        <v>-7176652.1322199032</v>
      </c>
      <c r="I863">
        <v>-15340238.30180034</v>
      </c>
      <c r="J863">
        <v>2401665.0512343198</v>
      </c>
      <c r="K863">
        <v>10786955.895356454</v>
      </c>
      <c r="L863">
        <v>-5134959.4030355681</v>
      </c>
    </row>
    <row r="864" spans="2:12" x14ac:dyDescent="0.2">
      <c r="B864">
        <v>823</v>
      </c>
      <c r="C864" s="52">
        <v>-10210864.489465004</v>
      </c>
      <c r="D864">
        <v>-6362172.8978930004</v>
      </c>
      <c r="E864">
        <v>-2993481.3063209988</v>
      </c>
      <c r="F864">
        <v>375210.28525100276</v>
      </c>
      <c r="G864">
        <v>2495655.7033536136</v>
      </c>
      <c r="H864">
        <v>-71658.179568000138</v>
      </c>
      <c r="I864">
        <v>773524.45345705748</v>
      </c>
      <c r="J864">
        <v>-2924298.3099649828</v>
      </c>
      <c r="K864">
        <v>10358685.469936147</v>
      </c>
      <c r="L864">
        <v>3978631.3036005348</v>
      </c>
    </row>
    <row r="865" spans="2:12" x14ac:dyDescent="0.2">
      <c r="B865">
        <v>824</v>
      </c>
      <c r="C865" s="52">
        <v>-10210864.489465004</v>
      </c>
      <c r="D865">
        <v>-6362172.8978930004</v>
      </c>
      <c r="E865">
        <v>-2993481.3063209988</v>
      </c>
      <c r="F865">
        <v>-3444320.8455309928</v>
      </c>
      <c r="G865">
        <v>3743901.8768230043</v>
      </c>
      <c r="H865">
        <v>5158192.9581909217</v>
      </c>
      <c r="I865">
        <v>-12500359.56404425</v>
      </c>
      <c r="J865">
        <v>4596653.9332288168</v>
      </c>
      <c r="K865">
        <v>-17350040.847869541</v>
      </c>
      <c r="L865">
        <v>6060628.9826080017</v>
      </c>
    </row>
    <row r="866" spans="2:12" x14ac:dyDescent="0.2">
      <c r="B866">
        <v>825</v>
      </c>
      <c r="C866" s="52">
        <v>-10210864.489465004</v>
      </c>
      <c r="D866">
        <v>-6362172.8978930004</v>
      </c>
      <c r="E866">
        <v>-2993481.3063209988</v>
      </c>
      <c r="F866">
        <v>-297143.03107552789</v>
      </c>
      <c r="G866">
        <v>3123366.1625372879</v>
      </c>
      <c r="H866">
        <v>6309022.0398235768</v>
      </c>
      <c r="I866">
        <v>-4517104.5527616423</v>
      </c>
      <c r="J866">
        <v>10130469.317355335</v>
      </c>
      <c r="K866">
        <v>6091969.2725720108</v>
      </c>
      <c r="L866">
        <v>-14594411.048892543</v>
      </c>
    </row>
    <row r="867" spans="2:12" x14ac:dyDescent="0.2">
      <c r="B867">
        <v>826</v>
      </c>
      <c r="C867" s="52">
        <v>-10210864.489465004</v>
      </c>
      <c r="D867">
        <v>-6362172.8978930004</v>
      </c>
      <c r="E867">
        <v>-2993481.3063209988</v>
      </c>
      <c r="F867">
        <v>375210.28525100276</v>
      </c>
      <c r="G867">
        <v>1760227.2685868517</v>
      </c>
      <c r="H867">
        <v>-71658.179568000138</v>
      </c>
      <c r="I867">
        <v>-10848023.181982663</v>
      </c>
      <c r="J867">
        <v>9435580.2249198891</v>
      </c>
      <c r="K867">
        <v>5692814.9690378346</v>
      </c>
      <c r="L867">
        <v>-25144646.473379724</v>
      </c>
    </row>
    <row r="868" spans="2:12" x14ac:dyDescent="0.2">
      <c r="B868">
        <v>827</v>
      </c>
      <c r="C868" s="52">
        <v>-10210864.489465004</v>
      </c>
      <c r="D868">
        <v>-6362172.8978930004</v>
      </c>
      <c r="E868">
        <v>-3771064.2144842641</v>
      </c>
      <c r="F868">
        <v>375210.28525100276</v>
      </c>
      <c r="G868">
        <v>36872.29006460309</v>
      </c>
      <c r="H868">
        <v>-5323744.4810527703</v>
      </c>
      <c r="I868">
        <v>-3132895.8538170531</v>
      </c>
      <c r="J868">
        <v>6511276.5038701333</v>
      </c>
      <c r="K868">
        <v>8833064.3612055592</v>
      </c>
      <c r="L868">
        <v>4503947.3880571797</v>
      </c>
    </row>
    <row r="869" spans="2:12" x14ac:dyDescent="0.2">
      <c r="B869">
        <v>828</v>
      </c>
      <c r="C869" s="52">
        <v>-10210864.489465004</v>
      </c>
      <c r="D869">
        <v>-6362172.8978930004</v>
      </c>
      <c r="E869">
        <v>-2993481.3063209988</v>
      </c>
      <c r="F869">
        <v>-62289.714748999104</v>
      </c>
      <c r="G869">
        <v>-208485.51547447778</v>
      </c>
      <c r="H869">
        <v>2082630.5050812643</v>
      </c>
      <c r="I869">
        <v>-8835201.4423084538</v>
      </c>
      <c r="J869">
        <v>-13042976.181990083</v>
      </c>
      <c r="K869">
        <v>-18123026.778006077</v>
      </c>
      <c r="L869">
        <v>-12054517.395208526</v>
      </c>
    </row>
    <row r="870" spans="2:12" x14ac:dyDescent="0.2">
      <c r="B870">
        <v>829</v>
      </c>
      <c r="C870" s="52">
        <v>-10210864.489465004</v>
      </c>
      <c r="D870">
        <v>-6362172.8978930004</v>
      </c>
      <c r="E870">
        <v>-4333552.8260002993</v>
      </c>
      <c r="F870">
        <v>375210.28525100276</v>
      </c>
      <c r="G870">
        <v>3471580.4482515752</v>
      </c>
      <c r="H870">
        <v>6759914.896966435</v>
      </c>
      <c r="I870">
        <v>-14355930.815945774</v>
      </c>
      <c r="J870">
        <v>5342432.5590049513</v>
      </c>
      <c r="K870">
        <v>-19158423.196939927</v>
      </c>
      <c r="L870">
        <v>-7920446.1316930205</v>
      </c>
    </row>
    <row r="871" spans="2:12" x14ac:dyDescent="0.2">
      <c r="B871">
        <v>830</v>
      </c>
      <c r="C871" s="52">
        <v>-10210864.489465004</v>
      </c>
      <c r="D871">
        <v>-6362172.8978930004</v>
      </c>
      <c r="E871">
        <v>-3006874.1634638556</v>
      </c>
      <c r="F871">
        <v>85031.713822431862</v>
      </c>
      <c r="G871">
        <v>3743901.8768230043</v>
      </c>
      <c r="H871">
        <v>4024680.0664270744</v>
      </c>
      <c r="I871">
        <v>-160349.88313358463</v>
      </c>
      <c r="J871">
        <v>1031743.5188580845</v>
      </c>
      <c r="K871">
        <v>7562406.4490442276</v>
      </c>
      <c r="L871">
        <v>-13293094.142239533</v>
      </c>
    </row>
    <row r="872" spans="2:12" x14ac:dyDescent="0.2">
      <c r="B872">
        <v>831</v>
      </c>
      <c r="C872" s="52">
        <v>-10210864.489465004</v>
      </c>
      <c r="D872">
        <v>-6362172.8978930004</v>
      </c>
      <c r="E872">
        <v>-2993481.3063209988</v>
      </c>
      <c r="F872">
        <v>375210.28525100276</v>
      </c>
      <c r="G872">
        <v>1961666.7729600295</v>
      </c>
      <c r="H872">
        <v>4598767.8488614783</v>
      </c>
      <c r="I872">
        <v>-11553693.570885761</v>
      </c>
      <c r="J872">
        <v>-6472768.9173817504</v>
      </c>
      <c r="K872">
        <v>5884515.4462593421</v>
      </c>
      <c r="L872">
        <v>6797004.6974595264</v>
      </c>
    </row>
    <row r="873" spans="2:12" x14ac:dyDescent="0.2">
      <c r="B873">
        <v>832</v>
      </c>
      <c r="C873" s="52">
        <v>-10210864.489465004</v>
      </c>
      <c r="D873">
        <v>-6362172.8978930004</v>
      </c>
      <c r="E873">
        <v>-2993481.3063209988</v>
      </c>
      <c r="F873">
        <v>-2026176.0186327957</v>
      </c>
      <c r="G873">
        <v>325527.20871596411</v>
      </c>
      <c r="H873">
        <v>1875679.2795176972</v>
      </c>
      <c r="I873">
        <v>8564990.4171098657</v>
      </c>
      <c r="J873">
        <v>8070747.0397724286</v>
      </c>
      <c r="K873">
        <v>6955959.0971240997</v>
      </c>
      <c r="L873">
        <v>62028.928527757525</v>
      </c>
    </row>
    <row r="874" spans="2:12" x14ac:dyDescent="0.2">
      <c r="B874">
        <v>833</v>
      </c>
      <c r="C874" s="52">
        <v>-10210864.489465004</v>
      </c>
      <c r="D874">
        <v>-6362172.8978930004</v>
      </c>
      <c r="E874">
        <v>-2993481.3063209988</v>
      </c>
      <c r="F874">
        <v>375210.28525100276</v>
      </c>
      <c r="G874">
        <v>2495655.7033536136</v>
      </c>
      <c r="H874">
        <v>-2685605.1104397494</v>
      </c>
      <c r="I874">
        <v>6848130.9054480568</v>
      </c>
      <c r="J874">
        <v>-1302623.1381648295</v>
      </c>
      <c r="K874">
        <v>10063582.446863081</v>
      </c>
      <c r="L874">
        <v>-16012815.295126397</v>
      </c>
    </row>
    <row r="875" spans="2:12" x14ac:dyDescent="0.2">
      <c r="B875">
        <v>834</v>
      </c>
      <c r="C875" s="52">
        <v>-10210864.489465004</v>
      </c>
      <c r="D875">
        <v>-6362172.8978930004</v>
      </c>
      <c r="E875">
        <v>-2993481.3063209988</v>
      </c>
      <c r="F875">
        <v>-4692046.3937810417</v>
      </c>
      <c r="G875">
        <v>374265.03930738382</v>
      </c>
      <c r="H875">
        <v>-2890743.4413357526</v>
      </c>
      <c r="I875">
        <v>-5749328.9521298986</v>
      </c>
      <c r="J875">
        <v>-6141800.1039110553</v>
      </c>
      <c r="K875">
        <v>333895.09469294548</v>
      </c>
      <c r="L875">
        <v>-2263565.9111621305</v>
      </c>
    </row>
    <row r="876" spans="2:12" x14ac:dyDescent="0.2">
      <c r="B876">
        <v>835</v>
      </c>
      <c r="C876" s="52">
        <v>-10210864.489465004</v>
      </c>
      <c r="D876">
        <v>-6362172.8978930004</v>
      </c>
      <c r="E876">
        <v>-2993481.3063209988</v>
      </c>
      <c r="F876">
        <v>375210.28525100276</v>
      </c>
      <c r="G876">
        <v>-2637907.421781702</v>
      </c>
      <c r="H876">
        <v>-1661882.4577219561</v>
      </c>
      <c r="I876">
        <v>7251436.9823431</v>
      </c>
      <c r="J876">
        <v>6460892.7833979316</v>
      </c>
      <c r="K876">
        <v>-17157209.654498026</v>
      </c>
      <c r="L876">
        <v>-878163.66472624615</v>
      </c>
    </row>
    <row r="877" spans="2:12" x14ac:dyDescent="0.2">
      <c r="B877">
        <v>836</v>
      </c>
      <c r="C877" s="52">
        <v>-10210864.489465004</v>
      </c>
      <c r="D877">
        <v>-6362172.8978930004</v>
      </c>
      <c r="E877">
        <v>-2993481.3063209988</v>
      </c>
      <c r="F877">
        <v>375210.28525100276</v>
      </c>
      <c r="G877">
        <v>2890904.4278434105</v>
      </c>
      <c r="H877">
        <v>-5933131.3609315027</v>
      </c>
      <c r="I877">
        <v>5851469.154810302</v>
      </c>
      <c r="J877">
        <v>-12075490.699290395</v>
      </c>
      <c r="K877">
        <v>-7431603.5225577541</v>
      </c>
      <c r="L877">
        <v>-20663690.181707155</v>
      </c>
    </row>
    <row r="878" spans="2:12" x14ac:dyDescent="0.2">
      <c r="B878">
        <v>837</v>
      </c>
      <c r="C878" s="52">
        <v>-10210864.489465004</v>
      </c>
      <c r="D878">
        <v>-6362172.8978930004</v>
      </c>
      <c r="E878">
        <v>-2993481.3063209988</v>
      </c>
      <c r="F878">
        <v>-1939519.8239482893</v>
      </c>
      <c r="G878">
        <v>3743901.8768230043</v>
      </c>
      <c r="H878">
        <v>-2362040.6385908984</v>
      </c>
      <c r="I878">
        <v>-15901490.088369025</v>
      </c>
      <c r="J878">
        <v>-4693468.7294595689</v>
      </c>
      <c r="K878">
        <v>10765754.423952702</v>
      </c>
      <c r="L878">
        <v>-22948678.017035048</v>
      </c>
    </row>
    <row r="879" spans="2:12" x14ac:dyDescent="0.2">
      <c r="B879">
        <v>838</v>
      </c>
      <c r="C879" s="52">
        <v>-10210864.489465004</v>
      </c>
      <c r="D879">
        <v>-6362172.8978930004</v>
      </c>
      <c r="E879">
        <v>-3884425.1838720194</v>
      </c>
      <c r="F879">
        <v>107353.1423938591</v>
      </c>
      <c r="G879">
        <v>3587651.8768230043</v>
      </c>
      <c r="H879">
        <v>-7145775.4001646023</v>
      </c>
      <c r="I879">
        <v>-2087648.0150498785</v>
      </c>
      <c r="J879">
        <v>3510924.4346173629</v>
      </c>
      <c r="K879">
        <v>-11718346.487986719</v>
      </c>
      <c r="L879">
        <v>-16200887.328584941</v>
      </c>
    </row>
    <row r="880" spans="2:12" x14ac:dyDescent="0.2">
      <c r="B880">
        <v>839</v>
      </c>
      <c r="C880" s="52">
        <v>-10210864.489465004</v>
      </c>
      <c r="D880">
        <v>-6362172.8978930004</v>
      </c>
      <c r="E880">
        <v>-2993481.3063209988</v>
      </c>
      <c r="F880">
        <v>-5632571.7592092203</v>
      </c>
      <c r="G880">
        <v>3743901.8768230043</v>
      </c>
      <c r="H880">
        <v>3667378.5839718506</v>
      </c>
      <c r="I880">
        <v>1253619.2013162989</v>
      </c>
      <c r="J880">
        <v>5590249.9218017794</v>
      </c>
      <c r="K880">
        <v>-23621475.348173253</v>
      </c>
      <c r="L880">
        <v>-22571006.058099888</v>
      </c>
    </row>
    <row r="881" spans="2:12" x14ac:dyDescent="0.2">
      <c r="B881">
        <v>840</v>
      </c>
      <c r="C881" s="52">
        <v>-10210864.489465004</v>
      </c>
      <c r="D881">
        <v>-6362172.8978930004</v>
      </c>
      <c r="E881">
        <v>-2993481.3063209988</v>
      </c>
      <c r="F881">
        <v>375210.28525100276</v>
      </c>
      <c r="G881">
        <v>415360.99379249476</v>
      </c>
      <c r="H881">
        <v>-1408374.7553596757</v>
      </c>
      <c r="I881">
        <v>6768256.9596962854</v>
      </c>
      <c r="J881">
        <v>78104.993461504579</v>
      </c>
      <c r="K881">
        <v>10495976.70188424</v>
      </c>
      <c r="L881">
        <v>-8311855.3232523985</v>
      </c>
    </row>
    <row r="882" spans="2:12" x14ac:dyDescent="0.2">
      <c r="B882">
        <v>841</v>
      </c>
      <c r="C882" s="52">
        <v>-10210864.489465004</v>
      </c>
      <c r="D882">
        <v>-6362172.8978930004</v>
      </c>
      <c r="E882">
        <v>-3047052.7348924275</v>
      </c>
      <c r="F882">
        <v>375210.28525100276</v>
      </c>
      <c r="G882">
        <v>3734973.3053944334</v>
      </c>
      <c r="H882">
        <v>-1830575.2730969749</v>
      </c>
      <c r="I882">
        <v>6551479.404445868</v>
      </c>
      <c r="J882">
        <v>-19167550.204443291</v>
      </c>
      <c r="K882">
        <v>-8200865.879837431</v>
      </c>
      <c r="L882">
        <v>-5804431.7408556007</v>
      </c>
    </row>
    <row r="883" spans="2:12" x14ac:dyDescent="0.2">
      <c r="B883">
        <v>842</v>
      </c>
      <c r="C883" s="52">
        <v>-10210864.489465004</v>
      </c>
      <c r="D883">
        <v>-6362172.8978930004</v>
      </c>
      <c r="E883">
        <v>-2993481.3063209988</v>
      </c>
      <c r="F883">
        <v>-129254.00046328455</v>
      </c>
      <c r="G883">
        <v>3145687.591108717</v>
      </c>
      <c r="H883">
        <v>4638354.2191238701</v>
      </c>
      <c r="I883">
        <v>6492019.112835601</v>
      </c>
      <c r="J883">
        <v>-3265550.0616191216</v>
      </c>
      <c r="K883">
        <v>6118826.8875460997</v>
      </c>
      <c r="L883">
        <v>-14755733.544525482</v>
      </c>
    </row>
    <row r="884" spans="2:12" x14ac:dyDescent="0.2">
      <c r="B884">
        <v>843</v>
      </c>
      <c r="C884" s="52">
        <v>-10210864.489465004</v>
      </c>
      <c r="D884">
        <v>-6362172.8978930004</v>
      </c>
      <c r="E884">
        <v>-2993481.3063209988</v>
      </c>
      <c r="F884">
        <v>375210.28525100276</v>
      </c>
      <c r="G884">
        <v>556204.81537725218</v>
      </c>
      <c r="H884">
        <v>-4468038.9922400657</v>
      </c>
      <c r="I884">
        <v>8535175.3660894595</v>
      </c>
      <c r="J884">
        <v>2614120.9345781654</v>
      </c>
      <c r="K884">
        <v>-2093375.3707613591</v>
      </c>
      <c r="L884">
        <v>10206444.876493692</v>
      </c>
    </row>
    <row r="885" spans="2:12" x14ac:dyDescent="0.2">
      <c r="B885">
        <v>844</v>
      </c>
      <c r="C885" s="52">
        <v>-10210864.489465004</v>
      </c>
      <c r="D885">
        <v>-6362172.8978930004</v>
      </c>
      <c r="E885">
        <v>-2993481.3063209988</v>
      </c>
      <c r="F885">
        <v>375210.28525100276</v>
      </c>
      <c r="G885">
        <v>3118901.8768230043</v>
      </c>
      <c r="H885">
        <v>-11510740.992248658</v>
      </c>
      <c r="I885">
        <v>763367.60041050985</v>
      </c>
      <c r="J885">
        <v>767098.04832657985</v>
      </c>
      <c r="K885">
        <v>-9489299.3589626439</v>
      </c>
      <c r="L885">
        <v>-18678233.325098254</v>
      </c>
    </row>
    <row r="886" spans="2:12" x14ac:dyDescent="0.2">
      <c r="B886">
        <v>845</v>
      </c>
      <c r="C886" s="52">
        <v>-10210864.489465004</v>
      </c>
      <c r="D886">
        <v>-6362172.8978930004</v>
      </c>
      <c r="E886">
        <v>-3189909.8777495702</v>
      </c>
      <c r="F886">
        <v>125210.28525100276</v>
      </c>
      <c r="G886">
        <v>2331593.2033536136</v>
      </c>
      <c r="H886">
        <v>-6797925.6967029814</v>
      </c>
      <c r="I886">
        <v>4318124.4436454996</v>
      </c>
      <c r="J886">
        <v>-13360107.647344995</v>
      </c>
      <c r="K886">
        <v>-6538917.9912804645</v>
      </c>
      <c r="L886">
        <v>-25174946.832497597</v>
      </c>
    </row>
    <row r="887" spans="2:12" x14ac:dyDescent="0.2">
      <c r="B887">
        <v>846</v>
      </c>
      <c r="C887" s="52">
        <v>-10210864.489465004</v>
      </c>
      <c r="D887">
        <v>-6362172.8978930004</v>
      </c>
      <c r="E887">
        <v>-2993481.3063209988</v>
      </c>
      <c r="F887">
        <v>-1680883.6925186766</v>
      </c>
      <c r="G887">
        <v>899020.75632633455</v>
      </c>
      <c r="H887">
        <v>6469736.3255378604</v>
      </c>
      <c r="I887">
        <v>5073081.3684480377</v>
      </c>
      <c r="J887">
        <v>-19931339.49803983</v>
      </c>
      <c r="K887">
        <v>-10862887.017130762</v>
      </c>
      <c r="L887">
        <v>-9465795.3366198242</v>
      </c>
    </row>
    <row r="888" spans="2:12" x14ac:dyDescent="0.2">
      <c r="B888">
        <v>847</v>
      </c>
      <c r="C888" s="52">
        <v>-10210864.489465004</v>
      </c>
      <c r="D888">
        <v>-6366637.1836072868</v>
      </c>
      <c r="E888">
        <v>-2993481.3063209988</v>
      </c>
      <c r="F888">
        <v>375210.28525100276</v>
      </c>
      <c r="G888">
        <v>262508.01586663164</v>
      </c>
      <c r="H888">
        <v>2198720.2656256054</v>
      </c>
      <c r="I888">
        <v>2216216.3445140105</v>
      </c>
      <c r="J888">
        <v>-8172376.5083319312</v>
      </c>
      <c r="K888">
        <v>5377136.2539379671</v>
      </c>
      <c r="L888">
        <v>-23088698.007671863</v>
      </c>
    </row>
    <row r="889" spans="2:12" x14ac:dyDescent="0.2">
      <c r="B889">
        <v>848</v>
      </c>
      <c r="C889" s="52">
        <v>-10210864.489465004</v>
      </c>
      <c r="D889">
        <v>-6362172.8978930004</v>
      </c>
      <c r="E889">
        <v>-2993481.3063209988</v>
      </c>
      <c r="F889">
        <v>-473641.7555653248</v>
      </c>
      <c r="G889">
        <v>1966131.058674315</v>
      </c>
      <c r="H889">
        <v>-5708408.448633194</v>
      </c>
      <c r="I889">
        <v>7339059.9779699221</v>
      </c>
      <c r="J889">
        <v>10158046.531276617</v>
      </c>
      <c r="K889">
        <v>-15747963.490566183</v>
      </c>
      <c r="L889">
        <v>7882730.3051258549</v>
      </c>
    </row>
    <row r="890" spans="2:12" x14ac:dyDescent="0.2">
      <c r="B890">
        <v>849</v>
      </c>
      <c r="C890" s="52">
        <v>-10210864.489465004</v>
      </c>
      <c r="D890">
        <v>-6446994.3264644295</v>
      </c>
      <c r="E890">
        <v>-2993481.3063209988</v>
      </c>
      <c r="F890">
        <v>375210.28525100276</v>
      </c>
      <c r="G890">
        <v>-1384382.6777464934</v>
      </c>
      <c r="H890">
        <v>6460807.7541092895</v>
      </c>
      <c r="I890">
        <v>8522739.1415996626</v>
      </c>
      <c r="J890">
        <v>9357374.2853374258</v>
      </c>
      <c r="K890">
        <v>-11986213.894702069</v>
      </c>
      <c r="L890">
        <v>-16392091.905354245</v>
      </c>
    </row>
    <row r="891" spans="2:12" x14ac:dyDescent="0.2">
      <c r="B891">
        <v>850</v>
      </c>
      <c r="C891" s="52">
        <v>-10210864.489465004</v>
      </c>
      <c r="D891">
        <v>-6362172.8978930004</v>
      </c>
      <c r="E891">
        <v>-2993481.3063209988</v>
      </c>
      <c r="F891">
        <v>375210.28525100276</v>
      </c>
      <c r="G891">
        <v>3743901.8768230043</v>
      </c>
      <c r="H891">
        <v>5654366.4275786802</v>
      </c>
      <c r="I891">
        <v>-12465816.93340656</v>
      </c>
      <c r="J891">
        <v>3746384.2100111023</v>
      </c>
      <c r="K891">
        <v>-1637587.570498215</v>
      </c>
      <c r="L891">
        <v>6925192.0024256036</v>
      </c>
    </row>
    <row r="892" spans="2:12" x14ac:dyDescent="0.2">
      <c r="B892">
        <v>851</v>
      </c>
      <c r="C892" s="52">
        <v>-10210864.489465004</v>
      </c>
      <c r="D892">
        <v>-6362172.8978930004</v>
      </c>
      <c r="E892">
        <v>-2993481.3063209988</v>
      </c>
      <c r="F892">
        <v>62710.285251002759</v>
      </c>
      <c r="G892">
        <v>2617466.9278434105</v>
      </c>
      <c r="H892">
        <v>-12119811.450585986</v>
      </c>
      <c r="I892">
        <v>7608090.1346754655</v>
      </c>
      <c r="J892">
        <v>-15506625.556221774</v>
      </c>
      <c r="K892">
        <v>7277928.4175637923</v>
      </c>
      <c r="L892">
        <v>-22577342.889314458</v>
      </c>
    </row>
    <row r="893" spans="2:12" x14ac:dyDescent="0.2">
      <c r="B893">
        <v>852</v>
      </c>
      <c r="C893" s="52">
        <v>-10210864.489465004</v>
      </c>
      <c r="D893">
        <v>-6362172.8978930004</v>
      </c>
      <c r="E893">
        <v>-2993481.3063209988</v>
      </c>
      <c r="F893">
        <v>375210.28525100276</v>
      </c>
      <c r="G893">
        <v>-1688647.2322851038</v>
      </c>
      <c r="H893">
        <v>-807343.42764847912</v>
      </c>
      <c r="I893">
        <v>2241872.2614868991</v>
      </c>
      <c r="J893">
        <v>-16252705.889442889</v>
      </c>
      <c r="K893">
        <v>-9585256.3772687819</v>
      </c>
      <c r="L893">
        <v>-15104419.897326179</v>
      </c>
    </row>
    <row r="894" spans="2:12" x14ac:dyDescent="0.2">
      <c r="B894">
        <v>853</v>
      </c>
      <c r="C894" s="52">
        <v>-10210864.489465004</v>
      </c>
      <c r="D894">
        <v>-6442530.0407501431</v>
      </c>
      <c r="E894">
        <v>-2993481.3063209988</v>
      </c>
      <c r="F894">
        <v>-305593.28617757</v>
      </c>
      <c r="G894">
        <v>3618901.8768230043</v>
      </c>
      <c r="H894">
        <v>6003377.9071705155</v>
      </c>
      <c r="I894">
        <v>-3273189.9748271052</v>
      </c>
      <c r="J894">
        <v>-7329537.2091738153</v>
      </c>
      <c r="K894">
        <v>-4983128.759975519</v>
      </c>
      <c r="L894">
        <v>-18192118.088493973</v>
      </c>
    </row>
    <row r="895" spans="2:12" x14ac:dyDescent="0.2">
      <c r="B895">
        <v>854</v>
      </c>
      <c r="C895" s="52">
        <v>-10210864.489465004</v>
      </c>
      <c r="D895">
        <v>-6362172.8978930004</v>
      </c>
      <c r="E895">
        <v>-3323838.449178142</v>
      </c>
      <c r="F895">
        <v>-1086763.5667898143</v>
      </c>
      <c r="G895">
        <v>3743901.8768230043</v>
      </c>
      <c r="H895">
        <v>-9640001.2912301198</v>
      </c>
      <c r="I895">
        <v>6096906.4400560297</v>
      </c>
      <c r="J895">
        <v>9813402.5352853648</v>
      </c>
      <c r="K895">
        <v>-13480353.347701529</v>
      </c>
      <c r="L895">
        <v>-4478.69942182675</v>
      </c>
    </row>
    <row r="896" spans="2:12" x14ac:dyDescent="0.2">
      <c r="B896">
        <v>855</v>
      </c>
      <c r="C896" s="52">
        <v>-10210864.489465004</v>
      </c>
      <c r="D896">
        <v>-6362172.8978930004</v>
      </c>
      <c r="E896">
        <v>-2993481.3063209988</v>
      </c>
      <c r="F896">
        <v>187710.28525100276</v>
      </c>
      <c r="G896">
        <v>1387578.9905256275</v>
      </c>
      <c r="H896">
        <v>4270597.2949256189</v>
      </c>
      <c r="I896">
        <v>5735726.1619817913</v>
      </c>
      <c r="J896">
        <v>9813402.5352853648</v>
      </c>
      <c r="K896">
        <v>-15942385.059011102</v>
      </c>
      <c r="L896">
        <v>-16649459.970802281</v>
      </c>
    </row>
    <row r="897" spans="2:12" x14ac:dyDescent="0.2">
      <c r="B897">
        <v>856</v>
      </c>
      <c r="C897" s="52">
        <v>-10210864.489465004</v>
      </c>
      <c r="D897">
        <v>-6362172.8978930004</v>
      </c>
      <c r="E897">
        <v>-3408659.8777495702</v>
      </c>
      <c r="F897">
        <v>-4255681.4313751757</v>
      </c>
      <c r="G897">
        <v>2167530.7033536155</v>
      </c>
      <c r="H897">
        <v>2549785.8268036116</v>
      </c>
      <c r="I897">
        <v>-16175790.502059802</v>
      </c>
      <c r="J897">
        <v>2684678.5820380859</v>
      </c>
      <c r="K897">
        <v>-8704009.7155698389</v>
      </c>
      <c r="L897">
        <v>-20176112.792178042</v>
      </c>
    </row>
    <row r="898" spans="2:12" x14ac:dyDescent="0.2">
      <c r="B898">
        <v>857</v>
      </c>
      <c r="C898" s="52">
        <v>-10210864.489465004</v>
      </c>
      <c r="D898">
        <v>-6362172.8978930004</v>
      </c>
      <c r="E898">
        <v>-2993481.3063209988</v>
      </c>
      <c r="F898">
        <v>375210.28525100276</v>
      </c>
      <c r="G898">
        <v>3743901.8768230043</v>
      </c>
      <c r="H898">
        <v>4009112.0088469014</v>
      </c>
      <c r="I898">
        <v>-15796299.506439276</v>
      </c>
      <c r="J898">
        <v>-4892020.7749228366</v>
      </c>
      <c r="K898">
        <v>-4412384.5685534496</v>
      </c>
      <c r="L898">
        <v>-10713602.225093497</v>
      </c>
    </row>
    <row r="899" spans="2:12" x14ac:dyDescent="0.2">
      <c r="B899">
        <v>858</v>
      </c>
      <c r="C899" s="52">
        <v>-10210864.489465004</v>
      </c>
      <c r="D899">
        <v>-6362172.8978930004</v>
      </c>
      <c r="E899">
        <v>-2993481.3063209988</v>
      </c>
      <c r="F899">
        <v>375210.28525100276</v>
      </c>
      <c r="G899">
        <v>3743901.8768230043</v>
      </c>
      <c r="H899">
        <v>-9586940.8532449901</v>
      </c>
      <c r="I899">
        <v>3535682.0439017601</v>
      </c>
      <c r="J899">
        <v>-13685446.719871987</v>
      </c>
      <c r="K899">
        <v>704454.97603598982</v>
      </c>
      <c r="L899">
        <v>-18698235.096500754</v>
      </c>
    </row>
    <row r="900" spans="2:12" x14ac:dyDescent="0.2">
      <c r="B900">
        <v>859</v>
      </c>
      <c r="C900" s="52">
        <v>-10210864.489465004</v>
      </c>
      <c r="D900">
        <v>-6362172.8978930004</v>
      </c>
      <c r="E900">
        <v>-3100624.1634638556</v>
      </c>
      <c r="F900">
        <v>375210.28525100276</v>
      </c>
      <c r="G900">
        <v>-751951.88417111523</v>
      </c>
      <c r="H900">
        <v>-10045904.733191662</v>
      </c>
      <c r="I900">
        <v>-6145506.4080762705</v>
      </c>
      <c r="J900">
        <v>-18957892.333417211</v>
      </c>
      <c r="K900">
        <v>-2165933.1204365604</v>
      </c>
      <c r="L900">
        <v>-2074169.1439052075</v>
      </c>
    </row>
    <row r="901" spans="2:12" x14ac:dyDescent="0.2">
      <c r="B901">
        <v>860</v>
      </c>
      <c r="C901" s="52">
        <v>-10210864.489465004</v>
      </c>
      <c r="D901">
        <v>-6362172.8978930004</v>
      </c>
      <c r="E901">
        <v>-2993481.3063209988</v>
      </c>
      <c r="F901">
        <v>375210.28525100276</v>
      </c>
      <c r="G901">
        <v>2310706.7237617783</v>
      </c>
      <c r="H901">
        <v>4460027.6429576874</v>
      </c>
      <c r="I901">
        <v>-13677971.894953586</v>
      </c>
      <c r="J901">
        <v>-2237147.7641479094</v>
      </c>
      <c r="K901">
        <v>-7047270.2502334341</v>
      </c>
      <c r="L901">
        <v>-17191310.510367945</v>
      </c>
    </row>
    <row r="902" spans="2:12" x14ac:dyDescent="0.2">
      <c r="B902">
        <v>861</v>
      </c>
      <c r="C902" s="52">
        <v>-10210864.489465004</v>
      </c>
      <c r="D902">
        <v>-6362172.8978930004</v>
      </c>
      <c r="E902">
        <v>-2993481.3063209988</v>
      </c>
      <c r="F902">
        <v>375210.28525100276</v>
      </c>
      <c r="G902">
        <v>3743901.8768230043</v>
      </c>
      <c r="H902">
        <v>-3201470.4182656789</v>
      </c>
      <c r="I902">
        <v>8505838.6313955821</v>
      </c>
      <c r="J902">
        <v>4880860.5551800504</v>
      </c>
      <c r="K902">
        <v>9926291.2149149887</v>
      </c>
      <c r="L902">
        <v>3294018.5731262341</v>
      </c>
    </row>
    <row r="903" spans="2:12" x14ac:dyDescent="0.2">
      <c r="B903">
        <v>862</v>
      </c>
      <c r="C903" s="52">
        <v>-10210864.489465004</v>
      </c>
      <c r="D903">
        <v>-6362172.8978930004</v>
      </c>
      <c r="E903">
        <v>-2993481.3063209988</v>
      </c>
      <c r="F903">
        <v>-519879.00046328455</v>
      </c>
      <c r="G903">
        <v>-5719810.8500200352</v>
      </c>
      <c r="H903">
        <v>5259117.7030888833</v>
      </c>
      <c r="I903">
        <v>-3552796.6604539808</v>
      </c>
      <c r="J903">
        <v>-85773.812999701127</v>
      </c>
      <c r="K903">
        <v>10253318.170410652</v>
      </c>
      <c r="L903">
        <v>-9915528.9381133467</v>
      </c>
    </row>
    <row r="904" spans="2:12" x14ac:dyDescent="0.2">
      <c r="B904">
        <v>863</v>
      </c>
      <c r="C904" s="52">
        <v>-10210864.489465004</v>
      </c>
      <c r="D904">
        <v>-6362172.8978930004</v>
      </c>
      <c r="E904">
        <v>-3390802.7348924275</v>
      </c>
      <c r="F904">
        <v>-2724957.9534525499</v>
      </c>
      <c r="G904">
        <v>2104871.264578104</v>
      </c>
      <c r="H904">
        <v>-3648351.1886873189</v>
      </c>
      <c r="I904">
        <v>1732992.4445565995</v>
      </c>
      <c r="J904">
        <v>7232092.2097304426</v>
      </c>
      <c r="K904">
        <v>-17377696.170640692</v>
      </c>
      <c r="L904">
        <v>2226024.2907294333</v>
      </c>
    </row>
    <row r="905" spans="2:12" x14ac:dyDescent="0.2">
      <c r="B905">
        <v>864</v>
      </c>
      <c r="C905" s="52">
        <v>-10210864.489465004</v>
      </c>
      <c r="D905">
        <v>-6362172.8978930004</v>
      </c>
      <c r="E905">
        <v>-2993481.3063209988</v>
      </c>
      <c r="F905">
        <v>-178361.14332042634</v>
      </c>
      <c r="G905">
        <v>2672154.4278434105</v>
      </c>
      <c r="H905">
        <v>6465272.0398235768</v>
      </c>
      <c r="I905">
        <v>4788838.6666069143</v>
      </c>
      <c r="J905">
        <v>-4142759.5057524685</v>
      </c>
      <c r="K905">
        <v>-14508878.734648723</v>
      </c>
      <c r="L905">
        <v>-11792639.461158561</v>
      </c>
    </row>
    <row r="906" spans="2:12" x14ac:dyDescent="0.2">
      <c r="B906">
        <v>865</v>
      </c>
      <c r="C906" s="52">
        <v>-10210864.489465004</v>
      </c>
      <c r="D906">
        <v>-6362172.8978930004</v>
      </c>
      <c r="E906">
        <v>-2993481.3063209988</v>
      </c>
      <c r="F906">
        <v>-138182.57189185545</v>
      </c>
      <c r="G906">
        <v>3301937.591108717</v>
      </c>
      <c r="H906">
        <v>392699.02512338758</v>
      </c>
      <c r="I906">
        <v>1865591.2182532568</v>
      </c>
      <c r="J906">
        <v>-2057886.662902955</v>
      </c>
      <c r="K906">
        <v>-9493819.1908031888</v>
      </c>
      <c r="L906">
        <v>-14960150.341042425</v>
      </c>
    </row>
    <row r="907" spans="2:12" x14ac:dyDescent="0.2">
      <c r="B907">
        <v>866</v>
      </c>
      <c r="C907" s="52">
        <v>-10210864.489465004</v>
      </c>
      <c r="D907">
        <v>-6362172.8978930004</v>
      </c>
      <c r="E907">
        <v>-2993481.3063209988</v>
      </c>
      <c r="F907">
        <v>375210.28525100276</v>
      </c>
      <c r="G907">
        <v>-3767111.0207971968</v>
      </c>
      <c r="H907">
        <v>-4666223.5065539451</v>
      </c>
      <c r="I907">
        <v>2389925.1999741495</v>
      </c>
      <c r="J907">
        <v>7042356.4861828722</v>
      </c>
      <c r="K907">
        <v>10084443.462153398</v>
      </c>
      <c r="L907">
        <v>10265036.02112896</v>
      </c>
    </row>
    <row r="908" spans="2:12" x14ac:dyDescent="0.2">
      <c r="B908">
        <v>867</v>
      </c>
      <c r="C908" s="52">
        <v>-10210864.489465004</v>
      </c>
      <c r="D908">
        <v>-6362172.8978930004</v>
      </c>
      <c r="E908">
        <v>-4886639.8372716438</v>
      </c>
      <c r="F908">
        <v>-704827.98005511984</v>
      </c>
      <c r="G908">
        <v>2861567.6931495331</v>
      </c>
      <c r="H908">
        <v>6474200.6112521477</v>
      </c>
      <c r="I908">
        <v>4458974.5768326595</v>
      </c>
      <c r="J908">
        <v>5192447.8707143255</v>
      </c>
      <c r="K908">
        <v>-4971809.7740252409</v>
      </c>
      <c r="L908">
        <v>-12476875.540522704</v>
      </c>
    </row>
    <row r="909" spans="2:12" x14ac:dyDescent="0.2">
      <c r="B909">
        <v>868</v>
      </c>
      <c r="C909" s="52">
        <v>-10210864.489465004</v>
      </c>
      <c r="D909">
        <v>-6362172.8978930004</v>
      </c>
      <c r="E909">
        <v>-2993481.3063209988</v>
      </c>
      <c r="F909">
        <v>-1490547.9600113882</v>
      </c>
      <c r="G909">
        <v>-644057.36088765971</v>
      </c>
      <c r="H909">
        <v>3038029.4032919239</v>
      </c>
      <c r="I909">
        <v>-8456076.1162923388</v>
      </c>
      <c r="J909">
        <v>6408393.6956076138</v>
      </c>
      <c r="K909">
        <v>9764961.3772845566</v>
      </c>
      <c r="L909">
        <v>-5753885.1875971816</v>
      </c>
    </row>
    <row r="910" spans="2:12" x14ac:dyDescent="0.2">
      <c r="B910">
        <v>869</v>
      </c>
      <c r="C910" s="52">
        <v>-10210864.489465004</v>
      </c>
      <c r="D910">
        <v>-6362172.8978930004</v>
      </c>
      <c r="E910">
        <v>-2993481.3063209988</v>
      </c>
      <c r="F910">
        <v>-3076023.5146305561</v>
      </c>
      <c r="G910">
        <v>3645687.591108717</v>
      </c>
      <c r="H910">
        <v>-7470682.8796627782</v>
      </c>
      <c r="I910">
        <v>2554608.4121303391</v>
      </c>
      <c r="J910">
        <v>8597903.744091589</v>
      </c>
      <c r="K910">
        <v>-2768290.3649076354</v>
      </c>
      <c r="L910">
        <v>-7317459.8856971804</v>
      </c>
    </row>
    <row r="911" spans="2:12" x14ac:dyDescent="0.2">
      <c r="B911">
        <v>870</v>
      </c>
      <c r="C911" s="52">
        <v>-10210864.489465004</v>
      </c>
      <c r="D911">
        <v>-6362172.8978930004</v>
      </c>
      <c r="E911">
        <v>-2993481.3063209988</v>
      </c>
      <c r="F911">
        <v>375210.28525100276</v>
      </c>
      <c r="G911">
        <v>2340043.4584556557</v>
      </c>
      <c r="H911">
        <v>-896060.44116237201</v>
      </c>
      <c r="I911">
        <v>4144718.6665809341</v>
      </c>
      <c r="J911">
        <v>-13042976.181990083</v>
      </c>
      <c r="K911">
        <v>483495.77812107652</v>
      </c>
      <c r="L911">
        <v>-19320119.458869301</v>
      </c>
    </row>
    <row r="912" spans="2:12" x14ac:dyDescent="0.2">
      <c r="B912">
        <v>871</v>
      </c>
      <c r="C912" s="52">
        <v>-10210864.489465004</v>
      </c>
      <c r="D912">
        <v>-6362172.8978930004</v>
      </c>
      <c r="E912">
        <v>-3136338.4491781415</v>
      </c>
      <c r="F912">
        <v>375210.28525100276</v>
      </c>
      <c r="G912">
        <v>-394235.26963429339</v>
      </c>
      <c r="H912">
        <v>1025344.0720572881</v>
      </c>
      <c r="I912">
        <v>2784668.007151857</v>
      </c>
      <c r="J912">
        <v>-12697944.826348945</v>
      </c>
      <c r="K912">
        <v>-15984266.99022736</v>
      </c>
      <c r="L912">
        <v>1728958.0199210197</v>
      </c>
    </row>
    <row r="913" spans="2:12" x14ac:dyDescent="0.2">
      <c r="B913">
        <v>872</v>
      </c>
      <c r="C913" s="52">
        <v>-10210864.489465004</v>
      </c>
      <c r="D913">
        <v>-6362172.8978930004</v>
      </c>
      <c r="E913">
        <v>-2993481.3063209988</v>
      </c>
      <c r="F913">
        <v>-4652849.0064975601</v>
      </c>
      <c r="G913">
        <v>-162437.05939265527</v>
      </c>
      <c r="H913">
        <v>-6734061.4025650024</v>
      </c>
      <c r="I913">
        <v>3568345.862034943</v>
      </c>
      <c r="J913">
        <v>-302828.98508053645</v>
      </c>
      <c r="K913">
        <v>-21732773.934604593</v>
      </c>
      <c r="L913">
        <v>3204769.3862763941</v>
      </c>
    </row>
    <row r="914" spans="2:12" x14ac:dyDescent="0.2">
      <c r="B914">
        <v>873</v>
      </c>
      <c r="C914" s="52">
        <v>-10210864.489465004</v>
      </c>
      <c r="D914">
        <v>-6362172.8978930004</v>
      </c>
      <c r="E914">
        <v>-2993481.3063209988</v>
      </c>
      <c r="F914">
        <v>375210.28525100276</v>
      </c>
      <c r="G914">
        <v>-8169951.9533314072</v>
      </c>
      <c r="H914">
        <v>5805514.3867623508</v>
      </c>
      <c r="I914">
        <v>8568976.3864976205</v>
      </c>
      <c r="J914">
        <v>-853852.54650964029</v>
      </c>
      <c r="K914">
        <v>-14289394.434046762</v>
      </c>
      <c r="L914">
        <v>-21384719.645078987</v>
      </c>
    </row>
    <row r="915" spans="2:12" x14ac:dyDescent="0.2">
      <c r="B915">
        <v>874</v>
      </c>
      <c r="C915" s="52">
        <v>-10210864.489465004</v>
      </c>
      <c r="D915">
        <v>-6362172.8978930004</v>
      </c>
      <c r="E915">
        <v>-3015802.7348924275</v>
      </c>
      <c r="F915">
        <v>375210.28525100276</v>
      </c>
      <c r="G915">
        <v>-4508969.8795398287</v>
      </c>
      <c r="H915">
        <v>-11654688.022245347</v>
      </c>
      <c r="I915">
        <v>-5494440.6148966402</v>
      </c>
      <c r="J915">
        <v>4670539.7776352651</v>
      </c>
      <c r="K915">
        <v>-4485654.6013038885</v>
      </c>
      <c r="L915">
        <v>-22348869.361431234</v>
      </c>
    </row>
    <row r="916" spans="2:12" x14ac:dyDescent="0.2">
      <c r="B916">
        <v>875</v>
      </c>
      <c r="C916" s="52">
        <v>-10210864.489465004</v>
      </c>
      <c r="D916">
        <v>-6362172.8978930004</v>
      </c>
      <c r="E916">
        <v>-2993481.3063209988</v>
      </c>
      <c r="F916">
        <v>-1470993.9330434585</v>
      </c>
      <c r="G916">
        <v>-2131864.7391299959</v>
      </c>
      <c r="H916">
        <v>6434022.0398235768</v>
      </c>
      <c r="I916">
        <v>-14223329.959889699</v>
      </c>
      <c r="J916">
        <v>380657.83148458973</v>
      </c>
      <c r="K916">
        <v>-22098157.28184519</v>
      </c>
      <c r="L916">
        <v>-7569530.3950698376</v>
      </c>
    </row>
    <row r="917" spans="2:12" x14ac:dyDescent="0.2">
      <c r="B917">
        <v>876</v>
      </c>
      <c r="C917" s="52">
        <v>-10210864.489465004</v>
      </c>
      <c r="D917">
        <v>-6362172.8978930004</v>
      </c>
      <c r="E917">
        <v>-2997945.5920352843</v>
      </c>
      <c r="F917">
        <v>-5191779.3234275859</v>
      </c>
      <c r="G917">
        <v>1557882.3797384556</v>
      </c>
      <c r="H917">
        <v>-637430.81683850288</v>
      </c>
      <c r="I917">
        <v>-9672675.5842546783</v>
      </c>
      <c r="J917">
        <v>-18957892.333417211</v>
      </c>
      <c r="K917">
        <v>10622067.156486955</v>
      </c>
      <c r="L917">
        <v>-22858095.445891984</v>
      </c>
    </row>
    <row r="918" spans="2:12" x14ac:dyDescent="0.2">
      <c r="B918">
        <v>877</v>
      </c>
      <c r="C918" s="52">
        <v>-10210864.489465004</v>
      </c>
      <c r="D918">
        <v>-6362172.8978930004</v>
      </c>
      <c r="E918">
        <v>-2993481.3063209988</v>
      </c>
      <c r="F918">
        <v>375210.28525100276</v>
      </c>
      <c r="G918">
        <v>3123366.1625372879</v>
      </c>
      <c r="H918">
        <v>-9744166.1275266893</v>
      </c>
      <c r="I918">
        <v>7975847.0588737167</v>
      </c>
      <c r="J918">
        <v>-20159089.315531932</v>
      </c>
      <c r="K918">
        <v>10530397.312471997</v>
      </c>
      <c r="L918">
        <v>7732411.629090175</v>
      </c>
    </row>
    <row r="919" spans="2:12" x14ac:dyDescent="0.2">
      <c r="B919">
        <v>878</v>
      </c>
      <c r="C919" s="52">
        <v>-10210864.489465004</v>
      </c>
      <c r="D919">
        <v>-6362172.8978930004</v>
      </c>
      <c r="E919">
        <v>-2993481.3063209988</v>
      </c>
      <c r="F919">
        <v>-1419398.40643996</v>
      </c>
      <c r="G919">
        <v>2697505.1931495331</v>
      </c>
      <c r="H919">
        <v>-11534983.206214329</v>
      </c>
      <c r="I919">
        <v>-8524386.2265867777</v>
      </c>
      <c r="J919">
        <v>-13015661.671031384</v>
      </c>
      <c r="K919">
        <v>-12096142.002186839</v>
      </c>
      <c r="L919">
        <v>10185887.839876078</v>
      </c>
    </row>
    <row r="920" spans="2:12" x14ac:dyDescent="0.2">
      <c r="B920">
        <v>879</v>
      </c>
      <c r="C920" s="52">
        <v>-10210864.489465004</v>
      </c>
      <c r="D920">
        <v>-6362172.8978930004</v>
      </c>
      <c r="E920">
        <v>-4958109.2852230184</v>
      </c>
      <c r="F920">
        <v>-4563485.9513619989</v>
      </c>
      <c r="G920">
        <v>2861567.6931495331</v>
      </c>
      <c r="H920">
        <v>1850832.2948396243</v>
      </c>
      <c r="I920">
        <v>-13885947.592709597</v>
      </c>
      <c r="J920">
        <v>2313681.9129979983</v>
      </c>
      <c r="K920">
        <v>-21480713.749110419</v>
      </c>
      <c r="L920">
        <v>-12884993.843506942</v>
      </c>
    </row>
    <row r="921" spans="2:12" x14ac:dyDescent="0.2">
      <c r="B921">
        <v>880</v>
      </c>
      <c r="C921" s="52">
        <v>-10210864.489465004</v>
      </c>
      <c r="D921">
        <v>-6362172.8978930004</v>
      </c>
      <c r="E921">
        <v>-2993481.3063209988</v>
      </c>
      <c r="F921">
        <v>375210.28525100276</v>
      </c>
      <c r="G921">
        <v>-2257020.9439102374</v>
      </c>
      <c r="H921">
        <v>5225316.6826807186</v>
      </c>
      <c r="I921">
        <v>-3544831.1724003348</v>
      </c>
      <c r="J921">
        <v>-17829195.165961422</v>
      </c>
      <c r="K921">
        <v>4110393.7708556913</v>
      </c>
      <c r="L921">
        <v>-11823134.882366819</v>
      </c>
    </row>
    <row r="922" spans="2:12" x14ac:dyDescent="0.2">
      <c r="B922">
        <v>881</v>
      </c>
      <c r="C922" s="52">
        <v>-10210864.489465004</v>
      </c>
      <c r="D922">
        <v>-6362172.8978930004</v>
      </c>
      <c r="E922">
        <v>-2993481.3063209988</v>
      </c>
      <c r="F922">
        <v>375210.28525100276</v>
      </c>
      <c r="G922">
        <v>82493.67799773626</v>
      </c>
      <c r="H922">
        <v>5166643.2132929638</v>
      </c>
      <c r="I922">
        <v>-1386805.9364331737</v>
      </c>
      <c r="J922">
        <v>-198514.62910570018</v>
      </c>
      <c r="K922">
        <v>10551598.783875745</v>
      </c>
      <c r="L922">
        <v>4426030.9210291468</v>
      </c>
    </row>
    <row r="923" spans="2:12" x14ac:dyDescent="0.2">
      <c r="B923">
        <v>882</v>
      </c>
      <c r="C923" s="52">
        <v>-10210864.489465004</v>
      </c>
      <c r="D923">
        <v>-6362172.8978930004</v>
      </c>
      <c r="E923">
        <v>-2993481.3063209988</v>
      </c>
      <c r="F923">
        <v>-1395380.0937577439</v>
      </c>
      <c r="G923">
        <v>2218232.2339658588</v>
      </c>
      <c r="H923">
        <v>580776.40817578137</v>
      </c>
      <c r="I923">
        <v>5779999.7068589255</v>
      </c>
      <c r="J923">
        <v>7793327.4415976517</v>
      </c>
      <c r="K923">
        <v>-10256078.304870117</v>
      </c>
      <c r="L923">
        <v>-9232686.5632327981</v>
      </c>
    </row>
    <row r="924" spans="2:12" x14ac:dyDescent="0.2">
      <c r="B924">
        <v>883</v>
      </c>
      <c r="C924" s="52">
        <v>-10210864.489465004</v>
      </c>
      <c r="D924">
        <v>-6362172.8978930004</v>
      </c>
      <c r="E924">
        <v>-2993481.3063209988</v>
      </c>
      <c r="F924">
        <v>375210.28525100276</v>
      </c>
      <c r="G924">
        <v>-2876114.4922658103</v>
      </c>
      <c r="H924">
        <v>4428464.4596486501</v>
      </c>
      <c r="I924">
        <v>-3897132.8582747635</v>
      </c>
      <c r="J924">
        <v>-5448904.7398601547</v>
      </c>
      <c r="K924">
        <v>10477952.820872512</v>
      </c>
      <c r="L924">
        <v>8851100.5148444846</v>
      </c>
    </row>
    <row r="925" spans="2:12" x14ac:dyDescent="0.2">
      <c r="B925">
        <v>884</v>
      </c>
      <c r="C925" s="52">
        <v>-10210864.489465004</v>
      </c>
      <c r="D925">
        <v>-6362172.8978930004</v>
      </c>
      <c r="E925">
        <v>-2993481.3063209988</v>
      </c>
      <c r="F925">
        <v>187710.28525100276</v>
      </c>
      <c r="G925">
        <v>-8948039.1150142234</v>
      </c>
      <c r="H925">
        <v>4567204.665552441</v>
      </c>
      <c r="I925">
        <v>1096987.5972662102</v>
      </c>
      <c r="J925">
        <v>-8717296.7125263698</v>
      </c>
      <c r="K925">
        <v>-23453098.910517298</v>
      </c>
      <c r="L925">
        <v>-22171029.067677341</v>
      </c>
    </row>
    <row r="926" spans="2:12" x14ac:dyDescent="0.2">
      <c r="B926">
        <v>885</v>
      </c>
      <c r="C926" s="52">
        <v>-10210864.489465004</v>
      </c>
      <c r="D926">
        <v>-6362172.8978930004</v>
      </c>
      <c r="E926">
        <v>-5006847.115814439</v>
      </c>
      <c r="F926">
        <v>375210.28525100276</v>
      </c>
      <c r="G926">
        <v>3743901.8768230043</v>
      </c>
      <c r="H926">
        <v>6209213.3663541898</v>
      </c>
      <c r="I926">
        <v>-16474990.016924698</v>
      </c>
      <c r="J926">
        <v>-13843316.870026469</v>
      </c>
      <c r="K926">
        <v>10597220.17180888</v>
      </c>
      <c r="L926">
        <v>2799358.3177608401</v>
      </c>
    </row>
    <row r="927" spans="2:12" x14ac:dyDescent="0.2">
      <c r="B927">
        <v>886</v>
      </c>
      <c r="C927" s="52">
        <v>-10210864.489465004</v>
      </c>
      <c r="D927">
        <v>-6362172.8978930004</v>
      </c>
      <c r="E927">
        <v>-2993481.3063209988</v>
      </c>
      <c r="F927">
        <v>375210.28525100276</v>
      </c>
      <c r="G927">
        <v>3743901.8768230043</v>
      </c>
      <c r="H927">
        <v>6465272.0398235768</v>
      </c>
      <c r="I927">
        <v>-61667.84185789898</v>
      </c>
      <c r="J927">
        <v>-18331194.60713936</v>
      </c>
      <c r="K927">
        <v>-9187454.2920541521</v>
      </c>
      <c r="L927">
        <v>8308984.5535709038</v>
      </c>
    </row>
    <row r="928" spans="2:12" x14ac:dyDescent="0.2">
      <c r="B928">
        <v>887</v>
      </c>
      <c r="C928" s="52">
        <v>-10210864.489465004</v>
      </c>
      <c r="D928">
        <v>-6362172.8978930004</v>
      </c>
      <c r="E928">
        <v>-4408688.3489594832</v>
      </c>
      <c r="F928">
        <v>375210.28525100276</v>
      </c>
      <c r="G928">
        <v>3529616.1625372879</v>
      </c>
      <c r="H928">
        <v>4305719.3794737235</v>
      </c>
      <c r="I928">
        <v>-3288014.3516287785</v>
      </c>
      <c r="J928">
        <v>-1787335.6568524968</v>
      </c>
      <c r="K928">
        <v>-7660257.0492815189</v>
      </c>
      <c r="L928">
        <v>3598181.2773322687</v>
      </c>
    </row>
    <row r="929" spans="2:12" x14ac:dyDescent="0.2">
      <c r="B929">
        <v>888</v>
      </c>
      <c r="C929" s="52">
        <v>-10210864.489465004</v>
      </c>
      <c r="D929">
        <v>-6362172.8978930004</v>
      </c>
      <c r="E929">
        <v>-2993481.3063209988</v>
      </c>
      <c r="F929">
        <v>-1470993.9330434585</v>
      </c>
      <c r="G929">
        <v>-4407210.4757149434</v>
      </c>
      <c r="H929">
        <v>4515609.1389489435</v>
      </c>
      <c r="I929">
        <v>3020644.7016695272</v>
      </c>
      <c r="J929">
        <v>6936648.730543945</v>
      </c>
      <c r="K929">
        <v>1026235.8865053244</v>
      </c>
      <c r="L929">
        <v>-6700839.0649548825</v>
      </c>
    </row>
    <row r="930" spans="2:12" x14ac:dyDescent="0.2">
      <c r="B930">
        <v>889</v>
      </c>
      <c r="C930" s="52">
        <v>-10210864.489465004</v>
      </c>
      <c r="D930">
        <v>-6362172.8978930004</v>
      </c>
      <c r="E930">
        <v>-4895090.092373685</v>
      </c>
      <c r="F930">
        <v>375210.28525100276</v>
      </c>
      <c r="G930">
        <v>-8311271.5098602111</v>
      </c>
      <c r="H930">
        <v>5254653.417374596</v>
      </c>
      <c r="I930">
        <v>-5623546.5711748861</v>
      </c>
      <c r="J930">
        <v>4974495.0572083816</v>
      </c>
      <c r="K930">
        <v>10014783.468537919</v>
      </c>
      <c r="L930">
        <v>-26478636.878196895</v>
      </c>
    </row>
    <row r="931" spans="2:12" x14ac:dyDescent="0.2">
      <c r="B931">
        <v>890</v>
      </c>
      <c r="C931" s="52">
        <v>-10210864.489465004</v>
      </c>
      <c r="D931">
        <v>-6362172.8978930004</v>
      </c>
      <c r="E931">
        <v>-2993481.3063209988</v>
      </c>
      <c r="F931">
        <v>-164968.28617757</v>
      </c>
      <c r="G931">
        <v>-3968262.0097874133</v>
      </c>
      <c r="H931">
        <v>-10969000.070439754</v>
      </c>
      <c r="I931">
        <v>8354690.6722119078</v>
      </c>
      <c r="J931">
        <v>-15049937.202049442</v>
      </c>
      <c r="K931">
        <v>-10183621.118443433</v>
      </c>
      <c r="L931">
        <v>787604.07475886494</v>
      </c>
    </row>
    <row r="932" spans="2:12" x14ac:dyDescent="0.2">
      <c r="B932">
        <v>891</v>
      </c>
      <c r="C932" s="52">
        <v>-10210864.489465004</v>
      </c>
      <c r="D932">
        <v>-6362172.8978930004</v>
      </c>
      <c r="E932">
        <v>-2993481.3063209988</v>
      </c>
      <c r="F932">
        <v>375210.28525100276</v>
      </c>
      <c r="G932">
        <v>2613480.9584556557</v>
      </c>
      <c r="H932">
        <v>-612592.61800430901</v>
      </c>
      <c r="I932">
        <v>-878332.20911378413</v>
      </c>
      <c r="J932">
        <v>-3274498.4330281429</v>
      </c>
      <c r="K932">
        <v>10292203.066712696</v>
      </c>
      <c r="L932">
        <v>-21488058.030888997</v>
      </c>
    </row>
    <row r="933" spans="2:12" x14ac:dyDescent="0.2">
      <c r="B933">
        <v>892</v>
      </c>
      <c r="C933" s="52">
        <v>-10210864.489465004</v>
      </c>
      <c r="D933">
        <v>-6362172.8978930004</v>
      </c>
      <c r="E933">
        <v>-2993481.3063209988</v>
      </c>
      <c r="F933">
        <v>375210.28525100276</v>
      </c>
      <c r="G933">
        <v>3217116.1625372879</v>
      </c>
      <c r="H933">
        <v>-9501888.2856084183</v>
      </c>
      <c r="I933">
        <v>-9289228.5921248533</v>
      </c>
      <c r="J933">
        <v>1149674.6434914656</v>
      </c>
      <c r="K933">
        <v>2772912.520258531</v>
      </c>
      <c r="L933">
        <v>-24370027.464016601</v>
      </c>
    </row>
    <row r="934" spans="2:12" x14ac:dyDescent="0.2">
      <c r="B934">
        <v>893</v>
      </c>
      <c r="C934" s="52">
        <v>-10210864.489465004</v>
      </c>
      <c r="D934">
        <v>-6362172.8978930004</v>
      </c>
      <c r="E934">
        <v>-2993481.3063209988</v>
      </c>
      <c r="F934">
        <v>-254891.7555653248</v>
      </c>
      <c r="G934">
        <v>1324879.6920562387</v>
      </c>
      <c r="H934">
        <v>4286165.3525057919</v>
      </c>
      <c r="I934">
        <v>8690787.6109874174</v>
      </c>
      <c r="J934">
        <v>-11390108.328913314</v>
      </c>
      <c r="K934">
        <v>-34797.259665004909</v>
      </c>
      <c r="L934">
        <v>-1793416.5873276778</v>
      </c>
    </row>
    <row r="935" spans="2:12" x14ac:dyDescent="0.2">
      <c r="B935">
        <v>894</v>
      </c>
      <c r="C935" s="52">
        <v>-10210864.489465004</v>
      </c>
      <c r="D935">
        <v>-6362172.8978930004</v>
      </c>
      <c r="E935">
        <v>-2993481.3063209988</v>
      </c>
      <c r="F935">
        <v>375210.28525100276</v>
      </c>
      <c r="G935">
        <v>343891.54584112018</v>
      </c>
      <c r="H935">
        <v>5952676.3765582703</v>
      </c>
      <c r="I935">
        <v>-8553598.2723303102</v>
      </c>
      <c r="J935">
        <v>-6358106.8141209912</v>
      </c>
      <c r="K935">
        <v>-1858187.7462262176</v>
      </c>
      <c r="L935">
        <v>7529693.4980209991</v>
      </c>
    </row>
    <row r="936" spans="2:12" x14ac:dyDescent="0.2">
      <c r="B936">
        <v>895</v>
      </c>
      <c r="C936" s="52">
        <v>-10210864.489465004</v>
      </c>
      <c r="D936">
        <v>-6362172.8978930004</v>
      </c>
      <c r="E936">
        <v>-2993481.3063209988</v>
      </c>
      <c r="F936">
        <v>375210.28525100276</v>
      </c>
      <c r="G936">
        <v>3293009.0196801461</v>
      </c>
      <c r="H936">
        <v>-9860463.9624440391</v>
      </c>
      <c r="I936">
        <v>7639653.3179845028</v>
      </c>
      <c r="J936">
        <v>-739022.34176069684</v>
      </c>
      <c r="K936">
        <v>264687.83697884157</v>
      </c>
      <c r="L936">
        <v>-4846037.9838855788</v>
      </c>
    </row>
    <row r="937" spans="2:12" x14ac:dyDescent="0.2">
      <c r="B937">
        <v>896</v>
      </c>
      <c r="C937" s="52">
        <v>-10210864.489465004</v>
      </c>
      <c r="D937">
        <v>-6362172.8978930004</v>
      </c>
      <c r="E937">
        <v>-2993481.3063209988</v>
      </c>
      <c r="F937">
        <v>-1253080.9866148867</v>
      </c>
      <c r="G937">
        <v>3480509.0196801461</v>
      </c>
      <c r="H937">
        <v>-4265516.4106504172</v>
      </c>
      <c r="I937">
        <v>4950976.8832330778</v>
      </c>
      <c r="J937">
        <v>3763677.5382184722</v>
      </c>
      <c r="K937">
        <v>-15481624.064133711</v>
      </c>
      <c r="L937">
        <v>9619697.9233149141</v>
      </c>
    </row>
    <row r="938" spans="2:12" x14ac:dyDescent="0.2">
      <c r="B938">
        <v>897</v>
      </c>
      <c r="C938" s="52">
        <v>-10210864.489465004</v>
      </c>
      <c r="D938">
        <v>-6362172.8978930004</v>
      </c>
      <c r="E938">
        <v>-2993481.3063209988</v>
      </c>
      <c r="F938">
        <v>-3693255.3745706151</v>
      </c>
      <c r="G938">
        <v>-4314965.8947416283</v>
      </c>
      <c r="H938">
        <v>6500986.3255378604</v>
      </c>
      <c r="I938">
        <v>-10817527.760774404</v>
      </c>
      <c r="J938">
        <v>10383504.348332014</v>
      </c>
      <c r="K938">
        <v>3350103.5054037794</v>
      </c>
      <c r="L938">
        <v>-2021516.2922638729</v>
      </c>
    </row>
    <row r="939" spans="2:12" x14ac:dyDescent="0.2">
      <c r="B939">
        <v>898</v>
      </c>
      <c r="C939" s="52">
        <v>-10210864.489465004</v>
      </c>
      <c r="D939">
        <v>-6362172.8978930004</v>
      </c>
      <c r="E939">
        <v>-2993481.3063209988</v>
      </c>
      <c r="F939">
        <v>-498992.5208714474</v>
      </c>
      <c r="G939">
        <v>-8326932.534667301</v>
      </c>
      <c r="H939">
        <v>4258588.1385845095</v>
      </c>
      <c r="I939">
        <v>-1485396.0678359736</v>
      </c>
      <c r="J939">
        <v>9908570.4015390091</v>
      </c>
      <c r="K939">
        <v>-15075310.242496591</v>
      </c>
      <c r="L939">
        <v>3795787.6920543574</v>
      </c>
    </row>
    <row r="940" spans="2:12" x14ac:dyDescent="0.2">
      <c r="B940">
        <v>899</v>
      </c>
      <c r="C940" s="52">
        <v>-10210864.489465004</v>
      </c>
      <c r="D940">
        <v>-6362172.8978930004</v>
      </c>
      <c r="E940">
        <v>-3332767.0206067134</v>
      </c>
      <c r="F940">
        <v>375210.28525100276</v>
      </c>
      <c r="G940">
        <v>3391223.3053944334</v>
      </c>
      <c r="H940">
        <v>4836234.8222579807</v>
      </c>
      <c r="I940">
        <v>-10845761.435905978</v>
      </c>
      <c r="J940">
        <v>-15914304.469672229</v>
      </c>
      <c r="K940">
        <v>10569622.664887469</v>
      </c>
      <c r="L940">
        <v>-5360839.7391551919</v>
      </c>
    </row>
    <row r="941" spans="2:12" x14ac:dyDescent="0.2">
      <c r="B941">
        <v>900</v>
      </c>
      <c r="C941" s="52">
        <v>-10210864.489465004</v>
      </c>
      <c r="D941">
        <v>-6362172.8978930004</v>
      </c>
      <c r="E941">
        <v>-2993481.3063209988</v>
      </c>
      <c r="F941">
        <v>-124789.7147489991</v>
      </c>
      <c r="G941">
        <v>3743901.8768230043</v>
      </c>
      <c r="H941">
        <v>-2282652.6748009324</v>
      </c>
      <c r="I941">
        <v>6153189.1412742734</v>
      </c>
      <c r="J941">
        <v>-20159089.315531932</v>
      </c>
      <c r="K941">
        <v>2483313.2231279016</v>
      </c>
      <c r="L941">
        <v>2096897.1330004632</v>
      </c>
    </row>
    <row r="942" spans="2:12" x14ac:dyDescent="0.2">
      <c r="B942">
        <v>901</v>
      </c>
      <c r="C942" s="52">
        <v>-10210864.489465004</v>
      </c>
      <c r="D942">
        <v>-6455922.8978930004</v>
      </c>
      <c r="E942">
        <v>-3194374.1634638556</v>
      </c>
      <c r="F942">
        <v>375210.28525100276</v>
      </c>
      <c r="G942">
        <v>-3270710.6717367945</v>
      </c>
      <c r="H942">
        <v>5049683.4829722643</v>
      </c>
      <c r="I942">
        <v>7105151.905812487</v>
      </c>
      <c r="J942">
        <v>6908242.8446268067</v>
      </c>
      <c r="K942">
        <v>1260703.6491587646</v>
      </c>
      <c r="L942">
        <v>-12985467.349945497</v>
      </c>
    </row>
    <row r="943" spans="2:12" x14ac:dyDescent="0.2">
      <c r="B943">
        <v>902</v>
      </c>
      <c r="C943" s="52">
        <v>-10210864.489465004</v>
      </c>
      <c r="D943">
        <v>-6362172.8978930004</v>
      </c>
      <c r="E943">
        <v>-2993481.3063209988</v>
      </c>
      <c r="F943">
        <v>-1632847.0671542455</v>
      </c>
      <c r="G943">
        <v>3663544.7339658588</v>
      </c>
      <c r="H943">
        <v>6335807.7541092895</v>
      </c>
      <c r="I943">
        <v>-5753793.237844184</v>
      </c>
      <c r="J943">
        <v>-10685123.086674737</v>
      </c>
      <c r="K943">
        <v>9852645.2519117594</v>
      </c>
      <c r="L943">
        <v>10194435.720152579</v>
      </c>
    </row>
    <row r="944" spans="2:12" x14ac:dyDescent="0.2">
      <c r="B944">
        <v>903</v>
      </c>
      <c r="C944" s="52">
        <v>-10210864.489465004</v>
      </c>
      <c r="D944">
        <v>-6362172.8978930004</v>
      </c>
      <c r="E944">
        <v>-3678589.724688346</v>
      </c>
      <c r="F944">
        <v>-2260412.5265331501</v>
      </c>
      <c r="G944">
        <v>3743901.8768230043</v>
      </c>
      <c r="H944">
        <v>2556181.8623212725</v>
      </c>
      <c r="I944">
        <v>7710802.8715559319</v>
      </c>
      <c r="J944">
        <v>-11735369.795580024</v>
      </c>
      <c r="K944">
        <v>-6227446.6342768688</v>
      </c>
      <c r="L944">
        <v>-2993348.1404425353</v>
      </c>
    </row>
    <row r="945" spans="2:12" x14ac:dyDescent="0.2">
      <c r="B945">
        <v>904</v>
      </c>
      <c r="C945" s="52">
        <v>-10210864.489465004</v>
      </c>
      <c r="D945">
        <v>-6362172.8978930004</v>
      </c>
      <c r="E945">
        <v>-2993481.3063209988</v>
      </c>
      <c r="F945">
        <v>-831103.4902592022</v>
      </c>
      <c r="G945">
        <v>-3583602.9893064797</v>
      </c>
      <c r="H945">
        <v>6496522.0398235768</v>
      </c>
      <c r="I945">
        <v>2941378.7272334509</v>
      </c>
      <c r="J945">
        <v>4701331.0524041578</v>
      </c>
      <c r="K945">
        <v>1245574.6013253406</v>
      </c>
      <c r="L945">
        <v>-1190931.3364097103</v>
      </c>
    </row>
    <row r="946" spans="2:12" x14ac:dyDescent="0.2">
      <c r="B946">
        <v>905</v>
      </c>
      <c r="C946" s="52">
        <v>-10210864.489465004</v>
      </c>
      <c r="D946">
        <v>-6362172.8978930004</v>
      </c>
      <c r="E946">
        <v>-2993481.3063209988</v>
      </c>
      <c r="F946">
        <v>375210.28525100276</v>
      </c>
      <c r="G946">
        <v>-2116590.8270625221</v>
      </c>
      <c r="H946">
        <v>3831859.4073917791</v>
      </c>
      <c r="I946">
        <v>-5065754.424211774</v>
      </c>
      <c r="J946">
        <v>6153367.109723039</v>
      </c>
      <c r="K946">
        <v>-5557756.6122309752</v>
      </c>
      <c r="L946">
        <v>9753479.9593843743</v>
      </c>
    </row>
    <row r="947" spans="2:12" x14ac:dyDescent="0.2">
      <c r="B947">
        <v>906</v>
      </c>
      <c r="C947" s="52">
        <v>-10210864.489465004</v>
      </c>
      <c r="D947">
        <v>-6362172.8978930004</v>
      </c>
      <c r="E947">
        <v>-2993481.3063209988</v>
      </c>
      <c r="F947">
        <v>-3488612.5091582402</v>
      </c>
      <c r="G947">
        <v>-1126518.957583325</v>
      </c>
      <c r="H947">
        <v>6594736.3255378604</v>
      </c>
      <c r="I947">
        <v>-14645931.181002188</v>
      </c>
      <c r="J947">
        <v>-16372832.558732331</v>
      </c>
      <c r="K947">
        <v>7227191.9718199261</v>
      </c>
      <c r="L947">
        <v>-6916871.020078389</v>
      </c>
    </row>
    <row r="948" spans="2:12" x14ac:dyDescent="0.2">
      <c r="B948">
        <v>907</v>
      </c>
      <c r="C948" s="52">
        <v>-10210864.489465004</v>
      </c>
      <c r="D948">
        <v>-6362172.8978930004</v>
      </c>
      <c r="E948">
        <v>-3029195.5920352843</v>
      </c>
      <c r="F948">
        <v>375210.28525100276</v>
      </c>
      <c r="G948">
        <v>3266223.3053944334</v>
      </c>
      <c r="H948">
        <v>6411700.6112521477</v>
      </c>
      <c r="I948">
        <v>280553.10422167927</v>
      </c>
      <c r="J948">
        <v>-17637284.482545886</v>
      </c>
      <c r="K948">
        <v>-11326973.745981058</v>
      </c>
      <c r="L948">
        <v>-18617518.734594978</v>
      </c>
    </row>
    <row r="949" spans="2:12" x14ac:dyDescent="0.2">
      <c r="B949">
        <v>908</v>
      </c>
      <c r="C949" s="52">
        <v>-10210864.489465004</v>
      </c>
      <c r="D949">
        <v>-6362172.8978930004</v>
      </c>
      <c r="E949">
        <v>-2993481.3063209988</v>
      </c>
      <c r="F949">
        <v>375210.28525100276</v>
      </c>
      <c r="G949">
        <v>-5189852.844613011</v>
      </c>
      <c r="H949">
        <v>5410265.6622725576</v>
      </c>
      <c r="I949">
        <v>2791491.1108182054</v>
      </c>
      <c r="J949">
        <v>-16793450.494174976</v>
      </c>
      <c r="K949">
        <v>-19977306.322870225</v>
      </c>
      <c r="L949">
        <v>-7713293.14592948</v>
      </c>
    </row>
    <row r="950" spans="2:12" x14ac:dyDescent="0.2">
      <c r="B950">
        <v>909</v>
      </c>
      <c r="C950" s="52">
        <v>-10210864.489465004</v>
      </c>
      <c r="D950">
        <v>-6362172.8978930004</v>
      </c>
      <c r="E950">
        <v>-2993481.3063209988</v>
      </c>
      <c r="F950">
        <v>375210.28525100276</v>
      </c>
      <c r="G950">
        <v>3453723.3053944334</v>
      </c>
      <c r="H950">
        <v>2848066.4402687047</v>
      </c>
      <c r="I950">
        <v>-5352265.4596434468</v>
      </c>
      <c r="J950">
        <v>-188306.7867809888</v>
      </c>
      <c r="K950">
        <v>10583182.26018491</v>
      </c>
      <c r="L950">
        <v>3881690.4308546335</v>
      </c>
    </row>
    <row r="951" spans="2:12" x14ac:dyDescent="0.2">
      <c r="B951">
        <v>910</v>
      </c>
      <c r="C951" s="52">
        <v>-10210864.489465004</v>
      </c>
      <c r="D951">
        <v>-6362172.8978930004</v>
      </c>
      <c r="E951">
        <v>-2993481.3063209988</v>
      </c>
      <c r="F951">
        <v>-1280658.2005361691</v>
      </c>
      <c r="G951">
        <v>1391564.9599133823</v>
      </c>
      <c r="H951">
        <v>6590272.0398235768</v>
      </c>
      <c r="I951">
        <v>4599102.9430593438</v>
      </c>
      <c r="J951">
        <v>-5299387.8729016278</v>
      </c>
      <c r="K951">
        <v>-1590883.4149226844</v>
      </c>
      <c r="L951">
        <v>5228962.4209206589</v>
      </c>
    </row>
    <row r="952" spans="2:12" x14ac:dyDescent="0.2">
      <c r="B952">
        <v>911</v>
      </c>
      <c r="C952" s="52">
        <v>-10210864.489465004</v>
      </c>
      <c r="D952">
        <v>-6362172.8978930004</v>
      </c>
      <c r="E952">
        <v>-2993481.3063209988</v>
      </c>
      <c r="F952">
        <v>375210.28525100276</v>
      </c>
      <c r="G952">
        <v>-3255950.4991353098</v>
      </c>
      <c r="H952">
        <v>6465272.0398235768</v>
      </c>
      <c r="I952">
        <v>-13956940.43759197</v>
      </c>
      <c r="J952">
        <v>-18550306.026478246</v>
      </c>
      <c r="K952">
        <v>2382635.6723052822</v>
      </c>
      <c r="L952">
        <v>9101445.7369544059</v>
      </c>
    </row>
    <row r="953" spans="2:12" x14ac:dyDescent="0.2">
      <c r="B953">
        <v>912</v>
      </c>
      <c r="C953" s="52">
        <v>-10210864.489465004</v>
      </c>
      <c r="D953">
        <v>-6362172.8978930004</v>
      </c>
      <c r="E953">
        <v>-2993481.3063209988</v>
      </c>
      <c r="F953">
        <v>-5549913.0470144069</v>
      </c>
      <c r="G953">
        <v>3574259.0196801461</v>
      </c>
      <c r="H953">
        <v>-4717847.7555360412</v>
      </c>
      <c r="I953">
        <v>8808612.8660894595</v>
      </c>
      <c r="J953">
        <v>-14983340.735237604</v>
      </c>
      <c r="K953">
        <v>-4653597.3270253167</v>
      </c>
      <c r="L953">
        <v>-19755389.285451159</v>
      </c>
    </row>
    <row r="954" spans="2:12" x14ac:dyDescent="0.2">
      <c r="B954">
        <v>913</v>
      </c>
      <c r="C954" s="52">
        <v>-10210864.489465004</v>
      </c>
      <c r="D954">
        <v>-6366637.1836072868</v>
      </c>
      <c r="E954">
        <v>-2993481.3063209988</v>
      </c>
      <c r="F954">
        <v>-6004343.673554197</v>
      </c>
      <c r="G954">
        <v>-5773881.5832907157</v>
      </c>
      <c r="H954">
        <v>6603664.896966435</v>
      </c>
      <c r="I954">
        <v>7493368.241453886</v>
      </c>
      <c r="J954">
        <v>-5063134.0870153382</v>
      </c>
      <c r="K954">
        <v>-5263054.5879878346</v>
      </c>
      <c r="L954">
        <v>5459468.0017183833</v>
      </c>
    </row>
    <row r="955" spans="2:12" x14ac:dyDescent="0.2">
      <c r="B955">
        <v>914</v>
      </c>
      <c r="C955" s="52">
        <v>-10210864.489465004</v>
      </c>
      <c r="D955">
        <v>-6362172.8978930004</v>
      </c>
      <c r="E955">
        <v>-2993481.3063209988</v>
      </c>
      <c r="F955">
        <v>-2896669.7959883977</v>
      </c>
      <c r="G955">
        <v>-2379576.0008016294</v>
      </c>
      <c r="H955">
        <v>4369324.0624183305</v>
      </c>
      <c r="I955">
        <v>-1305639.4569325335</v>
      </c>
      <c r="J955">
        <v>10221172.897894692</v>
      </c>
      <c r="K955">
        <v>-3376846.4478653111</v>
      </c>
      <c r="L955">
        <v>-17018261.942916986</v>
      </c>
    </row>
    <row r="956" spans="2:12" x14ac:dyDescent="0.2">
      <c r="B956">
        <v>915</v>
      </c>
      <c r="C956" s="52">
        <v>-10210864.489465004</v>
      </c>
      <c r="D956">
        <v>-6429137.1836072868</v>
      </c>
      <c r="E956">
        <v>-2993481.3063209988</v>
      </c>
      <c r="F956">
        <v>-1980615.7784333993</v>
      </c>
      <c r="G956">
        <v>3743901.8768230043</v>
      </c>
      <c r="H956">
        <v>6304557.7541092895</v>
      </c>
      <c r="I956">
        <v>-12250824.195635457</v>
      </c>
      <c r="J956">
        <v>3123499.9883202352</v>
      </c>
      <c r="K956">
        <v>4060731.9294906706</v>
      </c>
      <c r="L956">
        <v>-25408239.375923231</v>
      </c>
    </row>
    <row r="957" spans="2:12" x14ac:dyDescent="0.2">
      <c r="B957">
        <v>916</v>
      </c>
      <c r="C957" s="52">
        <v>-10210864.489465004</v>
      </c>
      <c r="D957">
        <v>-6362172.8978930004</v>
      </c>
      <c r="E957">
        <v>-2993481.3063209988</v>
      </c>
      <c r="F957">
        <v>-5827670.3016073219</v>
      </c>
      <c r="G957">
        <v>-2966587.3568938635</v>
      </c>
      <c r="H957">
        <v>6567950.6112521477</v>
      </c>
      <c r="I957">
        <v>6044609.7082255445</v>
      </c>
      <c r="J957">
        <v>-19011154.687692158</v>
      </c>
      <c r="K957">
        <v>7093300.0344326273</v>
      </c>
      <c r="L957">
        <v>-26449046.841463853</v>
      </c>
    </row>
    <row r="958" spans="2:12" x14ac:dyDescent="0.2">
      <c r="B958">
        <v>917</v>
      </c>
      <c r="C958" s="52">
        <v>-10210864.489465004</v>
      </c>
      <c r="D958">
        <v>-6362172.8978930004</v>
      </c>
      <c r="E958">
        <v>-3140802.7348924275</v>
      </c>
      <c r="F958">
        <v>-22111.143320426345</v>
      </c>
      <c r="G958">
        <v>-2218545.3235872285</v>
      </c>
      <c r="H958">
        <v>6710807.7541092895</v>
      </c>
      <c r="I958">
        <v>7789975.6120807119</v>
      </c>
      <c r="J958">
        <v>-7329537.2091738153</v>
      </c>
      <c r="K958">
        <v>10720133.036019571</v>
      </c>
      <c r="L958">
        <v>10513970.550168589</v>
      </c>
    </row>
    <row r="959" spans="2:12" x14ac:dyDescent="0.2">
      <c r="B959">
        <v>918</v>
      </c>
      <c r="C959" s="52">
        <v>-10210864.489465004</v>
      </c>
      <c r="D959">
        <v>-6362172.8978930004</v>
      </c>
      <c r="E959">
        <v>-2993481.3063209988</v>
      </c>
      <c r="F959">
        <v>375210.28525100276</v>
      </c>
      <c r="G959">
        <v>2247568.9686597362</v>
      </c>
      <c r="H959">
        <v>3884156.1392222643</v>
      </c>
      <c r="I959">
        <v>-10710317.762704756</v>
      </c>
      <c r="J959">
        <v>-9147900.7879941575</v>
      </c>
      <c r="K959">
        <v>10801802.185976155</v>
      </c>
      <c r="L959">
        <v>-25830720.436299387</v>
      </c>
    </row>
    <row r="960" spans="2:12" x14ac:dyDescent="0.2">
      <c r="B960">
        <v>919</v>
      </c>
      <c r="C960" s="52">
        <v>-10210864.489465004</v>
      </c>
      <c r="D960">
        <v>-6362172.8978930004</v>
      </c>
      <c r="E960">
        <v>-2993481.3063209988</v>
      </c>
      <c r="F960">
        <v>-5630552.3430693233</v>
      </c>
      <c r="G960">
        <v>-9458060.2667493355</v>
      </c>
      <c r="H960">
        <v>-11314465.013956301</v>
      </c>
      <c r="I960">
        <v>-5830934.8828542624</v>
      </c>
      <c r="J960">
        <v>-12567698.159679646</v>
      </c>
      <c r="K960">
        <v>97508.759261265397</v>
      </c>
      <c r="L960">
        <v>-20815404.782819409</v>
      </c>
    </row>
    <row r="961" spans="2:12" x14ac:dyDescent="0.2">
      <c r="B961">
        <v>920</v>
      </c>
      <c r="C961" s="52">
        <v>-10210864.489465004</v>
      </c>
      <c r="D961">
        <v>-6362172.8978930004</v>
      </c>
      <c r="E961">
        <v>-2993481.3063209988</v>
      </c>
      <c r="F961">
        <v>375210.28525100276</v>
      </c>
      <c r="G961">
        <v>3743901.8768230043</v>
      </c>
      <c r="H961">
        <v>4626345.0627827607</v>
      </c>
      <c r="I961">
        <v>5698616.1768844351</v>
      </c>
      <c r="J961">
        <v>6653001.7991460487</v>
      </c>
      <c r="K961">
        <v>-6170625.3787628487</v>
      </c>
      <c r="L961">
        <v>-19862870.693050012</v>
      </c>
    </row>
    <row r="962" spans="2:12" x14ac:dyDescent="0.2">
      <c r="B962">
        <v>921</v>
      </c>
      <c r="C962" s="52">
        <v>-10210864.489465004</v>
      </c>
      <c r="D962">
        <v>-6362172.8978930004</v>
      </c>
      <c r="E962">
        <v>-3472275.9491781415</v>
      </c>
      <c r="F962">
        <v>375210.28525100276</v>
      </c>
      <c r="G962">
        <v>-2530539.1116234427</v>
      </c>
      <c r="H962">
        <v>-350275.2276364807</v>
      </c>
      <c r="I962">
        <v>8295538.8864976205</v>
      </c>
      <c r="J962">
        <v>-9672243.8325841874</v>
      </c>
      <c r="K962">
        <v>1490304.9020296372</v>
      </c>
      <c r="L962">
        <v>9738684.3636434302</v>
      </c>
    </row>
    <row r="963" spans="2:12" x14ac:dyDescent="0.2">
      <c r="B963">
        <v>922</v>
      </c>
      <c r="C963" s="52">
        <v>-10210864.489465004</v>
      </c>
      <c r="D963">
        <v>-6362172.8978930004</v>
      </c>
      <c r="E963">
        <v>-2993481.3063209988</v>
      </c>
      <c r="F963">
        <v>375210.28525100276</v>
      </c>
      <c r="G963">
        <v>3743901.8768230043</v>
      </c>
      <c r="H963">
        <v>6171426.3765582703</v>
      </c>
      <c r="I963">
        <v>8955774.8558853753</v>
      </c>
      <c r="J963">
        <v>-9510921.3369512483</v>
      </c>
      <c r="K963">
        <v>7147595.3814155646</v>
      </c>
      <c r="L963">
        <v>6029148.0746557899</v>
      </c>
    </row>
    <row r="964" spans="2:12" x14ac:dyDescent="0.2">
      <c r="B964">
        <v>923</v>
      </c>
      <c r="C964" s="52">
        <v>-10210864.489465004</v>
      </c>
      <c r="D964">
        <v>-6362172.8978930004</v>
      </c>
      <c r="E964">
        <v>-2993481.3063209988</v>
      </c>
      <c r="F964">
        <v>375210.28525100276</v>
      </c>
      <c r="G964">
        <v>2735292.1829454508</v>
      </c>
      <c r="H964">
        <v>6398307.7541092895</v>
      </c>
      <c r="I964">
        <v>-518842.88575010188</v>
      </c>
      <c r="J964">
        <v>-9997326.6029791161</v>
      </c>
      <c r="K964">
        <v>-18725039.638713725</v>
      </c>
      <c r="L964">
        <v>10499932.638544612</v>
      </c>
    </row>
    <row r="965" spans="2:12" x14ac:dyDescent="0.2">
      <c r="B965">
        <v>924</v>
      </c>
      <c r="C965" s="52">
        <v>-10210864.489465004</v>
      </c>
      <c r="D965">
        <v>-6362172.8978930004</v>
      </c>
      <c r="E965">
        <v>-2993481.3063209988</v>
      </c>
      <c r="F965">
        <v>375210.28525100276</v>
      </c>
      <c r="G965">
        <v>3743901.8768230043</v>
      </c>
      <c r="H965">
        <v>4586758.6925203688</v>
      </c>
      <c r="I965">
        <v>8884186.8456812948</v>
      </c>
      <c r="J965">
        <v>-10400996.569207318</v>
      </c>
      <c r="K965">
        <v>9726981.8654577322</v>
      </c>
      <c r="L965">
        <v>-10996609.880330212</v>
      </c>
    </row>
    <row r="966" spans="2:12" x14ac:dyDescent="0.2">
      <c r="B966">
        <v>925</v>
      </c>
      <c r="C966" s="52">
        <v>-10210864.489465004</v>
      </c>
      <c r="D966">
        <v>-6362172.8978930004</v>
      </c>
      <c r="E966">
        <v>-2993481.3063209988</v>
      </c>
      <c r="F966">
        <v>375210.28525100276</v>
      </c>
      <c r="G966">
        <v>-3622997.1828942029</v>
      </c>
      <c r="H966">
        <v>-582384.12928563729</v>
      </c>
      <c r="I966">
        <v>5978412.9249841869</v>
      </c>
      <c r="J966">
        <v>9611261.8256851994</v>
      </c>
      <c r="K966">
        <v>-8532348.4327741172</v>
      </c>
      <c r="L966">
        <v>3599984.3274571784</v>
      </c>
    </row>
    <row r="967" spans="2:12" x14ac:dyDescent="0.2">
      <c r="B967">
        <v>926</v>
      </c>
      <c r="C967" s="52">
        <v>-10210864.489465004</v>
      </c>
      <c r="D967">
        <v>-6362172.8978930004</v>
      </c>
      <c r="E967">
        <v>-3194374.1634638556</v>
      </c>
      <c r="F967">
        <v>375210.28525100276</v>
      </c>
      <c r="G967">
        <v>2239118.713557696</v>
      </c>
      <c r="H967">
        <v>3890892.6308533587</v>
      </c>
      <c r="I967">
        <v>8459601.3864976205</v>
      </c>
      <c r="J967">
        <v>10284777.580839302</v>
      </c>
      <c r="K967">
        <v>-11086070.444329904</v>
      </c>
      <c r="L967">
        <v>-18106667.040640473</v>
      </c>
    </row>
    <row r="968" spans="2:12" x14ac:dyDescent="0.2">
      <c r="B968">
        <v>927</v>
      </c>
      <c r="C968" s="52">
        <v>-10210864.489465004</v>
      </c>
      <c r="D968">
        <v>-6362172.8978930004</v>
      </c>
      <c r="E968">
        <v>-2993481.3063209988</v>
      </c>
      <c r="F968">
        <v>-932028.23515716102</v>
      </c>
      <c r="G968">
        <v>2394730.9584556557</v>
      </c>
      <c r="H968">
        <v>-13073658.318676779</v>
      </c>
      <c r="I968">
        <v>7037988.3216288127</v>
      </c>
      <c r="J968">
        <v>7965039.2841335014</v>
      </c>
      <c r="K968">
        <v>9078821.2998531573</v>
      </c>
      <c r="L968">
        <v>-922986.54458962381</v>
      </c>
    </row>
    <row r="969" spans="2:12" x14ac:dyDescent="0.2">
      <c r="B969">
        <v>928</v>
      </c>
      <c r="C969" s="52">
        <v>-10210864.489465004</v>
      </c>
      <c r="D969">
        <v>-6362172.8978930004</v>
      </c>
      <c r="E969">
        <v>-2993481.3063209988</v>
      </c>
      <c r="F969">
        <v>375210.28525100276</v>
      </c>
      <c r="G969">
        <v>3717116.1625372879</v>
      </c>
      <c r="H969">
        <v>3146608.8363406546</v>
      </c>
      <c r="I969">
        <v>-1053834.5101996083</v>
      </c>
      <c r="J969">
        <v>-11223931.111037424</v>
      </c>
      <c r="K969">
        <v>5285241.6500320509</v>
      </c>
      <c r="L969">
        <v>-24229621.388794117</v>
      </c>
    </row>
    <row r="970" spans="2:12" x14ac:dyDescent="0.2">
      <c r="B970">
        <v>929</v>
      </c>
      <c r="C970" s="52">
        <v>-10210864.489465004</v>
      </c>
      <c r="D970">
        <v>-6362172.8978930004</v>
      </c>
      <c r="E970">
        <v>-3408659.8777495702</v>
      </c>
      <c r="F970">
        <v>375210.28525100276</v>
      </c>
      <c r="G970">
        <v>3279616.1625372879</v>
      </c>
      <c r="H970">
        <v>6500986.3255378604</v>
      </c>
      <c r="I970">
        <v>4493395.1874204166</v>
      </c>
      <c r="J970">
        <v>8993016.4168711603</v>
      </c>
      <c r="K970">
        <v>-21543007.273189269</v>
      </c>
      <c r="L970">
        <v>10626209.617703341</v>
      </c>
    </row>
    <row r="971" spans="2:12" x14ac:dyDescent="0.2">
      <c r="B971">
        <v>930</v>
      </c>
      <c r="C971" s="52">
        <v>-10210864.489465004</v>
      </c>
      <c r="D971">
        <v>-6362172.8978930004</v>
      </c>
      <c r="E971">
        <v>-2993481.3063209988</v>
      </c>
      <c r="F971">
        <v>-536779.51066736504</v>
      </c>
      <c r="G971">
        <v>2457868.713557696</v>
      </c>
      <c r="H971">
        <v>3623105.0390947163</v>
      </c>
      <c r="I971">
        <v>8090568.9520952888</v>
      </c>
      <c r="J971">
        <v>-4801408.8330101948</v>
      </c>
      <c r="K971">
        <v>8426311.7859866992</v>
      </c>
      <c r="L971">
        <v>2611279.4098386914</v>
      </c>
    </row>
    <row r="972" spans="2:12" x14ac:dyDescent="0.2">
      <c r="B972">
        <v>931</v>
      </c>
      <c r="C972" s="52">
        <v>-10210864.489465004</v>
      </c>
      <c r="D972">
        <v>-6362172.8978930004</v>
      </c>
      <c r="E972">
        <v>-2993481.3063209988</v>
      </c>
      <c r="F972">
        <v>-2361447.0889550578</v>
      </c>
      <c r="G972">
        <v>2336057.4890679009</v>
      </c>
      <c r="H972">
        <v>3962362.0788047314</v>
      </c>
      <c r="I972">
        <v>-4699708.189230673</v>
      </c>
      <c r="J972">
        <v>-1032493.9853727929</v>
      </c>
      <c r="K972">
        <v>8885259.4703231752</v>
      </c>
      <c r="L972">
        <v>-11613448.740997393</v>
      </c>
    </row>
    <row r="973" spans="2:12" x14ac:dyDescent="0.2">
      <c r="B973">
        <v>932</v>
      </c>
      <c r="C973" s="52">
        <v>-10210864.489465004</v>
      </c>
      <c r="D973">
        <v>-6362172.8978930004</v>
      </c>
      <c r="E973">
        <v>-2993481.3063209988</v>
      </c>
      <c r="F973">
        <v>-288692.77597348765</v>
      </c>
      <c r="G973">
        <v>117819.67306071334</v>
      </c>
      <c r="H973">
        <v>5935775.8663541898</v>
      </c>
      <c r="I973">
        <v>3260820.1883600466</v>
      </c>
      <c r="J973">
        <v>-10650070.90654232</v>
      </c>
      <c r="K973">
        <v>-6894832.4325267095</v>
      </c>
      <c r="L973">
        <v>9542253.1776693985</v>
      </c>
    </row>
    <row r="974" spans="2:12" x14ac:dyDescent="0.2">
      <c r="B974">
        <v>933</v>
      </c>
      <c r="C974" s="52">
        <v>-10210864.489465004</v>
      </c>
      <c r="D974">
        <v>-6362172.8978930004</v>
      </c>
      <c r="E974">
        <v>-2993481.3063209988</v>
      </c>
      <c r="F974">
        <v>143067.42810814455</v>
      </c>
      <c r="G974">
        <v>2588130.1931495331</v>
      </c>
      <c r="H974">
        <v>6041164.896966435</v>
      </c>
      <c r="I974">
        <v>-10571067.408066679</v>
      </c>
      <c r="J974">
        <v>4918047.8654666021</v>
      </c>
      <c r="K974">
        <v>7087589.2884347141</v>
      </c>
      <c r="L974">
        <v>4769085.1016499251</v>
      </c>
    </row>
    <row r="975" spans="2:12" x14ac:dyDescent="0.2">
      <c r="B975">
        <v>934</v>
      </c>
      <c r="C975" s="52">
        <v>-10210864.489465004</v>
      </c>
      <c r="D975">
        <v>-6362172.8978930004</v>
      </c>
      <c r="E975">
        <v>-3560764.4695863049</v>
      </c>
      <c r="F975">
        <v>375210.28525100276</v>
      </c>
      <c r="G975">
        <v>3743901.8768230043</v>
      </c>
      <c r="H975">
        <v>-8951763.3243477121</v>
      </c>
      <c r="I975">
        <v>-4949414.8479479738</v>
      </c>
      <c r="J975">
        <v>8175976.4790848233</v>
      </c>
      <c r="K975">
        <v>2545202.1286501773</v>
      </c>
      <c r="L975">
        <v>43648.297057121992</v>
      </c>
    </row>
    <row r="976" spans="2:12" x14ac:dyDescent="0.2">
      <c r="B976">
        <v>935</v>
      </c>
      <c r="C976" s="52">
        <v>-10210864.489465004</v>
      </c>
      <c r="D976">
        <v>-6362172.8978930004</v>
      </c>
      <c r="E976">
        <v>-2993481.3063209988</v>
      </c>
      <c r="F976">
        <v>-160504.00046328455</v>
      </c>
      <c r="G976">
        <v>3743901.8768230043</v>
      </c>
      <c r="H976">
        <v>-1875449.6578870211</v>
      </c>
      <c r="I976">
        <v>4690772.7870742977</v>
      </c>
      <c r="J976">
        <v>-15778141.993669048</v>
      </c>
      <c r="K976">
        <v>4646717.5379736833</v>
      </c>
      <c r="L976">
        <v>-21006223.320587639</v>
      </c>
    </row>
    <row r="977" spans="2:12" x14ac:dyDescent="0.2">
      <c r="B977">
        <v>936</v>
      </c>
      <c r="C977" s="52">
        <v>-10210864.489465004</v>
      </c>
      <c r="D977">
        <v>-6362172.8978930004</v>
      </c>
      <c r="E977">
        <v>-2993481.3063209988</v>
      </c>
      <c r="F977">
        <v>375210.28525100276</v>
      </c>
      <c r="G977">
        <v>103354.69328805432</v>
      </c>
      <c r="H977">
        <v>6393843.4683950059</v>
      </c>
      <c r="I977">
        <v>-14094366.668685125</v>
      </c>
      <c r="J977">
        <v>2760401.6082268395</v>
      </c>
      <c r="K977">
        <v>9582389.2135167643</v>
      </c>
      <c r="L977">
        <v>-8338589.0335188601</v>
      </c>
    </row>
    <row r="978" spans="2:12" x14ac:dyDescent="0.2">
      <c r="B978">
        <v>937</v>
      </c>
      <c r="C978" s="52">
        <v>-10210864.489465004</v>
      </c>
      <c r="D978">
        <v>-6362172.8978930004</v>
      </c>
      <c r="E978">
        <v>-2993481.3063209988</v>
      </c>
      <c r="F978">
        <v>-326479.76576940529</v>
      </c>
      <c r="G978">
        <v>-2323085.285310775</v>
      </c>
      <c r="H978">
        <v>4408910.4326807186</v>
      </c>
      <c r="I978">
        <v>-321235.25191542506</v>
      </c>
      <c r="J978">
        <v>7663199.769429341</v>
      </c>
      <c r="K978">
        <v>-6095745.4798294604</v>
      </c>
      <c r="L978">
        <v>2487736.7580433004</v>
      </c>
    </row>
    <row r="979" spans="2:12" x14ac:dyDescent="0.2">
      <c r="B979">
        <v>938</v>
      </c>
      <c r="C979" s="52">
        <v>-10210864.489465004</v>
      </c>
      <c r="D979">
        <v>-6362172.8978930004</v>
      </c>
      <c r="E979">
        <v>-3581650.9491781415</v>
      </c>
      <c r="F979">
        <v>375210.28525100276</v>
      </c>
      <c r="G979">
        <v>2209781.9788638186</v>
      </c>
      <c r="H979">
        <v>4773108.4556399025</v>
      </c>
      <c r="I979">
        <v>6402612.3959077597</v>
      </c>
      <c r="J979">
        <v>8318106.995991841</v>
      </c>
      <c r="K979">
        <v>6518790.123375088</v>
      </c>
      <c r="L979">
        <v>-17633786.63694232</v>
      </c>
    </row>
    <row r="980" spans="2:12" x14ac:dyDescent="0.2">
      <c r="B980">
        <v>939</v>
      </c>
      <c r="C980" s="52">
        <v>-10210864.489465004</v>
      </c>
      <c r="D980">
        <v>-6362172.8978930004</v>
      </c>
      <c r="E980">
        <v>-2993481.3063209988</v>
      </c>
      <c r="F980">
        <v>-629254.00046328362</v>
      </c>
      <c r="G980">
        <v>-1138625.7390988963</v>
      </c>
      <c r="H980">
        <v>4499614.0132200792</v>
      </c>
      <c r="I980">
        <v>-2194448.3309867345</v>
      </c>
      <c r="J980">
        <v>1769075.364810627</v>
      </c>
      <c r="K980">
        <v>-4024887.6712323092</v>
      </c>
      <c r="L980">
        <v>-13717459.234590745</v>
      </c>
    </row>
    <row r="981" spans="2:12" x14ac:dyDescent="0.2">
      <c r="B981">
        <v>940</v>
      </c>
      <c r="C981" s="52">
        <v>-10210864.489465004</v>
      </c>
      <c r="D981">
        <v>-6362172.8978930004</v>
      </c>
      <c r="E981">
        <v>-2993481.3063209988</v>
      </c>
      <c r="F981">
        <v>375210.28525100276</v>
      </c>
      <c r="G981">
        <v>3092116.1625372879</v>
      </c>
      <c r="H981">
        <v>-2723292.6894795094</v>
      </c>
      <c r="I981">
        <v>8329339.9069057852</v>
      </c>
      <c r="J981">
        <v>-9702739.2537924424</v>
      </c>
      <c r="K981">
        <v>-22743850.138570242</v>
      </c>
      <c r="L981">
        <v>-10669097.863519907</v>
      </c>
    </row>
    <row r="982" spans="2:12" x14ac:dyDescent="0.2">
      <c r="B982">
        <v>941</v>
      </c>
      <c r="C982" s="52">
        <v>-10210864.489465004</v>
      </c>
      <c r="D982">
        <v>-6362172.8978930004</v>
      </c>
      <c r="E982">
        <v>-3118481.3063209988</v>
      </c>
      <c r="F982">
        <v>-62289.714748999104</v>
      </c>
      <c r="G982">
        <v>3092116.1625372879</v>
      </c>
      <c r="H982">
        <v>-11114135.131859109</v>
      </c>
      <c r="I982">
        <v>1433913.8170316871</v>
      </c>
      <c r="J982">
        <v>5931344.7980850749</v>
      </c>
      <c r="K982">
        <v>-11338566.788030639</v>
      </c>
      <c r="L982">
        <v>-18249962.443071067</v>
      </c>
    </row>
    <row r="983" spans="2:12" x14ac:dyDescent="0.2">
      <c r="B983">
        <v>942</v>
      </c>
      <c r="C983" s="52">
        <v>-10210864.489465004</v>
      </c>
      <c r="D983">
        <v>-6362172.8978930004</v>
      </c>
      <c r="E983">
        <v>-2993481.3063209988</v>
      </c>
      <c r="F983">
        <v>-5684036.6506991498</v>
      </c>
      <c r="G983">
        <v>-1891093.1429297542</v>
      </c>
      <c r="H983">
        <v>2870798.0576286577</v>
      </c>
      <c r="I983">
        <v>-2018215.1511742193</v>
      </c>
      <c r="J983">
        <v>-17409382.645355996</v>
      </c>
      <c r="K983">
        <v>-5056467.5590955503</v>
      </c>
      <c r="L983">
        <v>-8658294.0368931834</v>
      </c>
    </row>
    <row r="984" spans="2:12" x14ac:dyDescent="0.2">
      <c r="B984">
        <v>943</v>
      </c>
      <c r="C984" s="52">
        <v>-10210864.489465004</v>
      </c>
      <c r="D984">
        <v>-6362172.8978930004</v>
      </c>
      <c r="E984">
        <v>-2993481.3063209988</v>
      </c>
      <c r="F984">
        <v>183245.99953671731</v>
      </c>
      <c r="G984">
        <v>247321.26913349889</v>
      </c>
      <c r="H984">
        <v>5969576.8867623508</v>
      </c>
      <c r="I984">
        <v>-1217043.9066911396</v>
      </c>
      <c r="J984">
        <v>5716222.9222877994</v>
      </c>
      <c r="K984">
        <v>-16297526.843322635</v>
      </c>
      <c r="L984">
        <v>6465518.3666970246</v>
      </c>
    </row>
    <row r="985" spans="2:12" x14ac:dyDescent="0.2">
      <c r="B985">
        <v>944</v>
      </c>
      <c r="C985" s="52">
        <v>-10210864.489465004</v>
      </c>
      <c r="D985">
        <v>-6362172.8978930004</v>
      </c>
      <c r="E985">
        <v>-2993481.3063209988</v>
      </c>
      <c r="F985">
        <v>-4954840.4936398715</v>
      </c>
      <c r="G985">
        <v>-5066882.0190754421</v>
      </c>
      <c r="H985">
        <v>6483129.1826807186</v>
      </c>
      <c r="I985">
        <v>3198243.0743370168</v>
      </c>
      <c r="J985">
        <v>8318106.995991841</v>
      </c>
      <c r="K985">
        <v>8496052.4597895071</v>
      </c>
      <c r="L985">
        <v>-12594238.900877535</v>
      </c>
    </row>
    <row r="986" spans="2:12" x14ac:dyDescent="0.2">
      <c r="B986">
        <v>945</v>
      </c>
      <c r="C986" s="52">
        <v>-10210864.489465004</v>
      </c>
      <c r="D986">
        <v>-6362172.8978930004</v>
      </c>
      <c r="E986">
        <v>-2993481.3063209988</v>
      </c>
      <c r="F986">
        <v>375210.28525100276</v>
      </c>
      <c r="G986">
        <v>3065330.4482515752</v>
      </c>
      <c r="H986">
        <v>-10694130.7455226</v>
      </c>
      <c r="I986">
        <v>7046011.5085821673</v>
      </c>
      <c r="J986">
        <v>7232092.2097304426</v>
      </c>
      <c r="K986">
        <v>-8938053.4640009254</v>
      </c>
      <c r="L986">
        <v>-10583513.299838061</v>
      </c>
    </row>
    <row r="987" spans="2:12" x14ac:dyDescent="0.2">
      <c r="B987">
        <v>946</v>
      </c>
      <c r="C987" s="52">
        <v>-10210864.489465004</v>
      </c>
      <c r="D987">
        <v>-6362172.8978930004</v>
      </c>
      <c r="E987">
        <v>-3526963.4491781415</v>
      </c>
      <c r="F987">
        <v>-4700322.864528344</v>
      </c>
      <c r="G987">
        <v>-1434044.6312582204</v>
      </c>
      <c r="H987">
        <v>-7274628.5666659381</v>
      </c>
      <c r="I987">
        <v>-9158512.7696636561</v>
      </c>
      <c r="J987">
        <v>1055941.9831731673</v>
      </c>
      <c r="K987">
        <v>-23128016.140122369</v>
      </c>
      <c r="L987">
        <v>-4750584.3899823427</v>
      </c>
    </row>
    <row r="988" spans="2:12" x14ac:dyDescent="0.2">
      <c r="B988">
        <v>947</v>
      </c>
      <c r="C988" s="52">
        <v>-10210864.489465004</v>
      </c>
      <c r="D988">
        <v>-6362172.8978930004</v>
      </c>
      <c r="E988">
        <v>-2993481.3063209988</v>
      </c>
      <c r="F988">
        <v>375210.28525100276</v>
      </c>
      <c r="G988">
        <v>1193684.3567792717</v>
      </c>
      <c r="H988">
        <v>2388455.9891731795</v>
      </c>
      <c r="I988">
        <v>-13774145.086777095</v>
      </c>
      <c r="J988">
        <v>5376060.9680524319</v>
      </c>
      <c r="K988">
        <v>10789793.029635046</v>
      </c>
      <c r="L988">
        <v>-23788822.819101237</v>
      </c>
    </row>
    <row r="989" spans="2:12" x14ac:dyDescent="0.2">
      <c r="B989">
        <v>948</v>
      </c>
      <c r="C989" s="52">
        <v>-10210864.489465004</v>
      </c>
      <c r="D989">
        <v>-6451458.6121787149</v>
      </c>
      <c r="E989">
        <v>-4991660.3690813072</v>
      </c>
      <c r="F989">
        <v>-89075.429034711793</v>
      </c>
      <c r="G989">
        <v>3743901.8768230043</v>
      </c>
      <c r="H989">
        <v>5179079.4377827607</v>
      </c>
      <c r="I989">
        <v>-5773305.2483445155</v>
      </c>
      <c r="J989">
        <v>-4569296.2146875095</v>
      </c>
      <c r="K989">
        <v>9467586.1482946798</v>
      </c>
      <c r="L989">
        <v>-22236496.599969409</v>
      </c>
    </row>
    <row r="990" spans="2:12" x14ac:dyDescent="0.2">
      <c r="B990">
        <v>949</v>
      </c>
      <c r="C990" s="52">
        <v>-10210864.489465004</v>
      </c>
      <c r="D990">
        <v>-6362172.8978930004</v>
      </c>
      <c r="E990">
        <v>-4965751.161329329</v>
      </c>
      <c r="F990">
        <v>375210.28525100276</v>
      </c>
      <c r="G990">
        <v>3743901.8768230043</v>
      </c>
      <c r="H990">
        <v>2721497.6693394594</v>
      </c>
      <c r="I990">
        <v>-15239754.335521663</v>
      </c>
      <c r="J990">
        <v>-14694231.582406659</v>
      </c>
      <c r="K990">
        <v>-11265433.650153533</v>
      </c>
      <c r="L990">
        <v>-11534544.079185113</v>
      </c>
    </row>
    <row r="991" spans="2:12" x14ac:dyDescent="0.2">
      <c r="B991">
        <v>950</v>
      </c>
      <c r="C991" s="52">
        <v>-10210864.489465004</v>
      </c>
      <c r="D991">
        <v>-6362172.8978930004</v>
      </c>
      <c r="E991">
        <v>-2993481.3063209988</v>
      </c>
      <c r="F991">
        <v>67174.570965288207</v>
      </c>
      <c r="G991">
        <v>3627830.4482515752</v>
      </c>
      <c r="H991">
        <v>5784627.9071705155</v>
      </c>
      <c r="I991">
        <v>6234572.6712487638</v>
      </c>
      <c r="J991">
        <v>-12238840.122030659</v>
      </c>
      <c r="K991">
        <v>-11225986.500076514</v>
      </c>
      <c r="L991">
        <v>-11139930.906534053</v>
      </c>
    </row>
    <row r="992" spans="2:12" x14ac:dyDescent="0.2">
      <c r="B992">
        <v>951</v>
      </c>
      <c r="C992" s="52">
        <v>-10210864.489465004</v>
      </c>
      <c r="D992">
        <v>-6362172.8978930004</v>
      </c>
      <c r="E992">
        <v>-2993481.3063209988</v>
      </c>
      <c r="F992">
        <v>-142646.8576061409</v>
      </c>
      <c r="G992">
        <v>2504105.9584556557</v>
      </c>
      <c r="H992">
        <v>6599200.6112521477</v>
      </c>
      <c r="I992">
        <v>-819578.87517597526</v>
      </c>
      <c r="J992">
        <v>-19135134.018522263</v>
      </c>
      <c r="K992">
        <v>-14994352.0664159</v>
      </c>
      <c r="L992">
        <v>4138158.7093770243</v>
      </c>
    </row>
    <row r="993" spans="2:12" x14ac:dyDescent="0.2">
      <c r="B993">
        <v>952</v>
      </c>
      <c r="C993" s="52">
        <v>-10210864.489465004</v>
      </c>
      <c r="D993">
        <v>-6362172.8978930004</v>
      </c>
      <c r="E993">
        <v>-3644788.7042801823</v>
      </c>
      <c r="F993">
        <v>375210.28525100276</v>
      </c>
      <c r="G993">
        <v>3743901.8768230043</v>
      </c>
      <c r="H993">
        <v>-5229520.324285375</v>
      </c>
      <c r="I993">
        <v>1771040.9967309199</v>
      </c>
      <c r="J993">
        <v>3456966.8747323975</v>
      </c>
      <c r="K993">
        <v>85643.101748876274</v>
      </c>
      <c r="L993">
        <v>-724933.69897526503</v>
      </c>
    </row>
    <row r="994" spans="2:12" x14ac:dyDescent="0.2">
      <c r="B994">
        <v>953</v>
      </c>
      <c r="C994" s="52">
        <v>-10210864.489465004</v>
      </c>
      <c r="D994">
        <v>-6362172.8978930004</v>
      </c>
      <c r="E994">
        <v>-4389134.3219915526</v>
      </c>
      <c r="F994">
        <v>375210.28525100276</v>
      </c>
      <c r="G994">
        <v>556204.81537725218</v>
      </c>
      <c r="H994">
        <v>-2376542.3875203133</v>
      </c>
      <c r="I994">
        <v>3522766.8833904564</v>
      </c>
      <c r="J994">
        <v>3127322.4545850419</v>
      </c>
      <c r="K994">
        <v>7268365.2514942288</v>
      </c>
      <c r="L994">
        <v>8686312.1302032992</v>
      </c>
    </row>
    <row r="995" spans="2:12" x14ac:dyDescent="0.2">
      <c r="B995">
        <v>954</v>
      </c>
      <c r="C995" s="52">
        <v>-10210864.489465004</v>
      </c>
      <c r="D995">
        <v>-6362172.8978930004</v>
      </c>
      <c r="E995">
        <v>-2993481.3063209988</v>
      </c>
      <c r="F995">
        <v>18067.428108144552</v>
      </c>
      <c r="G995">
        <v>3743901.8768230043</v>
      </c>
      <c r="H995">
        <v>5582778.417374596</v>
      </c>
      <c r="I995">
        <v>-3735064.3816741947</v>
      </c>
      <c r="J995">
        <v>8206349.9725510851</v>
      </c>
      <c r="K995">
        <v>-18558153.732659724</v>
      </c>
      <c r="L995">
        <v>1497249.0163610838</v>
      </c>
    </row>
    <row r="996" spans="2:12" x14ac:dyDescent="0.2">
      <c r="B996">
        <v>955</v>
      </c>
      <c r="C996" s="52">
        <v>-10210864.489465004</v>
      </c>
      <c r="D996">
        <v>-6362172.8978930004</v>
      </c>
      <c r="E996">
        <v>-4206821.776437616</v>
      </c>
      <c r="F996">
        <v>375210.28525100276</v>
      </c>
      <c r="G996">
        <v>2676618.713557696</v>
      </c>
      <c r="H996">
        <v>-11392695.786634278</v>
      </c>
      <c r="I996">
        <v>-7163122.2375465268</v>
      </c>
      <c r="J996">
        <v>-491569.85451058298</v>
      </c>
      <c r="K996">
        <v>9230721.6268412694</v>
      </c>
      <c r="L996">
        <v>6050401.748477675</v>
      </c>
    </row>
    <row r="997" spans="2:12" x14ac:dyDescent="0.2">
      <c r="B997">
        <v>956</v>
      </c>
      <c r="C997" s="52">
        <v>-10210864.489465004</v>
      </c>
      <c r="D997">
        <v>-6362172.8978930004</v>
      </c>
      <c r="E997">
        <v>-4317984.7684201244</v>
      </c>
      <c r="F997">
        <v>375210.28525100276</v>
      </c>
      <c r="G997">
        <v>-7204414.0360917244</v>
      </c>
      <c r="H997">
        <v>-1670306.6417273786</v>
      </c>
      <c r="I997">
        <v>8329339.9069057852</v>
      </c>
      <c r="J997">
        <v>1565231.3744816557</v>
      </c>
      <c r="K997">
        <v>-6051569.2710678205</v>
      </c>
      <c r="L997">
        <v>-181913.56846883893</v>
      </c>
    </row>
    <row r="998" spans="2:12" x14ac:dyDescent="0.2">
      <c r="B998">
        <v>957</v>
      </c>
      <c r="C998" s="52">
        <v>-10210864.489465004</v>
      </c>
      <c r="D998">
        <v>-6362172.8978930004</v>
      </c>
      <c r="E998">
        <v>-2993481.3063209988</v>
      </c>
      <c r="F998">
        <v>-3293325.9030181016</v>
      </c>
      <c r="G998">
        <v>-3229437.3301597005</v>
      </c>
      <c r="H998">
        <v>4970989.0587740131</v>
      </c>
      <c r="I998">
        <v>2253830.7229492497</v>
      </c>
      <c r="J998">
        <v>-12240859.538170556</v>
      </c>
      <c r="K998">
        <v>-9861375.4823270943</v>
      </c>
      <c r="L998">
        <v>-7067098.8530399185</v>
      </c>
    </row>
    <row r="999" spans="2:12" x14ac:dyDescent="0.2">
      <c r="B999">
        <v>958</v>
      </c>
      <c r="C999" s="52">
        <v>-10210864.489465004</v>
      </c>
      <c r="D999">
        <v>-6362172.8978930004</v>
      </c>
      <c r="E999">
        <v>-2993481.3063209988</v>
      </c>
      <c r="F999">
        <v>-48896.857606140897</v>
      </c>
      <c r="G999">
        <v>3587651.8768230043</v>
      </c>
      <c r="H999">
        <v>4076275.5930305757</v>
      </c>
      <c r="I999">
        <v>-1053834.5101996083</v>
      </c>
      <c r="J999">
        <v>-4995269.8859814033</v>
      </c>
      <c r="K999">
        <v>-6063313.4782517999</v>
      </c>
      <c r="L999">
        <v>-24453565.144544333</v>
      </c>
    </row>
    <row r="1000" spans="2:12" x14ac:dyDescent="0.2">
      <c r="B1000">
        <v>959</v>
      </c>
      <c r="C1000" s="52">
        <v>-10210864.489465004</v>
      </c>
      <c r="D1000">
        <v>-6362172.8978930004</v>
      </c>
      <c r="E1000">
        <v>-2993481.3063209988</v>
      </c>
      <c r="F1000">
        <v>-1324230.5401863158</v>
      </c>
      <c r="G1000">
        <v>-9589498.3501880467</v>
      </c>
      <c r="H1000">
        <v>5393365.1520684734</v>
      </c>
      <c r="I1000">
        <v>-9935657.4895250741</v>
      </c>
      <c r="J1000">
        <v>10304331.60780723</v>
      </c>
      <c r="K1000">
        <v>-7182956.2533714399</v>
      </c>
      <c r="L1000">
        <v>5519383.1483103521</v>
      </c>
    </row>
    <row r="1001" spans="2:12" x14ac:dyDescent="0.2">
      <c r="B1001">
        <v>960</v>
      </c>
      <c r="C1001" s="52">
        <v>-10210864.489465004</v>
      </c>
      <c r="D1001">
        <v>-6362172.8978930004</v>
      </c>
      <c r="E1001">
        <v>-2993481.3063209988</v>
      </c>
      <c r="F1001">
        <v>375210.28525100276</v>
      </c>
      <c r="G1001">
        <v>-6705121.1860525571</v>
      </c>
      <c r="H1001">
        <v>5132842.1928847991</v>
      </c>
      <c r="I1001">
        <v>4205240.9413246065</v>
      </c>
      <c r="J1001">
        <v>-17546253.539329529</v>
      </c>
      <c r="K1001">
        <v>-16808200.13083664</v>
      </c>
      <c r="L1001">
        <v>-10555368.740456618</v>
      </c>
    </row>
    <row r="1002" spans="2:12" x14ac:dyDescent="0.2">
      <c r="B1002">
        <v>961</v>
      </c>
      <c r="C1002" s="52">
        <v>-10210864.489465004</v>
      </c>
      <c r="D1002">
        <v>-6362172.8978930004</v>
      </c>
      <c r="E1002">
        <v>-2993481.3063209988</v>
      </c>
      <c r="F1002">
        <v>-93539.714748999104</v>
      </c>
      <c r="G1002">
        <v>3743901.8768230043</v>
      </c>
      <c r="H1002">
        <v>3209628.0291899871</v>
      </c>
      <c r="I1002">
        <v>8312439.3967017047</v>
      </c>
      <c r="J1002">
        <v>-4198572.140888188</v>
      </c>
      <c r="K1002">
        <v>-22313089.010701366</v>
      </c>
      <c r="L1002">
        <v>-1269257.8722553141</v>
      </c>
    </row>
    <row r="1003" spans="2:12" x14ac:dyDescent="0.2">
      <c r="B1003">
        <v>962</v>
      </c>
      <c r="C1003" s="52">
        <v>-10210864.489465004</v>
      </c>
      <c r="D1003">
        <v>-6362172.8978930004</v>
      </c>
      <c r="E1003">
        <v>-2993481.3063209988</v>
      </c>
      <c r="F1003">
        <v>375210.28525100276</v>
      </c>
      <c r="G1003">
        <v>1621487.0626830608</v>
      </c>
      <c r="H1003">
        <v>3477415.6209486295</v>
      </c>
      <c r="I1003">
        <v>-1912937.8191772979</v>
      </c>
      <c r="J1003">
        <v>6802535.0889878795</v>
      </c>
      <c r="K1003">
        <v>-22934408.969958611</v>
      </c>
      <c r="L1003">
        <v>9617436.1772382334</v>
      </c>
    </row>
    <row r="1004" spans="2:12" x14ac:dyDescent="0.2">
      <c r="B1004">
        <v>963</v>
      </c>
      <c r="C1004" s="52">
        <v>-10210864.489465004</v>
      </c>
      <c r="D1004">
        <v>-6362172.8978930004</v>
      </c>
      <c r="E1004">
        <v>-2993481.3063209988</v>
      </c>
      <c r="F1004">
        <v>-250905.78617757</v>
      </c>
      <c r="G1004">
        <v>3743901.8768230043</v>
      </c>
      <c r="H1004">
        <v>6150539.896966435</v>
      </c>
      <c r="I1004">
        <v>364550.27307024412</v>
      </c>
      <c r="J1004">
        <v>-12816563.675411183</v>
      </c>
      <c r="K1004">
        <v>-865515.75758166984</v>
      </c>
      <c r="L1004">
        <v>-15957598.690905068</v>
      </c>
    </row>
    <row r="1005" spans="2:12" x14ac:dyDescent="0.2">
      <c r="B1005">
        <v>964</v>
      </c>
      <c r="C1005" s="52">
        <v>-10210864.489465004</v>
      </c>
      <c r="D1005">
        <v>-6362172.8978930004</v>
      </c>
      <c r="E1005">
        <v>-2993481.3063209988</v>
      </c>
      <c r="F1005">
        <v>375210.28525100276</v>
      </c>
      <c r="G1005">
        <v>3743901.8768230043</v>
      </c>
      <c r="H1005">
        <v>1428110.6778883934</v>
      </c>
      <c r="I1005">
        <v>8669901.1313955821</v>
      </c>
      <c r="J1005">
        <v>-11154326.492150705</v>
      </c>
      <c r="K1005">
        <v>6930878.5683531202</v>
      </c>
      <c r="L1005">
        <v>-26375298.492386885</v>
      </c>
    </row>
    <row r="1006" spans="2:12" x14ac:dyDescent="0.2">
      <c r="B1006">
        <v>965</v>
      </c>
      <c r="C1006" s="52">
        <v>-10210864.489465004</v>
      </c>
      <c r="D1006">
        <v>-6362172.8978930004</v>
      </c>
      <c r="E1006">
        <v>-3256874.1634638561</v>
      </c>
      <c r="F1006">
        <v>375210.28525100276</v>
      </c>
      <c r="G1006">
        <v>2550343.2033536136</v>
      </c>
      <c r="H1006">
        <v>6483129.1826807186</v>
      </c>
      <c r="I1006">
        <v>8102578.1084363982</v>
      </c>
      <c r="J1006">
        <v>-5137727.1431581564</v>
      </c>
      <c r="K1006">
        <v>10807816.910646774</v>
      </c>
      <c r="L1006">
        <v>-5411228.4817108233</v>
      </c>
    </row>
    <row r="1007" spans="2:12" x14ac:dyDescent="0.2">
      <c r="B1007">
        <v>966</v>
      </c>
      <c r="C1007" s="52">
        <v>-10210864.489465004</v>
      </c>
      <c r="D1007">
        <v>-6362172.8978930004</v>
      </c>
      <c r="E1007">
        <v>-2993481.3063209988</v>
      </c>
      <c r="F1007">
        <v>-330944.0514836926</v>
      </c>
      <c r="G1007">
        <v>1201707.5437326245</v>
      </c>
      <c r="H1007">
        <v>-11730680.832146265</v>
      </c>
      <c r="I1007">
        <v>3357306.9611049071</v>
      </c>
      <c r="J1007">
        <v>-19238472.404332273</v>
      </c>
      <c r="K1007">
        <v>5319125.2855847664</v>
      </c>
      <c r="L1007">
        <v>2794259.4374055602</v>
      </c>
    </row>
    <row r="1008" spans="2:12" x14ac:dyDescent="0.2">
      <c r="B1008">
        <v>967</v>
      </c>
      <c r="C1008" s="52">
        <v>-10210864.489465004</v>
      </c>
      <c r="D1008">
        <v>-6362172.8978930004</v>
      </c>
      <c r="E1008">
        <v>-2993481.3063209988</v>
      </c>
      <c r="F1008">
        <v>375210.28525100276</v>
      </c>
      <c r="G1008">
        <v>-1407776.8486426985</v>
      </c>
      <c r="H1008">
        <v>5561891.9377827607</v>
      </c>
      <c r="I1008">
        <v>5680251.839759279</v>
      </c>
      <c r="J1008">
        <v>3719012.8555710204</v>
      </c>
      <c r="K1008">
        <v>-16398501.344839059</v>
      </c>
      <c r="L1008">
        <v>-2627179.1335738674</v>
      </c>
    </row>
    <row r="1009" spans="2:12" x14ac:dyDescent="0.2">
      <c r="B1009">
        <v>968</v>
      </c>
      <c r="C1009" s="52">
        <v>-10210864.489465004</v>
      </c>
      <c r="D1009">
        <v>-6362172.8978930004</v>
      </c>
      <c r="E1009">
        <v>-2993481.3063209988</v>
      </c>
      <c r="F1009">
        <v>375210.28525100276</v>
      </c>
      <c r="G1009">
        <v>-3076420.164879933</v>
      </c>
      <c r="H1009">
        <v>6742057.7541092895</v>
      </c>
      <c r="I1009">
        <v>-13200347.965785023</v>
      </c>
      <c r="J1009">
        <v>-1668365.3944732249</v>
      </c>
      <c r="K1009">
        <v>1303833.0966539942</v>
      </c>
      <c r="L1009">
        <v>-1365512.3849388883</v>
      </c>
    </row>
    <row r="1010" spans="2:12" x14ac:dyDescent="0.2">
      <c r="B1010">
        <v>969</v>
      </c>
      <c r="C1010" s="52">
        <v>-10210864.489465004</v>
      </c>
      <c r="D1010">
        <v>-6362172.8978930004</v>
      </c>
      <c r="E1010">
        <v>-2993481.3063209988</v>
      </c>
      <c r="F1010">
        <v>-2182206.586950684</v>
      </c>
      <c r="G1010">
        <v>-6649944.9869219493</v>
      </c>
      <c r="H1010">
        <v>-10971261.816516438</v>
      </c>
      <c r="I1010">
        <v>-572478.05657328479</v>
      </c>
      <c r="J1010">
        <v>538369.21380717307</v>
      </c>
      <c r="K1010">
        <v>-11369660.135186022</v>
      </c>
      <c r="L1010">
        <v>-16489518.165089354</v>
      </c>
    </row>
    <row r="1011" spans="2:12" x14ac:dyDescent="0.2">
      <c r="B1011">
        <v>970</v>
      </c>
      <c r="C1011" s="52">
        <v>-10210864.489465004</v>
      </c>
      <c r="D1011">
        <v>-6362172.8978930004</v>
      </c>
      <c r="E1011">
        <v>-3096159.8777495702</v>
      </c>
      <c r="F1011">
        <v>-1928319.0466029122</v>
      </c>
      <c r="G1011">
        <v>-6297850.2078448487</v>
      </c>
      <c r="H1011">
        <v>-6605851.6702273432</v>
      </c>
      <c r="I1011">
        <v>888717.77109799534</v>
      </c>
      <c r="J1011">
        <v>-9636154.2036692426</v>
      </c>
      <c r="K1011">
        <v>6101620.72467307</v>
      </c>
      <c r="L1011">
        <v>-12606129.210059067</v>
      </c>
    </row>
    <row r="1012" spans="2:12" x14ac:dyDescent="0.2">
      <c r="B1012">
        <v>971</v>
      </c>
      <c r="C1012" s="52">
        <v>-10210864.489465004</v>
      </c>
      <c r="D1012">
        <v>-6362172.8978930004</v>
      </c>
      <c r="E1012">
        <v>-4147681.3792072963</v>
      </c>
      <c r="F1012">
        <v>-4577133.2129959613</v>
      </c>
      <c r="G1012">
        <v>-5852590.6722952221</v>
      </c>
      <c r="H1012">
        <v>6652772.0398235768</v>
      </c>
      <c r="I1012">
        <v>8598313.1211914979</v>
      </c>
      <c r="J1012">
        <v>8672123.7142863013</v>
      </c>
      <c r="K1012">
        <v>9180678.3624824956</v>
      </c>
      <c r="L1012">
        <v>6766540.9822356179</v>
      </c>
    </row>
    <row r="1013" spans="2:12" x14ac:dyDescent="0.2">
      <c r="B1013">
        <v>972</v>
      </c>
      <c r="C1013" s="52">
        <v>-10210864.489465004</v>
      </c>
      <c r="D1013">
        <v>-6362172.8978930004</v>
      </c>
      <c r="E1013">
        <v>-2993481.3063209988</v>
      </c>
      <c r="F1013">
        <v>-1292667.3568772776</v>
      </c>
      <c r="G1013">
        <v>-528348.91119036078</v>
      </c>
      <c r="H1013">
        <v>3734862.0625354685</v>
      </c>
      <c r="I1013">
        <v>6127279.9335222952</v>
      </c>
      <c r="J1013">
        <v>-17819839.488781955</v>
      </c>
      <c r="K1013">
        <v>-16395093.727811726</v>
      </c>
      <c r="L1013">
        <v>-10703565.3048668</v>
      </c>
    </row>
    <row r="1014" spans="2:12" x14ac:dyDescent="0.2">
      <c r="B1014">
        <v>973</v>
      </c>
      <c r="C1014" s="52">
        <v>-10210864.489465004</v>
      </c>
      <c r="D1014">
        <v>-6362172.8978930004</v>
      </c>
      <c r="E1014">
        <v>-2993481.3063209988</v>
      </c>
      <c r="F1014">
        <v>-2219316.5720480392</v>
      </c>
      <c r="G1014">
        <v>-9045112.0084463973</v>
      </c>
      <c r="H1014">
        <v>-8287734.5275342651</v>
      </c>
      <c r="I1014">
        <v>-16353717.476684608</v>
      </c>
      <c r="J1014">
        <v>-15076824.644859452</v>
      </c>
      <c r="K1014">
        <v>5911373.0612334348</v>
      </c>
      <c r="L1014">
        <v>-9791292.3884721696</v>
      </c>
    </row>
    <row r="1015" spans="2:12" x14ac:dyDescent="0.2">
      <c r="B1015">
        <v>974</v>
      </c>
      <c r="C1015" s="52">
        <v>-10210864.489465004</v>
      </c>
      <c r="D1015">
        <v>-6362172.8978930004</v>
      </c>
      <c r="E1015">
        <v>-2993481.3063209988</v>
      </c>
      <c r="F1015">
        <v>40388.856679573655</v>
      </c>
      <c r="G1015">
        <v>3743901.8768230043</v>
      </c>
      <c r="H1015">
        <v>3421941.2987261191</v>
      </c>
      <c r="I1015">
        <v>820803.18056180328</v>
      </c>
      <c r="J1015">
        <v>-14602566.36415235</v>
      </c>
      <c r="K1015">
        <v>-9938517.1273371726</v>
      </c>
      <c r="L1015">
        <v>-21003872.458760824</v>
      </c>
    </row>
    <row r="1016" spans="2:12" x14ac:dyDescent="0.2">
      <c r="B1016">
        <v>975</v>
      </c>
      <c r="C1016" s="52">
        <v>-10210864.489465004</v>
      </c>
      <c r="D1016">
        <v>-6362172.8978930004</v>
      </c>
      <c r="E1016">
        <v>-2993481.3063209988</v>
      </c>
      <c r="F1016">
        <v>-663055.0208714474</v>
      </c>
      <c r="G1016">
        <v>3743901.8768230043</v>
      </c>
      <c r="H1016">
        <v>-8075322.6219096929</v>
      </c>
      <c r="I1016">
        <v>5374920.8831521943</v>
      </c>
      <c r="J1016">
        <v>-19965393.820487157</v>
      </c>
      <c r="K1016">
        <v>10569622.664887469</v>
      </c>
      <c r="L1016">
        <v>9203861.1100530699</v>
      </c>
    </row>
    <row r="1017" spans="2:12" x14ac:dyDescent="0.2">
      <c r="B1017">
        <v>976</v>
      </c>
      <c r="C1017" s="52">
        <v>-10210864.489465004</v>
      </c>
      <c r="D1017">
        <v>-6362172.8978930004</v>
      </c>
      <c r="E1017">
        <v>-2993481.3063209988</v>
      </c>
      <c r="F1017">
        <v>-142646.8576061409</v>
      </c>
      <c r="G1017">
        <v>623688.29394087009</v>
      </c>
      <c r="H1017">
        <v>5885552.6520684734</v>
      </c>
      <c r="I1017">
        <v>4910943.1518218704</v>
      </c>
      <c r="J1017">
        <v>10078873.790751833</v>
      </c>
      <c r="K1017">
        <v>2153315.4145139791</v>
      </c>
      <c r="L1017">
        <v>10629768.518942408</v>
      </c>
    </row>
    <row r="1018" spans="2:12" x14ac:dyDescent="0.2">
      <c r="B1018">
        <v>977</v>
      </c>
      <c r="C1018" s="52">
        <v>-10210864.489465004</v>
      </c>
      <c r="D1018">
        <v>-6362172.8978930004</v>
      </c>
      <c r="E1018">
        <v>-2993481.3063209988</v>
      </c>
      <c r="F1018">
        <v>-1779930.3543913336</v>
      </c>
      <c r="G1018">
        <v>3699259.0196801461</v>
      </c>
      <c r="H1018">
        <v>6688486.3255378604</v>
      </c>
      <c r="I1018">
        <v>-6014836.1685027163</v>
      </c>
      <c r="J1018">
        <v>7417841.9638902619</v>
      </c>
      <c r="K1018">
        <v>-3447380.2913691532</v>
      </c>
      <c r="L1018">
        <v>8892273.7945187911</v>
      </c>
    </row>
    <row r="1019" spans="2:12" x14ac:dyDescent="0.2">
      <c r="B1019">
        <v>978</v>
      </c>
      <c r="C1019" s="52">
        <v>-10210864.489465004</v>
      </c>
      <c r="D1019">
        <v>-6362172.8978930004</v>
      </c>
      <c r="E1019">
        <v>-2993481.3063209988</v>
      </c>
      <c r="F1019">
        <v>375210.28525100276</v>
      </c>
      <c r="G1019">
        <v>3743901.8768230043</v>
      </c>
      <c r="H1019">
        <v>3779135.6074126028</v>
      </c>
      <c r="I1019">
        <v>1935641.5290415492</v>
      </c>
      <c r="J1019">
        <v>1380662.8955649175</v>
      </c>
      <c r="K1019">
        <v>-9406597.6531528886</v>
      </c>
      <c r="L1019">
        <v>-16443394.129216196</v>
      </c>
    </row>
    <row r="1020" spans="2:12" x14ac:dyDescent="0.2">
      <c r="B1020">
        <v>979</v>
      </c>
      <c r="C1020" s="52">
        <v>-10210864.489465004</v>
      </c>
      <c r="D1020">
        <v>-6362172.8978930004</v>
      </c>
      <c r="E1020">
        <v>-2993481.3063209988</v>
      </c>
      <c r="F1020">
        <v>-1873323.0407069316</v>
      </c>
      <c r="G1020">
        <v>3654616.1625372879</v>
      </c>
      <c r="H1020">
        <v>5212880.4581909217</v>
      </c>
      <c r="I1020">
        <v>8266202.1518037431</v>
      </c>
      <c r="J1020">
        <v>10221172.897894692</v>
      </c>
      <c r="K1020">
        <v>10854927.5898025</v>
      </c>
      <c r="L1020">
        <v>-11263396.497898171</v>
      </c>
    </row>
    <row r="1021" spans="2:12" x14ac:dyDescent="0.2">
      <c r="B1021">
        <v>980</v>
      </c>
      <c r="C1021" s="52">
        <v>-10210864.489465004</v>
      </c>
      <c r="D1021">
        <v>-6362172.8978930004</v>
      </c>
      <c r="E1021">
        <v>-2993481.3063209988</v>
      </c>
      <c r="F1021">
        <v>-5809269.1953254063</v>
      </c>
      <c r="G1021">
        <v>-8749.0978685319424</v>
      </c>
      <c r="H1021">
        <v>5637465.917374596</v>
      </c>
      <c r="I1021">
        <v>4859307.0392181203</v>
      </c>
      <c r="J1021">
        <v>-12161079.635244001</v>
      </c>
      <c r="K1021">
        <v>4527078.113284111</v>
      </c>
      <c r="L1021">
        <v>-2553752.048422344</v>
      </c>
    </row>
    <row r="1022" spans="2:12" x14ac:dyDescent="0.2">
      <c r="B1022">
        <v>981</v>
      </c>
      <c r="C1022" s="52">
        <v>-10210864.489465004</v>
      </c>
      <c r="D1022">
        <v>-6362172.8978930004</v>
      </c>
      <c r="E1022">
        <v>-2993481.3063209988</v>
      </c>
      <c r="F1022">
        <v>-3086883.8358625015</v>
      </c>
      <c r="G1022">
        <v>3726044.7339658588</v>
      </c>
      <c r="H1022">
        <v>3965539.6691967547</v>
      </c>
      <c r="I1022">
        <v>8031428.5548649691</v>
      </c>
      <c r="J1022">
        <v>-19450974.886773076</v>
      </c>
      <c r="K1022">
        <v>1495862.7922934555</v>
      </c>
      <c r="L1022">
        <v>-8193981.9852801897</v>
      </c>
    </row>
    <row r="1023" spans="2:12" x14ac:dyDescent="0.2">
      <c r="B1023">
        <v>982</v>
      </c>
      <c r="C1023" s="52">
        <v>-10210864.489465004</v>
      </c>
      <c r="D1023">
        <v>-6380030.0407501431</v>
      </c>
      <c r="E1023">
        <v>-2993481.3063209988</v>
      </c>
      <c r="F1023">
        <v>-48896.857606140897</v>
      </c>
      <c r="G1023">
        <v>3743901.8768230043</v>
      </c>
      <c r="H1023">
        <v>-1986672.1962444577</v>
      </c>
      <c r="I1023">
        <v>3242194.2818508334</v>
      </c>
      <c r="J1023">
        <v>-12839522.322823722</v>
      </c>
      <c r="K1023">
        <v>9233899.2172332928</v>
      </c>
      <c r="L1023">
        <v>-15290502.456289837</v>
      </c>
    </row>
    <row r="1024" spans="2:12" x14ac:dyDescent="0.2">
      <c r="B1024">
        <v>983</v>
      </c>
      <c r="C1024" s="52">
        <v>-10210864.489465004</v>
      </c>
      <c r="D1024">
        <v>-6362172.8978930004</v>
      </c>
      <c r="E1024">
        <v>-2993481.3063209988</v>
      </c>
      <c r="F1024">
        <v>375210.28525100276</v>
      </c>
      <c r="G1024">
        <v>-33936.5386600364</v>
      </c>
      <c r="H1024">
        <v>3560085.8462453801</v>
      </c>
      <c r="I1024">
        <v>-11405072.28424965</v>
      </c>
      <c r="J1024">
        <v>5553600.1342808418</v>
      </c>
      <c r="K1024">
        <v>-9948078.2985601444</v>
      </c>
      <c r="L1024">
        <v>2989322.3429363333</v>
      </c>
    </row>
    <row r="1025" spans="2:12" x14ac:dyDescent="0.2">
      <c r="B1025">
        <v>984</v>
      </c>
      <c r="C1025" s="52">
        <v>-10210864.489465004</v>
      </c>
      <c r="D1025">
        <v>-6362172.8978930004</v>
      </c>
      <c r="E1025">
        <v>-3552314.2144842641</v>
      </c>
      <c r="F1025">
        <v>-4348400.089088168</v>
      </c>
      <c r="G1025">
        <v>3324259.0196801461</v>
      </c>
      <c r="H1025">
        <v>-4477298.8313604314</v>
      </c>
      <c r="I1025">
        <v>-14741218.140748946</v>
      </c>
      <c r="J1025">
        <v>-3354469.2561915647</v>
      </c>
      <c r="K1025">
        <v>10221734.69410149</v>
      </c>
      <c r="L1025">
        <v>-9152370.291989211</v>
      </c>
    </row>
    <row r="1026" spans="2:12" x14ac:dyDescent="0.2">
      <c r="B1026">
        <v>985</v>
      </c>
      <c r="C1026" s="52">
        <v>-10210864.489465004</v>
      </c>
      <c r="D1026">
        <v>-6362172.8978930004</v>
      </c>
      <c r="E1026">
        <v>-3976899.6736679375</v>
      </c>
      <c r="F1026">
        <v>-1502557.1163524967</v>
      </c>
      <c r="G1026">
        <v>3645687.591108717</v>
      </c>
      <c r="H1026">
        <v>5704589.6418643929</v>
      </c>
      <c r="I1026">
        <v>-14741218.140748946</v>
      </c>
      <c r="J1026">
        <v>-18469413.765883256</v>
      </c>
      <c r="K1026">
        <v>-9300831.6830212288</v>
      </c>
      <c r="L1026">
        <v>-25583600.625798646</v>
      </c>
    </row>
    <row r="1027" spans="2:12" x14ac:dyDescent="0.2">
      <c r="B1027">
        <v>986</v>
      </c>
      <c r="C1027" s="52">
        <v>-10210864.489465004</v>
      </c>
      <c r="D1027">
        <v>-6362172.8978930004</v>
      </c>
      <c r="E1027">
        <v>-2993481.3063209988</v>
      </c>
      <c r="F1027">
        <v>375210.28525100276</v>
      </c>
      <c r="G1027">
        <v>3743901.8768230043</v>
      </c>
      <c r="H1027">
        <v>-11729070.965963311</v>
      </c>
      <c r="I1027">
        <v>-1405616.8729905691</v>
      </c>
      <c r="J1027">
        <v>-19564701.045677856</v>
      </c>
      <c r="K1027">
        <v>6518790.123375088</v>
      </c>
      <c r="L1027">
        <v>4577188.2138131671</v>
      </c>
    </row>
    <row r="1028" spans="2:12" x14ac:dyDescent="0.2">
      <c r="B1028">
        <v>987</v>
      </c>
      <c r="C1028" s="52">
        <v>-10210864.489465004</v>
      </c>
      <c r="D1028">
        <v>-6362172.8978930004</v>
      </c>
      <c r="E1028">
        <v>-2993481.3063209988</v>
      </c>
      <c r="F1028">
        <v>-1827762.8005075352</v>
      </c>
      <c r="G1028">
        <v>3297473.3053944334</v>
      </c>
      <c r="H1028">
        <v>5877102.396966435</v>
      </c>
      <c r="I1028">
        <v>1212345.8597392049</v>
      </c>
      <c r="J1028">
        <v>-12832376.559314337</v>
      </c>
      <c r="K1028">
        <v>8399662.6925241351</v>
      </c>
      <c r="L1028">
        <v>-10533829.469312923</v>
      </c>
    </row>
    <row r="1029" spans="2:12" x14ac:dyDescent="0.2">
      <c r="B1029">
        <v>988</v>
      </c>
      <c r="C1029" s="52">
        <v>-10210864.489465004</v>
      </c>
      <c r="D1029">
        <v>-6362172.8978930004</v>
      </c>
      <c r="E1029">
        <v>-2993481.3063209988</v>
      </c>
      <c r="F1029">
        <v>375210.28525100276</v>
      </c>
      <c r="G1029">
        <v>-2806972.2398066167</v>
      </c>
      <c r="H1029">
        <v>6679557.7541092895</v>
      </c>
      <c r="I1029">
        <v>6805366.9447936416</v>
      </c>
      <c r="J1029">
        <v>9435580.2249198891</v>
      </c>
      <c r="K1029">
        <v>-17634080.024799675</v>
      </c>
      <c r="L1029">
        <v>8186907.8130060434</v>
      </c>
    </row>
    <row r="1030" spans="2:12" x14ac:dyDescent="0.2">
      <c r="B1030">
        <v>989</v>
      </c>
      <c r="C1030" s="52">
        <v>-10210864.489465004</v>
      </c>
      <c r="D1030">
        <v>-6362172.8978930004</v>
      </c>
      <c r="E1030">
        <v>-2993481.3063209988</v>
      </c>
      <c r="F1030">
        <v>375210.28525100276</v>
      </c>
      <c r="G1030">
        <v>3234973.3053944334</v>
      </c>
      <c r="H1030">
        <v>4638354.2191238701</v>
      </c>
      <c r="I1030">
        <v>4155197.6769658364</v>
      </c>
      <c r="J1030">
        <v>-2148393.7069051415</v>
      </c>
      <c r="K1030">
        <v>-5606243.8132324275</v>
      </c>
      <c r="L1030">
        <v>9929023.4927725047</v>
      </c>
    </row>
    <row r="1031" spans="2:12" x14ac:dyDescent="0.2">
      <c r="B1031">
        <v>990</v>
      </c>
      <c r="C1031" s="52">
        <v>-10210864.489465004</v>
      </c>
      <c r="D1031">
        <v>-6362172.8978930004</v>
      </c>
      <c r="E1031">
        <v>-2993481.3063209988</v>
      </c>
      <c r="F1031">
        <v>375210.28525100276</v>
      </c>
      <c r="G1031">
        <v>3743901.8768230043</v>
      </c>
      <c r="H1031">
        <v>5233766.9377827607</v>
      </c>
      <c r="I1031">
        <v>-1946078.6603183001</v>
      </c>
      <c r="J1031">
        <v>2392812.7984577492</v>
      </c>
      <c r="K1031">
        <v>-16198511.918855298</v>
      </c>
      <c r="L1031">
        <v>6033134.0440435447</v>
      </c>
    </row>
    <row r="1032" spans="2:12" x14ac:dyDescent="0.2">
      <c r="B1032">
        <v>991</v>
      </c>
      <c r="C1032" s="52">
        <v>-10210864.489465004</v>
      </c>
      <c r="D1032">
        <v>-6362172.8978930004</v>
      </c>
      <c r="E1032">
        <v>-3212231.3063209988</v>
      </c>
      <c r="F1032">
        <v>375210.28525100276</v>
      </c>
      <c r="G1032">
        <v>-1720395.2061029468</v>
      </c>
      <c r="H1032">
        <v>5553441.6826807186</v>
      </c>
      <c r="I1032">
        <v>3863764.7541942634</v>
      </c>
      <c r="J1032">
        <v>10229196.084848046</v>
      </c>
      <c r="K1032">
        <v>-18105900.962260298</v>
      </c>
      <c r="L1032">
        <v>-21653935.593452584</v>
      </c>
    </row>
    <row r="1033" spans="2:12" x14ac:dyDescent="0.2">
      <c r="B1033">
        <v>992</v>
      </c>
      <c r="C1033" s="52">
        <v>-10210864.489465004</v>
      </c>
      <c r="D1033">
        <v>-6362172.8978930004</v>
      </c>
      <c r="E1033">
        <v>-2993481.3063209988</v>
      </c>
      <c r="F1033">
        <v>-3830574.9708763505</v>
      </c>
      <c r="G1033">
        <v>-2367749.9679582259</v>
      </c>
      <c r="H1033">
        <v>-12354126.608546276</v>
      </c>
      <c r="I1033">
        <v>1435933.2331715841</v>
      </c>
      <c r="J1033">
        <v>1096517.7889948133</v>
      </c>
      <c r="K1033">
        <v>2849968.8509050682</v>
      </c>
      <c r="L1033">
        <v>-5738590.5249041896</v>
      </c>
    </row>
    <row r="1034" spans="2:12" x14ac:dyDescent="0.2">
      <c r="B1034">
        <v>993</v>
      </c>
      <c r="C1034" s="52">
        <v>-10210864.489465004</v>
      </c>
      <c r="D1034">
        <v>-6362172.8978930004</v>
      </c>
      <c r="E1034">
        <v>-2993481.3063209988</v>
      </c>
      <c r="F1034">
        <v>-93539.714748999104</v>
      </c>
      <c r="G1034">
        <v>3181401.8768230043</v>
      </c>
      <c r="H1034">
        <v>5263103.6724766381</v>
      </c>
      <c r="I1034">
        <v>-2048518.8580366299</v>
      </c>
      <c r="J1034">
        <v>-8132376.1139708599</v>
      </c>
      <c r="K1034">
        <v>-17769766.027937684</v>
      </c>
      <c r="L1034">
        <v>8982730.706155099</v>
      </c>
    </row>
    <row r="1035" spans="2:12" x14ac:dyDescent="0.2">
      <c r="B1035">
        <v>994</v>
      </c>
      <c r="C1035" s="52">
        <v>-10210864.489465004</v>
      </c>
      <c r="D1035">
        <v>-6362172.8978930004</v>
      </c>
      <c r="E1035">
        <v>-3087231.3063209988</v>
      </c>
      <c r="F1035">
        <v>-831103.4902592022</v>
      </c>
      <c r="G1035">
        <v>-8597319.3172908835</v>
      </c>
      <c r="H1035">
        <v>1550906.0879823882</v>
      </c>
      <c r="I1035">
        <v>-3871752.1521500237</v>
      </c>
      <c r="J1035">
        <v>9342187.538604293</v>
      </c>
      <c r="K1035">
        <v>-8984593.1063424367</v>
      </c>
      <c r="L1035">
        <v>425032.64830588177</v>
      </c>
    </row>
    <row r="1036" spans="2:12" x14ac:dyDescent="0.2">
      <c r="B1036">
        <v>995</v>
      </c>
      <c r="C1036" s="52">
        <v>-10210864.489465004</v>
      </c>
      <c r="D1036">
        <v>-6362172.8978930004</v>
      </c>
      <c r="E1036">
        <v>-4659566.8891510693</v>
      </c>
      <c r="F1036">
        <v>-182825.42903471179</v>
      </c>
      <c r="G1036">
        <v>1000055.3187482432</v>
      </c>
      <c r="H1036">
        <v>6295629.1826807186</v>
      </c>
      <c r="I1036">
        <v>935353.06403906457</v>
      </c>
      <c r="J1036">
        <v>-18647872.910967339</v>
      </c>
      <c r="K1036">
        <v>9614451.0061524585</v>
      </c>
      <c r="L1036">
        <v>3448464.3146666177</v>
      </c>
    </row>
    <row r="1037" spans="2:12" x14ac:dyDescent="0.2">
      <c r="B1037">
        <v>996</v>
      </c>
      <c r="C1037" s="52">
        <v>-10210864.489465004</v>
      </c>
      <c r="D1037">
        <v>-6362172.8978930004</v>
      </c>
      <c r="E1037">
        <v>-2993481.3063209988</v>
      </c>
      <c r="F1037">
        <v>183245.99953671731</v>
      </c>
      <c r="G1037">
        <v>3275151.8768230043</v>
      </c>
      <c r="H1037">
        <v>-10417826.851500347</v>
      </c>
      <c r="I1037">
        <v>-492181.29528134502</v>
      </c>
      <c r="J1037">
        <v>-3194413.8021366969</v>
      </c>
      <c r="K1037">
        <v>9410677.3709809147</v>
      </c>
      <c r="L1037">
        <v>8651482.0231546164</v>
      </c>
    </row>
    <row r="1038" spans="2:12" x14ac:dyDescent="0.2">
      <c r="B1038">
        <v>997</v>
      </c>
      <c r="C1038" s="52">
        <v>-10210864.489465004</v>
      </c>
      <c r="D1038">
        <v>-6362172.8978930004</v>
      </c>
      <c r="E1038">
        <v>-2993481.3063209988</v>
      </c>
      <c r="F1038">
        <v>-4286132.2500306349</v>
      </c>
      <c r="G1038">
        <v>3743901.8768230043</v>
      </c>
      <c r="H1038">
        <v>-179375.73168357089</v>
      </c>
      <c r="I1038">
        <v>-15568981.789799158</v>
      </c>
      <c r="J1038">
        <v>6023748.5959626958</v>
      </c>
      <c r="K1038">
        <v>8664045.5376809426</v>
      </c>
      <c r="L1038">
        <v>-13012220.252399944</v>
      </c>
    </row>
    <row r="1039" spans="2:12" x14ac:dyDescent="0.2">
      <c r="B1039">
        <v>998</v>
      </c>
      <c r="C1039" s="52">
        <v>-10210864.489465004</v>
      </c>
      <c r="D1039">
        <v>-6362172.8978930004</v>
      </c>
      <c r="E1039">
        <v>-3051517.0206067129</v>
      </c>
      <c r="F1039">
        <v>375210.28525100276</v>
      </c>
      <c r="G1039">
        <v>3743901.8768230043</v>
      </c>
      <c r="H1039">
        <v>365085.34074652009</v>
      </c>
      <c r="I1039">
        <v>7596080.9783343561</v>
      </c>
      <c r="J1039">
        <v>-1791536.3463076018</v>
      </c>
      <c r="K1039">
        <v>5248227.1820114143</v>
      </c>
      <c r="L1039">
        <v>-7822879.2472039293</v>
      </c>
    </row>
    <row r="1040" spans="2:12" x14ac:dyDescent="0.2">
      <c r="B1040">
        <v>999</v>
      </c>
      <c r="C1040" s="52">
        <v>-10210864.489465004</v>
      </c>
      <c r="D1040">
        <v>-6362172.8978930004</v>
      </c>
      <c r="E1040">
        <v>-2993481.3063209988</v>
      </c>
      <c r="F1040">
        <v>192174.57096528821</v>
      </c>
      <c r="G1040">
        <v>3382294.7339658588</v>
      </c>
      <c r="H1040">
        <v>6036700.6112521477</v>
      </c>
      <c r="I1040">
        <v>8274652.4069057852</v>
      </c>
      <c r="J1040">
        <v>-670927.6461151652</v>
      </c>
      <c r="K1040">
        <v>3716707.9332861826</v>
      </c>
      <c r="L1040">
        <v>9628245.8035914153</v>
      </c>
    </row>
    <row r="1041" spans="2:12" x14ac:dyDescent="0.2">
      <c r="B1041">
        <v>1000</v>
      </c>
      <c r="C1041" s="52">
        <v>-10210864.489465004</v>
      </c>
      <c r="D1041">
        <v>-6362172.8978930004</v>
      </c>
      <c r="E1041">
        <v>-2993481.3063209988</v>
      </c>
      <c r="F1041">
        <v>-927563.94944287557</v>
      </c>
      <c r="G1041">
        <v>213770.18527521007</v>
      </c>
      <c r="H1041">
        <v>6719736.3255378604</v>
      </c>
      <c r="I1041">
        <v>5063080.6743896641</v>
      </c>
      <c r="J1041">
        <v>8582716.99735846</v>
      </c>
      <c r="K1041">
        <v>2861937.444228597</v>
      </c>
      <c r="L1041">
        <v>-8718080.0291393865</v>
      </c>
    </row>
    <row r="1042" spans="2:12" x14ac:dyDescent="0.2">
      <c r="C1042" s="52"/>
    </row>
    <row r="1043" spans="2:12" x14ac:dyDescent="0.2">
      <c r="C1043" s="52"/>
    </row>
    <row r="1044" spans="2:12" x14ac:dyDescent="0.2">
      <c r="C1044" s="52"/>
    </row>
    <row r="1045" spans="2:12" x14ac:dyDescent="0.2">
      <c r="C1045" s="52"/>
    </row>
    <row r="1046" spans="2:12" x14ac:dyDescent="0.2">
      <c r="C1046" s="52"/>
    </row>
    <row r="1047" spans="2:12" x14ac:dyDescent="0.2">
      <c r="C1047" s="52"/>
    </row>
    <row r="1048" spans="2:12" x14ac:dyDescent="0.2">
      <c r="C1048" s="52"/>
    </row>
    <row r="1049" spans="2:12" x14ac:dyDescent="0.2">
      <c r="C1049" s="52"/>
    </row>
    <row r="1050" spans="2:12" x14ac:dyDescent="0.2">
      <c r="B1050">
        <f ca="1">B38</f>
        <v>1</v>
      </c>
      <c r="C1050">
        <v>1</v>
      </c>
      <c r="D1050">
        <v>2</v>
      </c>
      <c r="E1050">
        <v>3</v>
      </c>
      <c r="F1050">
        <v>4</v>
      </c>
      <c r="G1050">
        <v>5</v>
      </c>
      <c r="H1050">
        <v>6</v>
      </c>
      <c r="I1050">
        <v>7</v>
      </c>
      <c r="J1050">
        <v>8</v>
      </c>
      <c r="K1050">
        <v>9</v>
      </c>
      <c r="L1050">
        <v>10</v>
      </c>
    </row>
    <row r="1051" spans="2:12" x14ac:dyDescent="0.2">
      <c r="B1051">
        <v>1</v>
      </c>
      <c r="C1051" s="52">
        <f t="dataTable" ref="C1051:L2050" dt2D="1" dtr="1" r1="B19" r2="F20" ca="1"/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</row>
    <row r="1052" spans="2:12" x14ac:dyDescent="0.2">
      <c r="B1052">
        <v>2</v>
      </c>
      <c r="C1052" s="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</row>
    <row r="1053" spans="2:12" x14ac:dyDescent="0.2">
      <c r="B1053">
        <v>3</v>
      </c>
      <c r="C1053" s="52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</v>
      </c>
      <c r="L1053">
        <v>0</v>
      </c>
    </row>
    <row r="1054" spans="2:12" x14ac:dyDescent="0.2">
      <c r="B1054">
        <v>4</v>
      </c>
      <c r="C1054" s="52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2:12" x14ac:dyDescent="0.2">
      <c r="B1055">
        <v>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2:12" x14ac:dyDescent="0.2">
      <c r="B1056">
        <v>6</v>
      </c>
      <c r="C1056" s="52">
        <v>0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0</v>
      </c>
    </row>
    <row r="1057" spans="2:12" x14ac:dyDescent="0.2">
      <c r="B1057">
        <v>7</v>
      </c>
      <c r="C1057" s="52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0</v>
      </c>
    </row>
    <row r="1058" spans="2:12" x14ac:dyDescent="0.2">
      <c r="B1058">
        <v>8</v>
      </c>
      <c r="C1058" s="52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2:12" x14ac:dyDescent="0.2">
      <c r="B1059">
        <v>9</v>
      </c>
      <c r="C1059" s="52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</row>
    <row r="1060" spans="2:12" x14ac:dyDescent="0.2">
      <c r="B1060">
        <v>10</v>
      </c>
      <c r="C1060" s="52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</row>
    <row r="1061" spans="2:12" x14ac:dyDescent="0.2">
      <c r="B1061">
        <v>11</v>
      </c>
      <c r="C1061" s="52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</row>
    <row r="1062" spans="2:12" x14ac:dyDescent="0.2">
      <c r="B1062">
        <v>12</v>
      </c>
      <c r="C1062" s="52">
        <v>0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1</v>
      </c>
    </row>
    <row r="1063" spans="2:12" x14ac:dyDescent="0.2">
      <c r="B1063">
        <v>13</v>
      </c>
      <c r="C1063" s="52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2:12" x14ac:dyDescent="0.2">
      <c r="B1064">
        <v>14</v>
      </c>
      <c r="C1064" s="52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2:12" x14ac:dyDescent="0.2">
      <c r="B1065">
        <v>15</v>
      </c>
      <c r="C1065" s="52">
        <v>0</v>
      </c>
      <c r="D1065">
        <v>0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2:12" x14ac:dyDescent="0.2">
      <c r="B1066">
        <v>16</v>
      </c>
      <c r="C1066" s="52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</row>
    <row r="1067" spans="2:12" x14ac:dyDescent="0.2">
      <c r="B1067">
        <v>17</v>
      </c>
      <c r="C1067" s="52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1</v>
      </c>
    </row>
    <row r="1068" spans="2:12" x14ac:dyDescent="0.2">
      <c r="B1068">
        <v>18</v>
      </c>
      <c r="C1068" s="52">
        <v>0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</row>
    <row r="1069" spans="2:12" x14ac:dyDescent="0.2">
      <c r="B1069">
        <v>19</v>
      </c>
      <c r="C1069" s="52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1</v>
      </c>
    </row>
    <row r="1070" spans="2:12" x14ac:dyDescent="0.2">
      <c r="B1070">
        <v>20</v>
      </c>
      <c r="C1070" s="52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0</v>
      </c>
    </row>
    <row r="1071" spans="2:12" x14ac:dyDescent="0.2">
      <c r="B1071">
        <v>21</v>
      </c>
      <c r="C1071" s="52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2:12" x14ac:dyDescent="0.2">
      <c r="B1072">
        <v>22</v>
      </c>
      <c r="C1072" s="5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1</v>
      </c>
    </row>
    <row r="1073" spans="2:12" x14ac:dyDescent="0.2">
      <c r="B1073">
        <v>23</v>
      </c>
      <c r="C1073" s="52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0</v>
      </c>
      <c r="L1073">
        <v>0</v>
      </c>
    </row>
    <row r="1074" spans="2:12" x14ac:dyDescent="0.2">
      <c r="B1074">
        <v>24</v>
      </c>
      <c r="C1074" s="52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</row>
    <row r="1075" spans="2:12" x14ac:dyDescent="0.2">
      <c r="B1075">
        <v>25</v>
      </c>
      <c r="C1075" s="52">
        <v>0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</row>
    <row r="1076" spans="2:12" x14ac:dyDescent="0.2">
      <c r="B1076">
        <v>26</v>
      </c>
      <c r="C1076" s="52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</row>
    <row r="1077" spans="2:12" x14ac:dyDescent="0.2">
      <c r="B1077">
        <v>27</v>
      </c>
      <c r="C1077" s="52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</row>
    <row r="1078" spans="2:12" x14ac:dyDescent="0.2">
      <c r="B1078">
        <v>28</v>
      </c>
      <c r="C1078" s="52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0</v>
      </c>
    </row>
    <row r="1079" spans="2:12" x14ac:dyDescent="0.2">
      <c r="B1079">
        <v>29</v>
      </c>
      <c r="C1079" s="52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0</v>
      </c>
    </row>
    <row r="1080" spans="2:12" x14ac:dyDescent="0.2">
      <c r="B1080">
        <v>30</v>
      </c>
      <c r="C1080" s="52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0</v>
      </c>
    </row>
    <row r="1081" spans="2:12" x14ac:dyDescent="0.2">
      <c r="B1081">
        <v>31</v>
      </c>
      <c r="C1081" s="52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2:12" x14ac:dyDescent="0.2">
      <c r="B1082">
        <v>32</v>
      </c>
      <c r="C1082" s="52">
        <v>0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</row>
    <row r="1083" spans="2:12" x14ac:dyDescent="0.2">
      <c r="B1083">
        <v>33</v>
      </c>
      <c r="C1083" s="52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2:12" x14ac:dyDescent="0.2">
      <c r="B1084">
        <v>34</v>
      </c>
      <c r="C1084" s="52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0</v>
      </c>
    </row>
    <row r="1085" spans="2:12" x14ac:dyDescent="0.2">
      <c r="B1085">
        <v>35</v>
      </c>
      <c r="C1085" s="52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</row>
    <row r="1086" spans="2:12" x14ac:dyDescent="0.2">
      <c r="B1086">
        <v>36</v>
      </c>
      <c r="C1086" s="52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2:12" x14ac:dyDescent="0.2">
      <c r="B1087">
        <v>37</v>
      </c>
      <c r="C1087" s="52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2:12" x14ac:dyDescent="0.2">
      <c r="B1088">
        <v>38</v>
      </c>
      <c r="C1088" s="52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1</v>
      </c>
      <c r="L1088">
        <v>0</v>
      </c>
    </row>
    <row r="1089" spans="2:12" x14ac:dyDescent="0.2">
      <c r="B1089">
        <v>39</v>
      </c>
      <c r="C1089" s="52">
        <v>0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1</v>
      </c>
    </row>
    <row r="1090" spans="2:12" x14ac:dyDescent="0.2">
      <c r="B1090">
        <v>40</v>
      </c>
      <c r="C1090" s="52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0</v>
      </c>
    </row>
    <row r="1091" spans="2:12" x14ac:dyDescent="0.2">
      <c r="B1091">
        <v>41</v>
      </c>
      <c r="C1091" s="52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1</v>
      </c>
    </row>
    <row r="1092" spans="2:12" x14ac:dyDescent="0.2">
      <c r="B1092">
        <v>42</v>
      </c>
      <c r="C1092" s="5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</row>
    <row r="1093" spans="2:12" x14ac:dyDescent="0.2">
      <c r="B1093">
        <v>43</v>
      </c>
      <c r="C1093" s="52">
        <v>0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0</v>
      </c>
    </row>
    <row r="1094" spans="2:12" x14ac:dyDescent="0.2">
      <c r="B1094">
        <v>44</v>
      </c>
      <c r="C1094" s="52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1</v>
      </c>
    </row>
    <row r="1095" spans="2:12" x14ac:dyDescent="0.2">
      <c r="B1095">
        <v>45</v>
      </c>
      <c r="C1095" s="52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2:12" x14ac:dyDescent="0.2">
      <c r="B1096">
        <v>46</v>
      </c>
      <c r="C1096" s="52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1</v>
      </c>
    </row>
    <row r="1097" spans="2:12" x14ac:dyDescent="0.2">
      <c r="B1097">
        <v>47</v>
      </c>
      <c r="C1097" s="52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2:12" x14ac:dyDescent="0.2">
      <c r="B1098">
        <v>48</v>
      </c>
      <c r="C1098" s="52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</row>
    <row r="1099" spans="2:12" x14ac:dyDescent="0.2">
      <c r="B1099">
        <v>49</v>
      </c>
      <c r="C1099" s="52">
        <v>0</v>
      </c>
      <c r="D1099">
        <v>0</v>
      </c>
      <c r="E1099">
        <v>0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</row>
    <row r="1100" spans="2:12" x14ac:dyDescent="0.2">
      <c r="B1100">
        <v>50</v>
      </c>
      <c r="C1100" s="52">
        <v>0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0</v>
      </c>
    </row>
    <row r="1101" spans="2:12" x14ac:dyDescent="0.2">
      <c r="B1101">
        <v>51</v>
      </c>
      <c r="C1101" s="52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</row>
    <row r="1102" spans="2:12" x14ac:dyDescent="0.2">
      <c r="B1102">
        <v>52</v>
      </c>
      <c r="C1102" s="5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</row>
    <row r="1103" spans="2:12" x14ac:dyDescent="0.2">
      <c r="B1103">
        <v>53</v>
      </c>
      <c r="C1103" s="52">
        <v>0</v>
      </c>
      <c r="D1103">
        <v>0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0</v>
      </c>
    </row>
    <row r="1104" spans="2:12" x14ac:dyDescent="0.2">
      <c r="B1104">
        <v>54</v>
      </c>
      <c r="C1104" s="52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</row>
    <row r="1105" spans="2:12" x14ac:dyDescent="0.2">
      <c r="B1105">
        <v>55</v>
      </c>
      <c r="C1105" s="52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2:12" x14ac:dyDescent="0.2">
      <c r="B1106">
        <v>56</v>
      </c>
      <c r="C1106" s="52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1</v>
      </c>
    </row>
    <row r="1107" spans="2:12" x14ac:dyDescent="0.2">
      <c r="B1107">
        <v>57</v>
      </c>
      <c r="C1107" s="52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1</v>
      </c>
    </row>
    <row r="1108" spans="2:12" x14ac:dyDescent="0.2">
      <c r="B1108">
        <v>58</v>
      </c>
      <c r="C1108" s="52">
        <v>0</v>
      </c>
      <c r="D1108">
        <v>0</v>
      </c>
      <c r="E1108">
        <v>0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0</v>
      </c>
    </row>
    <row r="1109" spans="2:12" x14ac:dyDescent="0.2">
      <c r="B1109">
        <v>59</v>
      </c>
      <c r="C1109" s="52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</row>
    <row r="1110" spans="2:12" x14ac:dyDescent="0.2">
      <c r="B1110">
        <v>60</v>
      </c>
      <c r="C1110" s="52">
        <v>0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1</v>
      </c>
    </row>
    <row r="1111" spans="2:12" x14ac:dyDescent="0.2">
      <c r="B1111">
        <v>61</v>
      </c>
      <c r="C1111" s="52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</row>
    <row r="1112" spans="2:12" x14ac:dyDescent="0.2">
      <c r="B1112">
        <v>62</v>
      </c>
      <c r="C1112" s="5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0</v>
      </c>
    </row>
    <row r="1113" spans="2:12" x14ac:dyDescent="0.2">
      <c r="B1113">
        <v>63</v>
      </c>
      <c r="C1113" s="52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</row>
    <row r="1114" spans="2:12" x14ac:dyDescent="0.2">
      <c r="B1114">
        <v>64</v>
      </c>
      <c r="C1114" s="52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1</v>
      </c>
    </row>
    <row r="1115" spans="2:12" x14ac:dyDescent="0.2">
      <c r="B1115">
        <v>65</v>
      </c>
      <c r="C1115" s="52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2:12" x14ac:dyDescent="0.2">
      <c r="B1116">
        <v>66</v>
      </c>
      <c r="C1116" s="52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1</v>
      </c>
    </row>
    <row r="1117" spans="2:12" x14ac:dyDescent="0.2">
      <c r="B1117">
        <v>67</v>
      </c>
      <c r="C1117" s="52">
        <v>0</v>
      </c>
      <c r="D1117">
        <v>0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</row>
    <row r="1118" spans="2:12" x14ac:dyDescent="0.2">
      <c r="B1118">
        <v>68</v>
      </c>
      <c r="C1118" s="52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</row>
    <row r="1119" spans="2:12" x14ac:dyDescent="0.2">
      <c r="B1119">
        <v>69</v>
      </c>
      <c r="C1119" s="52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2:12" x14ac:dyDescent="0.2">
      <c r="B1120">
        <v>70</v>
      </c>
      <c r="C1120" s="52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</row>
    <row r="1121" spans="2:12" x14ac:dyDescent="0.2">
      <c r="B1121">
        <v>71</v>
      </c>
      <c r="C1121" s="52">
        <v>0</v>
      </c>
      <c r="D1121">
        <v>0</v>
      </c>
      <c r="E1121">
        <v>0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</row>
    <row r="1122" spans="2:12" x14ac:dyDescent="0.2">
      <c r="B1122">
        <v>72</v>
      </c>
      <c r="C1122" s="5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2:12" x14ac:dyDescent="0.2">
      <c r="B1123">
        <v>73</v>
      </c>
      <c r="C1123" s="52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</row>
    <row r="1124" spans="2:12" x14ac:dyDescent="0.2">
      <c r="B1124">
        <v>74</v>
      </c>
      <c r="C1124" s="52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1</v>
      </c>
    </row>
    <row r="1125" spans="2:12" x14ac:dyDescent="0.2">
      <c r="B1125">
        <v>75</v>
      </c>
      <c r="C1125" s="52">
        <v>0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0</v>
      </c>
    </row>
    <row r="1126" spans="2:12" x14ac:dyDescent="0.2">
      <c r="B1126">
        <v>76</v>
      </c>
      <c r="C1126" s="52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0</v>
      </c>
    </row>
    <row r="1127" spans="2:12" x14ac:dyDescent="0.2">
      <c r="B1127">
        <v>77</v>
      </c>
      <c r="C1127" s="52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</row>
    <row r="1128" spans="2:12" x14ac:dyDescent="0.2">
      <c r="B1128">
        <v>78</v>
      </c>
      <c r="C1128" s="52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0</v>
      </c>
    </row>
    <row r="1129" spans="2:12" x14ac:dyDescent="0.2">
      <c r="B1129">
        <v>79</v>
      </c>
      <c r="C1129" s="52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</row>
    <row r="1130" spans="2:12" x14ac:dyDescent="0.2">
      <c r="B1130">
        <v>80</v>
      </c>
      <c r="C1130" s="52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1</v>
      </c>
    </row>
    <row r="1131" spans="2:12" x14ac:dyDescent="0.2">
      <c r="B1131">
        <v>81</v>
      </c>
      <c r="C1131" s="52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</row>
    <row r="1132" spans="2:12" x14ac:dyDescent="0.2">
      <c r="B1132">
        <v>82</v>
      </c>
      <c r="C1132" s="5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2:12" x14ac:dyDescent="0.2">
      <c r="B1133">
        <v>83</v>
      </c>
      <c r="C1133" s="52">
        <v>0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1</v>
      </c>
    </row>
    <row r="1134" spans="2:12" x14ac:dyDescent="0.2">
      <c r="B1134">
        <v>84</v>
      </c>
      <c r="C1134" s="52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1</v>
      </c>
    </row>
    <row r="1135" spans="2:12" x14ac:dyDescent="0.2">
      <c r="B1135">
        <v>85</v>
      </c>
      <c r="C1135" s="52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</row>
    <row r="1136" spans="2:12" x14ac:dyDescent="0.2">
      <c r="B1136">
        <v>86</v>
      </c>
      <c r="C1136" s="52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1</v>
      </c>
    </row>
    <row r="1137" spans="2:12" x14ac:dyDescent="0.2">
      <c r="B1137">
        <v>87</v>
      </c>
      <c r="C1137" s="52">
        <v>0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1</v>
      </c>
    </row>
    <row r="1138" spans="2:12" x14ac:dyDescent="0.2">
      <c r="B1138">
        <v>88</v>
      </c>
      <c r="C1138" s="52">
        <v>0</v>
      </c>
      <c r="D1138">
        <v>0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2:12" x14ac:dyDescent="0.2">
      <c r="B1139">
        <v>89</v>
      </c>
      <c r="C1139" s="52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1</v>
      </c>
    </row>
    <row r="1140" spans="2:12" x14ac:dyDescent="0.2">
      <c r="B1140">
        <v>90</v>
      </c>
      <c r="C1140" s="52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1</v>
      </c>
    </row>
    <row r="1141" spans="2:12" x14ac:dyDescent="0.2">
      <c r="B1141">
        <v>91</v>
      </c>
      <c r="C1141" s="52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2:12" x14ac:dyDescent="0.2">
      <c r="B1142">
        <v>92</v>
      </c>
      <c r="C1142" s="5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</row>
    <row r="1143" spans="2:12" x14ac:dyDescent="0.2">
      <c r="B1143">
        <v>93</v>
      </c>
      <c r="C1143" s="52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2:12" x14ac:dyDescent="0.2">
      <c r="B1144">
        <v>94</v>
      </c>
      <c r="C1144" s="52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</row>
    <row r="1145" spans="2:12" x14ac:dyDescent="0.2">
      <c r="B1145">
        <v>95</v>
      </c>
      <c r="C1145" s="52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1</v>
      </c>
    </row>
    <row r="1146" spans="2:12" x14ac:dyDescent="0.2">
      <c r="B1146">
        <v>96</v>
      </c>
      <c r="C1146" s="52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0</v>
      </c>
    </row>
    <row r="1147" spans="2:12" x14ac:dyDescent="0.2">
      <c r="B1147">
        <v>97</v>
      </c>
      <c r="C1147" s="52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2:12" x14ac:dyDescent="0.2">
      <c r="B1148">
        <v>98</v>
      </c>
      <c r="C1148" s="52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0</v>
      </c>
    </row>
    <row r="1149" spans="2:12" x14ac:dyDescent="0.2">
      <c r="B1149">
        <v>99</v>
      </c>
      <c r="C1149" s="52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2:12" x14ac:dyDescent="0.2">
      <c r="B1150">
        <v>100</v>
      </c>
      <c r="C1150" s="52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</row>
    <row r="1151" spans="2:12" x14ac:dyDescent="0.2">
      <c r="B1151">
        <v>101</v>
      </c>
      <c r="C1151" s="52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1</v>
      </c>
    </row>
    <row r="1152" spans="2:12" x14ac:dyDescent="0.2">
      <c r="B1152">
        <v>102</v>
      </c>
      <c r="C1152" s="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0</v>
      </c>
    </row>
    <row r="1153" spans="2:12" x14ac:dyDescent="0.2">
      <c r="B1153">
        <v>103</v>
      </c>
      <c r="C1153" s="52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0</v>
      </c>
    </row>
    <row r="1154" spans="2:12" x14ac:dyDescent="0.2">
      <c r="B1154">
        <v>104</v>
      </c>
      <c r="C1154" s="52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2:12" x14ac:dyDescent="0.2">
      <c r="B1155">
        <v>105</v>
      </c>
      <c r="C1155" s="52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1</v>
      </c>
    </row>
    <row r="1156" spans="2:12" x14ac:dyDescent="0.2">
      <c r="B1156">
        <v>106</v>
      </c>
      <c r="C1156" s="52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</row>
    <row r="1157" spans="2:12" x14ac:dyDescent="0.2">
      <c r="B1157">
        <v>107</v>
      </c>
      <c r="C1157" s="52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2:12" x14ac:dyDescent="0.2">
      <c r="B1158">
        <v>108</v>
      </c>
      <c r="C1158" s="52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1</v>
      </c>
    </row>
    <row r="1159" spans="2:12" x14ac:dyDescent="0.2">
      <c r="B1159">
        <v>109</v>
      </c>
      <c r="C1159" s="52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</row>
    <row r="1160" spans="2:12" x14ac:dyDescent="0.2">
      <c r="B1160">
        <v>110</v>
      </c>
      <c r="C1160" s="52">
        <v>0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</row>
    <row r="1161" spans="2:12" x14ac:dyDescent="0.2">
      <c r="B1161">
        <v>111</v>
      </c>
      <c r="C1161" s="52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</row>
    <row r="1162" spans="2:12" x14ac:dyDescent="0.2">
      <c r="B1162">
        <v>112</v>
      </c>
      <c r="C1162" s="5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</row>
    <row r="1163" spans="2:12" x14ac:dyDescent="0.2">
      <c r="B1163">
        <v>113</v>
      </c>
      <c r="C1163" s="52">
        <v>0</v>
      </c>
      <c r="D1163">
        <v>0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</row>
    <row r="1164" spans="2:12" x14ac:dyDescent="0.2">
      <c r="B1164">
        <v>114</v>
      </c>
      <c r="C1164" s="52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</row>
    <row r="1165" spans="2:12" x14ac:dyDescent="0.2">
      <c r="B1165">
        <v>115</v>
      </c>
      <c r="C1165" s="52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2:12" x14ac:dyDescent="0.2">
      <c r="B1166">
        <v>116</v>
      </c>
      <c r="C1166" s="52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2:12" x14ac:dyDescent="0.2">
      <c r="B1167">
        <v>117</v>
      </c>
      <c r="C1167" s="52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</row>
    <row r="1168" spans="2:12" x14ac:dyDescent="0.2">
      <c r="B1168">
        <v>118</v>
      </c>
      <c r="C1168" s="52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2:12" x14ac:dyDescent="0.2">
      <c r="B1169">
        <v>119</v>
      </c>
      <c r="C1169" s="52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</row>
    <row r="1170" spans="2:12" x14ac:dyDescent="0.2">
      <c r="B1170">
        <v>120</v>
      </c>
      <c r="C1170" s="52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0</v>
      </c>
      <c r="L1170">
        <v>0</v>
      </c>
    </row>
    <row r="1171" spans="2:12" x14ac:dyDescent="0.2">
      <c r="B1171">
        <v>121</v>
      </c>
      <c r="C1171" s="52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</row>
    <row r="1172" spans="2:12" x14ac:dyDescent="0.2">
      <c r="B1172">
        <v>122</v>
      </c>
      <c r="C1172" s="5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0</v>
      </c>
    </row>
    <row r="1173" spans="2:12" x14ac:dyDescent="0.2">
      <c r="B1173">
        <v>123</v>
      </c>
      <c r="C1173" s="52">
        <v>0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</row>
    <row r="1174" spans="2:12" x14ac:dyDescent="0.2">
      <c r="B1174">
        <v>124</v>
      </c>
      <c r="C1174" s="52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0</v>
      </c>
    </row>
    <row r="1175" spans="2:12" x14ac:dyDescent="0.2">
      <c r="B1175">
        <v>125</v>
      </c>
      <c r="C1175" s="52">
        <v>0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2:12" x14ac:dyDescent="0.2">
      <c r="B1176">
        <v>126</v>
      </c>
      <c r="C1176" s="52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0</v>
      </c>
    </row>
    <row r="1177" spans="2:12" x14ac:dyDescent="0.2">
      <c r="B1177">
        <v>127</v>
      </c>
      <c r="C1177" s="52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1</v>
      </c>
    </row>
    <row r="1178" spans="2:12" x14ac:dyDescent="0.2">
      <c r="B1178">
        <v>128</v>
      </c>
      <c r="C1178" s="52">
        <v>0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2:12" x14ac:dyDescent="0.2">
      <c r="B1179">
        <v>129</v>
      </c>
      <c r="C1179" s="52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2:12" x14ac:dyDescent="0.2">
      <c r="B1180">
        <v>130</v>
      </c>
      <c r="C1180" s="52">
        <v>0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0</v>
      </c>
    </row>
    <row r="1181" spans="2:12" x14ac:dyDescent="0.2">
      <c r="B1181">
        <v>131</v>
      </c>
      <c r="C1181" s="52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</row>
    <row r="1182" spans="2:12" x14ac:dyDescent="0.2">
      <c r="B1182">
        <v>132</v>
      </c>
      <c r="C1182" s="52">
        <v>0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2:12" x14ac:dyDescent="0.2">
      <c r="B1183">
        <v>133</v>
      </c>
      <c r="C1183" s="52">
        <v>0</v>
      </c>
      <c r="D1183">
        <v>0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</row>
    <row r="1184" spans="2:12" x14ac:dyDescent="0.2">
      <c r="B1184">
        <v>134</v>
      </c>
      <c r="C1184" s="52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</row>
    <row r="1185" spans="2:12" x14ac:dyDescent="0.2">
      <c r="B1185">
        <v>135</v>
      </c>
      <c r="C1185" s="52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2:12" x14ac:dyDescent="0.2">
      <c r="B1186">
        <v>136</v>
      </c>
      <c r="C1186" s="52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</row>
    <row r="1187" spans="2:12" x14ac:dyDescent="0.2">
      <c r="B1187">
        <v>137</v>
      </c>
      <c r="C1187" s="52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2:12" x14ac:dyDescent="0.2">
      <c r="B1188">
        <v>138</v>
      </c>
      <c r="C1188" s="52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</row>
    <row r="1189" spans="2:12" x14ac:dyDescent="0.2">
      <c r="B1189">
        <v>139</v>
      </c>
      <c r="C1189" s="52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0</v>
      </c>
    </row>
    <row r="1190" spans="2:12" x14ac:dyDescent="0.2">
      <c r="B1190">
        <v>140</v>
      </c>
      <c r="C1190" s="52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0</v>
      </c>
    </row>
    <row r="1191" spans="2:12" x14ac:dyDescent="0.2">
      <c r="B1191">
        <v>141</v>
      </c>
      <c r="C1191" s="52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</row>
    <row r="1192" spans="2:12" x14ac:dyDescent="0.2">
      <c r="B1192">
        <v>142</v>
      </c>
      <c r="C1192" s="5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2:12" x14ac:dyDescent="0.2">
      <c r="B1193">
        <v>143</v>
      </c>
      <c r="C1193" s="52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1</v>
      </c>
    </row>
    <row r="1194" spans="2:12" x14ac:dyDescent="0.2">
      <c r="B1194">
        <v>144</v>
      </c>
      <c r="C1194" s="52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1</v>
      </c>
    </row>
    <row r="1195" spans="2:12" x14ac:dyDescent="0.2">
      <c r="B1195">
        <v>145</v>
      </c>
      <c r="C1195" s="52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2:12" x14ac:dyDescent="0.2">
      <c r="B1196">
        <v>146</v>
      </c>
      <c r="C1196" s="52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0</v>
      </c>
      <c r="L1196">
        <v>0</v>
      </c>
    </row>
    <row r="1197" spans="2:12" x14ac:dyDescent="0.2">
      <c r="B1197">
        <v>147</v>
      </c>
      <c r="C1197" s="52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</row>
    <row r="1198" spans="2:12" x14ac:dyDescent="0.2">
      <c r="B1198">
        <v>148</v>
      </c>
      <c r="C1198" s="52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0</v>
      </c>
    </row>
    <row r="1199" spans="2:12" x14ac:dyDescent="0.2">
      <c r="B1199">
        <v>149</v>
      </c>
      <c r="C1199" s="52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2:12" x14ac:dyDescent="0.2">
      <c r="B1200">
        <v>150</v>
      </c>
      <c r="C1200" s="52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1</v>
      </c>
      <c r="L1200">
        <v>0</v>
      </c>
    </row>
    <row r="1201" spans="2:12" x14ac:dyDescent="0.2">
      <c r="B1201">
        <v>151</v>
      </c>
      <c r="C1201" s="52">
        <v>0</v>
      </c>
      <c r="D1201">
        <v>0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</row>
    <row r="1202" spans="2:12" x14ac:dyDescent="0.2">
      <c r="B1202">
        <v>152</v>
      </c>
      <c r="C1202" s="5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2:12" x14ac:dyDescent="0.2">
      <c r="B1203">
        <v>153</v>
      </c>
      <c r="C1203" s="52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</row>
    <row r="1204" spans="2:12" x14ac:dyDescent="0.2">
      <c r="B1204">
        <v>154</v>
      </c>
      <c r="C1204" s="52">
        <v>0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</row>
    <row r="1205" spans="2:12" x14ac:dyDescent="0.2">
      <c r="B1205">
        <v>155</v>
      </c>
      <c r="C1205" s="52">
        <v>0</v>
      </c>
      <c r="D1205">
        <v>0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2:12" x14ac:dyDescent="0.2">
      <c r="B1206">
        <v>156</v>
      </c>
      <c r="C1206" s="52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1</v>
      </c>
    </row>
    <row r="1207" spans="2:12" x14ac:dyDescent="0.2">
      <c r="B1207">
        <v>157</v>
      </c>
      <c r="C1207" s="52">
        <v>0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0</v>
      </c>
    </row>
    <row r="1208" spans="2:12" x14ac:dyDescent="0.2">
      <c r="B1208">
        <v>158</v>
      </c>
      <c r="C1208" s="52">
        <v>0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</row>
    <row r="1209" spans="2:12" x14ac:dyDescent="0.2">
      <c r="B1209">
        <v>159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</row>
    <row r="1210" spans="2:12" x14ac:dyDescent="0.2">
      <c r="B1210">
        <v>160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2:12" x14ac:dyDescent="0.2">
      <c r="B1211">
        <v>161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0</v>
      </c>
    </row>
    <row r="1212" spans="2:12" x14ac:dyDescent="0.2">
      <c r="B1212">
        <v>162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</row>
    <row r="1213" spans="2:12" x14ac:dyDescent="0.2">
      <c r="B1213">
        <v>163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2:12" x14ac:dyDescent="0.2">
      <c r="B1214">
        <v>164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</row>
    <row r="1215" spans="2:12" x14ac:dyDescent="0.2">
      <c r="B1215">
        <v>165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</row>
    <row r="1216" spans="2:12" x14ac:dyDescent="0.2">
      <c r="B1216">
        <v>166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1</v>
      </c>
    </row>
    <row r="1217" spans="2:12" x14ac:dyDescent="0.2">
      <c r="B1217">
        <v>167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1</v>
      </c>
    </row>
    <row r="1218" spans="2:12" x14ac:dyDescent="0.2">
      <c r="B1218">
        <v>168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0</v>
      </c>
    </row>
    <row r="1219" spans="2:12" x14ac:dyDescent="0.2">
      <c r="B1219">
        <v>169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2:12" x14ac:dyDescent="0.2">
      <c r="B1220">
        <v>170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</row>
    <row r="1221" spans="2:12" x14ac:dyDescent="0.2">
      <c r="B1221">
        <v>171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</row>
    <row r="1222" spans="2:12" x14ac:dyDescent="0.2">
      <c r="B1222">
        <v>172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1</v>
      </c>
      <c r="K1222">
        <v>0</v>
      </c>
      <c r="L1222">
        <v>0</v>
      </c>
    </row>
    <row r="1223" spans="2:12" x14ac:dyDescent="0.2">
      <c r="B1223">
        <v>173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</row>
    <row r="1224" spans="2:12" x14ac:dyDescent="0.2">
      <c r="B1224">
        <v>174</v>
      </c>
      <c r="C1224">
        <v>0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0</v>
      </c>
    </row>
    <row r="1225" spans="2:12" x14ac:dyDescent="0.2">
      <c r="B1225">
        <v>175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0</v>
      </c>
    </row>
    <row r="1226" spans="2:12" x14ac:dyDescent="0.2">
      <c r="B1226">
        <v>176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</row>
    <row r="1227" spans="2:12" x14ac:dyDescent="0.2">
      <c r="B1227">
        <v>177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1</v>
      </c>
    </row>
    <row r="1228" spans="2:12" x14ac:dyDescent="0.2">
      <c r="B1228">
        <v>178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</row>
    <row r="1229" spans="2:12" x14ac:dyDescent="0.2">
      <c r="B1229">
        <v>179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0</v>
      </c>
    </row>
    <row r="1230" spans="2:12" x14ac:dyDescent="0.2">
      <c r="B1230">
        <v>180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</row>
    <row r="1231" spans="2:12" x14ac:dyDescent="0.2">
      <c r="B1231">
        <v>181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</row>
    <row r="1232" spans="2:12" x14ac:dyDescent="0.2">
      <c r="B1232">
        <v>182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</row>
    <row r="1233" spans="2:12" x14ac:dyDescent="0.2">
      <c r="B1233">
        <v>183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1</v>
      </c>
    </row>
    <row r="1234" spans="2:12" x14ac:dyDescent="0.2">
      <c r="B1234">
        <v>184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</row>
    <row r="1235" spans="2:12" x14ac:dyDescent="0.2">
      <c r="B1235">
        <v>185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1</v>
      </c>
    </row>
    <row r="1236" spans="2:12" x14ac:dyDescent="0.2">
      <c r="B1236">
        <v>186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1</v>
      </c>
    </row>
    <row r="1237" spans="2:12" x14ac:dyDescent="0.2">
      <c r="B1237">
        <v>187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2:12" x14ac:dyDescent="0.2">
      <c r="B1238">
        <v>188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1</v>
      </c>
    </row>
    <row r="1239" spans="2:12" x14ac:dyDescent="0.2">
      <c r="B1239">
        <v>189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</row>
    <row r="1240" spans="2:12" x14ac:dyDescent="0.2">
      <c r="B1240">
        <v>190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1</v>
      </c>
    </row>
    <row r="1241" spans="2:12" x14ac:dyDescent="0.2">
      <c r="B1241">
        <v>191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1</v>
      </c>
      <c r="L1241">
        <v>0</v>
      </c>
    </row>
    <row r="1242" spans="2:12" x14ac:dyDescent="0.2">
      <c r="B1242">
        <v>192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</row>
    <row r="1243" spans="2:12" x14ac:dyDescent="0.2">
      <c r="B1243">
        <v>193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2:12" x14ac:dyDescent="0.2">
      <c r="B1244">
        <v>194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</row>
    <row r="1245" spans="2:12" x14ac:dyDescent="0.2">
      <c r="B1245">
        <v>195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</row>
    <row r="1246" spans="2:12" x14ac:dyDescent="0.2">
      <c r="B1246">
        <v>196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0</v>
      </c>
    </row>
    <row r="1247" spans="2:12" x14ac:dyDescent="0.2">
      <c r="B1247">
        <v>197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</row>
    <row r="1248" spans="2:12" x14ac:dyDescent="0.2">
      <c r="B1248">
        <v>198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</row>
    <row r="1249" spans="2:12" x14ac:dyDescent="0.2">
      <c r="B1249">
        <v>199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0</v>
      </c>
    </row>
    <row r="1250" spans="2:12" x14ac:dyDescent="0.2">
      <c r="B1250">
        <v>200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</row>
    <row r="1251" spans="2:12" x14ac:dyDescent="0.2">
      <c r="B1251">
        <v>201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</row>
    <row r="1252" spans="2:12" x14ac:dyDescent="0.2">
      <c r="B1252">
        <v>202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0</v>
      </c>
    </row>
    <row r="1253" spans="2:12" x14ac:dyDescent="0.2">
      <c r="B1253">
        <v>203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1</v>
      </c>
      <c r="L1253">
        <v>1</v>
      </c>
    </row>
    <row r="1254" spans="2:12" x14ac:dyDescent="0.2">
      <c r="B1254">
        <v>204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</row>
    <row r="1255" spans="2:12" x14ac:dyDescent="0.2">
      <c r="B1255">
        <v>205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2:12" x14ac:dyDescent="0.2">
      <c r="B1256">
        <v>206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0</v>
      </c>
    </row>
    <row r="1257" spans="2:12" x14ac:dyDescent="0.2">
      <c r="B1257">
        <v>207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</row>
    <row r="1258" spans="2:12" x14ac:dyDescent="0.2">
      <c r="B1258">
        <v>208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0</v>
      </c>
    </row>
    <row r="1259" spans="2:12" x14ac:dyDescent="0.2">
      <c r="B1259">
        <v>209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</row>
    <row r="1260" spans="2:12" x14ac:dyDescent="0.2">
      <c r="B1260">
        <v>210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1</v>
      </c>
    </row>
    <row r="1261" spans="2:12" x14ac:dyDescent="0.2">
      <c r="B1261">
        <v>211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1</v>
      </c>
    </row>
    <row r="1262" spans="2:12" x14ac:dyDescent="0.2">
      <c r="B1262">
        <v>212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</row>
    <row r="1263" spans="2:12" x14ac:dyDescent="0.2">
      <c r="B1263">
        <v>213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</row>
    <row r="1264" spans="2:12" x14ac:dyDescent="0.2">
      <c r="B1264">
        <v>214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</row>
    <row r="1265" spans="2:12" x14ac:dyDescent="0.2">
      <c r="B1265">
        <v>215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</row>
    <row r="1266" spans="2:12" x14ac:dyDescent="0.2">
      <c r="B1266">
        <v>216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0</v>
      </c>
    </row>
    <row r="1267" spans="2:12" x14ac:dyDescent="0.2">
      <c r="B1267">
        <v>217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</row>
    <row r="1268" spans="2:12" x14ac:dyDescent="0.2">
      <c r="B1268">
        <v>218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</row>
    <row r="1269" spans="2:12" x14ac:dyDescent="0.2">
      <c r="B1269">
        <v>219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2:12" x14ac:dyDescent="0.2">
      <c r="B1270">
        <v>220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2:12" x14ac:dyDescent="0.2">
      <c r="B1271">
        <v>221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</row>
    <row r="1272" spans="2:12" x14ac:dyDescent="0.2">
      <c r="B1272">
        <v>222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1</v>
      </c>
    </row>
    <row r="1273" spans="2:12" x14ac:dyDescent="0.2">
      <c r="B1273">
        <v>223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</row>
    <row r="1274" spans="2:12" x14ac:dyDescent="0.2">
      <c r="B1274">
        <v>224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</row>
    <row r="1275" spans="2:12" x14ac:dyDescent="0.2">
      <c r="B1275">
        <v>225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2:12" x14ac:dyDescent="0.2">
      <c r="B1276">
        <v>226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1</v>
      </c>
    </row>
    <row r="1277" spans="2:12" x14ac:dyDescent="0.2">
      <c r="B1277">
        <v>227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1</v>
      </c>
    </row>
    <row r="1278" spans="2:12" x14ac:dyDescent="0.2">
      <c r="B1278">
        <v>228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</row>
    <row r="1279" spans="2:12" x14ac:dyDescent="0.2">
      <c r="B1279">
        <v>229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0</v>
      </c>
      <c r="L1279">
        <v>1</v>
      </c>
    </row>
    <row r="1280" spans="2:12" x14ac:dyDescent="0.2">
      <c r="B1280">
        <v>230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</row>
    <row r="1281" spans="2:12" x14ac:dyDescent="0.2">
      <c r="B1281">
        <v>231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0</v>
      </c>
    </row>
    <row r="1282" spans="2:12" x14ac:dyDescent="0.2">
      <c r="B1282">
        <v>232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</row>
    <row r="1283" spans="2:12" x14ac:dyDescent="0.2">
      <c r="B1283">
        <v>233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0</v>
      </c>
    </row>
    <row r="1284" spans="2:12" x14ac:dyDescent="0.2">
      <c r="B1284">
        <v>234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</row>
    <row r="1285" spans="2:12" x14ac:dyDescent="0.2">
      <c r="B1285">
        <v>235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1</v>
      </c>
    </row>
    <row r="1286" spans="2:12" x14ac:dyDescent="0.2">
      <c r="B1286">
        <v>236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</row>
    <row r="1287" spans="2:12" x14ac:dyDescent="0.2">
      <c r="B1287">
        <v>237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1</v>
      </c>
    </row>
    <row r="1288" spans="2:12" x14ac:dyDescent="0.2">
      <c r="B1288">
        <v>238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1</v>
      </c>
      <c r="L1288">
        <v>0</v>
      </c>
    </row>
    <row r="1289" spans="2:12" x14ac:dyDescent="0.2">
      <c r="B1289">
        <v>239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0</v>
      </c>
    </row>
    <row r="1290" spans="2:12" x14ac:dyDescent="0.2">
      <c r="B1290">
        <v>240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2:12" x14ac:dyDescent="0.2">
      <c r="B1291">
        <v>241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0</v>
      </c>
    </row>
    <row r="1292" spans="2:12" x14ac:dyDescent="0.2">
      <c r="B1292">
        <v>242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1</v>
      </c>
    </row>
    <row r="1293" spans="2:12" x14ac:dyDescent="0.2">
      <c r="B1293">
        <v>243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</row>
    <row r="1294" spans="2:12" x14ac:dyDescent="0.2">
      <c r="B1294">
        <v>244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0</v>
      </c>
    </row>
    <row r="1295" spans="2:12" x14ac:dyDescent="0.2">
      <c r="B1295">
        <v>245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0</v>
      </c>
    </row>
    <row r="1296" spans="2:12" x14ac:dyDescent="0.2">
      <c r="B1296">
        <v>246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1</v>
      </c>
    </row>
    <row r="1297" spans="2:12" x14ac:dyDescent="0.2">
      <c r="B1297">
        <v>247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1</v>
      </c>
    </row>
    <row r="1298" spans="2:12" x14ac:dyDescent="0.2">
      <c r="B1298">
        <v>248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</row>
    <row r="1299" spans="2:12" x14ac:dyDescent="0.2">
      <c r="B1299">
        <v>249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</row>
    <row r="1300" spans="2:12" x14ac:dyDescent="0.2">
      <c r="B1300">
        <v>250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2:12" x14ac:dyDescent="0.2">
      <c r="B1301">
        <v>251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1</v>
      </c>
    </row>
    <row r="1302" spans="2:12" x14ac:dyDescent="0.2">
      <c r="B1302">
        <v>252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0</v>
      </c>
    </row>
    <row r="1303" spans="2:12" x14ac:dyDescent="0.2">
      <c r="B1303">
        <v>253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</row>
    <row r="1304" spans="2:12" x14ac:dyDescent="0.2">
      <c r="B1304">
        <v>254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0</v>
      </c>
    </row>
    <row r="1305" spans="2:12" x14ac:dyDescent="0.2">
      <c r="B1305">
        <v>255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0</v>
      </c>
    </row>
    <row r="1306" spans="2:12" x14ac:dyDescent="0.2">
      <c r="B1306">
        <v>256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1</v>
      </c>
    </row>
    <row r="1307" spans="2:12" x14ac:dyDescent="0.2">
      <c r="B1307">
        <v>257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2:12" x14ac:dyDescent="0.2">
      <c r="B1308">
        <v>258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1</v>
      </c>
      <c r="J1308">
        <v>1</v>
      </c>
      <c r="K1308">
        <v>1</v>
      </c>
      <c r="L1308">
        <v>0</v>
      </c>
    </row>
    <row r="1309" spans="2:12" x14ac:dyDescent="0.2">
      <c r="B1309">
        <v>259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0</v>
      </c>
    </row>
    <row r="1310" spans="2:12" x14ac:dyDescent="0.2">
      <c r="B1310">
        <v>260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</row>
    <row r="1311" spans="2:12" x14ac:dyDescent="0.2">
      <c r="B1311">
        <v>261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</row>
    <row r="1312" spans="2:12" x14ac:dyDescent="0.2">
      <c r="B1312">
        <v>262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</row>
    <row r="1313" spans="2:12" x14ac:dyDescent="0.2">
      <c r="B1313">
        <v>263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1</v>
      </c>
    </row>
    <row r="1314" spans="2:12" x14ac:dyDescent="0.2">
      <c r="B1314">
        <v>264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</row>
    <row r="1315" spans="2:12" x14ac:dyDescent="0.2">
      <c r="B1315">
        <v>265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</row>
    <row r="1316" spans="2:12" x14ac:dyDescent="0.2">
      <c r="B1316">
        <v>266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0</v>
      </c>
    </row>
    <row r="1317" spans="2:12" x14ac:dyDescent="0.2">
      <c r="B1317">
        <v>267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</row>
    <row r="1318" spans="2:12" x14ac:dyDescent="0.2">
      <c r="B1318">
        <v>268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1</v>
      </c>
      <c r="L1318">
        <v>0</v>
      </c>
    </row>
    <row r="1319" spans="2:12" x14ac:dyDescent="0.2">
      <c r="B1319">
        <v>269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0</v>
      </c>
    </row>
    <row r="1320" spans="2:12" x14ac:dyDescent="0.2">
      <c r="B1320">
        <v>270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2:12" x14ac:dyDescent="0.2">
      <c r="B1321">
        <v>271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1</v>
      </c>
      <c r="L1321">
        <v>0</v>
      </c>
    </row>
    <row r="1322" spans="2:12" x14ac:dyDescent="0.2">
      <c r="B1322">
        <v>272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1</v>
      </c>
    </row>
    <row r="1323" spans="2:12" x14ac:dyDescent="0.2">
      <c r="B1323">
        <v>273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0</v>
      </c>
      <c r="L1323">
        <v>0</v>
      </c>
    </row>
    <row r="1324" spans="2:12" x14ac:dyDescent="0.2">
      <c r="B1324">
        <v>274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</row>
    <row r="1325" spans="2:12" x14ac:dyDescent="0.2">
      <c r="B1325">
        <v>275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1</v>
      </c>
      <c r="L1325">
        <v>0</v>
      </c>
    </row>
    <row r="1326" spans="2:12" x14ac:dyDescent="0.2">
      <c r="B1326">
        <v>276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</row>
    <row r="1327" spans="2:12" x14ac:dyDescent="0.2">
      <c r="B1327">
        <v>277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</row>
    <row r="1328" spans="2:12" x14ac:dyDescent="0.2">
      <c r="B1328">
        <v>278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</row>
    <row r="1329" spans="2:12" x14ac:dyDescent="0.2">
      <c r="B1329">
        <v>279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0</v>
      </c>
    </row>
    <row r="1330" spans="2:12" x14ac:dyDescent="0.2">
      <c r="B1330">
        <v>280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1</v>
      </c>
      <c r="L1330">
        <v>0</v>
      </c>
    </row>
    <row r="1331" spans="2:12" x14ac:dyDescent="0.2">
      <c r="B1331">
        <v>281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</row>
    <row r="1332" spans="2:12" x14ac:dyDescent="0.2">
      <c r="B1332">
        <v>282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</row>
    <row r="1333" spans="2:12" x14ac:dyDescent="0.2">
      <c r="B1333">
        <v>283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0</v>
      </c>
    </row>
    <row r="1334" spans="2:12" x14ac:dyDescent="0.2">
      <c r="B1334">
        <v>284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0</v>
      </c>
    </row>
    <row r="1335" spans="2:12" x14ac:dyDescent="0.2">
      <c r="B1335">
        <v>285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1</v>
      </c>
    </row>
    <row r="1336" spans="2:12" x14ac:dyDescent="0.2">
      <c r="B1336">
        <v>286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</row>
    <row r="1337" spans="2:12" x14ac:dyDescent="0.2">
      <c r="B1337">
        <v>287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</row>
    <row r="1338" spans="2:12" x14ac:dyDescent="0.2">
      <c r="B1338">
        <v>288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</row>
    <row r="1339" spans="2:12" x14ac:dyDescent="0.2">
      <c r="B1339">
        <v>289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0</v>
      </c>
    </row>
    <row r="1340" spans="2:12" x14ac:dyDescent="0.2">
      <c r="B1340">
        <v>290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</row>
    <row r="1341" spans="2:12" x14ac:dyDescent="0.2">
      <c r="B1341">
        <v>291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0</v>
      </c>
    </row>
    <row r="1342" spans="2:12" x14ac:dyDescent="0.2">
      <c r="B1342">
        <v>292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2:12" x14ac:dyDescent="0.2">
      <c r="B1343">
        <v>293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</row>
    <row r="1344" spans="2:12" x14ac:dyDescent="0.2">
      <c r="B1344">
        <v>294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0</v>
      </c>
    </row>
    <row r="1345" spans="2:12" x14ac:dyDescent="0.2">
      <c r="B1345">
        <v>295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1</v>
      </c>
    </row>
    <row r="1346" spans="2:12" x14ac:dyDescent="0.2">
      <c r="B1346">
        <v>296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1</v>
      </c>
    </row>
    <row r="1347" spans="2:12" x14ac:dyDescent="0.2">
      <c r="B1347">
        <v>297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0</v>
      </c>
    </row>
    <row r="1348" spans="2:12" x14ac:dyDescent="0.2">
      <c r="B1348">
        <v>298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0</v>
      </c>
    </row>
    <row r="1349" spans="2:12" x14ac:dyDescent="0.2">
      <c r="B1349">
        <v>299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</v>
      </c>
    </row>
    <row r="1350" spans="2:12" x14ac:dyDescent="0.2">
      <c r="B1350">
        <v>300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</row>
    <row r="1351" spans="2:12" x14ac:dyDescent="0.2">
      <c r="B1351">
        <v>301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</v>
      </c>
    </row>
    <row r="1352" spans="2:12" x14ac:dyDescent="0.2">
      <c r="B1352">
        <v>302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1</v>
      </c>
      <c r="K1352">
        <v>0</v>
      </c>
      <c r="L1352">
        <v>1</v>
      </c>
    </row>
    <row r="1353" spans="2:12" x14ac:dyDescent="0.2">
      <c r="B1353">
        <v>303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1</v>
      </c>
      <c r="L1353">
        <v>0</v>
      </c>
    </row>
    <row r="1354" spans="2:12" x14ac:dyDescent="0.2">
      <c r="B1354">
        <v>304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1</v>
      </c>
    </row>
    <row r="1355" spans="2:12" x14ac:dyDescent="0.2">
      <c r="B1355">
        <v>305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1</v>
      </c>
      <c r="L1355">
        <v>0</v>
      </c>
    </row>
    <row r="1356" spans="2:12" x14ac:dyDescent="0.2">
      <c r="B1356">
        <v>306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</row>
    <row r="1357" spans="2:12" x14ac:dyDescent="0.2">
      <c r="B1357">
        <v>307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2:12" x14ac:dyDescent="0.2">
      <c r="B1358">
        <v>308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</row>
    <row r="1359" spans="2:12" x14ac:dyDescent="0.2">
      <c r="B1359">
        <v>309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1</v>
      </c>
    </row>
    <row r="1360" spans="2:12" x14ac:dyDescent="0.2">
      <c r="B1360">
        <v>310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1</v>
      </c>
    </row>
    <row r="1361" spans="2:12" x14ac:dyDescent="0.2">
      <c r="B1361">
        <v>311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1</v>
      </c>
    </row>
    <row r="1362" spans="2:12" x14ac:dyDescent="0.2">
      <c r="B1362">
        <v>312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</row>
    <row r="1363" spans="2:12" x14ac:dyDescent="0.2">
      <c r="B1363">
        <v>313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</row>
    <row r="1364" spans="2:12" x14ac:dyDescent="0.2">
      <c r="B1364">
        <v>314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2:12" x14ac:dyDescent="0.2">
      <c r="B1365">
        <v>315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</row>
    <row r="1366" spans="2:12" x14ac:dyDescent="0.2">
      <c r="B1366">
        <v>316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1</v>
      </c>
      <c r="L1366">
        <v>1</v>
      </c>
    </row>
    <row r="1367" spans="2:12" x14ac:dyDescent="0.2">
      <c r="B1367">
        <v>317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</row>
    <row r="1368" spans="2:12" x14ac:dyDescent="0.2">
      <c r="B1368">
        <v>318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1</v>
      </c>
    </row>
    <row r="1369" spans="2:12" x14ac:dyDescent="0.2">
      <c r="B1369">
        <v>319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0</v>
      </c>
    </row>
    <row r="1370" spans="2:12" x14ac:dyDescent="0.2">
      <c r="B1370">
        <v>320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</row>
    <row r="1371" spans="2:12" x14ac:dyDescent="0.2">
      <c r="B1371">
        <v>321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2:12" x14ac:dyDescent="0.2">
      <c r="B1372">
        <v>322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1</v>
      </c>
      <c r="L1372">
        <v>0</v>
      </c>
    </row>
    <row r="1373" spans="2:12" x14ac:dyDescent="0.2">
      <c r="B1373">
        <v>323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1</v>
      </c>
    </row>
    <row r="1374" spans="2:12" x14ac:dyDescent="0.2">
      <c r="B1374">
        <v>324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</row>
    <row r="1375" spans="2:12" x14ac:dyDescent="0.2">
      <c r="B1375">
        <v>325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2:12" x14ac:dyDescent="0.2">
      <c r="B1376">
        <v>326</v>
      </c>
      <c r="C1376">
        <v>0</v>
      </c>
      <c r="D1376">
        <v>0</v>
      </c>
      <c r="E1376">
        <v>0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0</v>
      </c>
    </row>
    <row r="1377" spans="2:12" x14ac:dyDescent="0.2">
      <c r="B1377">
        <v>327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</row>
    <row r="1378" spans="2:12" x14ac:dyDescent="0.2">
      <c r="B1378">
        <v>328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</row>
    <row r="1379" spans="2:12" x14ac:dyDescent="0.2">
      <c r="B1379">
        <v>329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</row>
    <row r="1380" spans="2:12" x14ac:dyDescent="0.2">
      <c r="B1380">
        <v>330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1</v>
      </c>
    </row>
    <row r="1381" spans="2:12" x14ac:dyDescent="0.2">
      <c r="B1381">
        <v>331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</row>
    <row r="1382" spans="2:12" x14ac:dyDescent="0.2">
      <c r="B1382">
        <v>332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</row>
    <row r="1383" spans="2:12" x14ac:dyDescent="0.2">
      <c r="B1383">
        <v>333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</row>
    <row r="1384" spans="2:12" x14ac:dyDescent="0.2">
      <c r="B1384">
        <v>334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0</v>
      </c>
    </row>
    <row r="1385" spans="2:12" x14ac:dyDescent="0.2">
      <c r="B1385">
        <v>335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1</v>
      </c>
      <c r="L1385">
        <v>1</v>
      </c>
    </row>
    <row r="1386" spans="2:12" x14ac:dyDescent="0.2">
      <c r="B1386">
        <v>336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2:12" x14ac:dyDescent="0.2">
      <c r="B1387">
        <v>337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</row>
    <row r="1388" spans="2:12" x14ac:dyDescent="0.2">
      <c r="B1388">
        <v>338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</row>
    <row r="1389" spans="2:12" x14ac:dyDescent="0.2">
      <c r="B1389">
        <v>339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2:12" x14ac:dyDescent="0.2">
      <c r="B1390">
        <v>340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</row>
    <row r="1391" spans="2:12" x14ac:dyDescent="0.2">
      <c r="B1391">
        <v>341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0</v>
      </c>
    </row>
    <row r="1392" spans="2:12" x14ac:dyDescent="0.2">
      <c r="B1392">
        <v>342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0</v>
      </c>
    </row>
    <row r="1393" spans="2:12" x14ac:dyDescent="0.2">
      <c r="B1393">
        <v>343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</row>
    <row r="1394" spans="2:12" x14ac:dyDescent="0.2">
      <c r="B1394">
        <v>344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</row>
    <row r="1395" spans="2:12" x14ac:dyDescent="0.2">
      <c r="B1395">
        <v>345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2:12" x14ac:dyDescent="0.2">
      <c r="B1396">
        <v>346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</v>
      </c>
    </row>
    <row r="1397" spans="2:12" x14ac:dyDescent="0.2">
      <c r="B1397">
        <v>347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0</v>
      </c>
      <c r="L1397">
        <v>1</v>
      </c>
    </row>
    <row r="1398" spans="2:12" x14ac:dyDescent="0.2">
      <c r="B1398">
        <v>348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1</v>
      </c>
    </row>
    <row r="1399" spans="2:12" x14ac:dyDescent="0.2">
      <c r="B1399">
        <v>349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0</v>
      </c>
    </row>
    <row r="1400" spans="2:12" x14ac:dyDescent="0.2">
      <c r="B1400">
        <v>350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1</v>
      </c>
    </row>
    <row r="1401" spans="2:12" x14ac:dyDescent="0.2">
      <c r="B1401">
        <v>351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</row>
    <row r="1402" spans="2:12" x14ac:dyDescent="0.2">
      <c r="B1402">
        <v>352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0</v>
      </c>
    </row>
    <row r="1403" spans="2:12" x14ac:dyDescent="0.2">
      <c r="B1403">
        <v>353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1</v>
      </c>
    </row>
    <row r="1404" spans="2:12" x14ac:dyDescent="0.2">
      <c r="B1404">
        <v>354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0</v>
      </c>
    </row>
    <row r="1405" spans="2:12" x14ac:dyDescent="0.2">
      <c r="B1405">
        <v>355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1</v>
      </c>
    </row>
    <row r="1406" spans="2:12" x14ac:dyDescent="0.2">
      <c r="B1406">
        <v>356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0</v>
      </c>
    </row>
    <row r="1407" spans="2:12" x14ac:dyDescent="0.2">
      <c r="B1407">
        <v>357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0</v>
      </c>
    </row>
    <row r="1408" spans="2:12" x14ac:dyDescent="0.2">
      <c r="B1408">
        <v>358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1</v>
      </c>
      <c r="L1408">
        <v>1</v>
      </c>
    </row>
    <row r="1409" spans="2:12" x14ac:dyDescent="0.2">
      <c r="B1409">
        <v>359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</row>
    <row r="1410" spans="2:12" x14ac:dyDescent="0.2">
      <c r="B1410">
        <v>360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2:12" x14ac:dyDescent="0.2">
      <c r="B1411">
        <v>361</v>
      </c>
      <c r="C1411">
        <v>0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1</v>
      </c>
    </row>
    <row r="1412" spans="2:12" x14ac:dyDescent="0.2">
      <c r="B1412">
        <v>362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1</v>
      </c>
      <c r="L1412">
        <v>0</v>
      </c>
    </row>
    <row r="1413" spans="2:12" x14ac:dyDescent="0.2">
      <c r="B1413">
        <v>363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1</v>
      </c>
    </row>
    <row r="1414" spans="2:12" x14ac:dyDescent="0.2">
      <c r="B1414">
        <v>364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2:12" x14ac:dyDescent="0.2">
      <c r="B1415">
        <v>365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</row>
    <row r="1416" spans="2:12" x14ac:dyDescent="0.2">
      <c r="B1416">
        <v>366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</row>
    <row r="1417" spans="2:12" x14ac:dyDescent="0.2">
      <c r="B1417">
        <v>367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</row>
    <row r="1418" spans="2:12" x14ac:dyDescent="0.2">
      <c r="B1418">
        <v>368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2:12" x14ac:dyDescent="0.2">
      <c r="B1419">
        <v>369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</row>
    <row r="1420" spans="2:12" x14ac:dyDescent="0.2">
      <c r="B1420">
        <v>370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1</v>
      </c>
    </row>
    <row r="1421" spans="2:12" x14ac:dyDescent="0.2">
      <c r="B1421">
        <v>371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1</v>
      </c>
    </row>
    <row r="1422" spans="2:12" x14ac:dyDescent="0.2">
      <c r="B1422">
        <v>372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0</v>
      </c>
    </row>
    <row r="1423" spans="2:12" x14ac:dyDescent="0.2">
      <c r="B1423">
        <v>373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0</v>
      </c>
    </row>
    <row r="1424" spans="2:12" x14ac:dyDescent="0.2">
      <c r="B1424">
        <v>374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</row>
    <row r="1425" spans="2:12" x14ac:dyDescent="0.2">
      <c r="B1425">
        <v>375</v>
      </c>
      <c r="C1425">
        <v>0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2:12" x14ac:dyDescent="0.2">
      <c r="B1426">
        <v>376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2:12" x14ac:dyDescent="0.2">
      <c r="B1427">
        <v>377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0</v>
      </c>
    </row>
    <row r="1428" spans="2:12" x14ac:dyDescent="0.2">
      <c r="B1428">
        <v>378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</row>
    <row r="1429" spans="2:12" x14ac:dyDescent="0.2">
      <c r="B1429">
        <v>379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1</v>
      </c>
    </row>
    <row r="1430" spans="2:12" x14ac:dyDescent="0.2">
      <c r="B1430">
        <v>380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2:12" x14ac:dyDescent="0.2">
      <c r="B1431">
        <v>381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</row>
    <row r="1432" spans="2:12" x14ac:dyDescent="0.2">
      <c r="B1432">
        <v>382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</row>
    <row r="1433" spans="2:12" x14ac:dyDescent="0.2">
      <c r="B1433">
        <v>383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</row>
    <row r="1434" spans="2:12" x14ac:dyDescent="0.2">
      <c r="B1434">
        <v>384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0</v>
      </c>
    </row>
    <row r="1435" spans="2:12" x14ac:dyDescent="0.2">
      <c r="B1435">
        <v>385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2:12" x14ac:dyDescent="0.2">
      <c r="B1436">
        <v>386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0</v>
      </c>
    </row>
    <row r="1437" spans="2:12" x14ac:dyDescent="0.2">
      <c r="B1437">
        <v>387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1</v>
      </c>
    </row>
    <row r="1438" spans="2:12" x14ac:dyDescent="0.2">
      <c r="B1438">
        <v>388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1</v>
      </c>
    </row>
    <row r="1439" spans="2:12" x14ac:dyDescent="0.2">
      <c r="B1439">
        <v>389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0</v>
      </c>
    </row>
    <row r="1440" spans="2:12" x14ac:dyDescent="0.2">
      <c r="B1440">
        <v>390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0</v>
      </c>
      <c r="L1440">
        <v>0</v>
      </c>
    </row>
    <row r="1441" spans="2:12" x14ac:dyDescent="0.2">
      <c r="B1441">
        <v>391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2:12" x14ac:dyDescent="0.2">
      <c r="B1442">
        <v>392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</row>
    <row r="1443" spans="2:12" x14ac:dyDescent="0.2">
      <c r="B1443">
        <v>393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0</v>
      </c>
    </row>
    <row r="1444" spans="2:12" x14ac:dyDescent="0.2">
      <c r="B1444">
        <v>394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2:12" x14ac:dyDescent="0.2">
      <c r="B1445">
        <v>395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2:12" x14ac:dyDescent="0.2">
      <c r="B1446">
        <v>396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</row>
    <row r="1447" spans="2:12" x14ac:dyDescent="0.2">
      <c r="B1447">
        <v>397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0</v>
      </c>
    </row>
    <row r="1448" spans="2:12" x14ac:dyDescent="0.2">
      <c r="B1448">
        <v>398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2:12" x14ac:dyDescent="0.2">
      <c r="B1449">
        <v>399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0</v>
      </c>
    </row>
    <row r="1450" spans="2:12" x14ac:dyDescent="0.2">
      <c r="B1450">
        <v>400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0</v>
      </c>
    </row>
    <row r="1451" spans="2:12" x14ac:dyDescent="0.2">
      <c r="B1451">
        <v>401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</row>
    <row r="1452" spans="2:12" x14ac:dyDescent="0.2">
      <c r="B1452">
        <v>402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2:12" x14ac:dyDescent="0.2">
      <c r="B1453">
        <v>403</v>
      </c>
      <c r="C1453">
        <v>0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1</v>
      </c>
    </row>
    <row r="1454" spans="2:12" x14ac:dyDescent="0.2">
      <c r="B1454">
        <v>404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0</v>
      </c>
    </row>
    <row r="1455" spans="2:12" x14ac:dyDescent="0.2">
      <c r="B1455">
        <v>405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1</v>
      </c>
      <c r="L1455">
        <v>0</v>
      </c>
    </row>
    <row r="1456" spans="2:12" x14ac:dyDescent="0.2">
      <c r="B1456">
        <v>406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</row>
    <row r="1457" spans="2:12" x14ac:dyDescent="0.2">
      <c r="B1457">
        <v>407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1</v>
      </c>
    </row>
    <row r="1458" spans="2:12" x14ac:dyDescent="0.2">
      <c r="B1458">
        <v>408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1</v>
      </c>
    </row>
    <row r="1459" spans="2:12" x14ac:dyDescent="0.2">
      <c r="B1459">
        <v>409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1</v>
      </c>
    </row>
    <row r="1460" spans="2:12" x14ac:dyDescent="0.2">
      <c r="B1460">
        <v>410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0</v>
      </c>
    </row>
    <row r="1461" spans="2:12" x14ac:dyDescent="0.2">
      <c r="B1461">
        <v>411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1</v>
      </c>
      <c r="J1461">
        <v>1</v>
      </c>
      <c r="K1461">
        <v>1</v>
      </c>
      <c r="L1461">
        <v>0</v>
      </c>
    </row>
    <row r="1462" spans="2:12" x14ac:dyDescent="0.2">
      <c r="B1462">
        <v>412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1</v>
      </c>
    </row>
    <row r="1463" spans="2:12" x14ac:dyDescent="0.2">
      <c r="B1463">
        <v>413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</row>
    <row r="1464" spans="2:12" x14ac:dyDescent="0.2">
      <c r="B1464">
        <v>414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</row>
    <row r="1465" spans="2:12" x14ac:dyDescent="0.2">
      <c r="B1465">
        <v>415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</row>
    <row r="1466" spans="2:12" x14ac:dyDescent="0.2">
      <c r="B1466">
        <v>416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1</v>
      </c>
      <c r="K1466">
        <v>0</v>
      </c>
      <c r="L1466">
        <v>1</v>
      </c>
    </row>
    <row r="1467" spans="2:12" x14ac:dyDescent="0.2">
      <c r="B1467">
        <v>417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1</v>
      </c>
    </row>
    <row r="1468" spans="2:12" x14ac:dyDescent="0.2">
      <c r="B1468">
        <v>418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0</v>
      </c>
    </row>
    <row r="1469" spans="2:12" x14ac:dyDescent="0.2">
      <c r="B1469">
        <v>419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</row>
    <row r="1470" spans="2:12" x14ac:dyDescent="0.2">
      <c r="B1470">
        <v>420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1</v>
      </c>
    </row>
    <row r="1471" spans="2:12" x14ac:dyDescent="0.2">
      <c r="B1471">
        <v>421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1</v>
      </c>
      <c r="K1471">
        <v>1</v>
      </c>
      <c r="L1471">
        <v>0</v>
      </c>
    </row>
    <row r="1472" spans="2:12" x14ac:dyDescent="0.2">
      <c r="B1472">
        <v>422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</row>
    <row r="1473" spans="2:12" x14ac:dyDescent="0.2">
      <c r="B1473">
        <v>423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2:12" x14ac:dyDescent="0.2">
      <c r="B1474">
        <v>424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1</v>
      </c>
    </row>
    <row r="1475" spans="2:12" x14ac:dyDescent="0.2">
      <c r="B1475">
        <v>425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0</v>
      </c>
      <c r="L1475">
        <v>0</v>
      </c>
    </row>
    <row r="1476" spans="2:12" x14ac:dyDescent="0.2">
      <c r="B1476">
        <v>426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</row>
    <row r="1477" spans="2:12" x14ac:dyDescent="0.2">
      <c r="B1477">
        <v>427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0</v>
      </c>
    </row>
    <row r="1478" spans="2:12" x14ac:dyDescent="0.2">
      <c r="B1478">
        <v>428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</row>
    <row r="1479" spans="2:12" x14ac:dyDescent="0.2">
      <c r="B1479">
        <v>429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2:12" x14ac:dyDescent="0.2">
      <c r="B1480">
        <v>430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2:12" x14ac:dyDescent="0.2">
      <c r="B1481">
        <v>431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</row>
    <row r="1482" spans="2:12" x14ac:dyDescent="0.2">
      <c r="B1482">
        <v>432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2:12" x14ac:dyDescent="0.2">
      <c r="B1483">
        <v>433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</v>
      </c>
    </row>
    <row r="1484" spans="2:12" x14ac:dyDescent="0.2">
      <c r="B1484">
        <v>434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</row>
    <row r="1485" spans="2:12" x14ac:dyDescent="0.2">
      <c r="B1485">
        <v>435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</row>
    <row r="1486" spans="2:12" x14ac:dyDescent="0.2">
      <c r="B1486">
        <v>436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0</v>
      </c>
    </row>
    <row r="1487" spans="2:12" x14ac:dyDescent="0.2">
      <c r="B1487">
        <v>437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1</v>
      </c>
    </row>
    <row r="1488" spans="2:12" x14ac:dyDescent="0.2">
      <c r="B1488">
        <v>438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</row>
    <row r="1489" spans="2:12" x14ac:dyDescent="0.2">
      <c r="B1489">
        <v>439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0</v>
      </c>
    </row>
    <row r="1490" spans="2:12" x14ac:dyDescent="0.2">
      <c r="B1490">
        <v>440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</row>
    <row r="1491" spans="2:12" x14ac:dyDescent="0.2">
      <c r="B1491">
        <v>441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0</v>
      </c>
      <c r="L1491">
        <v>1</v>
      </c>
    </row>
    <row r="1492" spans="2:12" x14ac:dyDescent="0.2">
      <c r="B1492">
        <v>442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</row>
    <row r="1493" spans="2:12" x14ac:dyDescent="0.2">
      <c r="B1493">
        <v>443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</row>
    <row r="1494" spans="2:12" x14ac:dyDescent="0.2">
      <c r="B1494">
        <v>444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</row>
    <row r="1495" spans="2:12" x14ac:dyDescent="0.2">
      <c r="B1495">
        <v>445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1</v>
      </c>
    </row>
    <row r="1496" spans="2:12" x14ac:dyDescent="0.2">
      <c r="B1496">
        <v>446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2:12" x14ac:dyDescent="0.2">
      <c r="B1497">
        <v>447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</row>
    <row r="1498" spans="2:12" x14ac:dyDescent="0.2">
      <c r="B1498">
        <v>448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1</v>
      </c>
      <c r="J1498">
        <v>1</v>
      </c>
      <c r="K1498">
        <v>0</v>
      </c>
      <c r="L1498">
        <v>0</v>
      </c>
    </row>
    <row r="1499" spans="2:12" x14ac:dyDescent="0.2">
      <c r="B1499">
        <v>449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0</v>
      </c>
    </row>
    <row r="1500" spans="2:12" x14ac:dyDescent="0.2">
      <c r="B1500">
        <v>450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0</v>
      </c>
    </row>
    <row r="1501" spans="2:12" x14ac:dyDescent="0.2">
      <c r="B1501">
        <v>451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</row>
    <row r="1502" spans="2:12" x14ac:dyDescent="0.2">
      <c r="B1502">
        <v>452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0</v>
      </c>
    </row>
    <row r="1503" spans="2:12" x14ac:dyDescent="0.2">
      <c r="B1503">
        <v>453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0</v>
      </c>
    </row>
    <row r="1504" spans="2:12" x14ac:dyDescent="0.2">
      <c r="B1504">
        <v>454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2:12" x14ac:dyDescent="0.2">
      <c r="B1505">
        <v>455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1</v>
      </c>
      <c r="L1505">
        <v>0</v>
      </c>
    </row>
    <row r="1506" spans="2:12" x14ac:dyDescent="0.2">
      <c r="B1506">
        <v>456</v>
      </c>
      <c r="C1506">
        <v>0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</row>
    <row r="1507" spans="2:12" x14ac:dyDescent="0.2">
      <c r="B1507">
        <v>457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</row>
    <row r="1508" spans="2:12" x14ac:dyDescent="0.2">
      <c r="B1508">
        <v>458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2:12" x14ac:dyDescent="0.2">
      <c r="B1509">
        <v>459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2:12" x14ac:dyDescent="0.2">
      <c r="B1510">
        <v>460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0</v>
      </c>
    </row>
    <row r="1511" spans="2:12" x14ac:dyDescent="0.2">
      <c r="B1511">
        <v>461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0</v>
      </c>
    </row>
    <row r="1512" spans="2:12" x14ac:dyDescent="0.2">
      <c r="B1512">
        <v>462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</row>
    <row r="1513" spans="2:12" x14ac:dyDescent="0.2">
      <c r="B1513">
        <v>463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1</v>
      </c>
    </row>
    <row r="1514" spans="2:12" x14ac:dyDescent="0.2">
      <c r="B1514">
        <v>464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1</v>
      </c>
    </row>
    <row r="1515" spans="2:12" x14ac:dyDescent="0.2">
      <c r="B1515">
        <v>465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0</v>
      </c>
    </row>
    <row r="1516" spans="2:12" x14ac:dyDescent="0.2">
      <c r="B1516">
        <v>466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2:12" x14ac:dyDescent="0.2">
      <c r="B1517">
        <v>467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2:12" x14ac:dyDescent="0.2">
      <c r="B1518">
        <v>468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1</v>
      </c>
    </row>
    <row r="1519" spans="2:12" x14ac:dyDescent="0.2">
      <c r="B1519">
        <v>469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</row>
    <row r="1520" spans="2:12" x14ac:dyDescent="0.2">
      <c r="B1520">
        <v>470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</row>
    <row r="1521" spans="2:12" x14ac:dyDescent="0.2">
      <c r="B1521">
        <v>471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1</v>
      </c>
    </row>
    <row r="1522" spans="2:12" x14ac:dyDescent="0.2">
      <c r="B1522">
        <v>472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2:12" x14ac:dyDescent="0.2">
      <c r="B1523">
        <v>473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</row>
    <row r="1524" spans="2:12" x14ac:dyDescent="0.2">
      <c r="B1524">
        <v>474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0</v>
      </c>
    </row>
    <row r="1525" spans="2:12" x14ac:dyDescent="0.2">
      <c r="B1525">
        <v>475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</v>
      </c>
    </row>
    <row r="1526" spans="2:12" x14ac:dyDescent="0.2">
      <c r="B1526">
        <v>476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0</v>
      </c>
    </row>
    <row r="1527" spans="2:12" x14ac:dyDescent="0.2">
      <c r="B1527">
        <v>477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</row>
    <row r="1528" spans="2:12" x14ac:dyDescent="0.2">
      <c r="B1528">
        <v>478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1</v>
      </c>
    </row>
    <row r="1529" spans="2:12" x14ac:dyDescent="0.2">
      <c r="B1529">
        <v>479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1</v>
      </c>
    </row>
    <row r="1530" spans="2:12" x14ac:dyDescent="0.2">
      <c r="B1530">
        <v>480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</row>
    <row r="1531" spans="2:12" x14ac:dyDescent="0.2">
      <c r="B1531">
        <v>481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</row>
    <row r="1532" spans="2:12" x14ac:dyDescent="0.2">
      <c r="B1532">
        <v>482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</row>
    <row r="1533" spans="2:12" x14ac:dyDescent="0.2">
      <c r="B1533">
        <v>483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2:12" x14ac:dyDescent="0.2">
      <c r="B1534">
        <v>484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</row>
    <row r="1535" spans="2:12" x14ac:dyDescent="0.2">
      <c r="B1535">
        <v>485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1</v>
      </c>
    </row>
    <row r="1536" spans="2:12" x14ac:dyDescent="0.2">
      <c r="B1536">
        <v>486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</row>
    <row r="1537" spans="2:12" x14ac:dyDescent="0.2">
      <c r="B1537">
        <v>487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2:12" x14ac:dyDescent="0.2">
      <c r="B1538">
        <v>488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2:12" x14ac:dyDescent="0.2">
      <c r="B1539">
        <v>489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1</v>
      </c>
      <c r="L1539">
        <v>0</v>
      </c>
    </row>
    <row r="1540" spans="2:12" x14ac:dyDescent="0.2">
      <c r="B1540">
        <v>490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2:12" x14ac:dyDescent="0.2">
      <c r="B1541">
        <v>491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</row>
    <row r="1542" spans="2:12" x14ac:dyDescent="0.2">
      <c r="B1542">
        <v>492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</row>
    <row r="1543" spans="2:12" x14ac:dyDescent="0.2">
      <c r="B1543">
        <v>493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</row>
    <row r="1544" spans="2:12" x14ac:dyDescent="0.2">
      <c r="B1544">
        <v>494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</row>
    <row r="1545" spans="2:12" x14ac:dyDescent="0.2">
      <c r="B1545">
        <v>495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0</v>
      </c>
    </row>
    <row r="1546" spans="2:12" x14ac:dyDescent="0.2">
      <c r="B1546">
        <v>496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</row>
    <row r="1547" spans="2:12" x14ac:dyDescent="0.2">
      <c r="B1547">
        <v>497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1</v>
      </c>
    </row>
    <row r="1548" spans="2:12" x14ac:dyDescent="0.2">
      <c r="B1548">
        <v>498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1</v>
      </c>
      <c r="L1548">
        <v>0</v>
      </c>
    </row>
    <row r="1549" spans="2:12" x14ac:dyDescent="0.2">
      <c r="B1549">
        <v>499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1</v>
      </c>
      <c r="L1549">
        <v>0</v>
      </c>
    </row>
    <row r="1550" spans="2:12" x14ac:dyDescent="0.2">
      <c r="B1550">
        <v>500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1</v>
      </c>
    </row>
    <row r="1551" spans="2:12" x14ac:dyDescent="0.2">
      <c r="B1551">
        <v>501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1</v>
      </c>
    </row>
    <row r="1552" spans="2:12" x14ac:dyDescent="0.2">
      <c r="B1552">
        <v>502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0</v>
      </c>
    </row>
    <row r="1553" spans="2:12" x14ac:dyDescent="0.2">
      <c r="B1553">
        <v>503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2:12" x14ac:dyDescent="0.2">
      <c r="B1554">
        <v>504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</row>
    <row r="1555" spans="2:12" x14ac:dyDescent="0.2">
      <c r="B1555">
        <v>505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</row>
    <row r="1556" spans="2:12" x14ac:dyDescent="0.2">
      <c r="B1556">
        <v>506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0</v>
      </c>
    </row>
    <row r="1557" spans="2:12" x14ac:dyDescent="0.2">
      <c r="B1557">
        <v>507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1</v>
      </c>
    </row>
    <row r="1558" spans="2:12" x14ac:dyDescent="0.2">
      <c r="B1558">
        <v>508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2:12" x14ac:dyDescent="0.2">
      <c r="B1559">
        <v>509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0</v>
      </c>
    </row>
    <row r="1560" spans="2:12" x14ac:dyDescent="0.2">
      <c r="B1560">
        <v>510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1</v>
      </c>
    </row>
    <row r="1561" spans="2:12" x14ac:dyDescent="0.2">
      <c r="B1561">
        <v>511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1</v>
      </c>
    </row>
    <row r="1562" spans="2:12" x14ac:dyDescent="0.2">
      <c r="B1562">
        <v>512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2:12" x14ac:dyDescent="0.2">
      <c r="B1563">
        <v>513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</row>
    <row r="1564" spans="2:12" x14ac:dyDescent="0.2">
      <c r="B1564">
        <v>514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0</v>
      </c>
      <c r="L1564">
        <v>0</v>
      </c>
    </row>
    <row r="1565" spans="2:12" x14ac:dyDescent="0.2">
      <c r="B1565">
        <v>515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</row>
    <row r="1566" spans="2:12" x14ac:dyDescent="0.2">
      <c r="B1566">
        <v>516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2:12" x14ac:dyDescent="0.2">
      <c r="B1567">
        <v>517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</row>
    <row r="1568" spans="2:12" x14ac:dyDescent="0.2">
      <c r="B1568">
        <v>518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1</v>
      </c>
    </row>
    <row r="1569" spans="2:12" x14ac:dyDescent="0.2">
      <c r="B1569">
        <v>519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1</v>
      </c>
    </row>
    <row r="1570" spans="2:12" x14ac:dyDescent="0.2">
      <c r="B1570">
        <v>520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</row>
    <row r="1571" spans="2:12" x14ac:dyDescent="0.2">
      <c r="B1571">
        <v>521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</row>
    <row r="1572" spans="2:12" x14ac:dyDescent="0.2">
      <c r="B1572">
        <v>522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</row>
    <row r="1573" spans="2:12" x14ac:dyDescent="0.2">
      <c r="B1573">
        <v>523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0</v>
      </c>
    </row>
    <row r="1574" spans="2:12" x14ac:dyDescent="0.2">
      <c r="B1574">
        <v>524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1</v>
      </c>
    </row>
    <row r="1575" spans="2:12" x14ac:dyDescent="0.2">
      <c r="B1575">
        <v>525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0</v>
      </c>
    </row>
    <row r="1576" spans="2:12" x14ac:dyDescent="0.2">
      <c r="B1576">
        <v>526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2:12" x14ac:dyDescent="0.2">
      <c r="B1577">
        <v>527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0</v>
      </c>
    </row>
    <row r="1578" spans="2:12" x14ac:dyDescent="0.2">
      <c r="B1578">
        <v>528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1</v>
      </c>
      <c r="K1578">
        <v>0</v>
      </c>
      <c r="L1578">
        <v>0</v>
      </c>
    </row>
    <row r="1579" spans="2:12" x14ac:dyDescent="0.2">
      <c r="B1579">
        <v>529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</row>
    <row r="1580" spans="2:12" x14ac:dyDescent="0.2">
      <c r="B1580">
        <v>530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</row>
    <row r="1581" spans="2:12" x14ac:dyDescent="0.2">
      <c r="B1581">
        <v>531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</row>
    <row r="1582" spans="2:12" x14ac:dyDescent="0.2">
      <c r="B1582">
        <v>532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0</v>
      </c>
    </row>
    <row r="1583" spans="2:12" x14ac:dyDescent="0.2">
      <c r="B1583">
        <v>533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</row>
    <row r="1584" spans="2:12" x14ac:dyDescent="0.2">
      <c r="B1584">
        <v>534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0</v>
      </c>
      <c r="L1584">
        <v>0</v>
      </c>
    </row>
    <row r="1585" spans="2:12" x14ac:dyDescent="0.2">
      <c r="B1585">
        <v>535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0</v>
      </c>
    </row>
    <row r="1586" spans="2:12" x14ac:dyDescent="0.2">
      <c r="B1586">
        <v>536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2:12" x14ac:dyDescent="0.2">
      <c r="B1587">
        <v>537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</row>
    <row r="1588" spans="2:12" x14ac:dyDescent="0.2">
      <c r="B1588">
        <v>538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0</v>
      </c>
    </row>
    <row r="1589" spans="2:12" x14ac:dyDescent="0.2">
      <c r="B1589">
        <v>539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1</v>
      </c>
    </row>
    <row r="1590" spans="2:12" x14ac:dyDescent="0.2">
      <c r="B1590">
        <v>540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2:12" x14ac:dyDescent="0.2">
      <c r="B1591">
        <v>541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2:12" x14ac:dyDescent="0.2">
      <c r="B1592">
        <v>542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</row>
    <row r="1593" spans="2:12" x14ac:dyDescent="0.2">
      <c r="B1593">
        <v>543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</row>
    <row r="1594" spans="2:12" x14ac:dyDescent="0.2">
      <c r="B1594">
        <v>544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</row>
    <row r="1595" spans="2:12" x14ac:dyDescent="0.2">
      <c r="B1595">
        <v>545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</row>
    <row r="1596" spans="2:12" x14ac:dyDescent="0.2">
      <c r="B1596">
        <v>546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1</v>
      </c>
    </row>
    <row r="1597" spans="2:12" x14ac:dyDescent="0.2">
      <c r="B1597">
        <v>547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1</v>
      </c>
    </row>
    <row r="1598" spans="2:12" x14ac:dyDescent="0.2">
      <c r="B1598">
        <v>548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</row>
    <row r="1599" spans="2:12" x14ac:dyDescent="0.2">
      <c r="B1599">
        <v>549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2:12" x14ac:dyDescent="0.2">
      <c r="B1600">
        <v>550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</row>
    <row r="1601" spans="2:12" x14ac:dyDescent="0.2">
      <c r="B1601">
        <v>551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</row>
    <row r="1602" spans="2:12" x14ac:dyDescent="0.2">
      <c r="B1602">
        <v>552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</row>
    <row r="1603" spans="2:12" x14ac:dyDescent="0.2">
      <c r="B1603">
        <v>553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</row>
    <row r="1604" spans="2:12" x14ac:dyDescent="0.2">
      <c r="B1604">
        <v>554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0</v>
      </c>
    </row>
    <row r="1605" spans="2:12" x14ac:dyDescent="0.2">
      <c r="B1605">
        <v>555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</row>
    <row r="1606" spans="2:12" x14ac:dyDescent="0.2">
      <c r="B1606">
        <v>556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</row>
    <row r="1607" spans="2:12" x14ac:dyDescent="0.2">
      <c r="B1607">
        <v>557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</row>
    <row r="1608" spans="2:12" x14ac:dyDescent="0.2">
      <c r="B1608">
        <v>558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2:12" x14ac:dyDescent="0.2">
      <c r="B1609">
        <v>559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2:12" x14ac:dyDescent="0.2">
      <c r="B1610">
        <v>560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1</v>
      </c>
    </row>
    <row r="1611" spans="2:12" x14ac:dyDescent="0.2">
      <c r="B1611">
        <v>561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0</v>
      </c>
    </row>
    <row r="1612" spans="2:12" x14ac:dyDescent="0.2">
      <c r="B1612">
        <v>562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0</v>
      </c>
    </row>
    <row r="1613" spans="2:12" x14ac:dyDescent="0.2">
      <c r="B1613">
        <v>563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</row>
    <row r="1614" spans="2:12" x14ac:dyDescent="0.2">
      <c r="B1614">
        <v>564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2:12" x14ac:dyDescent="0.2">
      <c r="B1615">
        <v>565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0</v>
      </c>
    </row>
    <row r="1616" spans="2:12" x14ac:dyDescent="0.2">
      <c r="B1616">
        <v>566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2:12" x14ac:dyDescent="0.2">
      <c r="B1617">
        <v>567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</row>
    <row r="1618" spans="2:12" x14ac:dyDescent="0.2">
      <c r="B1618">
        <v>568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</row>
    <row r="1619" spans="2:12" x14ac:dyDescent="0.2">
      <c r="B1619">
        <v>569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0</v>
      </c>
    </row>
    <row r="1620" spans="2:12" x14ac:dyDescent="0.2">
      <c r="B1620">
        <v>570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1</v>
      </c>
    </row>
    <row r="1621" spans="2:12" x14ac:dyDescent="0.2">
      <c r="B1621">
        <v>571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1</v>
      </c>
    </row>
    <row r="1622" spans="2:12" x14ac:dyDescent="0.2">
      <c r="B1622">
        <v>572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1</v>
      </c>
    </row>
    <row r="1623" spans="2:12" x14ac:dyDescent="0.2">
      <c r="B1623">
        <v>573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1</v>
      </c>
    </row>
    <row r="1624" spans="2:12" x14ac:dyDescent="0.2">
      <c r="B1624">
        <v>574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</row>
    <row r="1625" spans="2:12" x14ac:dyDescent="0.2">
      <c r="B1625">
        <v>575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1</v>
      </c>
      <c r="I1625">
        <v>0</v>
      </c>
      <c r="J1625">
        <v>1</v>
      </c>
      <c r="K1625">
        <v>1</v>
      </c>
      <c r="L1625">
        <v>0</v>
      </c>
    </row>
    <row r="1626" spans="2:12" x14ac:dyDescent="0.2">
      <c r="B1626">
        <v>576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0</v>
      </c>
      <c r="K1626">
        <v>1</v>
      </c>
      <c r="L1626">
        <v>0</v>
      </c>
    </row>
    <row r="1627" spans="2:12" x14ac:dyDescent="0.2">
      <c r="B1627">
        <v>577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1</v>
      </c>
      <c r="I1627">
        <v>1</v>
      </c>
      <c r="J1627">
        <v>0</v>
      </c>
      <c r="K1627">
        <v>0</v>
      </c>
      <c r="L1627">
        <v>0</v>
      </c>
    </row>
    <row r="1628" spans="2:12" x14ac:dyDescent="0.2">
      <c r="B1628">
        <v>578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2:12" x14ac:dyDescent="0.2">
      <c r="B1629">
        <v>579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0</v>
      </c>
    </row>
    <row r="1630" spans="2:12" x14ac:dyDescent="0.2">
      <c r="B1630">
        <v>580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2:12" x14ac:dyDescent="0.2">
      <c r="B1631">
        <v>581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</row>
    <row r="1632" spans="2:12" x14ac:dyDescent="0.2">
      <c r="B1632">
        <v>582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2:12" x14ac:dyDescent="0.2">
      <c r="B1633">
        <v>583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</row>
    <row r="1634" spans="2:12" x14ac:dyDescent="0.2">
      <c r="B1634">
        <v>584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2:12" x14ac:dyDescent="0.2">
      <c r="B1635">
        <v>585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1</v>
      </c>
    </row>
    <row r="1636" spans="2:12" x14ac:dyDescent="0.2">
      <c r="B1636">
        <v>586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0</v>
      </c>
      <c r="L1636">
        <v>1</v>
      </c>
    </row>
    <row r="1637" spans="2:12" x14ac:dyDescent="0.2">
      <c r="B1637">
        <v>587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0</v>
      </c>
    </row>
    <row r="1638" spans="2:12" x14ac:dyDescent="0.2">
      <c r="B1638">
        <v>588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</row>
    <row r="1639" spans="2:12" x14ac:dyDescent="0.2">
      <c r="B1639">
        <v>589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2:12" x14ac:dyDescent="0.2">
      <c r="B1640">
        <v>590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2:12" x14ac:dyDescent="0.2">
      <c r="B1641">
        <v>591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</row>
    <row r="1642" spans="2:12" x14ac:dyDescent="0.2">
      <c r="B1642">
        <v>592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</row>
    <row r="1643" spans="2:12" x14ac:dyDescent="0.2">
      <c r="B1643">
        <v>593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2:12" x14ac:dyDescent="0.2">
      <c r="B1644">
        <v>594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</row>
    <row r="1645" spans="2:12" x14ac:dyDescent="0.2">
      <c r="B1645">
        <v>595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</row>
    <row r="1646" spans="2:12" x14ac:dyDescent="0.2">
      <c r="B1646">
        <v>596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1</v>
      </c>
    </row>
    <row r="1647" spans="2:12" x14ac:dyDescent="0.2">
      <c r="B1647">
        <v>597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</row>
    <row r="1648" spans="2:12" x14ac:dyDescent="0.2">
      <c r="B1648">
        <v>598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</row>
    <row r="1649" spans="2:12" x14ac:dyDescent="0.2">
      <c r="B1649">
        <v>599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1</v>
      </c>
      <c r="L1649">
        <v>1</v>
      </c>
    </row>
    <row r="1650" spans="2:12" x14ac:dyDescent="0.2">
      <c r="B1650">
        <v>600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1</v>
      </c>
    </row>
    <row r="1651" spans="2:12" x14ac:dyDescent="0.2">
      <c r="B1651">
        <v>601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</row>
    <row r="1652" spans="2:12" x14ac:dyDescent="0.2">
      <c r="B1652">
        <v>602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</row>
    <row r="1653" spans="2:12" x14ac:dyDescent="0.2">
      <c r="B1653">
        <v>603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0</v>
      </c>
    </row>
    <row r="1654" spans="2:12" x14ac:dyDescent="0.2">
      <c r="B1654">
        <v>604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2:12" x14ac:dyDescent="0.2">
      <c r="B1655">
        <v>605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</row>
    <row r="1656" spans="2:12" x14ac:dyDescent="0.2">
      <c r="B1656">
        <v>606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2:12" x14ac:dyDescent="0.2">
      <c r="B1657">
        <v>607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0</v>
      </c>
    </row>
    <row r="1658" spans="2:12" x14ac:dyDescent="0.2">
      <c r="B1658">
        <v>608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1</v>
      </c>
      <c r="L1658">
        <v>0</v>
      </c>
    </row>
    <row r="1659" spans="2:12" x14ac:dyDescent="0.2">
      <c r="B1659">
        <v>609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1</v>
      </c>
    </row>
    <row r="1660" spans="2:12" x14ac:dyDescent="0.2">
      <c r="B1660">
        <v>610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0</v>
      </c>
    </row>
    <row r="1661" spans="2:12" x14ac:dyDescent="0.2">
      <c r="B1661">
        <v>611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1</v>
      </c>
    </row>
    <row r="1662" spans="2:12" x14ac:dyDescent="0.2">
      <c r="B1662">
        <v>612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</row>
    <row r="1663" spans="2:12" x14ac:dyDescent="0.2">
      <c r="B1663">
        <v>613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</row>
    <row r="1664" spans="2:12" x14ac:dyDescent="0.2">
      <c r="B1664">
        <v>614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</row>
    <row r="1665" spans="2:12" x14ac:dyDescent="0.2">
      <c r="B1665">
        <v>615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</row>
    <row r="1666" spans="2:12" x14ac:dyDescent="0.2">
      <c r="B1666">
        <v>616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2:12" x14ac:dyDescent="0.2">
      <c r="B1667">
        <v>617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1</v>
      </c>
    </row>
    <row r="1668" spans="2:12" x14ac:dyDescent="0.2">
      <c r="B1668">
        <v>618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2:12" x14ac:dyDescent="0.2">
      <c r="B1669">
        <v>619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</row>
    <row r="1670" spans="2:12" x14ac:dyDescent="0.2">
      <c r="B1670">
        <v>620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</row>
    <row r="1671" spans="2:12" x14ac:dyDescent="0.2">
      <c r="B1671">
        <v>621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2:12" x14ac:dyDescent="0.2">
      <c r="B1672">
        <v>622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1</v>
      </c>
    </row>
    <row r="1673" spans="2:12" x14ac:dyDescent="0.2">
      <c r="B1673">
        <v>623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</row>
    <row r="1674" spans="2:12" x14ac:dyDescent="0.2">
      <c r="B1674">
        <v>624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0</v>
      </c>
    </row>
    <row r="1675" spans="2:12" x14ac:dyDescent="0.2">
      <c r="B1675">
        <v>625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1</v>
      </c>
      <c r="L1675">
        <v>0</v>
      </c>
    </row>
    <row r="1676" spans="2:12" x14ac:dyDescent="0.2">
      <c r="B1676">
        <v>626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2:12" x14ac:dyDescent="0.2">
      <c r="B1677">
        <v>627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</row>
    <row r="1678" spans="2:12" x14ac:dyDescent="0.2">
      <c r="B1678">
        <v>628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1</v>
      </c>
      <c r="J1678">
        <v>1</v>
      </c>
      <c r="K1678">
        <v>0</v>
      </c>
      <c r="L1678">
        <v>0</v>
      </c>
    </row>
    <row r="1679" spans="2:12" x14ac:dyDescent="0.2">
      <c r="B1679">
        <v>629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</row>
    <row r="1680" spans="2:12" x14ac:dyDescent="0.2">
      <c r="B1680">
        <v>630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</row>
    <row r="1681" spans="2:12" x14ac:dyDescent="0.2">
      <c r="B1681">
        <v>631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</row>
    <row r="1682" spans="2:12" x14ac:dyDescent="0.2">
      <c r="B1682">
        <v>632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0</v>
      </c>
      <c r="L1682">
        <v>1</v>
      </c>
    </row>
    <row r="1683" spans="2:12" x14ac:dyDescent="0.2">
      <c r="B1683">
        <v>633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</row>
    <row r="1684" spans="2:12" x14ac:dyDescent="0.2">
      <c r="B1684">
        <v>634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2:12" x14ac:dyDescent="0.2">
      <c r="B1685">
        <v>635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0</v>
      </c>
    </row>
    <row r="1686" spans="2:12" x14ac:dyDescent="0.2">
      <c r="B1686">
        <v>636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</row>
    <row r="1687" spans="2:12" x14ac:dyDescent="0.2">
      <c r="B1687">
        <v>637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0</v>
      </c>
      <c r="L1687">
        <v>0</v>
      </c>
    </row>
    <row r="1688" spans="2:12" x14ac:dyDescent="0.2">
      <c r="B1688">
        <v>638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1</v>
      </c>
    </row>
    <row r="1689" spans="2:12" x14ac:dyDescent="0.2">
      <c r="B1689">
        <v>639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</row>
    <row r="1690" spans="2:12" x14ac:dyDescent="0.2">
      <c r="B1690">
        <v>640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0</v>
      </c>
    </row>
    <row r="1691" spans="2:12" x14ac:dyDescent="0.2">
      <c r="B1691">
        <v>641</v>
      </c>
      <c r="C1691">
        <v>0</v>
      </c>
      <c r="D1691">
        <v>0</v>
      </c>
      <c r="E1691">
        <v>0</v>
      </c>
      <c r="F1691">
        <v>1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</row>
    <row r="1692" spans="2:12" x14ac:dyDescent="0.2">
      <c r="B1692">
        <v>642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0</v>
      </c>
    </row>
    <row r="1693" spans="2:12" x14ac:dyDescent="0.2">
      <c r="B1693">
        <v>643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2:12" x14ac:dyDescent="0.2">
      <c r="B1694">
        <v>644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1</v>
      </c>
    </row>
    <row r="1695" spans="2:12" x14ac:dyDescent="0.2">
      <c r="B1695">
        <v>645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2:12" x14ac:dyDescent="0.2">
      <c r="B1696">
        <v>646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1</v>
      </c>
    </row>
    <row r="1697" spans="2:12" x14ac:dyDescent="0.2">
      <c r="B1697">
        <v>647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</row>
    <row r="1698" spans="2:12" x14ac:dyDescent="0.2">
      <c r="B1698">
        <v>648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2:12" x14ac:dyDescent="0.2">
      <c r="B1699">
        <v>649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2:12" x14ac:dyDescent="0.2">
      <c r="B1700">
        <v>650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</row>
    <row r="1701" spans="2:12" x14ac:dyDescent="0.2">
      <c r="B1701">
        <v>651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1</v>
      </c>
      <c r="J1701">
        <v>1</v>
      </c>
      <c r="K1701">
        <v>0</v>
      </c>
      <c r="L1701">
        <v>0</v>
      </c>
    </row>
    <row r="1702" spans="2:12" x14ac:dyDescent="0.2">
      <c r="B1702">
        <v>652</v>
      </c>
      <c r="C1702">
        <v>0</v>
      </c>
      <c r="D1702">
        <v>0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2:12" x14ac:dyDescent="0.2">
      <c r="B1703">
        <v>653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2:12" x14ac:dyDescent="0.2">
      <c r="B1704">
        <v>654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1</v>
      </c>
    </row>
    <row r="1705" spans="2:12" x14ac:dyDescent="0.2">
      <c r="B1705">
        <v>655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0</v>
      </c>
    </row>
    <row r="1706" spans="2:12" x14ac:dyDescent="0.2">
      <c r="B1706">
        <v>656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0</v>
      </c>
    </row>
    <row r="1707" spans="2:12" x14ac:dyDescent="0.2">
      <c r="B1707">
        <v>657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2:12" x14ac:dyDescent="0.2">
      <c r="B1708">
        <v>658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2:12" x14ac:dyDescent="0.2">
      <c r="B1709">
        <v>659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2:12" x14ac:dyDescent="0.2">
      <c r="B1710">
        <v>660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0</v>
      </c>
    </row>
    <row r="1711" spans="2:12" x14ac:dyDescent="0.2">
      <c r="B1711">
        <v>661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1</v>
      </c>
    </row>
    <row r="1712" spans="2:12" x14ac:dyDescent="0.2">
      <c r="B1712">
        <v>662</v>
      </c>
      <c r="C1712">
        <v>0</v>
      </c>
      <c r="D1712">
        <v>0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0</v>
      </c>
    </row>
    <row r="1713" spans="2:12" x14ac:dyDescent="0.2">
      <c r="B1713">
        <v>663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0</v>
      </c>
      <c r="L1713">
        <v>0</v>
      </c>
    </row>
    <row r="1714" spans="2:12" x14ac:dyDescent="0.2">
      <c r="B1714">
        <v>664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1</v>
      </c>
    </row>
    <row r="1715" spans="2:12" x14ac:dyDescent="0.2">
      <c r="B1715">
        <v>665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1</v>
      </c>
    </row>
    <row r="1716" spans="2:12" x14ac:dyDescent="0.2">
      <c r="B1716">
        <v>666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0</v>
      </c>
    </row>
    <row r="1717" spans="2:12" x14ac:dyDescent="0.2">
      <c r="B1717">
        <v>667</v>
      </c>
      <c r="C1717">
        <v>0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</row>
    <row r="1718" spans="2:12" x14ac:dyDescent="0.2">
      <c r="B1718">
        <v>668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2:12" x14ac:dyDescent="0.2">
      <c r="B1719">
        <v>669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</row>
    <row r="1720" spans="2:12" x14ac:dyDescent="0.2">
      <c r="B1720">
        <v>670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1</v>
      </c>
    </row>
    <row r="1721" spans="2:12" x14ac:dyDescent="0.2">
      <c r="B1721">
        <v>671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1</v>
      </c>
    </row>
    <row r="1722" spans="2:12" x14ac:dyDescent="0.2">
      <c r="B1722">
        <v>672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</row>
    <row r="1723" spans="2:12" x14ac:dyDescent="0.2">
      <c r="B1723">
        <v>673</v>
      </c>
      <c r="C1723">
        <v>0</v>
      </c>
      <c r="D1723">
        <v>0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0</v>
      </c>
    </row>
    <row r="1724" spans="2:12" x14ac:dyDescent="0.2">
      <c r="B1724">
        <v>674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2:12" x14ac:dyDescent="0.2">
      <c r="B1725">
        <v>675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1</v>
      </c>
    </row>
    <row r="1726" spans="2:12" x14ac:dyDescent="0.2">
      <c r="B1726">
        <v>676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</row>
    <row r="1727" spans="2:12" x14ac:dyDescent="0.2">
      <c r="B1727">
        <v>677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2:12" x14ac:dyDescent="0.2">
      <c r="B1728">
        <v>678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</row>
    <row r="1729" spans="2:12" x14ac:dyDescent="0.2">
      <c r="B1729">
        <v>679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0</v>
      </c>
    </row>
    <row r="1730" spans="2:12" x14ac:dyDescent="0.2">
      <c r="B1730">
        <v>680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0</v>
      </c>
      <c r="L1730">
        <v>1</v>
      </c>
    </row>
    <row r="1731" spans="2:12" x14ac:dyDescent="0.2">
      <c r="B1731">
        <v>681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1</v>
      </c>
    </row>
    <row r="1732" spans="2:12" x14ac:dyDescent="0.2">
      <c r="B1732">
        <v>682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0</v>
      </c>
      <c r="L1732">
        <v>1</v>
      </c>
    </row>
    <row r="1733" spans="2:12" x14ac:dyDescent="0.2">
      <c r="B1733">
        <v>683</v>
      </c>
      <c r="C1733">
        <v>0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  <c r="L1733">
        <v>1</v>
      </c>
    </row>
    <row r="1734" spans="2:12" x14ac:dyDescent="0.2">
      <c r="B1734">
        <v>684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2:12" x14ac:dyDescent="0.2">
      <c r="B1735">
        <v>685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0</v>
      </c>
    </row>
    <row r="1736" spans="2:12" x14ac:dyDescent="0.2">
      <c r="B1736">
        <v>686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2:12" x14ac:dyDescent="0.2">
      <c r="B1737">
        <v>687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2:12" x14ac:dyDescent="0.2">
      <c r="B1738">
        <v>688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2:12" x14ac:dyDescent="0.2">
      <c r="B1739">
        <v>689</v>
      </c>
      <c r="C1739">
        <v>0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1</v>
      </c>
    </row>
    <row r="1740" spans="2:12" x14ac:dyDescent="0.2">
      <c r="B1740">
        <v>690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1</v>
      </c>
    </row>
    <row r="1741" spans="2:12" x14ac:dyDescent="0.2">
      <c r="B1741">
        <v>691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0</v>
      </c>
    </row>
    <row r="1742" spans="2:12" x14ac:dyDescent="0.2">
      <c r="B1742">
        <v>692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</row>
    <row r="1743" spans="2:12" x14ac:dyDescent="0.2">
      <c r="B1743">
        <v>693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</row>
    <row r="1744" spans="2:12" x14ac:dyDescent="0.2">
      <c r="B1744">
        <v>694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</row>
    <row r="1745" spans="2:12" x14ac:dyDescent="0.2">
      <c r="B1745">
        <v>695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0</v>
      </c>
    </row>
    <row r="1746" spans="2:12" x14ac:dyDescent="0.2">
      <c r="B1746">
        <v>696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</v>
      </c>
    </row>
    <row r="1747" spans="2:12" x14ac:dyDescent="0.2">
      <c r="B1747">
        <v>697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</row>
    <row r="1748" spans="2:12" x14ac:dyDescent="0.2">
      <c r="B1748">
        <v>698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1</v>
      </c>
    </row>
    <row r="1749" spans="2:12" x14ac:dyDescent="0.2">
      <c r="B1749">
        <v>699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</row>
    <row r="1750" spans="2:12" x14ac:dyDescent="0.2">
      <c r="B1750">
        <v>700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1</v>
      </c>
    </row>
    <row r="1751" spans="2:12" x14ac:dyDescent="0.2">
      <c r="B1751">
        <v>701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1</v>
      </c>
    </row>
    <row r="1752" spans="2:12" x14ac:dyDescent="0.2">
      <c r="B1752">
        <v>702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2:12" x14ac:dyDescent="0.2">
      <c r="B1753">
        <v>703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2:12" x14ac:dyDescent="0.2">
      <c r="B1754">
        <v>704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</row>
    <row r="1755" spans="2:12" x14ac:dyDescent="0.2">
      <c r="B1755">
        <v>705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1</v>
      </c>
    </row>
    <row r="1756" spans="2:12" x14ac:dyDescent="0.2">
      <c r="B1756">
        <v>706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1</v>
      </c>
    </row>
    <row r="1757" spans="2:12" x14ac:dyDescent="0.2">
      <c r="B1757">
        <v>707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</v>
      </c>
    </row>
    <row r="1758" spans="2:12" x14ac:dyDescent="0.2">
      <c r="B1758">
        <v>708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</row>
    <row r="1759" spans="2:12" x14ac:dyDescent="0.2">
      <c r="B1759">
        <v>709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</row>
    <row r="1760" spans="2:12" x14ac:dyDescent="0.2">
      <c r="B1760">
        <v>710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2:12" x14ac:dyDescent="0.2">
      <c r="B1761">
        <v>711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</row>
    <row r="1762" spans="2:12" x14ac:dyDescent="0.2">
      <c r="B1762">
        <v>712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</row>
    <row r="1763" spans="2:12" x14ac:dyDescent="0.2">
      <c r="B1763">
        <v>713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1</v>
      </c>
    </row>
    <row r="1764" spans="2:12" x14ac:dyDescent="0.2">
      <c r="B1764">
        <v>714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</row>
    <row r="1765" spans="2:12" x14ac:dyDescent="0.2">
      <c r="B1765">
        <v>715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</row>
    <row r="1766" spans="2:12" x14ac:dyDescent="0.2">
      <c r="B1766">
        <v>716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1</v>
      </c>
    </row>
    <row r="1767" spans="2:12" x14ac:dyDescent="0.2">
      <c r="B1767">
        <v>717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</row>
    <row r="1768" spans="2:12" x14ac:dyDescent="0.2">
      <c r="B1768">
        <v>718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</row>
    <row r="1769" spans="2:12" x14ac:dyDescent="0.2">
      <c r="B1769">
        <v>719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0</v>
      </c>
      <c r="L1769">
        <v>0</v>
      </c>
    </row>
    <row r="1770" spans="2:12" x14ac:dyDescent="0.2">
      <c r="B1770">
        <v>720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2:12" x14ac:dyDescent="0.2">
      <c r="B1771">
        <v>721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0</v>
      </c>
    </row>
    <row r="1772" spans="2:12" x14ac:dyDescent="0.2">
      <c r="B1772">
        <v>722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</row>
    <row r="1773" spans="2:12" x14ac:dyDescent="0.2">
      <c r="B1773">
        <v>723</v>
      </c>
      <c r="C1773">
        <v>0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0</v>
      </c>
    </row>
    <row r="1774" spans="2:12" x14ac:dyDescent="0.2">
      <c r="B1774">
        <v>724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2:12" x14ac:dyDescent="0.2">
      <c r="B1775">
        <v>725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</row>
    <row r="1776" spans="2:12" x14ac:dyDescent="0.2">
      <c r="B1776">
        <v>726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0</v>
      </c>
    </row>
    <row r="1777" spans="2:12" x14ac:dyDescent="0.2">
      <c r="B1777">
        <v>727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2:12" x14ac:dyDescent="0.2">
      <c r="B1778">
        <v>728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</row>
    <row r="1779" spans="2:12" x14ac:dyDescent="0.2">
      <c r="B1779">
        <v>729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1</v>
      </c>
    </row>
    <row r="1780" spans="2:12" x14ac:dyDescent="0.2">
      <c r="B1780">
        <v>730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</row>
    <row r="1781" spans="2:12" x14ac:dyDescent="0.2">
      <c r="B1781">
        <v>731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>
        <v>1</v>
      </c>
    </row>
    <row r="1782" spans="2:12" x14ac:dyDescent="0.2">
      <c r="B1782">
        <v>732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</row>
    <row r="1783" spans="2:12" x14ac:dyDescent="0.2">
      <c r="B1783">
        <v>733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1</v>
      </c>
    </row>
    <row r="1784" spans="2:12" x14ac:dyDescent="0.2">
      <c r="B1784">
        <v>734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</row>
    <row r="1785" spans="2:12" x14ac:dyDescent="0.2">
      <c r="B1785">
        <v>735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1</v>
      </c>
      <c r="J1785">
        <v>0</v>
      </c>
      <c r="K1785">
        <v>0</v>
      </c>
      <c r="L1785">
        <v>0</v>
      </c>
    </row>
    <row r="1786" spans="2:12" x14ac:dyDescent="0.2">
      <c r="B1786">
        <v>736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</row>
    <row r="1787" spans="2:12" x14ac:dyDescent="0.2">
      <c r="B1787">
        <v>737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1</v>
      </c>
    </row>
    <row r="1788" spans="2:12" x14ac:dyDescent="0.2">
      <c r="B1788">
        <v>738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1</v>
      </c>
      <c r="K1788">
        <v>0</v>
      </c>
      <c r="L1788">
        <v>0</v>
      </c>
    </row>
    <row r="1789" spans="2:12" x14ac:dyDescent="0.2">
      <c r="B1789">
        <v>739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2:12" x14ac:dyDescent="0.2">
      <c r="B1790">
        <v>740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1</v>
      </c>
    </row>
    <row r="1791" spans="2:12" x14ac:dyDescent="0.2">
      <c r="B1791">
        <v>741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1</v>
      </c>
    </row>
    <row r="1792" spans="2:12" x14ac:dyDescent="0.2">
      <c r="B1792">
        <v>742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2:12" x14ac:dyDescent="0.2">
      <c r="B1793">
        <v>743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</row>
    <row r="1794" spans="2:12" x14ac:dyDescent="0.2">
      <c r="B1794">
        <v>744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0</v>
      </c>
    </row>
    <row r="1795" spans="2:12" x14ac:dyDescent="0.2">
      <c r="B1795">
        <v>745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</row>
    <row r="1796" spans="2:12" x14ac:dyDescent="0.2">
      <c r="B1796">
        <v>746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</row>
    <row r="1797" spans="2:12" x14ac:dyDescent="0.2">
      <c r="B1797">
        <v>747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0</v>
      </c>
    </row>
    <row r="1798" spans="2:12" x14ac:dyDescent="0.2">
      <c r="B1798">
        <v>748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1</v>
      </c>
      <c r="L1798">
        <v>0</v>
      </c>
    </row>
    <row r="1799" spans="2:12" x14ac:dyDescent="0.2">
      <c r="B1799">
        <v>749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</row>
    <row r="1800" spans="2:12" x14ac:dyDescent="0.2">
      <c r="B1800">
        <v>750</v>
      </c>
      <c r="C1800">
        <v>0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0</v>
      </c>
    </row>
    <row r="1801" spans="2:12" x14ac:dyDescent="0.2">
      <c r="B1801">
        <v>751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0</v>
      </c>
    </row>
    <row r="1802" spans="2:12" x14ac:dyDescent="0.2">
      <c r="B1802">
        <v>752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</row>
    <row r="1803" spans="2:12" x14ac:dyDescent="0.2">
      <c r="B1803">
        <v>753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</row>
    <row r="1804" spans="2:12" x14ac:dyDescent="0.2">
      <c r="B1804">
        <v>754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0</v>
      </c>
    </row>
    <row r="1805" spans="2:12" x14ac:dyDescent="0.2">
      <c r="B1805">
        <v>755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</row>
    <row r="1806" spans="2:12" x14ac:dyDescent="0.2">
      <c r="B1806">
        <v>756</v>
      </c>
      <c r="C1806">
        <v>0</v>
      </c>
      <c r="D1806">
        <v>0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</row>
    <row r="1807" spans="2:12" x14ac:dyDescent="0.2">
      <c r="B1807">
        <v>757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1</v>
      </c>
    </row>
    <row r="1808" spans="2:12" x14ac:dyDescent="0.2">
      <c r="B1808">
        <v>758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2:12" x14ac:dyDescent="0.2">
      <c r="B1809">
        <v>759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0</v>
      </c>
    </row>
    <row r="1810" spans="2:12" x14ac:dyDescent="0.2">
      <c r="B1810">
        <v>760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</row>
    <row r="1811" spans="2:12" x14ac:dyDescent="0.2">
      <c r="B1811">
        <v>761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1</v>
      </c>
    </row>
    <row r="1812" spans="2:12" x14ac:dyDescent="0.2">
      <c r="B1812">
        <v>762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0</v>
      </c>
      <c r="L1812">
        <v>0</v>
      </c>
    </row>
    <row r="1813" spans="2:12" x14ac:dyDescent="0.2">
      <c r="B1813">
        <v>763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</row>
    <row r="1814" spans="2:12" x14ac:dyDescent="0.2">
      <c r="B1814">
        <v>764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</row>
    <row r="1815" spans="2:12" x14ac:dyDescent="0.2">
      <c r="B1815">
        <v>765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</row>
    <row r="1816" spans="2:12" x14ac:dyDescent="0.2">
      <c r="B1816">
        <v>766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1</v>
      </c>
      <c r="L1816">
        <v>1</v>
      </c>
    </row>
    <row r="1817" spans="2:12" x14ac:dyDescent="0.2">
      <c r="B1817">
        <v>767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0</v>
      </c>
    </row>
    <row r="1818" spans="2:12" x14ac:dyDescent="0.2">
      <c r="B1818">
        <v>768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2:12" x14ac:dyDescent="0.2">
      <c r="B1819">
        <v>769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2:12" x14ac:dyDescent="0.2">
      <c r="B1820">
        <v>770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</row>
    <row r="1821" spans="2:12" x14ac:dyDescent="0.2">
      <c r="B1821">
        <v>771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0</v>
      </c>
      <c r="L1821">
        <v>0</v>
      </c>
    </row>
    <row r="1822" spans="2:12" x14ac:dyDescent="0.2">
      <c r="B1822">
        <v>772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2:12" x14ac:dyDescent="0.2">
      <c r="B1823">
        <v>773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0</v>
      </c>
    </row>
    <row r="1824" spans="2:12" x14ac:dyDescent="0.2">
      <c r="B1824">
        <v>774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0</v>
      </c>
    </row>
    <row r="1825" spans="2:12" x14ac:dyDescent="0.2">
      <c r="B1825">
        <v>775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0</v>
      </c>
    </row>
    <row r="1826" spans="2:12" x14ac:dyDescent="0.2">
      <c r="B1826">
        <v>776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1</v>
      </c>
      <c r="J1826">
        <v>1</v>
      </c>
      <c r="K1826">
        <v>1</v>
      </c>
      <c r="L1826">
        <v>1</v>
      </c>
    </row>
    <row r="1827" spans="2:12" x14ac:dyDescent="0.2">
      <c r="B1827">
        <v>777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2:12" x14ac:dyDescent="0.2">
      <c r="B1828">
        <v>778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</row>
    <row r="1829" spans="2:12" x14ac:dyDescent="0.2">
      <c r="B1829">
        <v>779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1</v>
      </c>
      <c r="J1829">
        <v>1</v>
      </c>
      <c r="K1829">
        <v>0</v>
      </c>
      <c r="L1829">
        <v>1</v>
      </c>
    </row>
    <row r="1830" spans="2:12" x14ac:dyDescent="0.2">
      <c r="B1830">
        <v>780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0</v>
      </c>
    </row>
    <row r="1831" spans="2:12" x14ac:dyDescent="0.2">
      <c r="B1831">
        <v>781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</row>
    <row r="1832" spans="2:12" x14ac:dyDescent="0.2">
      <c r="B1832">
        <v>782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</row>
    <row r="1833" spans="2:12" x14ac:dyDescent="0.2">
      <c r="B1833">
        <v>783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</row>
    <row r="1834" spans="2:12" x14ac:dyDescent="0.2">
      <c r="B1834">
        <v>784</v>
      </c>
      <c r="C1834">
        <v>0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0</v>
      </c>
    </row>
    <row r="1835" spans="2:12" x14ac:dyDescent="0.2">
      <c r="B1835">
        <v>785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0</v>
      </c>
    </row>
    <row r="1836" spans="2:12" x14ac:dyDescent="0.2">
      <c r="B1836">
        <v>786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2:12" x14ac:dyDescent="0.2">
      <c r="B1837">
        <v>787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2:12" x14ac:dyDescent="0.2">
      <c r="B1838">
        <v>788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</row>
    <row r="1839" spans="2:12" x14ac:dyDescent="0.2">
      <c r="B1839">
        <v>789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</row>
    <row r="1840" spans="2:12" x14ac:dyDescent="0.2">
      <c r="B1840">
        <v>790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2:12" x14ac:dyDescent="0.2">
      <c r="B1841">
        <v>791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2:12" x14ac:dyDescent="0.2">
      <c r="B1842">
        <v>792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</row>
    <row r="1843" spans="2:12" x14ac:dyDescent="0.2">
      <c r="B1843">
        <v>793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</row>
    <row r="1844" spans="2:12" x14ac:dyDescent="0.2">
      <c r="B1844">
        <v>794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1</v>
      </c>
    </row>
    <row r="1845" spans="2:12" x14ac:dyDescent="0.2">
      <c r="B1845">
        <v>795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1</v>
      </c>
    </row>
    <row r="1846" spans="2:12" x14ac:dyDescent="0.2">
      <c r="B1846">
        <v>796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1</v>
      </c>
    </row>
    <row r="1847" spans="2:12" x14ac:dyDescent="0.2">
      <c r="B1847">
        <v>797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</row>
    <row r="1848" spans="2:12" x14ac:dyDescent="0.2">
      <c r="B1848">
        <v>798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1</v>
      </c>
      <c r="L1848">
        <v>0</v>
      </c>
    </row>
    <row r="1849" spans="2:12" x14ac:dyDescent="0.2">
      <c r="B1849">
        <v>799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0</v>
      </c>
    </row>
    <row r="1850" spans="2:12" x14ac:dyDescent="0.2">
      <c r="B1850">
        <v>800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</row>
    <row r="1851" spans="2:12" x14ac:dyDescent="0.2">
      <c r="B1851">
        <v>801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0</v>
      </c>
    </row>
    <row r="1852" spans="2:12" x14ac:dyDescent="0.2">
      <c r="B1852">
        <v>802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1</v>
      </c>
    </row>
    <row r="1853" spans="2:12" x14ac:dyDescent="0.2">
      <c r="B1853">
        <v>803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0</v>
      </c>
    </row>
    <row r="1854" spans="2:12" x14ac:dyDescent="0.2">
      <c r="B1854">
        <v>804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2:12" x14ac:dyDescent="0.2">
      <c r="B1855">
        <v>805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1</v>
      </c>
    </row>
    <row r="1856" spans="2:12" x14ac:dyDescent="0.2">
      <c r="B1856">
        <v>806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1</v>
      </c>
    </row>
    <row r="1857" spans="2:12" x14ac:dyDescent="0.2">
      <c r="B1857">
        <v>807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0</v>
      </c>
    </row>
    <row r="1858" spans="2:12" x14ac:dyDescent="0.2">
      <c r="B1858">
        <v>808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2:12" x14ac:dyDescent="0.2">
      <c r="B1859">
        <v>809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</row>
    <row r="1860" spans="2:12" x14ac:dyDescent="0.2">
      <c r="B1860">
        <v>810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</row>
    <row r="1861" spans="2:12" x14ac:dyDescent="0.2">
      <c r="B1861">
        <v>811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</row>
    <row r="1862" spans="2:12" x14ac:dyDescent="0.2">
      <c r="B1862">
        <v>812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0</v>
      </c>
      <c r="L1862">
        <v>0</v>
      </c>
    </row>
    <row r="1863" spans="2:12" x14ac:dyDescent="0.2">
      <c r="B1863">
        <v>813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1</v>
      </c>
    </row>
    <row r="1864" spans="2:12" x14ac:dyDescent="0.2">
      <c r="B1864">
        <v>814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1</v>
      </c>
      <c r="K1864">
        <v>1</v>
      </c>
      <c r="L1864">
        <v>1</v>
      </c>
    </row>
    <row r="1865" spans="2:12" x14ac:dyDescent="0.2">
      <c r="B1865">
        <v>815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</row>
    <row r="1866" spans="2:12" x14ac:dyDescent="0.2">
      <c r="B1866">
        <v>816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0</v>
      </c>
    </row>
    <row r="1867" spans="2:12" x14ac:dyDescent="0.2">
      <c r="B1867">
        <v>817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2:12" x14ac:dyDescent="0.2">
      <c r="B1868">
        <v>818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2:12" x14ac:dyDescent="0.2">
      <c r="B1869">
        <v>819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</row>
    <row r="1870" spans="2:12" x14ac:dyDescent="0.2">
      <c r="B1870">
        <v>820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1</v>
      </c>
      <c r="L1870">
        <v>0</v>
      </c>
    </row>
    <row r="1871" spans="2:12" x14ac:dyDescent="0.2">
      <c r="B1871">
        <v>821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</row>
    <row r="1872" spans="2:12" x14ac:dyDescent="0.2">
      <c r="B1872">
        <v>822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0</v>
      </c>
    </row>
    <row r="1873" spans="2:12" x14ac:dyDescent="0.2">
      <c r="B1873">
        <v>823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0</v>
      </c>
      <c r="L1873">
        <v>0</v>
      </c>
    </row>
    <row r="1874" spans="2:12" x14ac:dyDescent="0.2">
      <c r="B1874">
        <v>824</v>
      </c>
      <c r="C1874">
        <v>0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0</v>
      </c>
    </row>
    <row r="1875" spans="2:12" x14ac:dyDescent="0.2">
      <c r="B1875">
        <v>825</v>
      </c>
      <c r="C1875">
        <v>0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0</v>
      </c>
    </row>
    <row r="1876" spans="2:12" x14ac:dyDescent="0.2">
      <c r="B1876">
        <v>826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1</v>
      </c>
      <c r="J1876">
        <v>1</v>
      </c>
      <c r="K1876">
        <v>0</v>
      </c>
      <c r="L1876">
        <v>0</v>
      </c>
    </row>
    <row r="1877" spans="2:12" x14ac:dyDescent="0.2">
      <c r="B1877">
        <v>827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2:12" x14ac:dyDescent="0.2">
      <c r="B1878">
        <v>828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2:12" x14ac:dyDescent="0.2">
      <c r="B1879">
        <v>829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2:12" x14ac:dyDescent="0.2">
      <c r="B1880">
        <v>830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</row>
    <row r="1881" spans="2:12" x14ac:dyDescent="0.2">
      <c r="B1881">
        <v>831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</row>
    <row r="1882" spans="2:12" x14ac:dyDescent="0.2">
      <c r="B1882">
        <v>832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</row>
    <row r="1883" spans="2:12" x14ac:dyDescent="0.2">
      <c r="B1883">
        <v>833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0</v>
      </c>
      <c r="L1883">
        <v>0</v>
      </c>
    </row>
    <row r="1884" spans="2:12" x14ac:dyDescent="0.2">
      <c r="B1884">
        <v>834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0</v>
      </c>
    </row>
    <row r="1885" spans="2:12" x14ac:dyDescent="0.2">
      <c r="B1885">
        <v>835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0</v>
      </c>
      <c r="L1885">
        <v>0</v>
      </c>
    </row>
    <row r="1886" spans="2:12" x14ac:dyDescent="0.2">
      <c r="B1886">
        <v>836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0</v>
      </c>
      <c r="K1886">
        <v>1</v>
      </c>
      <c r="L1886">
        <v>0</v>
      </c>
    </row>
    <row r="1887" spans="2:12" x14ac:dyDescent="0.2">
      <c r="B1887">
        <v>837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1</v>
      </c>
    </row>
    <row r="1888" spans="2:12" x14ac:dyDescent="0.2">
      <c r="B1888">
        <v>838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0</v>
      </c>
    </row>
    <row r="1889" spans="2:12" x14ac:dyDescent="0.2">
      <c r="B1889">
        <v>839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</row>
    <row r="1890" spans="2:12" x14ac:dyDescent="0.2">
      <c r="B1890">
        <v>840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</row>
    <row r="1891" spans="2:12" x14ac:dyDescent="0.2">
      <c r="B1891">
        <v>841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2:12" x14ac:dyDescent="0.2">
      <c r="B1892">
        <v>842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1</v>
      </c>
    </row>
    <row r="1893" spans="2:12" x14ac:dyDescent="0.2">
      <c r="B1893">
        <v>843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0</v>
      </c>
    </row>
    <row r="1894" spans="2:12" x14ac:dyDescent="0.2">
      <c r="B1894">
        <v>844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</row>
    <row r="1895" spans="2:12" x14ac:dyDescent="0.2">
      <c r="B1895">
        <v>845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0</v>
      </c>
      <c r="K1895">
        <v>1</v>
      </c>
      <c r="L1895">
        <v>0</v>
      </c>
    </row>
    <row r="1896" spans="2:12" x14ac:dyDescent="0.2">
      <c r="B1896">
        <v>846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</row>
    <row r="1897" spans="2:12" x14ac:dyDescent="0.2">
      <c r="B1897">
        <v>847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</row>
    <row r="1898" spans="2:12" x14ac:dyDescent="0.2">
      <c r="B1898">
        <v>848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1</v>
      </c>
    </row>
    <row r="1899" spans="2:12" x14ac:dyDescent="0.2">
      <c r="B1899">
        <v>849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0</v>
      </c>
    </row>
    <row r="1900" spans="2:12" x14ac:dyDescent="0.2">
      <c r="B1900">
        <v>850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2:12" x14ac:dyDescent="0.2">
      <c r="B1901">
        <v>851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2:12" x14ac:dyDescent="0.2">
      <c r="B1902">
        <v>852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</row>
    <row r="1903" spans="2:12" x14ac:dyDescent="0.2">
      <c r="B1903">
        <v>853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</row>
    <row r="1904" spans="2:12" x14ac:dyDescent="0.2">
      <c r="B1904">
        <v>854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</row>
    <row r="1905" spans="2:12" x14ac:dyDescent="0.2">
      <c r="B1905">
        <v>855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2:12" x14ac:dyDescent="0.2">
      <c r="B1906">
        <v>856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1</v>
      </c>
      <c r="L1906">
        <v>0</v>
      </c>
    </row>
    <row r="1907" spans="2:12" x14ac:dyDescent="0.2">
      <c r="B1907">
        <v>857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</row>
    <row r="1908" spans="2:12" x14ac:dyDescent="0.2">
      <c r="B1908">
        <v>858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2:12" x14ac:dyDescent="0.2">
      <c r="B1909">
        <v>859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1</v>
      </c>
    </row>
    <row r="1910" spans="2:12" x14ac:dyDescent="0.2">
      <c r="B1910">
        <v>860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</row>
    <row r="1911" spans="2:12" x14ac:dyDescent="0.2">
      <c r="B1911">
        <v>861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1</v>
      </c>
    </row>
    <row r="1912" spans="2:12" x14ac:dyDescent="0.2">
      <c r="B1912">
        <v>862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1</v>
      </c>
    </row>
    <row r="1913" spans="2:12" x14ac:dyDescent="0.2">
      <c r="B1913">
        <v>863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2:12" x14ac:dyDescent="0.2">
      <c r="B1914">
        <v>864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0</v>
      </c>
      <c r="L1914">
        <v>0</v>
      </c>
    </row>
    <row r="1915" spans="2:12" x14ac:dyDescent="0.2">
      <c r="B1915">
        <v>865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</row>
    <row r="1916" spans="2:12" x14ac:dyDescent="0.2">
      <c r="B1916">
        <v>866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1</v>
      </c>
      <c r="L1916">
        <v>1</v>
      </c>
    </row>
    <row r="1917" spans="2:12" x14ac:dyDescent="0.2">
      <c r="B1917">
        <v>867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</row>
    <row r="1918" spans="2:12" x14ac:dyDescent="0.2">
      <c r="B1918">
        <v>868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</row>
    <row r="1919" spans="2:12" x14ac:dyDescent="0.2">
      <c r="B1919">
        <v>869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1</v>
      </c>
    </row>
    <row r="1920" spans="2:12" x14ac:dyDescent="0.2">
      <c r="B1920">
        <v>870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0</v>
      </c>
    </row>
    <row r="1921" spans="2:12" x14ac:dyDescent="0.2">
      <c r="B1921">
        <v>871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2:12" x14ac:dyDescent="0.2">
      <c r="B1922">
        <v>872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</row>
    <row r="1923" spans="2:12" x14ac:dyDescent="0.2">
      <c r="B1923">
        <v>873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</row>
    <row r="1924" spans="2:12" x14ac:dyDescent="0.2">
      <c r="B1924">
        <v>874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1</v>
      </c>
      <c r="L1924">
        <v>1</v>
      </c>
    </row>
    <row r="1925" spans="2:12" x14ac:dyDescent="0.2">
      <c r="B1925">
        <v>875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1</v>
      </c>
    </row>
    <row r="1926" spans="2:12" x14ac:dyDescent="0.2">
      <c r="B1926">
        <v>876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1</v>
      </c>
      <c r="L1926">
        <v>0</v>
      </c>
    </row>
    <row r="1927" spans="2:12" x14ac:dyDescent="0.2">
      <c r="B1927">
        <v>877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0</v>
      </c>
    </row>
    <row r="1928" spans="2:12" x14ac:dyDescent="0.2">
      <c r="B1928">
        <v>878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</row>
    <row r="1929" spans="2:12" x14ac:dyDescent="0.2">
      <c r="B1929">
        <v>879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2:12" x14ac:dyDescent="0.2">
      <c r="B1930">
        <v>880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</row>
    <row r="1931" spans="2:12" x14ac:dyDescent="0.2">
      <c r="B1931">
        <v>881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2:12" x14ac:dyDescent="0.2">
      <c r="B1932">
        <v>882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</row>
    <row r="1933" spans="2:12" x14ac:dyDescent="0.2">
      <c r="B1933">
        <v>883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0</v>
      </c>
    </row>
    <row r="1934" spans="2:12" x14ac:dyDescent="0.2">
      <c r="B1934">
        <v>884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0</v>
      </c>
    </row>
    <row r="1935" spans="2:12" x14ac:dyDescent="0.2">
      <c r="B1935">
        <v>885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1</v>
      </c>
      <c r="K1935">
        <v>0</v>
      </c>
      <c r="L1935">
        <v>1</v>
      </c>
    </row>
    <row r="1936" spans="2:12" x14ac:dyDescent="0.2">
      <c r="B1936">
        <v>886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</row>
    <row r="1937" spans="2:12" x14ac:dyDescent="0.2">
      <c r="B1937">
        <v>887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1</v>
      </c>
    </row>
    <row r="1938" spans="2:12" x14ac:dyDescent="0.2">
      <c r="B1938">
        <v>888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</row>
    <row r="1939" spans="2:12" x14ac:dyDescent="0.2">
      <c r="B1939">
        <v>889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</row>
    <row r="1940" spans="2:12" x14ac:dyDescent="0.2">
      <c r="B1940">
        <v>890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</row>
    <row r="1941" spans="2:12" x14ac:dyDescent="0.2">
      <c r="B1941">
        <v>891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0</v>
      </c>
    </row>
    <row r="1942" spans="2:12" x14ac:dyDescent="0.2">
      <c r="B1942">
        <v>892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</row>
    <row r="1943" spans="2:12" x14ac:dyDescent="0.2">
      <c r="B1943">
        <v>893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1</v>
      </c>
      <c r="L1943">
        <v>0</v>
      </c>
    </row>
    <row r="1944" spans="2:12" x14ac:dyDescent="0.2">
      <c r="B1944">
        <v>894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</row>
    <row r="1945" spans="2:12" x14ac:dyDescent="0.2">
      <c r="B1945">
        <v>895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0</v>
      </c>
    </row>
    <row r="1946" spans="2:12" x14ac:dyDescent="0.2">
      <c r="B1946">
        <v>896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1</v>
      </c>
    </row>
    <row r="1947" spans="2:12" x14ac:dyDescent="0.2">
      <c r="B1947">
        <v>897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</row>
    <row r="1948" spans="2:12" x14ac:dyDescent="0.2">
      <c r="B1948">
        <v>898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0</v>
      </c>
      <c r="J1948">
        <v>1</v>
      </c>
      <c r="K1948">
        <v>1</v>
      </c>
      <c r="L1948">
        <v>0</v>
      </c>
    </row>
    <row r="1949" spans="2:12" x14ac:dyDescent="0.2">
      <c r="B1949">
        <v>899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</row>
    <row r="1950" spans="2:12" x14ac:dyDescent="0.2">
      <c r="B1950">
        <v>900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2:12" x14ac:dyDescent="0.2">
      <c r="B1951">
        <v>901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</row>
    <row r="1952" spans="2:12" x14ac:dyDescent="0.2">
      <c r="B1952">
        <v>902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0</v>
      </c>
    </row>
    <row r="1953" spans="2:12" x14ac:dyDescent="0.2">
      <c r="B1953">
        <v>903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1</v>
      </c>
      <c r="L1953">
        <v>0</v>
      </c>
    </row>
    <row r="1954" spans="2:12" x14ac:dyDescent="0.2">
      <c r="B1954">
        <v>904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0</v>
      </c>
    </row>
    <row r="1955" spans="2:12" x14ac:dyDescent="0.2">
      <c r="B1955">
        <v>905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1</v>
      </c>
    </row>
    <row r="1956" spans="2:12" x14ac:dyDescent="0.2">
      <c r="B1956">
        <v>906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1</v>
      </c>
    </row>
    <row r="1957" spans="2:12" x14ac:dyDescent="0.2">
      <c r="B1957">
        <v>907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1</v>
      </c>
    </row>
    <row r="1958" spans="2:12" x14ac:dyDescent="0.2">
      <c r="B1958">
        <v>908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1</v>
      </c>
      <c r="K1958">
        <v>1</v>
      </c>
      <c r="L1958">
        <v>0</v>
      </c>
    </row>
    <row r="1959" spans="2:12" x14ac:dyDescent="0.2">
      <c r="B1959">
        <v>909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</row>
    <row r="1960" spans="2:12" x14ac:dyDescent="0.2">
      <c r="B1960">
        <v>910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0</v>
      </c>
    </row>
    <row r="1961" spans="2:12" x14ac:dyDescent="0.2">
      <c r="B1961">
        <v>911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1</v>
      </c>
    </row>
    <row r="1962" spans="2:12" x14ac:dyDescent="0.2">
      <c r="B1962">
        <v>912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1</v>
      </c>
    </row>
    <row r="1963" spans="2:12" x14ac:dyDescent="0.2">
      <c r="B1963">
        <v>913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1</v>
      </c>
    </row>
    <row r="1964" spans="2:12" x14ac:dyDescent="0.2">
      <c r="B1964">
        <v>914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1</v>
      </c>
      <c r="L1964">
        <v>1</v>
      </c>
    </row>
    <row r="1965" spans="2:12" x14ac:dyDescent="0.2">
      <c r="B1965">
        <v>915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</row>
    <row r="1966" spans="2:12" x14ac:dyDescent="0.2">
      <c r="B1966">
        <v>916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</row>
    <row r="1967" spans="2:12" x14ac:dyDescent="0.2">
      <c r="B1967">
        <v>917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2:12" x14ac:dyDescent="0.2">
      <c r="B1968">
        <v>918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1</v>
      </c>
    </row>
    <row r="1969" spans="2:12" x14ac:dyDescent="0.2">
      <c r="B1969">
        <v>919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0</v>
      </c>
    </row>
    <row r="1970" spans="2:12" x14ac:dyDescent="0.2">
      <c r="B1970">
        <v>920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1</v>
      </c>
    </row>
    <row r="1971" spans="2:12" x14ac:dyDescent="0.2">
      <c r="B1971">
        <v>921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0</v>
      </c>
      <c r="L1971">
        <v>0</v>
      </c>
    </row>
    <row r="1972" spans="2:12" x14ac:dyDescent="0.2">
      <c r="B1972">
        <v>922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</row>
    <row r="1973" spans="2:12" x14ac:dyDescent="0.2">
      <c r="B1973">
        <v>923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</v>
      </c>
      <c r="L1973">
        <v>1</v>
      </c>
    </row>
    <row r="1974" spans="2:12" x14ac:dyDescent="0.2">
      <c r="B1974">
        <v>924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</row>
    <row r="1975" spans="2:12" x14ac:dyDescent="0.2">
      <c r="B1975">
        <v>925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</v>
      </c>
      <c r="I1975">
        <v>0</v>
      </c>
      <c r="J1975">
        <v>1</v>
      </c>
      <c r="K1975">
        <v>1</v>
      </c>
      <c r="L1975">
        <v>0</v>
      </c>
    </row>
    <row r="1976" spans="2:12" x14ac:dyDescent="0.2">
      <c r="B1976">
        <v>926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</row>
    <row r="1977" spans="2:12" x14ac:dyDescent="0.2">
      <c r="B1977">
        <v>927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</row>
    <row r="1978" spans="2:12" x14ac:dyDescent="0.2">
      <c r="B1978">
        <v>928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1</v>
      </c>
    </row>
    <row r="1979" spans="2:12" x14ac:dyDescent="0.2">
      <c r="B1979">
        <v>929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1</v>
      </c>
    </row>
    <row r="1980" spans="2:12" x14ac:dyDescent="0.2">
      <c r="B1980">
        <v>930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2:12" x14ac:dyDescent="0.2">
      <c r="B1981">
        <v>931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</row>
    <row r="1982" spans="2:12" x14ac:dyDescent="0.2">
      <c r="B1982">
        <v>932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1</v>
      </c>
      <c r="J1982">
        <v>1</v>
      </c>
      <c r="K1982">
        <v>1</v>
      </c>
      <c r="L1982">
        <v>0</v>
      </c>
    </row>
    <row r="1983" spans="2:12" x14ac:dyDescent="0.2">
      <c r="B1983">
        <v>933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2:12" x14ac:dyDescent="0.2">
      <c r="B1984">
        <v>934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2:12" x14ac:dyDescent="0.2">
      <c r="B1985">
        <v>935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2:12" x14ac:dyDescent="0.2">
      <c r="B1986">
        <v>936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1</v>
      </c>
      <c r="J1986">
        <v>1</v>
      </c>
      <c r="K1986">
        <v>1</v>
      </c>
      <c r="L1986">
        <v>1</v>
      </c>
    </row>
    <row r="1987" spans="2:12" x14ac:dyDescent="0.2">
      <c r="B1987">
        <v>937</v>
      </c>
      <c r="C1987">
        <v>0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0</v>
      </c>
    </row>
    <row r="1988" spans="2:12" x14ac:dyDescent="0.2">
      <c r="B1988">
        <v>938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0</v>
      </c>
    </row>
    <row r="1989" spans="2:12" x14ac:dyDescent="0.2">
      <c r="B1989">
        <v>939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2:12" x14ac:dyDescent="0.2">
      <c r="B1990">
        <v>940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</row>
    <row r="1991" spans="2:12" x14ac:dyDescent="0.2">
      <c r="B1991">
        <v>941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</row>
    <row r="1992" spans="2:12" x14ac:dyDescent="0.2">
      <c r="B1992">
        <v>942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</row>
    <row r="1993" spans="2:12" x14ac:dyDescent="0.2">
      <c r="B1993">
        <v>943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0</v>
      </c>
    </row>
    <row r="1994" spans="2:12" x14ac:dyDescent="0.2">
      <c r="B1994">
        <v>944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</row>
    <row r="1995" spans="2:12" x14ac:dyDescent="0.2">
      <c r="B1995">
        <v>945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0</v>
      </c>
    </row>
    <row r="1996" spans="2:12" x14ac:dyDescent="0.2">
      <c r="B1996">
        <v>946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1</v>
      </c>
      <c r="J1996">
        <v>0</v>
      </c>
      <c r="K1996">
        <v>1</v>
      </c>
      <c r="L1996">
        <v>0</v>
      </c>
    </row>
    <row r="1997" spans="2:12" x14ac:dyDescent="0.2">
      <c r="B1997">
        <v>947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</row>
    <row r="1998" spans="2:12" x14ac:dyDescent="0.2">
      <c r="B1998">
        <v>948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1</v>
      </c>
    </row>
    <row r="1999" spans="2:12" x14ac:dyDescent="0.2">
      <c r="B1999">
        <v>949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</row>
    <row r="2000" spans="2:12" x14ac:dyDescent="0.2">
      <c r="B2000">
        <v>950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1</v>
      </c>
      <c r="K2000">
        <v>1</v>
      </c>
      <c r="L2000">
        <v>0</v>
      </c>
    </row>
    <row r="2001" spans="2:12" x14ac:dyDescent="0.2">
      <c r="B2001">
        <v>951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2:12" x14ac:dyDescent="0.2">
      <c r="B2002">
        <v>952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</row>
    <row r="2003" spans="2:12" x14ac:dyDescent="0.2">
      <c r="B2003">
        <v>953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1</v>
      </c>
      <c r="K2003">
        <v>1</v>
      </c>
      <c r="L2003">
        <v>0</v>
      </c>
    </row>
    <row r="2004" spans="2:12" x14ac:dyDescent="0.2">
      <c r="B2004">
        <v>954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</row>
    <row r="2005" spans="2:12" x14ac:dyDescent="0.2">
      <c r="B2005">
        <v>955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1</v>
      </c>
      <c r="L2005">
        <v>0</v>
      </c>
    </row>
    <row r="2006" spans="2:12" x14ac:dyDescent="0.2">
      <c r="B2006">
        <v>956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1</v>
      </c>
      <c r="K2006">
        <v>1</v>
      </c>
      <c r="L2006">
        <v>0</v>
      </c>
    </row>
    <row r="2007" spans="2:12" x14ac:dyDescent="0.2">
      <c r="B2007">
        <v>957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2:12" x14ac:dyDescent="0.2">
      <c r="B2008">
        <v>958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1</v>
      </c>
    </row>
    <row r="2009" spans="2:12" x14ac:dyDescent="0.2">
      <c r="B2009">
        <v>959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</row>
    <row r="2010" spans="2:12" x14ac:dyDescent="0.2">
      <c r="B2010">
        <v>960</v>
      </c>
      <c r="C2010">
        <v>0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0</v>
      </c>
      <c r="K2010">
        <v>1</v>
      </c>
      <c r="L2010">
        <v>1</v>
      </c>
    </row>
    <row r="2011" spans="2:12" x14ac:dyDescent="0.2">
      <c r="B2011">
        <v>961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</row>
    <row r="2012" spans="2:12" x14ac:dyDescent="0.2">
      <c r="B2012">
        <v>962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</row>
    <row r="2013" spans="2:12" x14ac:dyDescent="0.2">
      <c r="B2013">
        <v>963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2:12" x14ac:dyDescent="0.2">
      <c r="B2014">
        <v>964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1</v>
      </c>
      <c r="K2014">
        <v>1</v>
      </c>
      <c r="L2014">
        <v>1</v>
      </c>
    </row>
    <row r="2015" spans="2:12" x14ac:dyDescent="0.2">
      <c r="B2015">
        <v>965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1</v>
      </c>
      <c r="L2015">
        <v>1</v>
      </c>
    </row>
    <row r="2016" spans="2:12" x14ac:dyDescent="0.2">
      <c r="B2016">
        <v>966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</row>
    <row r="2017" spans="2:12" x14ac:dyDescent="0.2">
      <c r="B2017">
        <v>967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2:12" x14ac:dyDescent="0.2">
      <c r="B2018">
        <v>968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</row>
    <row r="2019" spans="2:12" x14ac:dyDescent="0.2">
      <c r="B2019">
        <v>969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1</v>
      </c>
      <c r="K2019">
        <v>1</v>
      </c>
      <c r="L2019">
        <v>0</v>
      </c>
    </row>
    <row r="2020" spans="2:12" x14ac:dyDescent="0.2">
      <c r="B2020">
        <v>970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0</v>
      </c>
    </row>
    <row r="2021" spans="2:12" x14ac:dyDescent="0.2">
      <c r="B2021">
        <v>971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</row>
    <row r="2022" spans="2:12" x14ac:dyDescent="0.2">
      <c r="B2022">
        <v>972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</row>
    <row r="2023" spans="2:12" x14ac:dyDescent="0.2">
      <c r="B2023">
        <v>973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</row>
    <row r="2024" spans="2:12" x14ac:dyDescent="0.2">
      <c r="B2024">
        <v>974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2:12" x14ac:dyDescent="0.2">
      <c r="B2025">
        <v>975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</row>
    <row r="2026" spans="2:12" x14ac:dyDescent="0.2">
      <c r="B2026">
        <v>976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2:12" x14ac:dyDescent="0.2">
      <c r="B2027">
        <v>977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0</v>
      </c>
      <c r="L2027">
        <v>0</v>
      </c>
    </row>
    <row r="2028" spans="2:12" x14ac:dyDescent="0.2">
      <c r="B2028">
        <v>978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0</v>
      </c>
    </row>
    <row r="2029" spans="2:12" x14ac:dyDescent="0.2">
      <c r="B2029">
        <v>979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1</v>
      </c>
      <c r="L2029">
        <v>0</v>
      </c>
    </row>
    <row r="2030" spans="2:12" x14ac:dyDescent="0.2">
      <c r="B2030">
        <v>980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</row>
    <row r="2031" spans="2:12" x14ac:dyDescent="0.2">
      <c r="B2031">
        <v>981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</v>
      </c>
    </row>
    <row r="2032" spans="2:12" x14ac:dyDescent="0.2">
      <c r="B2032">
        <v>982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0</v>
      </c>
    </row>
    <row r="2033" spans="2:12" x14ac:dyDescent="0.2">
      <c r="B2033">
        <v>983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</row>
    <row r="2034" spans="2:12" x14ac:dyDescent="0.2">
      <c r="B2034">
        <v>984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1</v>
      </c>
    </row>
    <row r="2035" spans="2:12" x14ac:dyDescent="0.2">
      <c r="B2035">
        <v>985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1</v>
      </c>
    </row>
    <row r="2036" spans="2:12" x14ac:dyDescent="0.2">
      <c r="B2036">
        <v>986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1</v>
      </c>
    </row>
    <row r="2037" spans="2:12" x14ac:dyDescent="0.2">
      <c r="B2037">
        <v>987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0</v>
      </c>
    </row>
    <row r="2038" spans="2:12" x14ac:dyDescent="0.2">
      <c r="B2038">
        <v>988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0</v>
      </c>
      <c r="K2038">
        <v>1</v>
      </c>
      <c r="L2038">
        <v>0</v>
      </c>
    </row>
    <row r="2039" spans="2:12" x14ac:dyDescent="0.2">
      <c r="B2039">
        <v>989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0</v>
      </c>
    </row>
    <row r="2040" spans="2:12" x14ac:dyDescent="0.2">
      <c r="B2040">
        <v>990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1</v>
      </c>
    </row>
    <row r="2041" spans="2:12" x14ac:dyDescent="0.2">
      <c r="B2041">
        <v>991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1</v>
      </c>
    </row>
    <row r="2042" spans="2:12" x14ac:dyDescent="0.2">
      <c r="B2042">
        <v>992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1</v>
      </c>
      <c r="L2042">
        <v>0</v>
      </c>
    </row>
    <row r="2043" spans="2:12" x14ac:dyDescent="0.2">
      <c r="B2043">
        <v>993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0</v>
      </c>
    </row>
    <row r="2044" spans="2:12" x14ac:dyDescent="0.2">
      <c r="B2044">
        <v>994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</row>
    <row r="2045" spans="2:12" x14ac:dyDescent="0.2">
      <c r="B2045">
        <v>995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1</v>
      </c>
      <c r="K2045">
        <v>1</v>
      </c>
      <c r="L2045">
        <v>0</v>
      </c>
    </row>
    <row r="2046" spans="2:12" x14ac:dyDescent="0.2">
      <c r="B2046">
        <v>996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</row>
    <row r="2047" spans="2:12" x14ac:dyDescent="0.2">
      <c r="B2047">
        <v>997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</row>
    <row r="2048" spans="2:12" x14ac:dyDescent="0.2">
      <c r="B2048">
        <v>998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1</v>
      </c>
      <c r="K2048">
        <v>1</v>
      </c>
      <c r="L2048">
        <v>1</v>
      </c>
    </row>
    <row r="2049" spans="2:12" x14ac:dyDescent="0.2">
      <c r="B2049">
        <v>999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</row>
    <row r="2050" spans="2:12" x14ac:dyDescent="0.2">
      <c r="B2050">
        <v>1000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0</v>
      </c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7"/>
  <sheetViews>
    <sheetView workbookViewId="0"/>
  </sheetViews>
  <sheetFormatPr defaultColWidth="15.7109375" defaultRowHeight="12.75" x14ac:dyDescent="0.2"/>
  <cols>
    <col min="1" max="1" width="15.7109375" style="19" customWidth="1"/>
    <col min="2" max="16384" width="15.7109375" style="19"/>
  </cols>
  <sheetData>
    <row r="1" spans="1:73" x14ac:dyDescent="0.2">
      <c r="A1" s="19" t="s">
        <v>126</v>
      </c>
      <c r="B1" s="22" t="e">
        <f>#REF!</f>
        <v>#REF!</v>
      </c>
      <c r="C1" s="23">
        <v>1</v>
      </c>
      <c r="D1" s="23">
        <v>0.5</v>
      </c>
      <c r="E1" s="21"/>
      <c r="F1" s="19" t="s">
        <v>150</v>
      </c>
      <c r="I1" s="19" t="s">
        <v>117</v>
      </c>
      <c r="J1" s="21">
        <v>3</v>
      </c>
      <c r="L1" s="19" t="s">
        <v>114</v>
      </c>
      <c r="M1" s="21" t="b">
        <v>1</v>
      </c>
      <c r="O1" s="19" t="s">
        <v>109</v>
      </c>
      <c r="Y1" s="19" t="s">
        <v>128</v>
      </c>
      <c r="AA1" s="19" t="s">
        <v>195</v>
      </c>
      <c r="AD1" s="19" t="s">
        <v>185</v>
      </c>
    </row>
    <row r="2" spans="1:73" x14ac:dyDescent="0.2">
      <c r="A2" s="19" t="s">
        <v>127</v>
      </c>
      <c r="B2" s="22">
        <v>2</v>
      </c>
      <c r="C2" s="22">
        <v>0</v>
      </c>
      <c r="F2" s="19" t="s">
        <v>151</v>
      </c>
      <c r="G2" s="22" t="b">
        <v>0</v>
      </c>
      <c r="H2" s="22"/>
      <c r="I2" s="19" t="s">
        <v>107</v>
      </c>
      <c r="J2" s="21"/>
      <c r="L2" s="19" t="s">
        <v>144</v>
      </c>
      <c r="M2" s="23">
        <v>1000</v>
      </c>
      <c r="O2" s="19" t="s">
        <v>110</v>
      </c>
      <c r="P2" s="21"/>
      <c r="R2" s="19" t="s">
        <v>118</v>
      </c>
      <c r="S2" s="24" t="s">
        <v>159</v>
      </c>
      <c r="U2" s="19" t="s">
        <v>124</v>
      </c>
      <c r="V2" s="21"/>
      <c r="X2" s="19" t="s">
        <v>129</v>
      </c>
      <c r="Y2" s="22">
        <v>0</v>
      </c>
      <c r="AA2" s="19" t="s">
        <v>196</v>
      </c>
      <c r="AB2" s="22">
        <v>0</v>
      </c>
      <c r="AD2" s="19" t="s">
        <v>186</v>
      </c>
      <c r="AE2" s="22" t="b">
        <v>1</v>
      </c>
    </row>
    <row r="3" spans="1:73" x14ac:dyDescent="0.2">
      <c r="A3" s="19" t="s">
        <v>139</v>
      </c>
      <c r="B3" s="22" t="b">
        <v>1</v>
      </c>
      <c r="C3" s="22">
        <v>100</v>
      </c>
      <c r="F3" s="19" t="s">
        <v>152</v>
      </c>
      <c r="G3" s="22" t="b">
        <v>0</v>
      </c>
      <c r="H3" s="22"/>
      <c r="I3" s="19" t="s">
        <v>108</v>
      </c>
      <c r="J3" s="26">
        <v>737672.85814378061</v>
      </c>
      <c r="L3" s="19" t="s">
        <v>143</v>
      </c>
      <c r="M3" s="23">
        <v>1</v>
      </c>
      <c r="N3" s="23">
        <v>0</v>
      </c>
      <c r="O3" s="19" t="s">
        <v>111</v>
      </c>
      <c r="P3" s="21"/>
      <c r="R3" s="19" t="s">
        <v>119</v>
      </c>
      <c r="S3" s="24" t="s">
        <v>160</v>
      </c>
      <c r="U3" s="19" t="s">
        <v>125</v>
      </c>
      <c r="V3" s="21"/>
      <c r="X3" s="19" t="s">
        <v>130</v>
      </c>
      <c r="Y3" s="22">
        <v>0.1</v>
      </c>
      <c r="AA3" s="19" t="s">
        <v>197</v>
      </c>
      <c r="AB3" s="21"/>
      <c r="AD3" s="19" t="s">
        <v>187</v>
      </c>
      <c r="AE3" s="22">
        <v>250</v>
      </c>
    </row>
    <row r="4" spans="1:73" x14ac:dyDescent="0.2">
      <c r="A4" s="19" t="s">
        <v>141</v>
      </c>
      <c r="B4" s="22" t="b">
        <v>0</v>
      </c>
      <c r="C4" s="22">
        <v>5</v>
      </c>
      <c r="D4" s="22">
        <v>2</v>
      </c>
      <c r="F4" s="19" t="s">
        <v>153</v>
      </c>
      <c r="G4" s="22" t="b">
        <v>0</v>
      </c>
      <c r="H4" s="22"/>
      <c r="L4" s="19" t="s">
        <v>136</v>
      </c>
      <c r="M4" s="23" t="b">
        <v>1</v>
      </c>
      <c r="O4" s="19" t="s">
        <v>112</v>
      </c>
      <c r="P4" s="21"/>
      <c r="R4" s="19" t="s">
        <v>120</v>
      </c>
      <c r="S4" s="24" t="s">
        <v>160</v>
      </c>
      <c r="X4" s="19" t="s">
        <v>131</v>
      </c>
      <c r="Y4" s="22">
        <v>0.5</v>
      </c>
      <c r="AA4" s="19" t="s">
        <v>198</v>
      </c>
      <c r="AB4" s="21"/>
      <c r="AD4" s="19" t="s">
        <v>188</v>
      </c>
      <c r="AE4" s="22" t="b">
        <v>0</v>
      </c>
    </row>
    <row r="5" spans="1:73" x14ac:dyDescent="0.2">
      <c r="A5" s="19" t="s">
        <v>142</v>
      </c>
      <c r="B5" s="22" t="b">
        <v>0</v>
      </c>
      <c r="C5" s="22">
        <v>100</v>
      </c>
      <c r="D5" s="22">
        <v>0.01</v>
      </c>
      <c r="E5" s="22" t="b">
        <v>1</v>
      </c>
      <c r="F5" s="19" t="s">
        <v>154</v>
      </c>
      <c r="G5" s="22" t="b">
        <v>0</v>
      </c>
      <c r="H5" s="22"/>
      <c r="L5" s="19" t="s">
        <v>137</v>
      </c>
      <c r="M5" s="23">
        <v>3</v>
      </c>
      <c r="O5" s="19" t="s">
        <v>113</v>
      </c>
      <c r="P5" s="21"/>
      <c r="R5" s="19" t="s">
        <v>121</v>
      </c>
      <c r="S5" s="24" t="s">
        <v>201</v>
      </c>
      <c r="X5" s="19" t="s">
        <v>132</v>
      </c>
      <c r="Y5" s="22" t="s">
        <v>158</v>
      </c>
      <c r="AA5" s="19" t="s">
        <v>199</v>
      </c>
      <c r="AB5" s="21"/>
      <c r="AD5" s="19" t="s">
        <v>189</v>
      </c>
      <c r="AE5" s="22">
        <v>15</v>
      </c>
    </row>
    <row r="6" spans="1:73" x14ac:dyDescent="0.2">
      <c r="A6" s="19" t="s">
        <v>140</v>
      </c>
      <c r="B6" s="22" t="b">
        <v>0</v>
      </c>
      <c r="C6" s="22"/>
      <c r="F6" s="19" t="s">
        <v>155</v>
      </c>
      <c r="G6" s="22" t="b">
        <v>0</v>
      </c>
      <c r="H6" s="22"/>
      <c r="L6" s="19" t="s">
        <v>156</v>
      </c>
      <c r="M6" s="23" t="b">
        <v>0</v>
      </c>
      <c r="N6" s="23"/>
      <c r="R6" s="19" t="s">
        <v>122</v>
      </c>
      <c r="S6" s="21"/>
      <c r="X6" s="19" t="s">
        <v>133</v>
      </c>
      <c r="Y6" s="23" t="b">
        <v>1</v>
      </c>
      <c r="AA6" s="19" t="s">
        <v>200</v>
      </c>
      <c r="AB6" s="21"/>
      <c r="AD6" s="19" t="s">
        <v>190</v>
      </c>
      <c r="AE6" s="22">
        <v>2</v>
      </c>
    </row>
    <row r="7" spans="1:73" x14ac:dyDescent="0.2">
      <c r="A7" s="19" t="s">
        <v>134</v>
      </c>
      <c r="B7" s="22">
        <v>50</v>
      </c>
      <c r="L7" s="19" t="s">
        <v>157</v>
      </c>
      <c r="M7" s="23" t="b">
        <v>0</v>
      </c>
      <c r="N7" s="23"/>
      <c r="R7" s="19" t="s">
        <v>123</v>
      </c>
      <c r="S7" s="21" t="b">
        <v>1</v>
      </c>
      <c r="AD7" s="19" t="s">
        <v>191</v>
      </c>
      <c r="AE7" s="22" t="b">
        <v>0</v>
      </c>
    </row>
    <row r="8" spans="1:73" x14ac:dyDescent="0.2">
      <c r="A8" s="19" t="s">
        <v>75</v>
      </c>
      <c r="B8" s="19" t="s">
        <v>75</v>
      </c>
      <c r="F8" s="19" t="s">
        <v>135</v>
      </c>
      <c r="G8" s="22" t="b">
        <v>1</v>
      </c>
      <c r="H8" s="22">
        <v>1</v>
      </c>
      <c r="AD8" s="19" t="s">
        <v>192</v>
      </c>
      <c r="AE8" s="22">
        <v>100</v>
      </c>
    </row>
    <row r="9" spans="1:73" x14ac:dyDescent="0.2">
      <c r="A9" s="19" t="s">
        <v>149</v>
      </c>
      <c r="B9" s="22">
        <v>3</v>
      </c>
      <c r="F9" s="19" t="s">
        <v>146</v>
      </c>
      <c r="G9" s="22" t="b">
        <v>0</v>
      </c>
      <c r="AD9" s="19" t="s">
        <v>193</v>
      </c>
      <c r="AE9" s="22">
        <v>0.01</v>
      </c>
    </row>
    <row r="10" spans="1:73" x14ac:dyDescent="0.2">
      <c r="A10" s="19" t="s">
        <v>138</v>
      </c>
      <c r="B10" s="22" t="b">
        <v>0</v>
      </c>
      <c r="AD10" s="19" t="s">
        <v>194</v>
      </c>
      <c r="AE10" s="22" t="b">
        <v>1</v>
      </c>
    </row>
    <row r="11" spans="1:73" x14ac:dyDescent="0.2">
      <c r="A11" s="19" t="s">
        <v>145</v>
      </c>
      <c r="B11" s="22" t="b">
        <v>1</v>
      </c>
    </row>
    <row r="12" spans="1:73" x14ac:dyDescent="0.2">
      <c r="A12" s="19" t="s">
        <v>148</v>
      </c>
      <c r="B12" s="22" t="b">
        <v>0</v>
      </c>
      <c r="F12" s="19" t="s">
        <v>147</v>
      </c>
      <c r="G12" s="22">
        <v>2</v>
      </c>
    </row>
    <row r="14" spans="1:73" ht="13.5" thickBot="1" x14ac:dyDescent="0.25">
      <c r="A14" s="19" t="s">
        <v>115</v>
      </c>
      <c r="B14" s="21">
        <v>1</v>
      </c>
      <c r="AX14" s="19" t="s">
        <v>116</v>
      </c>
      <c r="AY14" s="21">
        <v>0</v>
      </c>
    </row>
    <row r="15" spans="1:73" s="20" customFormat="1" ht="13.5" thickTop="1" x14ac:dyDescent="0.2">
      <c r="A15" s="20" t="s">
        <v>76</v>
      </c>
      <c r="B15" s="20" t="s">
        <v>77</v>
      </c>
      <c r="C15" s="20" t="s">
        <v>78</v>
      </c>
      <c r="D15" s="20" t="s">
        <v>79</v>
      </c>
      <c r="E15" s="20" t="s">
        <v>80</v>
      </c>
      <c r="F15" s="20" t="s">
        <v>81</v>
      </c>
      <c r="G15" s="20" t="s">
        <v>82</v>
      </c>
      <c r="H15" s="20" t="s">
        <v>83</v>
      </c>
      <c r="I15" s="20" t="s">
        <v>84</v>
      </c>
      <c r="J15" s="20" t="s">
        <v>85</v>
      </c>
      <c r="K15" s="20" t="s">
        <v>86</v>
      </c>
      <c r="AR15" s="20" t="s">
        <v>87</v>
      </c>
      <c r="AS15" s="20" t="s">
        <v>88</v>
      </c>
      <c r="AT15" s="20" t="s">
        <v>89</v>
      </c>
      <c r="AU15" s="20" t="s">
        <v>90</v>
      </c>
      <c r="AV15" s="20" t="s">
        <v>91</v>
      </c>
      <c r="AW15" s="20" t="s">
        <v>92</v>
      </c>
      <c r="AX15" s="20" t="s">
        <v>93</v>
      </c>
      <c r="AY15" s="20" t="s">
        <v>94</v>
      </c>
      <c r="AZ15" s="20" t="s">
        <v>95</v>
      </c>
      <c r="BA15" s="20" t="s">
        <v>79</v>
      </c>
      <c r="BB15" s="20" t="s">
        <v>96</v>
      </c>
      <c r="BC15" s="20" t="s">
        <v>97</v>
      </c>
      <c r="BD15" s="20" t="s">
        <v>98</v>
      </c>
      <c r="BE15" s="20" t="s">
        <v>99</v>
      </c>
      <c r="BF15" s="20" t="s">
        <v>100</v>
      </c>
      <c r="BG15" s="20" t="s">
        <v>101</v>
      </c>
      <c r="BH15" s="20" t="s">
        <v>102</v>
      </c>
      <c r="BI15" s="20" t="s">
        <v>103</v>
      </c>
      <c r="BJ15" s="20" t="s">
        <v>104</v>
      </c>
      <c r="BK15" s="20" t="s">
        <v>105</v>
      </c>
      <c r="BL15" s="20" t="s">
        <v>106</v>
      </c>
      <c r="BM15" s="20" t="s">
        <v>176</v>
      </c>
      <c r="BN15" s="20" t="s">
        <v>177</v>
      </c>
      <c r="BO15" s="20" t="s">
        <v>178</v>
      </c>
      <c r="BP15" s="20" t="s">
        <v>179</v>
      </c>
      <c r="BQ15" s="20" t="s">
        <v>180</v>
      </c>
      <c r="BR15" s="20" t="s">
        <v>181</v>
      </c>
      <c r="BS15" s="20" t="s">
        <v>182</v>
      </c>
      <c r="BT15" s="20" t="s">
        <v>183</v>
      </c>
      <c r="BU15" s="20" t="s">
        <v>184</v>
      </c>
    </row>
    <row r="16" spans="1:73" x14ac:dyDescent="0.2">
      <c r="A16" s="19" t="s">
        <v>172</v>
      </c>
      <c r="B16" s="19">
        <v>0.1</v>
      </c>
      <c r="C16" s="19">
        <v>0.5</v>
      </c>
      <c r="D16" s="25" t="s">
        <v>53</v>
      </c>
      <c r="G16" s="19">
        <v>1</v>
      </c>
      <c r="H16" s="19" t="e">
        <f>#REF!</f>
        <v>#REF!</v>
      </c>
      <c r="I16" s="19">
        <v>0</v>
      </c>
      <c r="J16" s="19">
        <v>10</v>
      </c>
      <c r="K16" s="19" t="s">
        <v>173</v>
      </c>
      <c r="L16" s="19">
        <v>0</v>
      </c>
      <c r="M16" s="19" t="b">
        <v>0</v>
      </c>
    </row>
    <row r="17" spans="1:1" x14ac:dyDescent="0.2">
      <c r="A17" s="19" t="s">
        <v>161</v>
      </c>
    </row>
    <row r="18" spans="1:1" x14ac:dyDescent="0.2">
      <c r="A18" s="19" t="s">
        <v>162</v>
      </c>
    </row>
    <row r="19" spans="1:1" x14ac:dyDescent="0.2">
      <c r="A19" s="19" t="s">
        <v>163</v>
      </c>
    </row>
    <row r="20" spans="1:1" x14ac:dyDescent="0.2">
      <c r="A20" s="19" t="s">
        <v>164</v>
      </c>
    </row>
    <row r="21" spans="1:1" x14ac:dyDescent="0.2">
      <c r="A21" s="19" t="s">
        <v>165</v>
      </c>
    </row>
    <row r="22" spans="1:1" x14ac:dyDescent="0.2">
      <c r="A22" s="19" t="s">
        <v>166</v>
      </c>
    </row>
    <row r="23" spans="1:1" x14ac:dyDescent="0.2">
      <c r="A23" s="19" t="s">
        <v>167</v>
      </c>
    </row>
    <row r="24" spans="1:1" x14ac:dyDescent="0.2">
      <c r="A24" s="19" t="s">
        <v>168</v>
      </c>
    </row>
    <row r="25" spans="1:1" x14ac:dyDescent="0.2">
      <c r="A25" s="19" t="s">
        <v>169</v>
      </c>
    </row>
    <row r="26" spans="1:1" x14ac:dyDescent="0.2">
      <c r="A26" s="19" t="s">
        <v>170</v>
      </c>
    </row>
    <row r="27" spans="1:1" x14ac:dyDescent="0.2">
      <c r="A27" s="19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workbookViewId="0"/>
  </sheetViews>
  <sheetFormatPr defaultColWidth="8.85546875" defaultRowHeight="12.75" x14ac:dyDescent="0.2"/>
  <cols>
    <col min="1" max="26" width="18.7109375" customWidth="1"/>
  </cols>
  <sheetData>
    <row r="1" spans="1:83" x14ac:dyDescent="0.2">
      <c r="A1" t="s">
        <v>30</v>
      </c>
      <c r="B1" t="s">
        <v>37</v>
      </c>
      <c r="C1" t="s">
        <v>34</v>
      </c>
      <c r="D1" t="s">
        <v>35</v>
      </c>
      <c r="E1" t="s">
        <v>32</v>
      </c>
      <c r="F1" t="s">
        <v>33</v>
      </c>
      <c r="G1" t="s">
        <v>49</v>
      </c>
      <c r="H1" t="s">
        <v>40</v>
      </c>
      <c r="I1" t="s">
        <v>41</v>
      </c>
      <c r="J1" t="s">
        <v>42</v>
      </c>
      <c r="K1" t="s">
        <v>43</v>
      </c>
      <c r="L1" t="s">
        <v>38</v>
      </c>
      <c r="M1" t="s">
        <v>44</v>
      </c>
      <c r="N1" t="s">
        <v>46</v>
      </c>
      <c r="O1" t="s">
        <v>50</v>
      </c>
      <c r="P1" t="s">
        <v>52</v>
      </c>
      <c r="Q1" t="s">
        <v>51</v>
      </c>
      <c r="R1" t="s">
        <v>31</v>
      </c>
      <c r="S1" t="s">
        <v>36</v>
      </c>
      <c r="Y1" t="s">
        <v>45</v>
      </c>
      <c r="Z1" t="s">
        <v>47</v>
      </c>
      <c r="AA1" t="s">
        <v>39</v>
      </c>
      <c r="AB1" t="s">
        <v>48</v>
      </c>
    </row>
    <row r="2" spans="1:83" x14ac:dyDescent="0.2">
      <c r="E2" s="1" t="e">
        <f>#REF!</f>
        <v>#REF!</v>
      </c>
      <c r="S2">
        <v>0</v>
      </c>
    </row>
    <row r="3" spans="1:83" x14ac:dyDescent="0.2">
      <c r="A3" t="s">
        <v>28</v>
      </c>
      <c r="B3">
        <v>2</v>
      </c>
      <c r="C3" t="s">
        <v>29</v>
      </c>
    </row>
    <row r="4" spans="1:83" x14ac:dyDescent="0.2">
      <c r="A4" t="s">
        <v>30</v>
      </c>
      <c r="B4" t="s">
        <v>37</v>
      </c>
      <c r="C4" t="s">
        <v>34</v>
      </c>
      <c r="D4" t="s">
        <v>35</v>
      </c>
      <c r="E4" t="s">
        <v>32</v>
      </c>
      <c r="F4" t="s">
        <v>33</v>
      </c>
      <c r="G4" t="s">
        <v>49</v>
      </c>
      <c r="H4" t="s">
        <v>40</v>
      </c>
      <c r="I4" t="s">
        <v>41</v>
      </c>
      <c r="J4" t="s">
        <v>42</v>
      </c>
      <c r="K4" t="s">
        <v>43</v>
      </c>
      <c r="L4" t="s">
        <v>38</v>
      </c>
      <c r="M4" t="s">
        <v>44</v>
      </c>
      <c r="N4" t="s">
        <v>46</v>
      </c>
      <c r="O4" t="s">
        <v>50</v>
      </c>
      <c r="P4" t="s">
        <v>52</v>
      </c>
      <c r="Q4" t="s">
        <v>51</v>
      </c>
      <c r="R4" t="s">
        <v>31</v>
      </c>
      <c r="S4" t="s">
        <v>36</v>
      </c>
      <c r="Y4" t="s">
        <v>45</v>
      </c>
      <c r="Z4" t="s">
        <v>47</v>
      </c>
      <c r="AA4" t="s">
        <v>39</v>
      </c>
      <c r="AB4" t="s">
        <v>48</v>
      </c>
    </row>
    <row r="5" spans="1:83" x14ac:dyDescent="0.2">
      <c r="A5">
        <v>1</v>
      </c>
      <c r="B5" t="b">
        <v>0</v>
      </c>
      <c r="C5">
        <v>0</v>
      </c>
      <c r="D5" t="s">
        <v>66</v>
      </c>
      <c r="E5" s="2" t="e">
        <f>#REF!</f>
        <v>#REF!</v>
      </c>
      <c r="F5" t="s">
        <v>54</v>
      </c>
      <c r="G5" t="s">
        <v>68</v>
      </c>
      <c r="H5" s="7" t="s">
        <v>53</v>
      </c>
      <c r="I5" s="7" t="s">
        <v>53</v>
      </c>
      <c r="J5" s="7" t="s">
        <v>53</v>
      </c>
      <c r="K5" s="7" t="s">
        <v>53</v>
      </c>
      <c r="L5" s="7" t="s">
        <v>56</v>
      </c>
      <c r="M5">
        <v>5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11</v>
      </c>
      <c r="U5" s="7" t="s">
        <v>56</v>
      </c>
      <c r="V5">
        <v>5</v>
      </c>
      <c r="W5">
        <v>0</v>
      </c>
      <c r="X5">
        <v>0</v>
      </c>
      <c r="Y5">
        <v>0</v>
      </c>
      <c r="Z5">
        <v>6</v>
      </c>
      <c r="AA5" t="b">
        <v>1</v>
      </c>
      <c r="AB5" s="7" t="s">
        <v>67</v>
      </c>
      <c r="AC5" s="7" t="s">
        <v>53</v>
      </c>
      <c r="AD5" s="7" t="s">
        <v>53</v>
      </c>
      <c r="AE5" s="7" t="s">
        <v>53</v>
      </c>
      <c r="AF5" s="7" t="s">
        <v>53</v>
      </c>
      <c r="AG5" s="7" t="s">
        <v>53</v>
      </c>
      <c r="BB5" s="7" t="s">
        <v>62</v>
      </c>
      <c r="BC5" s="7" t="s">
        <v>56</v>
      </c>
      <c r="BD5" s="7" t="s">
        <v>55</v>
      </c>
      <c r="BE5" s="7" t="s">
        <v>57</v>
      </c>
      <c r="BF5" s="7" t="s">
        <v>63</v>
      </c>
      <c r="CA5" t="s">
        <v>64</v>
      </c>
      <c r="CB5" t="s">
        <v>58</v>
      </c>
      <c r="CC5" t="s">
        <v>59</v>
      </c>
      <c r="CD5" t="s">
        <v>60</v>
      </c>
      <c r="CE5" t="s">
        <v>65</v>
      </c>
    </row>
    <row r="6" spans="1:83" x14ac:dyDescent="0.2">
      <c r="A6">
        <v>2</v>
      </c>
      <c r="B6" t="b">
        <v>1</v>
      </c>
      <c r="C6">
        <v>0</v>
      </c>
      <c r="D6" t="s">
        <v>69</v>
      </c>
      <c r="E6" t="e">
        <f>#REF!</f>
        <v>#REF!</v>
      </c>
      <c r="F6" t="s">
        <v>54</v>
      </c>
      <c r="G6" t="s">
        <v>71</v>
      </c>
      <c r="H6" s="7" t="s">
        <v>53</v>
      </c>
      <c r="I6" s="7" t="s">
        <v>53</v>
      </c>
      <c r="J6" s="7" t="s">
        <v>53</v>
      </c>
      <c r="K6" s="7" t="s">
        <v>53</v>
      </c>
      <c r="L6" s="7" t="s">
        <v>55</v>
      </c>
      <c r="M6">
        <v>5</v>
      </c>
      <c r="N6" t="b">
        <v>1</v>
      </c>
      <c r="O6" t="b">
        <v>0</v>
      </c>
      <c r="P6">
        <v>1</v>
      </c>
      <c r="Q6">
        <v>0</v>
      </c>
      <c r="R6">
        <v>1</v>
      </c>
      <c r="S6">
        <v>0</v>
      </c>
      <c r="T6" t="s">
        <v>11</v>
      </c>
      <c r="U6" s="7" t="s">
        <v>55</v>
      </c>
      <c r="W6">
        <v>0</v>
      </c>
      <c r="X6">
        <v>0</v>
      </c>
      <c r="Y6">
        <v>0</v>
      </c>
      <c r="Z6">
        <v>6</v>
      </c>
      <c r="AA6" t="b">
        <v>1</v>
      </c>
      <c r="AB6" s="7" t="s">
        <v>70</v>
      </c>
      <c r="AC6" s="7" t="s">
        <v>53</v>
      </c>
      <c r="AD6" s="7" t="s">
        <v>53</v>
      </c>
      <c r="AE6" s="7" t="s">
        <v>53</v>
      </c>
      <c r="AF6" s="7" t="s">
        <v>53</v>
      </c>
      <c r="AG6" s="7" t="s">
        <v>53</v>
      </c>
      <c r="BB6" s="7" t="s">
        <v>62</v>
      </c>
      <c r="BC6" s="7" t="s">
        <v>56</v>
      </c>
      <c r="BD6" s="7" t="s">
        <v>55</v>
      </c>
      <c r="BE6" s="7" t="s">
        <v>57</v>
      </c>
      <c r="BF6" s="7" t="s">
        <v>63</v>
      </c>
      <c r="CA6" t="s">
        <v>64</v>
      </c>
      <c r="CB6" t="s">
        <v>58</v>
      </c>
      <c r="CC6" t="s">
        <v>59</v>
      </c>
      <c r="CD6" t="s">
        <v>60</v>
      </c>
      <c r="CE6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</vt:lpstr>
      <vt:lpstr>B</vt:lpstr>
      <vt:lpstr>C</vt:lpstr>
      <vt:lpstr>rsklibSimData</vt:lpstr>
      <vt:lpstr>D</vt:lpstr>
      <vt:lpstr>RiskSerializationData8</vt:lpstr>
      <vt:lpstr>E</vt:lpstr>
      <vt:lpstr>ro_HiddenInfo</vt:lpstr>
      <vt:lpstr>senseInfo</vt:lpstr>
      <vt:lpstr>RiskSerializationData8!BrowseRecords</vt:lpstr>
      <vt:lpstr>RiskSerializationData8!SerializationHeader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Scholtes;Niyazi Taneri</dc:creator>
  <cp:lastModifiedBy>Windows User</cp:lastModifiedBy>
  <dcterms:created xsi:type="dcterms:W3CDTF">2004-05-14T19:41:58Z</dcterms:created>
  <dcterms:modified xsi:type="dcterms:W3CDTF">2020-04-18T03:57:09Z</dcterms:modified>
</cp:coreProperties>
</file>