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3" sheetId="1" r:id="rId1"/>
    <sheet name="4" sheetId="2" r:id="rId2"/>
    <sheet name="5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N57" i="3"/>
  <c r="E57" i="3"/>
  <c r="B57" i="3"/>
  <c r="N56" i="3"/>
  <c r="E56" i="3"/>
  <c r="B56" i="3"/>
  <c r="N55" i="3"/>
  <c r="E55" i="3"/>
  <c r="B55" i="3"/>
  <c r="N54" i="3"/>
  <c r="E54" i="3"/>
  <c r="B54" i="3"/>
  <c r="N53" i="3"/>
  <c r="E53" i="3"/>
  <c r="B53" i="3"/>
  <c r="N52" i="3"/>
  <c r="E52" i="3"/>
  <c r="B52" i="3"/>
  <c r="N51" i="3"/>
  <c r="E51" i="3"/>
  <c r="B51" i="3"/>
  <c r="N50" i="3"/>
  <c r="E50" i="3"/>
  <c r="B50" i="3"/>
  <c r="N49" i="3"/>
  <c r="E49" i="3"/>
  <c r="B49" i="3"/>
  <c r="N48" i="3"/>
  <c r="E48" i="3"/>
  <c r="B48" i="3"/>
  <c r="N47" i="3"/>
  <c r="E47" i="3"/>
  <c r="B47" i="3"/>
  <c r="N46" i="3"/>
  <c r="E46" i="3"/>
  <c r="B46" i="3"/>
  <c r="N45" i="3"/>
  <c r="E45" i="3"/>
  <c r="B45" i="3"/>
  <c r="N44" i="3"/>
  <c r="E44" i="3"/>
  <c r="B44" i="3"/>
  <c r="N43" i="3"/>
  <c r="E43" i="3"/>
  <c r="B43" i="3"/>
  <c r="N42" i="3"/>
  <c r="E42" i="3"/>
  <c r="B42" i="3"/>
  <c r="N41" i="3"/>
  <c r="E41" i="3"/>
  <c r="B41" i="3"/>
  <c r="N40" i="3"/>
  <c r="E40" i="3"/>
  <c r="B40" i="3"/>
  <c r="N39" i="3"/>
  <c r="E39" i="3"/>
  <c r="B39" i="3"/>
  <c r="N38" i="3"/>
  <c r="E38" i="3"/>
  <c r="B38" i="3"/>
  <c r="N37" i="3"/>
  <c r="E37" i="3"/>
  <c r="B37" i="3"/>
  <c r="N36" i="3"/>
  <c r="E36" i="3"/>
  <c r="B36" i="3"/>
  <c r="N35" i="3"/>
  <c r="E35" i="3"/>
  <c r="B35" i="3"/>
  <c r="N34" i="3"/>
  <c r="E34" i="3"/>
  <c r="B34" i="3"/>
  <c r="N33" i="3"/>
  <c r="E33" i="3"/>
  <c r="B33" i="3"/>
  <c r="N32" i="3"/>
  <c r="E32" i="3"/>
  <c r="B32" i="3"/>
  <c r="N31" i="3"/>
  <c r="E31" i="3"/>
  <c r="B31" i="3"/>
  <c r="N30" i="3"/>
  <c r="E30" i="3"/>
  <c r="B30" i="3"/>
  <c r="N29" i="3"/>
  <c r="E29" i="3"/>
  <c r="B29" i="3"/>
  <c r="N28" i="3"/>
  <c r="E28" i="3"/>
  <c r="B28" i="3"/>
  <c r="N27" i="3"/>
  <c r="E27" i="3"/>
  <c r="B27" i="3"/>
  <c r="N26" i="3"/>
  <c r="E26" i="3"/>
  <c r="B26" i="3"/>
  <c r="N25" i="3"/>
  <c r="E25" i="3"/>
  <c r="B25" i="3"/>
  <c r="N24" i="3"/>
  <c r="E24" i="3"/>
  <c r="B24" i="3"/>
  <c r="N23" i="3"/>
  <c r="E23" i="3"/>
  <c r="B23" i="3"/>
  <c r="N22" i="3"/>
  <c r="E22" i="3"/>
  <c r="B22" i="3"/>
  <c r="N21" i="3"/>
  <c r="E21" i="3"/>
  <c r="B21" i="3"/>
  <c r="N20" i="3"/>
  <c r="E20" i="3"/>
  <c r="B20" i="3"/>
  <c r="N19" i="3"/>
  <c r="E19" i="3"/>
  <c r="B19" i="3"/>
  <c r="N18" i="3"/>
  <c r="E18" i="3"/>
  <c r="B18" i="3"/>
  <c r="N17" i="3"/>
  <c r="E17" i="3"/>
  <c r="B17" i="3"/>
  <c r="N16" i="3"/>
  <c r="E16" i="3"/>
  <c r="B16" i="3"/>
  <c r="N15" i="3"/>
  <c r="E15" i="3"/>
  <c r="B15" i="3"/>
  <c r="N14" i="3"/>
  <c r="E14" i="3"/>
  <c r="B14" i="3"/>
  <c r="N13" i="3"/>
  <c r="E13" i="3"/>
  <c r="B13" i="3"/>
  <c r="N12" i="3"/>
  <c r="E12" i="3"/>
  <c r="B12" i="3"/>
  <c r="N11" i="3"/>
  <c r="B11" i="3"/>
  <c r="N10" i="3"/>
  <c r="E10" i="3"/>
  <c r="B10" i="3"/>
  <c r="N9" i="3"/>
  <c r="E9" i="3"/>
  <c r="B9" i="3"/>
  <c r="N8" i="3"/>
  <c r="E8" i="3"/>
  <c r="B8" i="3"/>
  <c r="C8" i="3" s="1"/>
  <c r="C9" i="3" l="1"/>
  <c r="H8" i="3"/>
  <c r="L8" i="3" s="1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7" i="2"/>
  <c r="D7" i="2" s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8" i="2"/>
  <c r="C7" i="2"/>
  <c r="B8" i="1"/>
  <c r="F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7" i="1"/>
  <c r="G7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7" i="1"/>
  <c r="D7" i="1" s="1"/>
  <c r="N7" i="2" l="1"/>
  <c r="J8" i="3"/>
  <c r="C10" i="3"/>
  <c r="F9" i="3"/>
  <c r="G7" i="2"/>
  <c r="L7" i="2" s="1"/>
  <c r="F55" i="2"/>
  <c r="F51" i="2"/>
  <c r="F47" i="2"/>
  <c r="F43" i="2"/>
  <c r="F39" i="2"/>
  <c r="F35" i="2"/>
  <c r="F31" i="2"/>
  <c r="F27" i="2"/>
  <c r="F23" i="2"/>
  <c r="F19" i="2"/>
  <c r="F15" i="2"/>
  <c r="F11" i="2"/>
  <c r="F53" i="2"/>
  <c r="F49" i="2"/>
  <c r="F45" i="2"/>
  <c r="F41" i="2"/>
  <c r="F37" i="2"/>
  <c r="F33" i="2"/>
  <c r="F29" i="2"/>
  <c r="F25" i="2"/>
  <c r="F21" i="2"/>
  <c r="F17" i="2"/>
  <c r="F13" i="2"/>
  <c r="F9" i="2"/>
  <c r="F56" i="2"/>
  <c r="F52" i="2"/>
  <c r="F48" i="2"/>
  <c r="F44" i="2"/>
  <c r="F40" i="2"/>
  <c r="F36" i="2"/>
  <c r="F32" i="2"/>
  <c r="F28" i="2"/>
  <c r="F24" i="2"/>
  <c r="F20" i="2"/>
  <c r="F16" i="2"/>
  <c r="F12" i="2"/>
  <c r="F54" i="2"/>
  <c r="F50" i="2"/>
  <c r="F46" i="2"/>
  <c r="F42" i="2"/>
  <c r="F38" i="2"/>
  <c r="F34" i="2"/>
  <c r="F30" i="2"/>
  <c r="F26" i="2"/>
  <c r="F22" i="2"/>
  <c r="F18" i="2"/>
  <c r="F14" i="2"/>
  <c r="F10" i="2"/>
  <c r="F8" i="2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I7" i="1"/>
  <c r="H7" i="1"/>
  <c r="J7" i="1" s="1"/>
  <c r="F55" i="1"/>
  <c r="G55" i="1" s="1"/>
  <c r="F51" i="1"/>
  <c r="G51" i="1" s="1"/>
  <c r="F47" i="1"/>
  <c r="G47" i="1" s="1"/>
  <c r="F43" i="1"/>
  <c r="G43" i="1" s="1"/>
  <c r="F39" i="1"/>
  <c r="G39" i="1" s="1"/>
  <c r="F35" i="1"/>
  <c r="G35" i="1" s="1"/>
  <c r="F31" i="1"/>
  <c r="G31" i="1" s="1"/>
  <c r="F27" i="1"/>
  <c r="G27" i="1" s="1"/>
  <c r="F23" i="1"/>
  <c r="G23" i="1" s="1"/>
  <c r="F19" i="1"/>
  <c r="G19" i="1" s="1"/>
  <c r="F15" i="1"/>
  <c r="G15" i="1" s="1"/>
  <c r="F11" i="1"/>
  <c r="G11" i="1" s="1"/>
  <c r="F53" i="1"/>
  <c r="G53" i="1" s="1"/>
  <c r="F49" i="1"/>
  <c r="G49" i="1" s="1"/>
  <c r="F45" i="1"/>
  <c r="G45" i="1" s="1"/>
  <c r="F41" i="1"/>
  <c r="G41" i="1" s="1"/>
  <c r="F37" i="1"/>
  <c r="G37" i="1" s="1"/>
  <c r="F33" i="1"/>
  <c r="G33" i="1" s="1"/>
  <c r="F29" i="1"/>
  <c r="G29" i="1" s="1"/>
  <c r="F25" i="1"/>
  <c r="G25" i="1" s="1"/>
  <c r="F21" i="1"/>
  <c r="G21" i="1" s="1"/>
  <c r="F17" i="1"/>
  <c r="G17" i="1" s="1"/>
  <c r="F13" i="1"/>
  <c r="G13" i="1" s="1"/>
  <c r="F9" i="1"/>
  <c r="G9" i="1" s="1"/>
  <c r="F56" i="1"/>
  <c r="F52" i="1"/>
  <c r="G52" i="1" s="1"/>
  <c r="F48" i="1"/>
  <c r="G48" i="1" s="1"/>
  <c r="F44" i="1"/>
  <c r="G44" i="1" s="1"/>
  <c r="F40" i="1"/>
  <c r="G40" i="1" s="1"/>
  <c r="F36" i="1"/>
  <c r="G36" i="1" s="1"/>
  <c r="F32" i="1"/>
  <c r="G32" i="1" s="1"/>
  <c r="F28" i="1"/>
  <c r="G28" i="1" s="1"/>
  <c r="F24" i="1"/>
  <c r="G24" i="1" s="1"/>
  <c r="F20" i="1"/>
  <c r="G20" i="1" s="1"/>
  <c r="F16" i="1"/>
  <c r="G16" i="1" s="1"/>
  <c r="F12" i="1"/>
  <c r="G12" i="1" s="1"/>
  <c r="F54" i="1"/>
  <c r="G54" i="1" s="1"/>
  <c r="F50" i="1"/>
  <c r="G50" i="1" s="1"/>
  <c r="F46" i="1"/>
  <c r="G46" i="1" s="1"/>
  <c r="F42" i="1"/>
  <c r="G42" i="1" s="1"/>
  <c r="F38" i="1"/>
  <c r="G38" i="1" s="1"/>
  <c r="F34" i="1"/>
  <c r="G34" i="1" s="1"/>
  <c r="F30" i="1"/>
  <c r="G30" i="1" s="1"/>
  <c r="F26" i="1"/>
  <c r="G26" i="1" s="1"/>
  <c r="F22" i="1"/>
  <c r="G22" i="1" s="1"/>
  <c r="F18" i="1"/>
  <c r="G18" i="1" s="1"/>
  <c r="F14" i="1"/>
  <c r="G14" i="1" s="1"/>
  <c r="F10" i="1"/>
  <c r="G10" i="1" s="1"/>
  <c r="F8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C11" i="3" l="1"/>
  <c r="G9" i="3"/>
  <c r="H9" i="3" s="1"/>
  <c r="G14" i="2"/>
  <c r="G30" i="2"/>
  <c r="G46" i="2"/>
  <c r="G16" i="2"/>
  <c r="G32" i="2"/>
  <c r="G48" i="2"/>
  <c r="G13" i="2"/>
  <c r="G29" i="2"/>
  <c r="G45" i="2"/>
  <c r="G15" i="2"/>
  <c r="G31" i="2"/>
  <c r="G47" i="2"/>
  <c r="G18" i="2"/>
  <c r="G34" i="2"/>
  <c r="G50" i="2"/>
  <c r="G20" i="2"/>
  <c r="G36" i="2"/>
  <c r="G52" i="2"/>
  <c r="G17" i="2"/>
  <c r="G33" i="2"/>
  <c r="G49" i="2"/>
  <c r="G19" i="2"/>
  <c r="G35" i="2"/>
  <c r="G51" i="2"/>
  <c r="G8" i="2"/>
  <c r="J8" i="2" s="1"/>
  <c r="G22" i="2"/>
  <c r="G38" i="2"/>
  <c r="G54" i="2"/>
  <c r="G24" i="2"/>
  <c r="G40" i="2"/>
  <c r="G56" i="2"/>
  <c r="G21" i="2"/>
  <c r="G37" i="2"/>
  <c r="G53" i="2"/>
  <c r="G23" i="2"/>
  <c r="G39" i="2"/>
  <c r="G55" i="2"/>
  <c r="G10" i="2"/>
  <c r="G26" i="2"/>
  <c r="G42" i="2"/>
  <c r="G12" i="2"/>
  <c r="G28" i="2"/>
  <c r="G44" i="2"/>
  <c r="G9" i="2"/>
  <c r="G25" i="2"/>
  <c r="G41" i="2"/>
  <c r="G11" i="2"/>
  <c r="G27" i="2"/>
  <c r="G43" i="2"/>
  <c r="G56" i="1"/>
  <c r="G64" i="1" s="1"/>
  <c r="G60" i="1" s="1"/>
  <c r="F64" i="1"/>
  <c r="F60" i="1" s="1"/>
  <c r="G8" i="1"/>
  <c r="H8" i="1" s="1"/>
  <c r="J8" i="1" s="1"/>
  <c r="I18" i="1"/>
  <c r="I20" i="1"/>
  <c r="I17" i="1"/>
  <c r="I49" i="1"/>
  <c r="I51" i="1"/>
  <c r="I22" i="1"/>
  <c r="I38" i="1"/>
  <c r="I54" i="1"/>
  <c r="I24" i="1"/>
  <c r="I40" i="1"/>
  <c r="I21" i="1"/>
  <c r="I37" i="1"/>
  <c r="I53" i="1"/>
  <c r="I23" i="1"/>
  <c r="I39" i="1"/>
  <c r="I55" i="1"/>
  <c r="I50" i="1"/>
  <c r="I36" i="1"/>
  <c r="I33" i="1"/>
  <c r="I35" i="1"/>
  <c r="I10" i="1"/>
  <c r="I26" i="1"/>
  <c r="I42" i="1"/>
  <c r="I12" i="1"/>
  <c r="I28" i="1"/>
  <c r="I44" i="1"/>
  <c r="I9" i="1"/>
  <c r="I25" i="1"/>
  <c r="I41" i="1"/>
  <c r="I11" i="1"/>
  <c r="I27" i="1"/>
  <c r="I43" i="1"/>
  <c r="I34" i="1"/>
  <c r="I52" i="1"/>
  <c r="I19" i="1"/>
  <c r="I14" i="1"/>
  <c r="I30" i="1"/>
  <c r="I46" i="1"/>
  <c r="I16" i="1"/>
  <c r="I32" i="1"/>
  <c r="I48" i="1"/>
  <c r="I13" i="1"/>
  <c r="I29" i="1"/>
  <c r="I45" i="1"/>
  <c r="I15" i="1"/>
  <c r="I31" i="1"/>
  <c r="I47" i="1"/>
  <c r="H14" i="1"/>
  <c r="H30" i="1"/>
  <c r="H46" i="1"/>
  <c r="H16" i="1"/>
  <c r="H32" i="1"/>
  <c r="H48" i="1"/>
  <c r="H13" i="1"/>
  <c r="H29" i="1"/>
  <c r="H45" i="1"/>
  <c r="H15" i="1"/>
  <c r="H31" i="1"/>
  <c r="H47" i="1"/>
  <c r="H10" i="1"/>
  <c r="H18" i="1"/>
  <c r="H34" i="1"/>
  <c r="H50" i="1"/>
  <c r="H20" i="1"/>
  <c r="H36" i="1"/>
  <c r="H52" i="1"/>
  <c r="H17" i="1"/>
  <c r="H33" i="1"/>
  <c r="H49" i="1"/>
  <c r="H19" i="1"/>
  <c r="H35" i="1"/>
  <c r="H51" i="1"/>
  <c r="H22" i="1"/>
  <c r="H38" i="1"/>
  <c r="H54" i="1"/>
  <c r="H24" i="1"/>
  <c r="H40" i="1"/>
  <c r="H21" i="1"/>
  <c r="H37" i="1"/>
  <c r="H53" i="1"/>
  <c r="H23" i="1"/>
  <c r="H39" i="1"/>
  <c r="H55" i="1"/>
  <c r="H26" i="1"/>
  <c r="H42" i="1"/>
  <c r="H12" i="1"/>
  <c r="H28" i="1"/>
  <c r="H44" i="1"/>
  <c r="H9" i="1"/>
  <c r="H25" i="1"/>
  <c r="H41" i="1"/>
  <c r="H11" i="1"/>
  <c r="H27" i="1"/>
  <c r="H43" i="1"/>
  <c r="I9" i="3" l="1"/>
  <c r="L9" i="3" s="1"/>
  <c r="C12" i="3"/>
  <c r="K8" i="2"/>
  <c r="H56" i="1"/>
  <c r="I56" i="1"/>
  <c r="H64" i="1" s="1"/>
  <c r="H60" i="1" s="1"/>
  <c r="I8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9" i="3" l="1"/>
  <c r="F10" i="3"/>
  <c r="G10" i="3" s="1"/>
  <c r="I10" i="3" s="1"/>
  <c r="C13" i="3"/>
  <c r="L8" i="2"/>
  <c r="N8" i="2"/>
  <c r="M8" i="2"/>
  <c r="J56" i="1"/>
  <c r="H10" i="3" l="1"/>
  <c r="L10" i="3" s="1"/>
  <c r="C14" i="3"/>
  <c r="J9" i="2"/>
  <c r="K9" i="2" s="1"/>
  <c r="J10" i="3" l="1"/>
  <c r="F11" i="3"/>
  <c r="C15" i="3"/>
  <c r="L9" i="2"/>
  <c r="N9" i="2"/>
  <c r="M9" i="2"/>
  <c r="G11" i="3" l="1"/>
  <c r="H11" i="3" s="1"/>
  <c r="C16" i="3"/>
  <c r="J10" i="2"/>
  <c r="K10" i="2" s="1"/>
  <c r="I11" i="3" l="1"/>
  <c r="F12" i="3" s="1"/>
  <c r="G12" i="3" s="1"/>
  <c r="I12" i="3" s="1"/>
  <c r="C17" i="3"/>
  <c r="L10" i="2"/>
  <c r="N10" i="2"/>
  <c r="M10" i="2"/>
  <c r="L11" i="3" l="1"/>
  <c r="H12" i="3"/>
  <c r="F13" i="3" s="1"/>
  <c r="C18" i="3"/>
  <c r="J11" i="2"/>
  <c r="K11" i="2" s="1"/>
  <c r="J11" i="3" l="1"/>
  <c r="L12" i="3"/>
  <c r="J12" i="3" s="1"/>
  <c r="G13" i="3"/>
  <c r="H13" i="3" s="1"/>
  <c r="C19" i="3"/>
  <c r="M11" i="2"/>
  <c r="L11" i="2"/>
  <c r="N11" i="2"/>
  <c r="I13" i="3" l="1"/>
  <c r="L13" i="3" s="1"/>
  <c r="C20" i="3"/>
  <c r="J12" i="2"/>
  <c r="K12" i="2" s="1"/>
  <c r="N12" i="2" s="1"/>
  <c r="J13" i="3" l="1"/>
  <c r="F14" i="3"/>
  <c r="G14" i="3" s="1"/>
  <c r="I14" i="3" s="1"/>
  <c r="C21" i="3"/>
  <c r="M12" i="2"/>
  <c r="L12" i="2"/>
  <c r="H14" i="3" l="1"/>
  <c r="F15" i="3" s="1"/>
  <c r="G15" i="3" s="1"/>
  <c r="H15" i="3" s="1"/>
  <c r="C22" i="3"/>
  <c r="J13" i="2"/>
  <c r="K13" i="2" s="1"/>
  <c r="N13" i="2" s="1"/>
  <c r="L14" i="3" l="1"/>
  <c r="J14" i="3" s="1"/>
  <c r="I15" i="3"/>
  <c r="F16" i="3" s="1"/>
  <c r="C23" i="3"/>
  <c r="M13" i="2"/>
  <c r="L13" i="2"/>
  <c r="L15" i="3" l="1"/>
  <c r="J15" i="3" s="1"/>
  <c r="C24" i="3"/>
  <c r="G16" i="3"/>
  <c r="I16" i="3" s="1"/>
  <c r="J14" i="2"/>
  <c r="K14" i="2" s="1"/>
  <c r="N14" i="2" s="1"/>
  <c r="H16" i="3" l="1"/>
  <c r="F17" i="3" s="1"/>
  <c r="C25" i="3"/>
  <c r="L14" i="2"/>
  <c r="M14" i="2"/>
  <c r="L16" i="3" l="1"/>
  <c r="J16" i="3" s="1"/>
  <c r="G17" i="3"/>
  <c r="H17" i="3" s="1"/>
  <c r="C26" i="3"/>
  <c r="J15" i="2"/>
  <c r="K15" i="2" s="1"/>
  <c r="N15" i="2" s="1"/>
  <c r="I17" i="3" l="1"/>
  <c r="L17" i="3" s="1"/>
  <c r="J17" i="3" s="1"/>
  <c r="C27" i="3"/>
  <c r="M15" i="2"/>
  <c r="L15" i="2"/>
  <c r="F18" i="3" l="1"/>
  <c r="G18" i="3" s="1"/>
  <c r="H18" i="3" s="1"/>
  <c r="C28" i="3"/>
  <c r="J16" i="2"/>
  <c r="K16" i="2" s="1"/>
  <c r="N16" i="2" s="1"/>
  <c r="I18" i="3" l="1"/>
  <c r="F19" i="3" s="1"/>
  <c r="C29" i="3"/>
  <c r="L16" i="2"/>
  <c r="M16" i="2"/>
  <c r="L18" i="3" l="1"/>
  <c r="J18" i="3" s="1"/>
  <c r="C30" i="3"/>
  <c r="G19" i="3"/>
  <c r="I19" i="3" s="1"/>
  <c r="J17" i="2"/>
  <c r="K17" i="2" s="1"/>
  <c r="N17" i="2" s="1"/>
  <c r="H19" i="3" l="1"/>
  <c r="F20" i="3" s="1"/>
  <c r="G20" i="3" s="1"/>
  <c r="H20" i="3" s="1"/>
  <c r="C31" i="3"/>
  <c r="M17" i="2"/>
  <c r="L17" i="2"/>
  <c r="L19" i="3" l="1"/>
  <c r="J19" i="3" s="1"/>
  <c r="I20" i="3"/>
  <c r="F21" i="3" s="1"/>
  <c r="C32" i="3"/>
  <c r="J18" i="2"/>
  <c r="K18" i="2" s="1"/>
  <c r="N18" i="2" s="1"/>
  <c r="L20" i="3" l="1"/>
  <c r="J20" i="3" s="1"/>
  <c r="C33" i="3"/>
  <c r="G21" i="3"/>
  <c r="I21" i="3" s="1"/>
  <c r="M18" i="2"/>
  <c r="L18" i="2"/>
  <c r="H21" i="3" l="1"/>
  <c r="F22" i="3" s="1"/>
  <c r="G22" i="3" s="1"/>
  <c r="H22" i="3" s="1"/>
  <c r="C34" i="3"/>
  <c r="J19" i="2"/>
  <c r="K19" i="2" s="1"/>
  <c r="N19" i="2" s="1"/>
  <c r="L21" i="3" l="1"/>
  <c r="J21" i="3" s="1"/>
  <c r="I22" i="3"/>
  <c r="F23" i="3" s="1"/>
  <c r="C35" i="3"/>
  <c r="M19" i="2"/>
  <c r="L19" i="2"/>
  <c r="L22" i="3" l="1"/>
  <c r="J22" i="3" s="1"/>
  <c r="C36" i="3"/>
  <c r="G23" i="3"/>
  <c r="H23" i="3" s="1"/>
  <c r="J20" i="2"/>
  <c r="K20" i="2" s="1"/>
  <c r="N20" i="2" s="1"/>
  <c r="I23" i="3" l="1"/>
  <c r="F24" i="3" s="1"/>
  <c r="C37" i="3"/>
  <c r="L20" i="2"/>
  <c r="M20" i="2"/>
  <c r="L23" i="3" l="1"/>
  <c r="J23" i="3" s="1"/>
  <c r="C38" i="3"/>
  <c r="G24" i="3"/>
  <c r="H24" i="3" s="1"/>
  <c r="J21" i="2"/>
  <c r="K21" i="2" s="1"/>
  <c r="N21" i="2" s="1"/>
  <c r="I24" i="3" l="1"/>
  <c r="L24" i="3" s="1"/>
  <c r="J24" i="3" s="1"/>
  <c r="C39" i="3"/>
  <c r="M21" i="2"/>
  <c r="L21" i="2"/>
  <c r="F25" i="3" l="1"/>
  <c r="G25" i="3" s="1"/>
  <c r="I25" i="3" s="1"/>
  <c r="C40" i="3"/>
  <c r="J22" i="2"/>
  <c r="K22" i="2" s="1"/>
  <c r="M22" i="2" s="1"/>
  <c r="H25" i="3" l="1"/>
  <c r="L25" i="3" s="1"/>
  <c r="J25" i="3" s="1"/>
  <c r="C41" i="3"/>
  <c r="L22" i="2"/>
  <c r="J23" i="2" s="1"/>
  <c r="K23" i="2" s="1"/>
  <c r="N23" i="2" s="1"/>
  <c r="N22" i="2"/>
  <c r="F26" i="3" l="1"/>
  <c r="G26" i="3" s="1"/>
  <c r="C42" i="3"/>
  <c r="M23" i="2"/>
  <c r="L23" i="2"/>
  <c r="I26" i="3" l="1"/>
  <c r="H26" i="3"/>
  <c r="C43" i="3"/>
  <c r="J24" i="2"/>
  <c r="K24" i="2" s="1"/>
  <c r="N24" i="2" s="1"/>
  <c r="L26" i="3" l="1"/>
  <c r="J26" i="3" s="1"/>
  <c r="F27" i="3"/>
  <c r="G27" i="3" s="1"/>
  <c r="I27" i="3" s="1"/>
  <c r="C44" i="3"/>
  <c r="L24" i="2"/>
  <c r="M24" i="2"/>
  <c r="H27" i="3" l="1"/>
  <c r="L27" i="3" s="1"/>
  <c r="J27" i="3" s="1"/>
  <c r="C45" i="3"/>
  <c r="J25" i="2"/>
  <c r="K25" i="2" s="1"/>
  <c r="N25" i="2" s="1"/>
  <c r="F28" i="3" l="1"/>
  <c r="G28" i="3" s="1"/>
  <c r="I28" i="3" s="1"/>
  <c r="C46" i="3"/>
  <c r="M25" i="2"/>
  <c r="L25" i="2"/>
  <c r="H28" i="3" l="1"/>
  <c r="F29" i="3" s="1"/>
  <c r="G29" i="3" s="1"/>
  <c r="I29" i="3" s="1"/>
  <c r="C47" i="3"/>
  <c r="J26" i="2"/>
  <c r="K26" i="2" s="1"/>
  <c r="N26" i="2" s="1"/>
  <c r="L28" i="3" l="1"/>
  <c r="J28" i="3" s="1"/>
  <c r="H29" i="3"/>
  <c r="F30" i="3" s="1"/>
  <c r="G30" i="3" s="1"/>
  <c r="C48" i="3"/>
  <c r="M26" i="2"/>
  <c r="L26" i="2"/>
  <c r="L29" i="3" l="1"/>
  <c r="J29" i="3" s="1"/>
  <c r="I30" i="3"/>
  <c r="H30" i="3"/>
  <c r="C49" i="3"/>
  <c r="J27" i="2"/>
  <c r="K27" i="2" s="1"/>
  <c r="N27" i="2" s="1"/>
  <c r="L30" i="3" l="1"/>
  <c r="J30" i="3" s="1"/>
  <c r="F31" i="3"/>
  <c r="G31" i="3" s="1"/>
  <c r="I31" i="3" s="1"/>
  <c r="C50" i="3"/>
  <c r="L27" i="2"/>
  <c r="M27" i="2"/>
  <c r="H31" i="3" l="1"/>
  <c r="F32" i="3" s="1"/>
  <c r="C51" i="3"/>
  <c r="J28" i="2"/>
  <c r="K28" i="2" s="1"/>
  <c r="N28" i="2" s="1"/>
  <c r="L31" i="3" l="1"/>
  <c r="J31" i="3" s="1"/>
  <c r="C52" i="3"/>
  <c r="G32" i="3"/>
  <c r="I32" i="3" s="1"/>
  <c r="M28" i="2"/>
  <c r="L28" i="2"/>
  <c r="H32" i="3" l="1"/>
  <c r="F33" i="3" s="1"/>
  <c r="C53" i="3"/>
  <c r="J29" i="2"/>
  <c r="K29" i="2" s="1"/>
  <c r="N29" i="2" s="1"/>
  <c r="L32" i="3" l="1"/>
  <c r="J32" i="3" s="1"/>
  <c r="C54" i="3"/>
  <c r="G33" i="3"/>
  <c r="H33" i="3" s="1"/>
  <c r="M29" i="2"/>
  <c r="L29" i="2"/>
  <c r="I33" i="3" l="1"/>
  <c r="F34" i="3" s="1"/>
  <c r="C55" i="3"/>
  <c r="J30" i="2"/>
  <c r="K30" i="2" s="1"/>
  <c r="N30" i="2" s="1"/>
  <c r="L33" i="3" l="1"/>
  <c r="J33" i="3" s="1"/>
  <c r="C56" i="3"/>
  <c r="G34" i="3"/>
  <c r="H34" i="3" s="1"/>
  <c r="L30" i="2"/>
  <c r="M30" i="2"/>
  <c r="I34" i="3" l="1"/>
  <c r="L34" i="3" s="1"/>
  <c r="J34" i="3" s="1"/>
  <c r="C57" i="3"/>
  <c r="J31" i="2"/>
  <c r="K31" i="2" s="1"/>
  <c r="N31" i="2" s="1"/>
  <c r="F35" i="3" l="1"/>
  <c r="G35" i="3" s="1"/>
  <c r="H35" i="3" s="1"/>
  <c r="M31" i="2"/>
  <c r="L31" i="2"/>
  <c r="I35" i="3" l="1"/>
  <c r="L35" i="3" s="1"/>
  <c r="J35" i="3" s="1"/>
  <c r="J32" i="2"/>
  <c r="K32" i="2" s="1"/>
  <c r="N32" i="2" s="1"/>
  <c r="F36" i="3" l="1"/>
  <c r="G36" i="3" s="1"/>
  <c r="I36" i="3" s="1"/>
  <c r="M32" i="2"/>
  <c r="L32" i="2"/>
  <c r="H36" i="3" l="1"/>
  <c r="F37" i="3" s="1"/>
  <c r="J33" i="2"/>
  <c r="K33" i="2" s="1"/>
  <c r="L33" i="2" s="1"/>
  <c r="L36" i="3" l="1"/>
  <c r="J36" i="3" s="1"/>
  <c r="G37" i="3"/>
  <c r="I37" i="3" s="1"/>
  <c r="M33" i="2"/>
  <c r="J34" i="2" s="1"/>
  <c r="K34" i="2" s="1"/>
  <c r="N34" i="2" s="1"/>
  <c r="N33" i="2"/>
  <c r="H37" i="3" l="1"/>
  <c r="M34" i="2"/>
  <c r="L34" i="2"/>
  <c r="F38" i="3" l="1"/>
  <c r="G38" i="3" s="1"/>
  <c r="H38" i="3" s="1"/>
  <c r="L37" i="3"/>
  <c r="J37" i="3" s="1"/>
  <c r="J35" i="2"/>
  <c r="K35" i="2" s="1"/>
  <c r="N35" i="2" s="1"/>
  <c r="I38" i="3" l="1"/>
  <c r="F39" i="3" s="1"/>
  <c r="M35" i="2"/>
  <c r="L35" i="2"/>
  <c r="L38" i="3" l="1"/>
  <c r="J38" i="3" s="1"/>
  <c r="G39" i="3"/>
  <c r="I39" i="3" s="1"/>
  <c r="J36" i="2"/>
  <c r="H39" i="3" l="1"/>
  <c r="L39" i="3" s="1"/>
  <c r="J39" i="3" s="1"/>
  <c r="K36" i="2"/>
  <c r="N36" i="2" s="1"/>
  <c r="F40" i="3" l="1"/>
  <c r="G40" i="3" s="1"/>
  <c r="H40" i="3" s="1"/>
  <c r="L36" i="2"/>
  <c r="M36" i="2"/>
  <c r="I40" i="3" l="1"/>
  <c r="F41" i="3" s="1"/>
  <c r="G41" i="3" s="1"/>
  <c r="H41" i="3" s="1"/>
  <c r="J37" i="2"/>
  <c r="K37" i="2" s="1"/>
  <c r="N37" i="2" s="1"/>
  <c r="L40" i="3" l="1"/>
  <c r="J40" i="3" s="1"/>
  <c r="I41" i="3"/>
  <c r="F42" i="3" s="1"/>
  <c r="M37" i="2"/>
  <c r="L37" i="2"/>
  <c r="L41" i="3" l="1"/>
  <c r="J41" i="3" s="1"/>
  <c r="G42" i="3"/>
  <c r="I42" i="3" s="1"/>
  <c r="J38" i="2"/>
  <c r="K38" i="2" s="1"/>
  <c r="N38" i="2" s="1"/>
  <c r="H42" i="3" l="1"/>
  <c r="L42" i="3" s="1"/>
  <c r="J42" i="3" s="1"/>
  <c r="L38" i="2"/>
  <c r="M38" i="2"/>
  <c r="F43" i="3" l="1"/>
  <c r="G43" i="3" s="1"/>
  <c r="I43" i="3" s="1"/>
  <c r="J39" i="2"/>
  <c r="K39" i="2" s="1"/>
  <c r="N39" i="2" s="1"/>
  <c r="H43" i="3" l="1"/>
  <c r="L43" i="3" s="1"/>
  <c r="J43" i="3" s="1"/>
  <c r="L39" i="2"/>
  <c r="M39" i="2"/>
  <c r="F44" i="3" l="1"/>
  <c r="G44" i="3" s="1"/>
  <c r="H44" i="3" s="1"/>
  <c r="J40" i="2"/>
  <c r="K40" i="2" s="1"/>
  <c r="N40" i="2" s="1"/>
  <c r="I44" i="3" l="1"/>
  <c r="L44" i="3" s="1"/>
  <c r="J44" i="3" s="1"/>
  <c r="M40" i="2"/>
  <c r="L40" i="2"/>
  <c r="F45" i="3" l="1"/>
  <c r="J41" i="2"/>
  <c r="K41" i="2" s="1"/>
  <c r="N41" i="2" s="1"/>
  <c r="G45" i="3" l="1"/>
  <c r="H45" i="3" s="1"/>
  <c r="M41" i="2"/>
  <c r="L41" i="2"/>
  <c r="I45" i="3" l="1"/>
  <c r="F46" i="3" s="1"/>
  <c r="G46" i="3" s="1"/>
  <c r="H46" i="3" s="1"/>
  <c r="J42" i="2"/>
  <c r="K42" i="2" s="1"/>
  <c r="N42" i="2" s="1"/>
  <c r="I46" i="3" l="1"/>
  <c r="L46" i="3" s="1"/>
  <c r="J46" i="3" s="1"/>
  <c r="L45" i="3"/>
  <c r="J45" i="3" s="1"/>
  <c r="M42" i="2"/>
  <c r="L42" i="2"/>
  <c r="F47" i="3" l="1"/>
  <c r="J43" i="2"/>
  <c r="K43" i="2" s="1"/>
  <c r="N43" i="2" s="1"/>
  <c r="G47" i="3" l="1"/>
  <c r="I47" i="3" s="1"/>
  <c r="L43" i="2"/>
  <c r="M43" i="2"/>
  <c r="H47" i="3" l="1"/>
  <c r="F48" i="3" s="1"/>
  <c r="G48" i="3" s="1"/>
  <c r="J44" i="2"/>
  <c r="K44" i="2" s="1"/>
  <c r="N44" i="2" s="1"/>
  <c r="L47" i="3" l="1"/>
  <c r="J47" i="3" s="1"/>
  <c r="I48" i="3"/>
  <c r="H48" i="3"/>
  <c r="M44" i="2"/>
  <c r="L44" i="2"/>
  <c r="L48" i="3" l="1"/>
  <c r="J48" i="3" s="1"/>
  <c r="F49" i="3"/>
  <c r="G49" i="3" s="1"/>
  <c r="H49" i="3" s="1"/>
  <c r="J45" i="2"/>
  <c r="I49" i="3" l="1"/>
  <c r="L49" i="3" s="1"/>
  <c r="J49" i="3" s="1"/>
  <c r="K45" i="2"/>
  <c r="N45" i="2" s="1"/>
  <c r="F50" i="3" l="1"/>
  <c r="G50" i="3" s="1"/>
  <c r="H50" i="3" s="1"/>
  <c r="L45" i="2"/>
  <c r="M45" i="2"/>
  <c r="I50" i="3" l="1"/>
  <c r="J46" i="2"/>
  <c r="K46" i="2" s="1"/>
  <c r="N46" i="2" s="1"/>
  <c r="F51" i="3" l="1"/>
  <c r="G51" i="3" s="1"/>
  <c r="H51" i="3" s="1"/>
  <c r="L50" i="3"/>
  <c r="J50" i="3" s="1"/>
  <c r="L46" i="2"/>
  <c r="M46" i="2"/>
  <c r="I51" i="3" l="1"/>
  <c r="L51" i="3" s="1"/>
  <c r="J51" i="3" s="1"/>
  <c r="J47" i="2"/>
  <c r="K47" i="2" s="1"/>
  <c r="N47" i="2" s="1"/>
  <c r="F52" i="3" l="1"/>
  <c r="L47" i="2"/>
  <c r="M47" i="2"/>
  <c r="G52" i="3" l="1"/>
  <c r="I52" i="3" s="1"/>
  <c r="J48" i="2"/>
  <c r="K48" i="2" s="1"/>
  <c r="N48" i="2" s="1"/>
  <c r="H52" i="3" l="1"/>
  <c r="F53" i="3" s="1"/>
  <c r="G53" i="3" s="1"/>
  <c r="H53" i="3" s="1"/>
  <c r="M48" i="2"/>
  <c r="L48" i="2"/>
  <c r="L52" i="3" l="1"/>
  <c r="J52" i="3" s="1"/>
  <c r="I53" i="3"/>
  <c r="F54" i="3" s="1"/>
  <c r="G54" i="3" s="1"/>
  <c r="H54" i="3" s="1"/>
  <c r="J49" i="2"/>
  <c r="K49" i="2" s="1"/>
  <c r="N49" i="2" s="1"/>
  <c r="L53" i="3" l="1"/>
  <c r="J53" i="3" s="1"/>
  <c r="I54" i="3"/>
  <c r="L54" i="3" s="1"/>
  <c r="J54" i="3" s="1"/>
  <c r="M49" i="2"/>
  <c r="L49" i="2"/>
  <c r="F55" i="3" l="1"/>
  <c r="G55" i="3" s="1"/>
  <c r="J50" i="2"/>
  <c r="K50" i="2" s="1"/>
  <c r="N50" i="2" s="1"/>
  <c r="I55" i="3" l="1"/>
  <c r="H55" i="3"/>
  <c r="L50" i="2"/>
  <c r="M50" i="2"/>
  <c r="F56" i="3" l="1"/>
  <c r="G56" i="3" s="1"/>
  <c r="H56" i="3" s="1"/>
  <c r="L55" i="3"/>
  <c r="J55" i="3" s="1"/>
  <c r="J51" i="2"/>
  <c r="K51" i="2" s="1"/>
  <c r="N51" i="2" s="1"/>
  <c r="I56" i="3" l="1"/>
  <c r="L56" i="3" s="1"/>
  <c r="J56" i="3" s="1"/>
  <c r="L51" i="2"/>
  <c r="M51" i="2"/>
  <c r="F57" i="3" l="1"/>
  <c r="J52" i="2"/>
  <c r="K52" i="2" s="1"/>
  <c r="N52" i="2" s="1"/>
  <c r="G57" i="3" l="1"/>
  <c r="I57" i="3" s="1"/>
  <c r="M52" i="2"/>
  <c r="L52" i="2"/>
  <c r="H57" i="3" l="1"/>
  <c r="L57" i="3" s="1"/>
  <c r="M10" i="3" s="1"/>
  <c r="J53" i="2"/>
  <c r="K53" i="2" s="1"/>
  <c r="N53" i="2" s="1"/>
  <c r="M21" i="3" l="1"/>
  <c r="M27" i="3"/>
  <c r="M37" i="3"/>
  <c r="M23" i="3"/>
  <c r="M29" i="3"/>
  <c r="M31" i="3"/>
  <c r="M56" i="3"/>
  <c r="M54" i="3"/>
  <c r="M48" i="3"/>
  <c r="M47" i="3"/>
  <c r="M9" i="3"/>
  <c r="M36" i="3"/>
  <c r="M32" i="3"/>
  <c r="M22" i="3"/>
  <c r="M14" i="3"/>
  <c r="M17" i="3"/>
  <c r="M40" i="3"/>
  <c r="M25" i="3"/>
  <c r="M11" i="3"/>
  <c r="M28" i="3"/>
  <c r="M34" i="3"/>
  <c r="M44" i="3"/>
  <c r="M13" i="3"/>
  <c r="M35" i="3"/>
  <c r="M46" i="3"/>
  <c r="M18" i="3"/>
  <c r="M26" i="3"/>
  <c r="M8" i="3"/>
  <c r="P8" i="3" s="1"/>
  <c r="M16" i="3"/>
  <c r="M55" i="3"/>
  <c r="M49" i="3"/>
  <c r="M39" i="3"/>
  <c r="M20" i="3"/>
  <c r="M24" i="3"/>
  <c r="M53" i="3"/>
  <c r="M15" i="3"/>
  <c r="M12" i="3"/>
  <c r="M30" i="3"/>
  <c r="M38" i="3"/>
  <c r="M43" i="3"/>
  <c r="M50" i="3"/>
  <c r="M45" i="3"/>
  <c r="M52" i="3"/>
  <c r="M19" i="3"/>
  <c r="M51" i="3"/>
  <c r="M57" i="3"/>
  <c r="M41" i="3"/>
  <c r="M33" i="3"/>
  <c r="M42" i="3"/>
  <c r="J57" i="3"/>
  <c r="J59" i="3" s="1"/>
  <c r="L53" i="2"/>
  <c r="M53" i="2"/>
  <c r="O9" i="3" l="1"/>
  <c r="P9" i="3" s="1"/>
  <c r="O10" i="3" s="1"/>
  <c r="P10" i="3" s="1"/>
  <c r="Q8" i="3"/>
  <c r="J54" i="2"/>
  <c r="K54" i="2" s="1"/>
  <c r="N54" i="2" s="1"/>
  <c r="Q9" i="3" l="1"/>
  <c r="Q10" i="3"/>
  <c r="O11" i="3"/>
  <c r="P11" i="3" s="1"/>
  <c r="L54" i="2"/>
  <c r="M54" i="2"/>
  <c r="O12" i="3" l="1"/>
  <c r="P12" i="3" s="1"/>
  <c r="Q11" i="3"/>
  <c r="J55" i="2"/>
  <c r="K55" i="2" s="1"/>
  <c r="M55" i="2" s="1"/>
  <c r="Q12" i="3" l="1"/>
  <c r="O13" i="3"/>
  <c r="P13" i="3" s="1"/>
  <c r="L55" i="2"/>
  <c r="J56" i="2" s="1"/>
  <c r="K56" i="2" s="1"/>
  <c r="N56" i="2" s="1"/>
  <c r="N61" i="2" s="1"/>
  <c r="N55" i="2"/>
  <c r="Q13" i="3" l="1"/>
  <c r="O14" i="3"/>
  <c r="P14" i="3" s="1"/>
  <c r="N58" i="2"/>
  <c r="N59" i="2"/>
  <c r="L56" i="2"/>
  <c r="M56" i="2"/>
  <c r="O15" i="3" l="1"/>
  <c r="P15" i="3" s="1"/>
  <c r="Q14" i="3"/>
  <c r="Q15" i="3" l="1"/>
  <c r="O16" i="3"/>
  <c r="P16" i="3" s="1"/>
  <c r="O17" i="3" l="1"/>
  <c r="P17" i="3" s="1"/>
  <c r="Q16" i="3"/>
  <c r="Q17" i="3" l="1"/>
  <c r="O18" i="3"/>
  <c r="P18" i="3" s="1"/>
  <c r="O19" i="3" l="1"/>
  <c r="P19" i="3" s="1"/>
  <c r="Q18" i="3"/>
  <c r="O20" i="3" l="1"/>
  <c r="P20" i="3" s="1"/>
  <c r="Q19" i="3"/>
  <c r="O21" i="3" l="1"/>
  <c r="P21" i="3" s="1"/>
  <c r="Q20" i="3"/>
  <c r="Q21" i="3" l="1"/>
  <c r="O22" i="3"/>
  <c r="P22" i="3" s="1"/>
  <c r="O23" i="3" l="1"/>
  <c r="P23" i="3" s="1"/>
  <c r="Q22" i="3"/>
  <c r="O24" i="3" l="1"/>
  <c r="P24" i="3" s="1"/>
  <c r="Q23" i="3"/>
  <c r="O25" i="3" l="1"/>
  <c r="P25" i="3" s="1"/>
  <c r="Q24" i="3"/>
  <c r="O26" i="3" l="1"/>
  <c r="P26" i="3" s="1"/>
  <c r="Q25" i="3"/>
  <c r="Q26" i="3" l="1"/>
  <c r="O27" i="3"/>
  <c r="P27" i="3" s="1"/>
  <c r="O28" i="3" l="1"/>
  <c r="P28" i="3" s="1"/>
  <c r="Q27" i="3"/>
  <c r="Q28" i="3" l="1"/>
  <c r="O29" i="3"/>
  <c r="P29" i="3" s="1"/>
  <c r="Q29" i="3" l="1"/>
  <c r="O30" i="3"/>
  <c r="P30" i="3" s="1"/>
  <c r="O31" i="3" l="1"/>
  <c r="P31" i="3" s="1"/>
  <c r="Q30" i="3"/>
  <c r="O32" i="3" l="1"/>
  <c r="P32" i="3" s="1"/>
  <c r="Q31" i="3"/>
  <c r="O33" i="3" l="1"/>
  <c r="P33" i="3" s="1"/>
  <c r="Q32" i="3"/>
  <c r="O34" i="3" l="1"/>
  <c r="P34" i="3" s="1"/>
  <c r="Q33" i="3"/>
  <c r="Q34" i="3" l="1"/>
  <c r="O35" i="3"/>
  <c r="P35" i="3" s="1"/>
  <c r="Q35" i="3" l="1"/>
  <c r="O36" i="3"/>
  <c r="P36" i="3" s="1"/>
  <c r="Q36" i="3" l="1"/>
  <c r="O37" i="3"/>
  <c r="P37" i="3" s="1"/>
  <c r="O38" i="3" l="1"/>
  <c r="P38" i="3" s="1"/>
  <c r="Q37" i="3"/>
  <c r="Q38" i="3" l="1"/>
  <c r="O39" i="3"/>
  <c r="P39" i="3" s="1"/>
  <c r="O40" i="3" l="1"/>
  <c r="P40" i="3" s="1"/>
  <c r="Q39" i="3"/>
  <c r="O41" i="3" l="1"/>
  <c r="P41" i="3" s="1"/>
  <c r="Q40" i="3"/>
  <c r="Q41" i="3" l="1"/>
  <c r="O42" i="3"/>
  <c r="P42" i="3" s="1"/>
  <c r="Q42" i="3" l="1"/>
  <c r="O43" i="3"/>
  <c r="P43" i="3" s="1"/>
  <c r="Q43" i="3" l="1"/>
  <c r="O44" i="3"/>
  <c r="P44" i="3" s="1"/>
  <c r="Q44" i="3" l="1"/>
  <c r="O45" i="3"/>
  <c r="P45" i="3" s="1"/>
  <c r="O46" i="3" l="1"/>
  <c r="P46" i="3" s="1"/>
  <c r="Q45" i="3"/>
  <c r="O47" i="3" l="1"/>
  <c r="P47" i="3" s="1"/>
  <c r="Q46" i="3"/>
  <c r="Q47" i="3" l="1"/>
  <c r="O48" i="3"/>
  <c r="P48" i="3" s="1"/>
  <c r="O49" i="3" l="1"/>
  <c r="P49" i="3" s="1"/>
  <c r="Q48" i="3"/>
  <c r="Q49" i="3" l="1"/>
  <c r="O50" i="3"/>
  <c r="P50" i="3" s="1"/>
  <c r="O51" i="3" l="1"/>
  <c r="P51" i="3" s="1"/>
  <c r="Q50" i="3"/>
  <c r="Q51" i="3" l="1"/>
  <c r="O52" i="3"/>
  <c r="P52" i="3" s="1"/>
  <c r="Q52" i="3" l="1"/>
  <c r="O53" i="3"/>
  <c r="P53" i="3" s="1"/>
  <c r="Q53" i="3" l="1"/>
  <c r="O54" i="3"/>
  <c r="P54" i="3" s="1"/>
  <c r="Q54" i="3" l="1"/>
  <c r="O55" i="3"/>
  <c r="P55" i="3" s="1"/>
  <c r="O56" i="3" l="1"/>
  <c r="P56" i="3" s="1"/>
  <c r="Q55" i="3"/>
  <c r="Q56" i="3" l="1"/>
  <c r="O57" i="3"/>
  <c r="P57" i="3" s="1"/>
  <c r="Q57" i="3" s="1"/>
  <c r="Q59" i="3" l="1"/>
  <c r="L61" i="3" s="1"/>
  <c r="L65" i="3" s="1"/>
  <c r="L62" i="3" s="1"/>
</calcChain>
</file>

<file path=xl/sharedStrings.xml><?xml version="1.0" encoding="utf-8"?>
<sst xmlns="http://schemas.openxmlformats.org/spreadsheetml/2006/main" count="75" uniqueCount="44">
  <si>
    <t>Queueing Model</t>
  </si>
  <si>
    <t>lambda</t>
  </si>
  <si>
    <t>mu</t>
  </si>
  <si>
    <t># of customers</t>
  </si>
  <si>
    <t>Customer</t>
  </si>
  <si>
    <t>Interarrival Time</t>
  </si>
  <si>
    <t>Service Time</t>
  </si>
  <si>
    <t>Patience Threshold</t>
  </si>
  <si>
    <t>Waiting Time</t>
  </si>
  <si>
    <t>Stays/Leaves</t>
  </si>
  <si>
    <t xml:space="preserve">Cumulative Leave Time </t>
  </si>
  <si>
    <t>Total time in system</t>
  </si>
  <si>
    <t>Service Completion Time</t>
  </si>
  <si>
    <t>Cum. Arrival Time</t>
  </si>
  <si>
    <t>Trials</t>
  </si>
  <si>
    <t>Time in System</t>
  </si>
  <si>
    <t>Average</t>
  </si>
  <si>
    <t>1st Service</t>
  </si>
  <si>
    <t>2nd Service</t>
  </si>
  <si>
    <t>mu2</t>
  </si>
  <si>
    <t>Server</t>
  </si>
  <si>
    <t>Service Completion Time Server 1</t>
  </si>
  <si>
    <t>Service Completion Time  Server  2</t>
  </si>
  <si>
    <t>Trial</t>
  </si>
  <si>
    <t>Mean</t>
  </si>
  <si>
    <t>SD</t>
  </si>
  <si>
    <t>50th Customer Time in system</t>
  </si>
  <si>
    <t>mu1</t>
  </si>
  <si>
    <t>Single Server Model</t>
  </si>
  <si>
    <t>sorted</t>
  </si>
  <si>
    <t>InterArrival Time</t>
  </si>
  <si>
    <t>Service Time for Service 1</t>
  </si>
  <si>
    <t>Servers</t>
  </si>
  <si>
    <t>Service Completion Time Server 2</t>
  </si>
  <si>
    <t>Time in Service 1</t>
  </si>
  <si>
    <t>Service 1 Completion Time</t>
  </si>
  <si>
    <t>Service 2 Completion Time</t>
  </si>
  <si>
    <t>Time in service 2</t>
  </si>
  <si>
    <t>Average Time Taken for 1st Service</t>
  </si>
  <si>
    <t>Average Time Taken for 2nd Service</t>
  </si>
  <si>
    <t>Average Time in System</t>
  </si>
  <si>
    <t>Mean Average Time in System</t>
  </si>
  <si>
    <t>Two Servers Model</t>
  </si>
  <si>
    <t>Probability 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</si>
</sst>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0" fillId="2" borderId="0" xfId="0" applyFill="1"/>
    <xf numFmtId="2" fontId="0" fillId="2" borderId="0" xfId="0" applyNumberFormat="1" applyFill="1"/>
    <xf numFmtId="1" fontId="0" fillId="0" borderId="0" xfId="0" applyNumberFormat="1"/>
    <xf numFmtId="2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2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5" borderId="0" xfId="0" applyFill="1" applyAlignment="1">
      <alignment wrapText="1"/>
    </xf>
    <xf numFmtId="2" fontId="0" fillId="5" borderId="0" xfId="0" applyNumberFormat="1" applyFill="1"/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5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3"/>
  <sheetViews>
    <sheetView topLeftCell="A46" workbookViewId="0">
      <selection activeCell="E59" sqref="E59:H60"/>
    </sheetView>
  </sheetViews>
  <sheetFormatPr defaultRowHeight="15" x14ac:dyDescent="0.25"/>
  <cols>
    <col min="2" max="2" width="15.85546875" style="4" bestFit="1" customWidth="1"/>
    <col min="3" max="3" width="12.28515625" style="4" bestFit="1" customWidth="1"/>
    <col min="4" max="4" width="19" style="4" customWidth="1"/>
    <col min="5" max="5" width="12.28515625" style="4" bestFit="1" customWidth="1"/>
    <col min="6" max="6" width="12.7109375" style="4" bestFit="1" customWidth="1"/>
    <col min="7" max="7" width="16.7109375" style="4" customWidth="1"/>
    <col min="8" max="8" width="22.140625" style="4" customWidth="1"/>
    <col min="9" max="9" width="19" style="4" customWidth="1"/>
    <col min="10" max="10" width="24.7109375" style="4" customWidth="1"/>
    <col min="11" max="11" width="20.140625" bestFit="1" customWidth="1"/>
  </cols>
  <sheetData>
    <row r="1" spans="1:11" ht="36" x14ac:dyDescent="0.55000000000000004">
      <c r="A1" s="1" t="s">
        <v>0</v>
      </c>
    </row>
    <row r="3" spans="1:11" x14ac:dyDescent="0.25">
      <c r="A3" s="2" t="s">
        <v>1</v>
      </c>
      <c r="B3" s="5" t="s">
        <v>2</v>
      </c>
      <c r="D3" s="4" t="s">
        <v>3</v>
      </c>
    </row>
    <row r="4" spans="1:11" x14ac:dyDescent="0.25">
      <c r="A4" s="3">
        <v>1</v>
      </c>
      <c r="B4" s="6">
        <v>2</v>
      </c>
      <c r="D4" s="10">
        <v>50</v>
      </c>
    </row>
    <row r="6" spans="1:11" x14ac:dyDescent="0.25">
      <c r="A6" s="9" t="s">
        <v>4</v>
      </c>
      <c r="B6" s="10" t="s">
        <v>5</v>
      </c>
      <c r="C6" s="10" t="s">
        <v>6</v>
      </c>
      <c r="D6" s="10" t="s">
        <v>13</v>
      </c>
      <c r="E6" s="10" t="s">
        <v>7</v>
      </c>
      <c r="F6" s="10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4"/>
    </row>
    <row r="7" spans="1:11" x14ac:dyDescent="0.25">
      <c r="A7">
        <v>1</v>
      </c>
      <c r="B7" s="4">
        <f ca="1">-LN(1-RAND())/$A$4</f>
        <v>1.2441705361579261</v>
      </c>
      <c r="C7" s="4">
        <f ca="1">-LN(1-RAND())/$B$4</f>
        <v>0.44901217858479681</v>
      </c>
      <c r="D7" s="4">
        <f ca="1">B7</f>
        <v>1.2441705361579261</v>
      </c>
      <c r="E7" s="4">
        <f ca="1">RAND() * 0.4 + 0.3</f>
        <v>0.30196238388025898</v>
      </c>
      <c r="F7" s="4">
        <f>0</f>
        <v>0</v>
      </c>
      <c r="G7" s="4">
        <f ca="1">IF(F7&lt;E7,1,0)</f>
        <v>1</v>
      </c>
      <c r="H7" s="4">
        <f ca="1">IF(G7=1,B7+C7,E7)</f>
        <v>1.693182714742723</v>
      </c>
      <c r="I7" s="4">
        <f ca="1">IF(G7=1, F7 + C7, E7)</f>
        <v>0.44901217858479681</v>
      </c>
      <c r="J7" s="4">
        <f ca="1">IF(G7=1, H7)</f>
        <v>1.693182714742723</v>
      </c>
      <c r="K7" s="4"/>
    </row>
    <row r="8" spans="1:11" x14ac:dyDescent="0.25">
      <c r="A8">
        <v>2</v>
      </c>
      <c r="B8" s="4">
        <f ca="1">-LN(1-RAND())/$A$4</f>
        <v>3.6596145251123011</v>
      </c>
      <c r="C8" s="4">
        <f t="shared" ref="C8:C56" ca="1" si="0">-LN(1-RAND())/$B$4</f>
        <v>0.44269196107772951</v>
      </c>
      <c r="D8" s="4">
        <f ca="1">B8 + D7</f>
        <v>4.9037850612702272</v>
      </c>
      <c r="E8" s="4">
        <f t="shared" ref="E8:E56" ca="1" si="1">RAND() * 0.4 + 0.3</f>
        <v>0.69352478991766064</v>
      </c>
      <c r="F8" s="4">
        <f ca="1">IF(C7 &gt; B8, C7 - B8, 0)</f>
        <v>0</v>
      </c>
      <c r="G8" s="4">
        <f t="shared" ref="G8:G56" ca="1" si="2">IF(F8&lt;E8,1,0)</f>
        <v>1</v>
      </c>
      <c r="H8" s="4">
        <f ca="1">IF(G8=1, F8 + D8 + C8, E8 + D8)</f>
        <v>5.3464770223479565</v>
      </c>
      <c r="I8" s="4">
        <f t="shared" ref="I8:I56" ca="1" si="3">IF(G8=1, F8 + C8, E8)</f>
        <v>0.44269196107772951</v>
      </c>
      <c r="J8" s="4">
        <f ca="1">IF(G8=1, H8, J7)</f>
        <v>5.3464770223479565</v>
      </c>
    </row>
    <row r="9" spans="1:11" x14ac:dyDescent="0.25">
      <c r="A9">
        <v>3</v>
      </c>
      <c r="B9" s="4">
        <f t="shared" ref="B9:B56" ca="1" si="4">-LN(1-RAND())/$A$4</f>
        <v>0.15603280694591798</v>
      </c>
      <c r="C9" s="4">
        <f t="shared" ca="1" si="0"/>
        <v>1.0070267394677488</v>
      </c>
      <c r="D9" s="4">
        <f t="shared" ref="D9:D56" ca="1" si="5">B9 + D8</f>
        <v>5.059817868216145</v>
      </c>
      <c r="E9" s="4">
        <f t="shared" ca="1" si="1"/>
        <v>0.69374147629988925</v>
      </c>
      <c r="F9" s="4">
        <f t="shared" ref="F9:F56" ca="1" si="6">IF(C8 &gt; B9, C8 - B9, 0)</f>
        <v>0.28665915413181153</v>
      </c>
      <c r="G9" s="4">
        <f t="shared" ca="1" si="2"/>
        <v>1</v>
      </c>
      <c r="H9" s="4">
        <f t="shared" ref="H9:H56" ca="1" si="7">IF(G9=1, F9 + D9 + C9, E9 + D9)</f>
        <v>6.3535037618157055</v>
      </c>
      <c r="I9" s="4">
        <f t="shared" ca="1" si="3"/>
        <v>1.2936858935995603</v>
      </c>
      <c r="J9" s="4">
        <f t="shared" ref="J9:J56" ca="1" si="8">IF(G9=1, H9, J8)</f>
        <v>6.3535037618157055</v>
      </c>
    </row>
    <row r="10" spans="1:11" x14ac:dyDescent="0.25">
      <c r="A10">
        <v>4</v>
      </c>
      <c r="B10" s="4">
        <f t="shared" ca="1" si="4"/>
        <v>1.0277173595957139</v>
      </c>
      <c r="C10" s="4">
        <f t="shared" ca="1" si="0"/>
        <v>0.3490551454384852</v>
      </c>
      <c r="D10" s="4">
        <f t="shared" ca="1" si="5"/>
        <v>6.0875352278118591</v>
      </c>
      <c r="E10" s="4">
        <f t="shared" ca="1" si="1"/>
        <v>0.34553580532016176</v>
      </c>
      <c r="F10" s="4">
        <f t="shared" ca="1" si="6"/>
        <v>0</v>
      </c>
      <c r="G10" s="4">
        <f t="shared" ca="1" si="2"/>
        <v>1</v>
      </c>
      <c r="H10" s="4">
        <f t="shared" ca="1" si="7"/>
        <v>6.4365903732503442</v>
      </c>
      <c r="I10" s="4">
        <f t="shared" ca="1" si="3"/>
        <v>0.3490551454384852</v>
      </c>
      <c r="J10" s="4">
        <f t="shared" ca="1" si="8"/>
        <v>6.4365903732503442</v>
      </c>
    </row>
    <row r="11" spans="1:11" x14ac:dyDescent="0.25">
      <c r="A11">
        <v>5</v>
      </c>
      <c r="B11" s="4">
        <f t="shared" ca="1" si="4"/>
        <v>0.95178603124774508</v>
      </c>
      <c r="C11" s="4">
        <f t="shared" ca="1" si="0"/>
        <v>0.23522960435070431</v>
      </c>
      <c r="D11" s="4">
        <f t="shared" ca="1" si="5"/>
        <v>7.0393212590596042</v>
      </c>
      <c r="E11" s="4">
        <f t="shared" ca="1" si="1"/>
        <v>0.62645209196251717</v>
      </c>
      <c r="F11" s="4">
        <f t="shared" ca="1" si="6"/>
        <v>0</v>
      </c>
      <c r="G11" s="4">
        <f t="shared" ca="1" si="2"/>
        <v>1</v>
      </c>
      <c r="H11" s="4">
        <f t="shared" ca="1" si="7"/>
        <v>7.2745508634103082</v>
      </c>
      <c r="I11" s="4">
        <f t="shared" ca="1" si="3"/>
        <v>0.23522960435070431</v>
      </c>
      <c r="J11" s="4">
        <f t="shared" ca="1" si="8"/>
        <v>7.2745508634103082</v>
      </c>
    </row>
    <row r="12" spans="1:11" x14ac:dyDescent="0.25">
      <c r="A12">
        <v>6</v>
      </c>
      <c r="B12" s="4">
        <f t="shared" ca="1" si="4"/>
        <v>0.18611681395578411</v>
      </c>
      <c r="C12" s="4">
        <f t="shared" ca="1" si="0"/>
        <v>0.84775930191065751</v>
      </c>
      <c r="D12" s="4">
        <f t="shared" ca="1" si="5"/>
        <v>7.225438073015388</v>
      </c>
      <c r="E12" s="4">
        <f t="shared" ca="1" si="1"/>
        <v>0.49221036810740976</v>
      </c>
      <c r="F12" s="4">
        <f t="shared" ca="1" si="6"/>
        <v>4.9112790394920197E-2</v>
      </c>
      <c r="G12" s="4">
        <f t="shared" ca="1" si="2"/>
        <v>1</v>
      </c>
      <c r="H12" s="4">
        <f t="shared" ca="1" si="7"/>
        <v>8.1223101653209664</v>
      </c>
      <c r="I12" s="4">
        <f t="shared" ca="1" si="3"/>
        <v>0.89687209230557774</v>
      </c>
      <c r="J12" s="4">
        <f t="shared" ca="1" si="8"/>
        <v>8.1223101653209664</v>
      </c>
    </row>
    <row r="13" spans="1:11" x14ac:dyDescent="0.25">
      <c r="A13">
        <v>7</v>
      </c>
      <c r="B13" s="4">
        <f t="shared" ca="1" si="4"/>
        <v>0.25689196851938145</v>
      </c>
      <c r="C13" s="4">
        <f t="shared" ca="1" si="0"/>
        <v>0.35534854994866499</v>
      </c>
      <c r="D13" s="4">
        <f t="shared" ca="1" si="5"/>
        <v>7.4823300415347695</v>
      </c>
      <c r="E13" s="4">
        <f t="shared" ca="1" si="1"/>
        <v>0.5495794145562497</v>
      </c>
      <c r="F13" s="4">
        <f t="shared" ca="1" si="6"/>
        <v>0.59086733339127606</v>
      </c>
      <c r="G13" s="4">
        <f t="shared" ca="1" si="2"/>
        <v>0</v>
      </c>
      <c r="H13" s="4">
        <f t="shared" ca="1" si="7"/>
        <v>8.0319094560910198</v>
      </c>
      <c r="I13" s="4">
        <f t="shared" ca="1" si="3"/>
        <v>0.5495794145562497</v>
      </c>
      <c r="J13" s="4">
        <f t="shared" ca="1" si="8"/>
        <v>8.1223101653209664</v>
      </c>
    </row>
    <row r="14" spans="1:11" x14ac:dyDescent="0.25">
      <c r="A14">
        <v>8</v>
      </c>
      <c r="B14" s="4">
        <f t="shared" ca="1" si="4"/>
        <v>5.7906420338457665E-2</v>
      </c>
      <c r="C14" s="4">
        <f t="shared" ca="1" si="0"/>
        <v>7.065016687716949E-2</v>
      </c>
      <c r="D14" s="4">
        <f t="shared" ca="1" si="5"/>
        <v>7.5402364618732269</v>
      </c>
      <c r="E14" s="4">
        <f t="shared" ca="1" si="1"/>
        <v>0.53775938444741633</v>
      </c>
      <c r="F14" s="4">
        <f t="shared" ca="1" si="6"/>
        <v>0.29744212961020733</v>
      </c>
      <c r="G14" s="4">
        <f t="shared" ca="1" si="2"/>
        <v>1</v>
      </c>
      <c r="H14" s="4">
        <f t="shared" ca="1" si="7"/>
        <v>7.9083287583606037</v>
      </c>
      <c r="I14" s="4">
        <f t="shared" ca="1" si="3"/>
        <v>0.36809229648737685</v>
      </c>
      <c r="J14" s="4">
        <f t="shared" ca="1" si="8"/>
        <v>7.9083287583606037</v>
      </c>
    </row>
    <row r="15" spans="1:11" x14ac:dyDescent="0.25">
      <c r="A15">
        <v>9</v>
      </c>
      <c r="B15" s="4">
        <f t="shared" ca="1" si="4"/>
        <v>2.811205738749639</v>
      </c>
      <c r="C15" s="4">
        <f t="shared" ca="1" si="0"/>
        <v>0.65045191892063148</v>
      </c>
      <c r="D15" s="4">
        <f t="shared" ca="1" si="5"/>
        <v>10.351442200622866</v>
      </c>
      <c r="E15" s="4">
        <f t="shared" ca="1" si="1"/>
        <v>0.64411405531421051</v>
      </c>
      <c r="F15" s="4">
        <f t="shared" ca="1" si="6"/>
        <v>0</v>
      </c>
      <c r="G15" s="4">
        <f t="shared" ca="1" si="2"/>
        <v>1</v>
      </c>
      <c r="H15" s="4">
        <f t="shared" ca="1" si="7"/>
        <v>11.001894119543497</v>
      </c>
      <c r="I15" s="4">
        <f t="shared" ca="1" si="3"/>
        <v>0.65045191892063148</v>
      </c>
      <c r="J15" s="4">
        <f t="shared" ca="1" si="8"/>
        <v>11.001894119543497</v>
      </c>
    </row>
    <row r="16" spans="1:11" x14ac:dyDescent="0.25">
      <c r="A16">
        <v>10</v>
      </c>
      <c r="B16" s="4">
        <f t="shared" ca="1" si="4"/>
        <v>2.1302363002557745</v>
      </c>
      <c r="C16" s="4">
        <f t="shared" ca="1" si="0"/>
        <v>0.82135722774568298</v>
      </c>
      <c r="D16" s="4">
        <f t="shared" ca="1" si="5"/>
        <v>12.48167850087864</v>
      </c>
      <c r="E16" s="4">
        <f t="shared" ca="1" si="1"/>
        <v>0.40740028894667391</v>
      </c>
      <c r="F16" s="4">
        <f t="shared" ca="1" si="6"/>
        <v>0</v>
      </c>
      <c r="G16" s="4">
        <f t="shared" ca="1" si="2"/>
        <v>1</v>
      </c>
      <c r="H16" s="4">
        <f t="shared" ca="1" si="7"/>
        <v>13.303035728624323</v>
      </c>
      <c r="I16" s="4">
        <f t="shared" ca="1" si="3"/>
        <v>0.82135722774568298</v>
      </c>
      <c r="J16" s="4">
        <f t="shared" ca="1" si="8"/>
        <v>13.303035728624323</v>
      </c>
    </row>
    <row r="17" spans="1:10" x14ac:dyDescent="0.25">
      <c r="A17">
        <v>11</v>
      </c>
      <c r="B17" s="4">
        <f t="shared" ca="1" si="4"/>
        <v>6.0221465351895542E-2</v>
      </c>
      <c r="C17" s="4">
        <f t="shared" ca="1" si="0"/>
        <v>0.26627649682920251</v>
      </c>
      <c r="D17" s="4">
        <f t="shared" ca="1" si="5"/>
        <v>12.541899966230536</v>
      </c>
      <c r="E17" s="4">
        <f t="shared" ca="1" si="1"/>
        <v>0.6655792126135649</v>
      </c>
      <c r="F17" s="4">
        <f t="shared" ca="1" si="6"/>
        <v>0.76113576239378744</v>
      </c>
      <c r="G17" s="4">
        <f t="shared" ca="1" si="2"/>
        <v>0</v>
      </c>
      <c r="H17" s="4">
        <f t="shared" ca="1" si="7"/>
        <v>13.207479178844101</v>
      </c>
      <c r="I17" s="4">
        <f t="shared" ca="1" si="3"/>
        <v>0.6655792126135649</v>
      </c>
      <c r="J17" s="4">
        <f t="shared" ca="1" si="8"/>
        <v>13.303035728624323</v>
      </c>
    </row>
    <row r="18" spans="1:10" x14ac:dyDescent="0.25">
      <c r="A18">
        <v>12</v>
      </c>
      <c r="B18" s="4">
        <f t="shared" ca="1" si="4"/>
        <v>0.2486054690758624</v>
      </c>
      <c r="C18" s="4">
        <f t="shared" ca="1" si="0"/>
        <v>7.5063612188899587E-3</v>
      </c>
      <c r="D18" s="4">
        <f t="shared" ca="1" si="5"/>
        <v>12.790505435306398</v>
      </c>
      <c r="E18" s="4">
        <f t="shared" ca="1" si="1"/>
        <v>0.58183628295539347</v>
      </c>
      <c r="F18" s="4">
        <f t="shared" ca="1" si="6"/>
        <v>1.7671027753340118E-2</v>
      </c>
      <c r="G18" s="4">
        <f t="shared" ca="1" si="2"/>
        <v>1</v>
      </c>
      <c r="H18" s="4">
        <f t="shared" ca="1" si="7"/>
        <v>12.81568282427863</v>
      </c>
      <c r="I18" s="4">
        <f t="shared" ca="1" si="3"/>
        <v>2.5177388972230076E-2</v>
      </c>
      <c r="J18" s="4">
        <f t="shared" ca="1" si="8"/>
        <v>12.81568282427863</v>
      </c>
    </row>
    <row r="19" spans="1:10" x14ac:dyDescent="0.25">
      <c r="A19">
        <v>13</v>
      </c>
      <c r="B19" s="4">
        <f t="shared" ca="1" si="4"/>
        <v>0.72477639130169669</v>
      </c>
      <c r="C19" s="4">
        <f t="shared" ca="1" si="0"/>
        <v>2.7628865266531104</v>
      </c>
      <c r="D19" s="4">
        <f t="shared" ca="1" si="5"/>
        <v>13.515281826608096</v>
      </c>
      <c r="E19" s="4">
        <f t="shared" ca="1" si="1"/>
        <v>0.52748546902629911</v>
      </c>
      <c r="F19" s="4">
        <f t="shared" ca="1" si="6"/>
        <v>0</v>
      </c>
      <c r="G19" s="4">
        <f t="shared" ca="1" si="2"/>
        <v>1</v>
      </c>
      <c r="H19" s="4">
        <f t="shared" ca="1" si="7"/>
        <v>16.278168353261208</v>
      </c>
      <c r="I19" s="4">
        <f t="shared" ca="1" si="3"/>
        <v>2.7628865266531104</v>
      </c>
      <c r="J19" s="4">
        <f t="shared" ca="1" si="8"/>
        <v>16.278168353261208</v>
      </c>
    </row>
    <row r="20" spans="1:10" x14ac:dyDescent="0.25">
      <c r="A20">
        <v>14</v>
      </c>
      <c r="B20" s="4">
        <f t="shared" ca="1" si="4"/>
        <v>0.73381950385244843</v>
      </c>
      <c r="C20" s="4">
        <f t="shared" ca="1" si="0"/>
        <v>0.29901569214752299</v>
      </c>
      <c r="D20" s="4">
        <f t="shared" ca="1" si="5"/>
        <v>14.249101330460544</v>
      </c>
      <c r="E20" s="4">
        <f t="shared" ca="1" si="1"/>
        <v>0.42236421831761739</v>
      </c>
      <c r="F20" s="4">
        <f t="shared" ca="1" si="6"/>
        <v>2.0290670228006622</v>
      </c>
      <c r="G20" s="4">
        <f t="shared" ca="1" si="2"/>
        <v>0</v>
      </c>
      <c r="H20" s="4">
        <f t="shared" ca="1" si="7"/>
        <v>14.671465548778162</v>
      </c>
      <c r="I20" s="4">
        <f t="shared" ca="1" si="3"/>
        <v>0.42236421831761739</v>
      </c>
      <c r="J20" s="4">
        <f t="shared" ca="1" si="8"/>
        <v>16.278168353261208</v>
      </c>
    </row>
    <row r="21" spans="1:10" x14ac:dyDescent="0.25">
      <c r="A21">
        <v>15</v>
      </c>
      <c r="B21" s="4">
        <f t="shared" ca="1" si="4"/>
        <v>1.1353961816616465</v>
      </c>
      <c r="C21" s="4">
        <f t="shared" ca="1" si="0"/>
        <v>0.11030775934994555</v>
      </c>
      <c r="D21" s="4">
        <f t="shared" ca="1" si="5"/>
        <v>15.38449751212219</v>
      </c>
      <c r="E21" s="4">
        <f t="shared" ca="1" si="1"/>
        <v>0.54177218001023364</v>
      </c>
      <c r="F21" s="4">
        <f t="shared" ca="1" si="6"/>
        <v>0</v>
      </c>
      <c r="G21" s="4">
        <f t="shared" ca="1" si="2"/>
        <v>1</v>
      </c>
      <c r="H21" s="4">
        <f t="shared" ca="1" si="7"/>
        <v>15.494805271472135</v>
      </c>
      <c r="I21" s="4">
        <f t="shared" ca="1" si="3"/>
        <v>0.11030775934994555</v>
      </c>
      <c r="J21" s="4">
        <f t="shared" ca="1" si="8"/>
        <v>15.494805271472135</v>
      </c>
    </row>
    <row r="22" spans="1:10" x14ac:dyDescent="0.25">
      <c r="A22">
        <v>16</v>
      </c>
      <c r="B22" s="4">
        <f t="shared" ca="1" si="4"/>
        <v>3.8335422766616594</v>
      </c>
      <c r="C22" s="4">
        <f t="shared" ca="1" si="0"/>
        <v>9.79393773379293E-3</v>
      </c>
      <c r="D22" s="4">
        <f t="shared" ca="1" si="5"/>
        <v>19.218039788783848</v>
      </c>
      <c r="E22" s="4">
        <f t="shared" ca="1" si="1"/>
        <v>0.58052875148328853</v>
      </c>
      <c r="F22" s="4">
        <f t="shared" ca="1" si="6"/>
        <v>0</v>
      </c>
      <c r="G22" s="4">
        <f t="shared" ca="1" si="2"/>
        <v>1</v>
      </c>
      <c r="H22" s="4">
        <f t="shared" ca="1" si="7"/>
        <v>19.227833726517641</v>
      </c>
      <c r="I22" s="4">
        <f t="shared" ca="1" si="3"/>
        <v>9.79393773379293E-3</v>
      </c>
      <c r="J22" s="4">
        <f t="shared" ca="1" si="8"/>
        <v>19.227833726517641</v>
      </c>
    </row>
    <row r="23" spans="1:10" x14ac:dyDescent="0.25">
      <c r="A23">
        <v>17</v>
      </c>
      <c r="B23" s="4">
        <f t="shared" ca="1" si="4"/>
        <v>3.5485542372011465</v>
      </c>
      <c r="C23" s="4">
        <f t="shared" ca="1" si="0"/>
        <v>4.8260054736298977E-2</v>
      </c>
      <c r="D23" s="4">
        <f t="shared" ca="1" si="5"/>
        <v>22.766594025984993</v>
      </c>
      <c r="E23" s="4">
        <f t="shared" ca="1" si="1"/>
        <v>0.54050319807183078</v>
      </c>
      <c r="F23" s="4">
        <f t="shared" ca="1" si="6"/>
        <v>0</v>
      </c>
      <c r="G23" s="4">
        <f t="shared" ca="1" si="2"/>
        <v>1</v>
      </c>
      <c r="H23" s="4">
        <f t="shared" ca="1" si="7"/>
        <v>22.814854080721293</v>
      </c>
      <c r="I23" s="4">
        <f t="shared" ca="1" si="3"/>
        <v>4.8260054736298977E-2</v>
      </c>
      <c r="J23" s="4">
        <f t="shared" ca="1" si="8"/>
        <v>22.814854080721293</v>
      </c>
    </row>
    <row r="24" spans="1:10" x14ac:dyDescent="0.25">
      <c r="A24">
        <v>18</v>
      </c>
      <c r="B24" s="4">
        <f t="shared" ca="1" si="4"/>
        <v>3.7702942603652128</v>
      </c>
      <c r="C24" s="4">
        <f t="shared" ca="1" si="0"/>
        <v>0.31409533989527427</v>
      </c>
      <c r="D24" s="4">
        <f t="shared" ca="1" si="5"/>
        <v>26.536888286350205</v>
      </c>
      <c r="E24" s="4">
        <f t="shared" ca="1" si="1"/>
        <v>0.43817531419435374</v>
      </c>
      <c r="F24" s="4">
        <f t="shared" ca="1" si="6"/>
        <v>0</v>
      </c>
      <c r="G24" s="4">
        <f t="shared" ca="1" si="2"/>
        <v>1</v>
      </c>
      <c r="H24" s="4">
        <f t="shared" ca="1" si="7"/>
        <v>26.85098362624548</v>
      </c>
      <c r="I24" s="4">
        <f t="shared" ca="1" si="3"/>
        <v>0.31409533989527427</v>
      </c>
      <c r="J24" s="4">
        <f t="shared" ca="1" si="8"/>
        <v>26.85098362624548</v>
      </c>
    </row>
    <row r="25" spans="1:10" x14ac:dyDescent="0.25">
      <c r="A25">
        <v>19</v>
      </c>
      <c r="B25" s="4">
        <f t="shared" ca="1" si="4"/>
        <v>2.180727263687964</v>
      </c>
      <c r="C25" s="4">
        <f t="shared" ca="1" si="0"/>
        <v>0.18503149588423415</v>
      </c>
      <c r="D25" s="4">
        <f t="shared" ca="1" si="5"/>
        <v>28.717615550038168</v>
      </c>
      <c r="E25" s="4">
        <f t="shared" ca="1" si="1"/>
        <v>0.375001125067847</v>
      </c>
      <c r="F25" s="4">
        <f t="shared" ca="1" si="6"/>
        <v>0</v>
      </c>
      <c r="G25" s="4">
        <f t="shared" ca="1" si="2"/>
        <v>1</v>
      </c>
      <c r="H25" s="4">
        <f t="shared" ca="1" si="7"/>
        <v>28.902647045922404</v>
      </c>
      <c r="I25" s="4">
        <f t="shared" ca="1" si="3"/>
        <v>0.18503149588423415</v>
      </c>
      <c r="J25" s="4">
        <f t="shared" ca="1" si="8"/>
        <v>28.902647045922404</v>
      </c>
    </row>
    <row r="26" spans="1:10" x14ac:dyDescent="0.25">
      <c r="A26">
        <v>20</v>
      </c>
      <c r="B26" s="4">
        <f t="shared" ca="1" si="4"/>
        <v>0.65651183792428536</v>
      </c>
      <c r="C26" s="4">
        <f t="shared" ca="1" si="0"/>
        <v>0.11757225174018639</v>
      </c>
      <c r="D26" s="4">
        <f t="shared" ca="1" si="5"/>
        <v>29.374127387962453</v>
      </c>
      <c r="E26" s="4">
        <f t="shared" ca="1" si="1"/>
        <v>0.45641038360426767</v>
      </c>
      <c r="F26" s="4">
        <f t="shared" ca="1" si="6"/>
        <v>0</v>
      </c>
      <c r="G26" s="4">
        <f t="shared" ca="1" si="2"/>
        <v>1</v>
      </c>
      <c r="H26" s="4">
        <f t="shared" ca="1" si="7"/>
        <v>29.491699639702638</v>
      </c>
      <c r="I26" s="4">
        <f t="shared" ca="1" si="3"/>
        <v>0.11757225174018639</v>
      </c>
      <c r="J26" s="4">
        <f t="shared" ca="1" si="8"/>
        <v>29.491699639702638</v>
      </c>
    </row>
    <row r="27" spans="1:10" x14ac:dyDescent="0.25">
      <c r="A27">
        <v>21</v>
      </c>
      <c r="B27" s="4">
        <f t="shared" ca="1" si="4"/>
        <v>1.2558507770630882</v>
      </c>
      <c r="C27" s="4">
        <f t="shared" ca="1" si="0"/>
        <v>6.8088178934625404E-2</v>
      </c>
      <c r="D27" s="4">
        <f t="shared" ca="1" si="5"/>
        <v>30.629978165025541</v>
      </c>
      <c r="E27" s="4">
        <f t="shared" ca="1" si="1"/>
        <v>0.62504369942056515</v>
      </c>
      <c r="F27" s="4">
        <f t="shared" ca="1" si="6"/>
        <v>0</v>
      </c>
      <c r="G27" s="4">
        <f t="shared" ca="1" si="2"/>
        <v>1</v>
      </c>
      <c r="H27" s="4">
        <f t="shared" ca="1" si="7"/>
        <v>30.698066343960168</v>
      </c>
      <c r="I27" s="4">
        <f t="shared" ca="1" si="3"/>
        <v>6.8088178934625404E-2</v>
      </c>
      <c r="J27" s="4">
        <f t="shared" ca="1" si="8"/>
        <v>30.698066343960168</v>
      </c>
    </row>
    <row r="28" spans="1:10" x14ac:dyDescent="0.25">
      <c r="A28">
        <v>22</v>
      </c>
      <c r="B28" s="4">
        <f t="shared" ca="1" si="4"/>
        <v>2.7381178098244265</v>
      </c>
      <c r="C28" s="4">
        <f t="shared" ca="1" si="0"/>
        <v>0.71903702203404374</v>
      </c>
      <c r="D28" s="4">
        <f t="shared" ca="1" si="5"/>
        <v>33.368095974849965</v>
      </c>
      <c r="E28" s="4">
        <f t="shared" ca="1" si="1"/>
        <v>0.42763031898932646</v>
      </c>
      <c r="F28" s="4">
        <f t="shared" ca="1" si="6"/>
        <v>0</v>
      </c>
      <c r="G28" s="4">
        <f t="shared" ca="1" si="2"/>
        <v>1</v>
      </c>
      <c r="H28" s="4">
        <f t="shared" ca="1" si="7"/>
        <v>34.087132996884009</v>
      </c>
      <c r="I28" s="4">
        <f t="shared" ca="1" si="3"/>
        <v>0.71903702203404374</v>
      </c>
      <c r="J28" s="4">
        <f t="shared" ca="1" si="8"/>
        <v>34.087132996884009</v>
      </c>
    </row>
    <row r="29" spans="1:10" x14ac:dyDescent="0.25">
      <c r="A29">
        <v>23</v>
      </c>
      <c r="B29" s="4">
        <f t="shared" ca="1" si="4"/>
        <v>7.7290047844741305E-2</v>
      </c>
      <c r="C29" s="4">
        <f t="shared" ca="1" si="0"/>
        <v>3.6370314940972502E-2</v>
      </c>
      <c r="D29" s="4">
        <f t="shared" ca="1" si="5"/>
        <v>33.445386022694706</v>
      </c>
      <c r="E29" s="4">
        <f t="shared" ca="1" si="1"/>
        <v>0.48803737355260479</v>
      </c>
      <c r="F29" s="4">
        <f t="shared" ca="1" si="6"/>
        <v>0.64174697418930249</v>
      </c>
      <c r="G29" s="4">
        <f t="shared" ca="1" si="2"/>
        <v>0</v>
      </c>
      <c r="H29" s="4">
        <f t="shared" ca="1" si="7"/>
        <v>33.933423396247314</v>
      </c>
      <c r="I29" s="4">
        <f t="shared" ca="1" si="3"/>
        <v>0.48803737355260479</v>
      </c>
      <c r="J29" s="4">
        <f t="shared" ca="1" si="8"/>
        <v>34.087132996884009</v>
      </c>
    </row>
    <row r="30" spans="1:10" x14ac:dyDescent="0.25">
      <c r="A30">
        <v>24</v>
      </c>
      <c r="B30" s="4">
        <f t="shared" ca="1" si="4"/>
        <v>0.72537418191243042</v>
      </c>
      <c r="C30" s="4">
        <f t="shared" ca="1" si="0"/>
        <v>0.94566939057078025</v>
      </c>
      <c r="D30" s="4">
        <f t="shared" ca="1" si="5"/>
        <v>34.170760204607134</v>
      </c>
      <c r="E30" s="4">
        <f t="shared" ca="1" si="1"/>
        <v>0.55523764278570154</v>
      </c>
      <c r="F30" s="4">
        <f t="shared" ca="1" si="6"/>
        <v>0</v>
      </c>
      <c r="G30" s="4">
        <f t="shared" ca="1" si="2"/>
        <v>1</v>
      </c>
      <c r="H30" s="4">
        <f t="shared" ca="1" si="7"/>
        <v>35.116429595177912</v>
      </c>
      <c r="I30" s="4">
        <f t="shared" ca="1" si="3"/>
        <v>0.94566939057078025</v>
      </c>
      <c r="J30" s="4">
        <f t="shared" ca="1" si="8"/>
        <v>35.116429595177912</v>
      </c>
    </row>
    <row r="31" spans="1:10" x14ac:dyDescent="0.25">
      <c r="A31">
        <v>25</v>
      </c>
      <c r="B31" s="4">
        <f t="shared" ca="1" si="4"/>
        <v>1.1706515711145857</v>
      </c>
      <c r="C31" s="4">
        <f t="shared" ca="1" si="0"/>
        <v>0.40003423231932073</v>
      </c>
      <c r="D31" s="4">
        <f t="shared" ca="1" si="5"/>
        <v>35.341411775721717</v>
      </c>
      <c r="E31" s="4">
        <f t="shared" ca="1" si="1"/>
        <v>0.61340223655088777</v>
      </c>
      <c r="F31" s="4">
        <f t="shared" ca="1" si="6"/>
        <v>0</v>
      </c>
      <c r="G31" s="4">
        <f t="shared" ca="1" si="2"/>
        <v>1</v>
      </c>
      <c r="H31" s="4">
        <f t="shared" ca="1" si="7"/>
        <v>35.741446008041038</v>
      </c>
      <c r="I31" s="4">
        <f t="shared" ca="1" si="3"/>
        <v>0.40003423231932073</v>
      </c>
      <c r="J31" s="4">
        <f t="shared" ca="1" si="8"/>
        <v>35.741446008041038</v>
      </c>
    </row>
    <row r="32" spans="1:10" x14ac:dyDescent="0.25">
      <c r="A32">
        <v>26</v>
      </c>
      <c r="B32" s="4">
        <f t="shared" ca="1" si="4"/>
        <v>0.37391000731071433</v>
      </c>
      <c r="C32" s="4">
        <f t="shared" ca="1" si="0"/>
        <v>1.2684836672041344</v>
      </c>
      <c r="D32" s="4">
        <f t="shared" ca="1" si="5"/>
        <v>35.715321783032429</v>
      </c>
      <c r="E32" s="4">
        <f t="shared" ca="1" si="1"/>
        <v>0.6683441540544901</v>
      </c>
      <c r="F32" s="4">
        <f t="shared" ca="1" si="6"/>
        <v>2.6124225008606394E-2</v>
      </c>
      <c r="G32" s="4">
        <f t="shared" ca="1" si="2"/>
        <v>1</v>
      </c>
      <c r="H32" s="4">
        <f t="shared" ca="1" si="7"/>
        <v>37.009929675245175</v>
      </c>
      <c r="I32" s="4">
        <f t="shared" ca="1" si="3"/>
        <v>1.2946078922127409</v>
      </c>
      <c r="J32" s="4">
        <f t="shared" ca="1" si="8"/>
        <v>37.009929675245175</v>
      </c>
    </row>
    <row r="33" spans="1:10" x14ac:dyDescent="0.25">
      <c r="A33">
        <v>27</v>
      </c>
      <c r="B33" s="4">
        <f t="shared" ca="1" si="4"/>
        <v>0.14500622052936421</v>
      </c>
      <c r="C33" s="4">
        <f t="shared" ca="1" si="0"/>
        <v>0.78644334091026402</v>
      </c>
      <c r="D33" s="4">
        <f t="shared" ca="1" si="5"/>
        <v>35.860328003561797</v>
      </c>
      <c r="E33" s="4">
        <f t="shared" ca="1" si="1"/>
        <v>0.58305714440565914</v>
      </c>
      <c r="F33" s="4">
        <f t="shared" ca="1" si="6"/>
        <v>1.1234774466747701</v>
      </c>
      <c r="G33" s="4">
        <f t="shared" ca="1" si="2"/>
        <v>0</v>
      </c>
      <c r="H33" s="4">
        <f t="shared" ca="1" si="7"/>
        <v>36.443385147967454</v>
      </c>
      <c r="I33" s="4">
        <f t="shared" ca="1" si="3"/>
        <v>0.58305714440565914</v>
      </c>
      <c r="J33" s="4">
        <f t="shared" ca="1" si="8"/>
        <v>37.009929675245175</v>
      </c>
    </row>
    <row r="34" spans="1:10" x14ac:dyDescent="0.25">
      <c r="A34">
        <v>28</v>
      </c>
      <c r="B34" s="4">
        <f t="shared" ca="1" si="4"/>
        <v>0.19048984418818704</v>
      </c>
      <c r="C34" s="4">
        <f t="shared" ca="1" si="0"/>
        <v>0.28216076679360019</v>
      </c>
      <c r="D34" s="4">
        <f t="shared" ca="1" si="5"/>
        <v>36.050817847749983</v>
      </c>
      <c r="E34" s="4">
        <f t="shared" ca="1" si="1"/>
        <v>0.43228929148357054</v>
      </c>
      <c r="F34" s="4">
        <f t="shared" ca="1" si="6"/>
        <v>0.59595349672207698</v>
      </c>
      <c r="G34" s="4">
        <f t="shared" ca="1" si="2"/>
        <v>0</v>
      </c>
      <c r="H34" s="4">
        <f t="shared" ca="1" si="7"/>
        <v>36.483107139233553</v>
      </c>
      <c r="I34" s="4">
        <f t="shared" ca="1" si="3"/>
        <v>0.43228929148357054</v>
      </c>
      <c r="J34" s="4">
        <f t="shared" ca="1" si="8"/>
        <v>37.009929675245175</v>
      </c>
    </row>
    <row r="35" spans="1:10" x14ac:dyDescent="0.25">
      <c r="A35">
        <v>29</v>
      </c>
      <c r="B35" s="4">
        <f t="shared" ca="1" si="4"/>
        <v>1.5977034968035266</v>
      </c>
      <c r="C35" s="4">
        <f t="shared" ca="1" si="0"/>
        <v>0.73635133604093583</v>
      </c>
      <c r="D35" s="4">
        <f t="shared" ca="1" si="5"/>
        <v>37.648521344553508</v>
      </c>
      <c r="E35" s="4">
        <f t="shared" ca="1" si="1"/>
        <v>0.69719093012531541</v>
      </c>
      <c r="F35" s="4">
        <f t="shared" ca="1" si="6"/>
        <v>0</v>
      </c>
      <c r="G35" s="4">
        <f t="shared" ca="1" si="2"/>
        <v>1</v>
      </c>
      <c r="H35" s="4">
        <f t="shared" ca="1" si="7"/>
        <v>38.384872680594441</v>
      </c>
      <c r="I35" s="4">
        <f t="shared" ca="1" si="3"/>
        <v>0.73635133604093583</v>
      </c>
      <c r="J35" s="4">
        <f t="shared" ca="1" si="8"/>
        <v>38.384872680594441</v>
      </c>
    </row>
    <row r="36" spans="1:10" x14ac:dyDescent="0.25">
      <c r="A36">
        <v>30</v>
      </c>
      <c r="B36" s="4">
        <f t="shared" ca="1" si="4"/>
        <v>1.0009997748563513</v>
      </c>
      <c r="C36" s="4">
        <f t="shared" ca="1" si="0"/>
        <v>1.1323871617152836</v>
      </c>
      <c r="D36" s="4">
        <f t="shared" ca="1" si="5"/>
        <v>38.649521119409862</v>
      </c>
      <c r="E36" s="4">
        <f t="shared" ca="1" si="1"/>
        <v>0.53098405967841389</v>
      </c>
      <c r="F36" s="4">
        <f t="shared" ca="1" si="6"/>
        <v>0</v>
      </c>
      <c r="G36" s="4">
        <f t="shared" ca="1" si="2"/>
        <v>1</v>
      </c>
      <c r="H36" s="4">
        <f t="shared" ca="1" si="7"/>
        <v>39.781908281125148</v>
      </c>
      <c r="I36" s="4">
        <f t="shared" ca="1" si="3"/>
        <v>1.1323871617152836</v>
      </c>
      <c r="J36" s="4">
        <f t="shared" ca="1" si="8"/>
        <v>39.781908281125148</v>
      </c>
    </row>
    <row r="37" spans="1:10" x14ac:dyDescent="0.25">
      <c r="A37">
        <v>31</v>
      </c>
      <c r="B37" s="4">
        <f t="shared" ca="1" si="4"/>
        <v>0.69841292147520773</v>
      </c>
      <c r="C37" s="4">
        <f t="shared" ca="1" si="0"/>
        <v>1.5335935354439807</v>
      </c>
      <c r="D37" s="4">
        <f t="shared" ca="1" si="5"/>
        <v>39.347934040885072</v>
      </c>
      <c r="E37" s="4">
        <f t="shared" ca="1" si="1"/>
        <v>0.5080735046191277</v>
      </c>
      <c r="F37" s="4">
        <f t="shared" ca="1" si="6"/>
        <v>0.43397424024007591</v>
      </c>
      <c r="G37" s="4">
        <f t="shared" ca="1" si="2"/>
        <v>1</v>
      </c>
      <c r="H37" s="4">
        <f t="shared" ca="1" si="7"/>
        <v>41.315501816569132</v>
      </c>
      <c r="I37" s="4">
        <f t="shared" ca="1" si="3"/>
        <v>1.9675677756840566</v>
      </c>
      <c r="J37" s="4">
        <f t="shared" ca="1" si="8"/>
        <v>41.315501816569132</v>
      </c>
    </row>
    <row r="38" spans="1:10" x14ac:dyDescent="0.25">
      <c r="A38">
        <v>32</v>
      </c>
      <c r="B38" s="4">
        <f t="shared" ca="1" si="4"/>
        <v>3.3200376108869861E-2</v>
      </c>
      <c r="C38" s="4">
        <f t="shared" ca="1" si="0"/>
        <v>0.61292967387270769</v>
      </c>
      <c r="D38" s="4">
        <f t="shared" ca="1" si="5"/>
        <v>39.381134416993945</v>
      </c>
      <c r="E38" s="4">
        <f t="shared" ca="1" si="1"/>
        <v>0.55055515564797775</v>
      </c>
      <c r="F38" s="4">
        <f t="shared" ca="1" si="6"/>
        <v>1.5003931593351107</v>
      </c>
      <c r="G38" s="4">
        <f t="shared" ca="1" si="2"/>
        <v>0</v>
      </c>
      <c r="H38" s="4">
        <f t="shared" ca="1" si="7"/>
        <v>39.931689572641922</v>
      </c>
      <c r="I38" s="4">
        <f t="shared" ca="1" si="3"/>
        <v>0.55055515564797775</v>
      </c>
      <c r="J38" s="4">
        <f t="shared" ca="1" si="8"/>
        <v>41.315501816569132</v>
      </c>
    </row>
    <row r="39" spans="1:10" x14ac:dyDescent="0.25">
      <c r="A39">
        <v>33</v>
      </c>
      <c r="B39" s="4">
        <f t="shared" ca="1" si="4"/>
        <v>7.7556329482668804</v>
      </c>
      <c r="C39" s="4">
        <f t="shared" ca="1" si="0"/>
        <v>0.64789746709366036</v>
      </c>
      <c r="D39" s="4">
        <f t="shared" ca="1" si="5"/>
        <v>47.136767365260823</v>
      </c>
      <c r="E39" s="4">
        <f t="shared" ca="1" si="1"/>
        <v>0.48491952005830452</v>
      </c>
      <c r="F39" s="4">
        <f t="shared" ca="1" si="6"/>
        <v>0</v>
      </c>
      <c r="G39" s="4">
        <f t="shared" ca="1" si="2"/>
        <v>1</v>
      </c>
      <c r="H39" s="4">
        <f t="shared" ca="1" si="7"/>
        <v>47.784664832354487</v>
      </c>
      <c r="I39" s="4">
        <f t="shared" ca="1" si="3"/>
        <v>0.64789746709366036</v>
      </c>
      <c r="J39" s="4">
        <f t="shared" ca="1" si="8"/>
        <v>47.784664832354487</v>
      </c>
    </row>
    <row r="40" spans="1:10" x14ac:dyDescent="0.25">
      <c r="A40">
        <v>34</v>
      </c>
      <c r="B40" s="4">
        <f t="shared" ca="1" si="4"/>
        <v>1.9331018764781958</v>
      </c>
      <c r="C40" s="4">
        <f t="shared" ca="1" si="0"/>
        <v>0.40364862002649576</v>
      </c>
      <c r="D40" s="4">
        <f t="shared" ca="1" si="5"/>
        <v>49.069869241739021</v>
      </c>
      <c r="E40" s="4">
        <f t="shared" ca="1" si="1"/>
        <v>0.59534514397024418</v>
      </c>
      <c r="F40" s="4">
        <f t="shared" ca="1" si="6"/>
        <v>0</v>
      </c>
      <c r="G40" s="4">
        <f t="shared" ca="1" si="2"/>
        <v>1</v>
      </c>
      <c r="H40" s="4">
        <f t="shared" ca="1" si="7"/>
        <v>49.473517861765515</v>
      </c>
      <c r="I40" s="4">
        <f t="shared" ca="1" si="3"/>
        <v>0.40364862002649576</v>
      </c>
      <c r="J40" s="4">
        <f t="shared" ca="1" si="8"/>
        <v>49.473517861765515</v>
      </c>
    </row>
    <row r="41" spans="1:10" x14ac:dyDescent="0.25">
      <c r="A41">
        <v>35</v>
      </c>
      <c r="B41" s="4">
        <f t="shared" ca="1" si="4"/>
        <v>0.46818312935819706</v>
      </c>
      <c r="C41" s="4">
        <f t="shared" ca="1" si="0"/>
        <v>0.31826407981405203</v>
      </c>
      <c r="D41" s="4">
        <f t="shared" ca="1" si="5"/>
        <v>49.538052371097216</v>
      </c>
      <c r="E41" s="4">
        <f t="shared" ca="1" si="1"/>
        <v>0.58107241081067218</v>
      </c>
      <c r="F41" s="4">
        <f t="shared" ca="1" si="6"/>
        <v>0</v>
      </c>
      <c r="G41" s="4">
        <f t="shared" ca="1" si="2"/>
        <v>1</v>
      </c>
      <c r="H41" s="4">
        <f t="shared" ca="1" si="7"/>
        <v>49.856316450911265</v>
      </c>
      <c r="I41" s="4">
        <f t="shared" ca="1" si="3"/>
        <v>0.31826407981405203</v>
      </c>
      <c r="J41" s="4">
        <f t="shared" ca="1" si="8"/>
        <v>49.856316450911265</v>
      </c>
    </row>
    <row r="42" spans="1:10" x14ac:dyDescent="0.25">
      <c r="A42">
        <v>36</v>
      </c>
      <c r="B42" s="4">
        <f t="shared" ca="1" si="4"/>
        <v>2.6612104499412211E-2</v>
      </c>
      <c r="C42" s="4">
        <f t="shared" ca="1" si="0"/>
        <v>0.3918644367989193</v>
      </c>
      <c r="D42" s="4">
        <f t="shared" ca="1" si="5"/>
        <v>49.564664475596629</v>
      </c>
      <c r="E42" s="4">
        <f t="shared" ca="1" si="1"/>
        <v>0.54504828645413028</v>
      </c>
      <c r="F42" s="4">
        <f t="shared" ca="1" si="6"/>
        <v>0.29165197531463982</v>
      </c>
      <c r="G42" s="4">
        <f t="shared" ca="1" si="2"/>
        <v>1</v>
      </c>
      <c r="H42" s="4">
        <f t="shared" ca="1" si="7"/>
        <v>50.248180887710191</v>
      </c>
      <c r="I42" s="4">
        <f t="shared" ca="1" si="3"/>
        <v>0.68351641211355907</v>
      </c>
      <c r="J42" s="4">
        <f t="shared" ca="1" si="8"/>
        <v>50.248180887710191</v>
      </c>
    </row>
    <row r="43" spans="1:10" x14ac:dyDescent="0.25">
      <c r="A43">
        <v>37</v>
      </c>
      <c r="B43" s="4">
        <f t="shared" ca="1" si="4"/>
        <v>0.99692686770183081</v>
      </c>
      <c r="C43" s="4">
        <f t="shared" ca="1" si="0"/>
        <v>0.15656783073296443</v>
      </c>
      <c r="D43" s="4">
        <f t="shared" ca="1" si="5"/>
        <v>50.56159134329846</v>
      </c>
      <c r="E43" s="4">
        <f t="shared" ca="1" si="1"/>
        <v>0.38169247484327784</v>
      </c>
      <c r="F43" s="4">
        <f t="shared" ca="1" si="6"/>
        <v>0</v>
      </c>
      <c r="G43" s="4">
        <f t="shared" ca="1" si="2"/>
        <v>1</v>
      </c>
      <c r="H43" s="4">
        <f t="shared" ca="1" si="7"/>
        <v>50.718159174031427</v>
      </c>
      <c r="I43" s="4">
        <f t="shared" ca="1" si="3"/>
        <v>0.15656783073296443</v>
      </c>
      <c r="J43" s="4">
        <f t="shared" ca="1" si="8"/>
        <v>50.718159174031427</v>
      </c>
    </row>
    <row r="44" spans="1:10" x14ac:dyDescent="0.25">
      <c r="A44">
        <v>38</v>
      </c>
      <c r="B44" s="4">
        <f t="shared" ca="1" si="4"/>
        <v>0.79842743511546621</v>
      </c>
      <c r="C44" s="4">
        <f t="shared" ca="1" si="0"/>
        <v>1.0713551013566998</v>
      </c>
      <c r="D44" s="4">
        <f t="shared" ca="1" si="5"/>
        <v>51.360018778413924</v>
      </c>
      <c r="E44" s="4">
        <f t="shared" ca="1" si="1"/>
        <v>0.42333169744931459</v>
      </c>
      <c r="F44" s="4">
        <f t="shared" ca="1" si="6"/>
        <v>0</v>
      </c>
      <c r="G44" s="4">
        <f t="shared" ca="1" si="2"/>
        <v>1</v>
      </c>
      <c r="H44" s="4">
        <f t="shared" ca="1" si="7"/>
        <v>52.431373879770625</v>
      </c>
      <c r="I44" s="4">
        <f t="shared" ca="1" si="3"/>
        <v>1.0713551013566998</v>
      </c>
      <c r="J44" s="4">
        <f t="shared" ca="1" si="8"/>
        <v>52.431373879770625</v>
      </c>
    </row>
    <row r="45" spans="1:10" x14ac:dyDescent="0.25">
      <c r="A45">
        <v>39</v>
      </c>
      <c r="B45" s="4">
        <f t="shared" ca="1" si="4"/>
        <v>1.0075183843171922</v>
      </c>
      <c r="C45" s="4">
        <f t="shared" ca="1" si="0"/>
        <v>0.65316355616191712</v>
      </c>
      <c r="D45" s="4">
        <f t="shared" ca="1" si="5"/>
        <v>52.367537162731118</v>
      </c>
      <c r="E45" s="4">
        <f t="shared" ca="1" si="1"/>
        <v>0.49355643968658569</v>
      </c>
      <c r="F45" s="4">
        <f t="shared" ca="1" si="6"/>
        <v>6.3836717039507551E-2</v>
      </c>
      <c r="G45" s="4">
        <f t="shared" ca="1" si="2"/>
        <v>1</v>
      </c>
      <c r="H45" s="4">
        <f t="shared" ca="1" si="7"/>
        <v>53.084537435932539</v>
      </c>
      <c r="I45" s="4">
        <f t="shared" ca="1" si="3"/>
        <v>0.71700027320142468</v>
      </c>
      <c r="J45" s="4">
        <f t="shared" ca="1" si="8"/>
        <v>53.084537435932539</v>
      </c>
    </row>
    <row r="46" spans="1:10" x14ac:dyDescent="0.25">
      <c r="A46">
        <v>40</v>
      </c>
      <c r="B46" s="4">
        <f t="shared" ca="1" si="4"/>
        <v>0.22883955884194573</v>
      </c>
      <c r="C46" s="4">
        <f t="shared" ca="1" si="0"/>
        <v>8.8651403168445428E-2</v>
      </c>
      <c r="D46" s="4">
        <f t="shared" ca="1" si="5"/>
        <v>52.596376721573066</v>
      </c>
      <c r="E46" s="4">
        <f t="shared" ca="1" si="1"/>
        <v>0.43805759636896158</v>
      </c>
      <c r="F46" s="4">
        <f t="shared" ca="1" si="6"/>
        <v>0.42432399731997139</v>
      </c>
      <c r="G46" s="4">
        <f t="shared" ca="1" si="2"/>
        <v>1</v>
      </c>
      <c r="H46" s="4">
        <f t="shared" ca="1" si="7"/>
        <v>53.109352122061487</v>
      </c>
      <c r="I46" s="4">
        <f t="shared" ca="1" si="3"/>
        <v>0.51297540048841683</v>
      </c>
      <c r="J46" s="4">
        <f t="shared" ca="1" si="8"/>
        <v>53.109352122061487</v>
      </c>
    </row>
    <row r="47" spans="1:10" x14ac:dyDescent="0.25">
      <c r="A47">
        <v>41</v>
      </c>
      <c r="B47" s="4">
        <f t="shared" ca="1" si="4"/>
        <v>1.5903893647277023</v>
      </c>
      <c r="C47" s="4">
        <f t="shared" ca="1" si="0"/>
        <v>0.66793369153014182</v>
      </c>
      <c r="D47" s="4">
        <f t="shared" ca="1" si="5"/>
        <v>54.186766086300764</v>
      </c>
      <c r="E47" s="4">
        <f t="shared" ca="1" si="1"/>
        <v>0.54205574091187825</v>
      </c>
      <c r="F47" s="4">
        <f t="shared" ca="1" si="6"/>
        <v>0</v>
      </c>
      <c r="G47" s="4">
        <f t="shared" ca="1" si="2"/>
        <v>1</v>
      </c>
      <c r="H47" s="4">
        <f t="shared" ca="1" si="7"/>
        <v>54.854699777830909</v>
      </c>
      <c r="I47" s="4">
        <f t="shared" ca="1" si="3"/>
        <v>0.66793369153014182</v>
      </c>
      <c r="J47" s="4">
        <f t="shared" ca="1" si="8"/>
        <v>54.854699777830909</v>
      </c>
    </row>
    <row r="48" spans="1:10" x14ac:dyDescent="0.25">
      <c r="A48">
        <v>42</v>
      </c>
      <c r="B48" s="4">
        <f t="shared" ca="1" si="4"/>
        <v>0.26146416117223187</v>
      </c>
      <c r="C48" s="4">
        <f t="shared" ca="1" si="0"/>
        <v>5.1003518784207273E-2</v>
      </c>
      <c r="D48" s="4">
        <f t="shared" ca="1" si="5"/>
        <v>54.448230247472999</v>
      </c>
      <c r="E48" s="4">
        <f t="shared" ca="1" si="1"/>
        <v>0.31989738140634355</v>
      </c>
      <c r="F48" s="4">
        <f t="shared" ca="1" si="6"/>
        <v>0.40646953035790995</v>
      </c>
      <c r="G48" s="4">
        <f t="shared" ca="1" si="2"/>
        <v>0</v>
      </c>
      <c r="H48" s="4">
        <f t="shared" ca="1" si="7"/>
        <v>54.768127628879341</v>
      </c>
      <c r="I48" s="4">
        <f t="shared" ca="1" si="3"/>
        <v>0.31989738140634355</v>
      </c>
      <c r="J48" s="4">
        <f t="shared" ca="1" si="8"/>
        <v>54.854699777830909</v>
      </c>
    </row>
    <row r="49" spans="1:10" x14ac:dyDescent="0.25">
      <c r="A49">
        <v>43</v>
      </c>
      <c r="B49" s="4">
        <f t="shared" ca="1" si="4"/>
        <v>1.1924018063880122</v>
      </c>
      <c r="C49" s="4">
        <f t="shared" ca="1" si="0"/>
        <v>0.48419825686266582</v>
      </c>
      <c r="D49" s="4">
        <f t="shared" ca="1" si="5"/>
        <v>55.640632053861012</v>
      </c>
      <c r="E49" s="4">
        <f t="shared" ca="1" si="1"/>
        <v>0.3591723502164399</v>
      </c>
      <c r="F49" s="4">
        <f t="shared" ca="1" si="6"/>
        <v>0</v>
      </c>
      <c r="G49" s="4">
        <f t="shared" ca="1" si="2"/>
        <v>1</v>
      </c>
      <c r="H49" s="4">
        <f t="shared" ca="1" si="7"/>
        <v>56.124830310723681</v>
      </c>
      <c r="I49" s="4">
        <f t="shared" ca="1" si="3"/>
        <v>0.48419825686266582</v>
      </c>
      <c r="J49" s="4">
        <f t="shared" ca="1" si="8"/>
        <v>56.124830310723681</v>
      </c>
    </row>
    <row r="50" spans="1:10" x14ac:dyDescent="0.25">
      <c r="A50">
        <v>44</v>
      </c>
      <c r="B50" s="4">
        <f t="shared" ca="1" si="4"/>
        <v>1.0454266883139018</v>
      </c>
      <c r="C50" s="4">
        <f t="shared" ca="1" si="0"/>
        <v>2.2685372542128621</v>
      </c>
      <c r="D50" s="4">
        <f t="shared" ca="1" si="5"/>
        <v>56.686058742174914</v>
      </c>
      <c r="E50" s="4">
        <f t="shared" ca="1" si="1"/>
        <v>0.3530546019570025</v>
      </c>
      <c r="F50" s="4">
        <f t="shared" ca="1" si="6"/>
        <v>0</v>
      </c>
      <c r="G50" s="4">
        <f t="shared" ca="1" si="2"/>
        <v>1</v>
      </c>
      <c r="H50" s="4">
        <f t="shared" ca="1" si="7"/>
        <v>58.954595996387773</v>
      </c>
      <c r="I50" s="4">
        <f t="shared" ca="1" si="3"/>
        <v>2.2685372542128621</v>
      </c>
      <c r="J50" s="4">
        <f t="shared" ca="1" si="8"/>
        <v>58.954595996387773</v>
      </c>
    </row>
    <row r="51" spans="1:10" x14ac:dyDescent="0.25">
      <c r="A51">
        <v>45</v>
      </c>
      <c r="B51" s="4">
        <f t="shared" ca="1" si="4"/>
        <v>2.5368682355428458</v>
      </c>
      <c r="C51" s="4">
        <f t="shared" ca="1" si="0"/>
        <v>0.49644989690698416</v>
      </c>
      <c r="D51" s="4">
        <f t="shared" ca="1" si="5"/>
        <v>59.222926977717762</v>
      </c>
      <c r="E51" s="4">
        <f t="shared" ca="1" si="1"/>
        <v>0.31504201371299373</v>
      </c>
      <c r="F51" s="4">
        <f t="shared" ca="1" si="6"/>
        <v>0</v>
      </c>
      <c r="G51" s="4">
        <f t="shared" ca="1" si="2"/>
        <v>1</v>
      </c>
      <c r="H51" s="4">
        <f t="shared" ca="1" si="7"/>
        <v>59.719376874624743</v>
      </c>
      <c r="I51" s="4">
        <f t="shared" ca="1" si="3"/>
        <v>0.49644989690698416</v>
      </c>
      <c r="J51" s="4">
        <f t="shared" ca="1" si="8"/>
        <v>59.719376874624743</v>
      </c>
    </row>
    <row r="52" spans="1:10" x14ac:dyDescent="0.25">
      <c r="A52">
        <v>46</v>
      </c>
      <c r="B52" s="4">
        <f t="shared" ca="1" si="4"/>
        <v>0.9372177879562742</v>
      </c>
      <c r="C52" s="4">
        <f t="shared" ca="1" si="0"/>
        <v>1.1922014767128446</v>
      </c>
      <c r="D52" s="4">
        <f t="shared" ca="1" si="5"/>
        <v>60.160144765674033</v>
      </c>
      <c r="E52" s="4">
        <f t="shared" ca="1" si="1"/>
        <v>0.45657244918712558</v>
      </c>
      <c r="F52" s="4">
        <f t="shared" ca="1" si="6"/>
        <v>0</v>
      </c>
      <c r="G52" s="4">
        <f t="shared" ca="1" si="2"/>
        <v>1</v>
      </c>
      <c r="H52" s="4">
        <f t="shared" ca="1" si="7"/>
        <v>61.352346242386879</v>
      </c>
      <c r="I52" s="4">
        <f t="shared" ca="1" si="3"/>
        <v>1.1922014767128446</v>
      </c>
      <c r="J52" s="4">
        <f t="shared" ca="1" si="8"/>
        <v>61.352346242386879</v>
      </c>
    </row>
    <row r="53" spans="1:10" x14ac:dyDescent="0.25">
      <c r="A53">
        <v>47</v>
      </c>
      <c r="B53" s="4">
        <f t="shared" ca="1" si="4"/>
        <v>1.0489073905139277</v>
      </c>
      <c r="C53" s="4">
        <f t="shared" ca="1" si="0"/>
        <v>0.93230719643128523</v>
      </c>
      <c r="D53" s="4">
        <f t="shared" ca="1" si="5"/>
        <v>61.209052156187958</v>
      </c>
      <c r="E53" s="4">
        <f t="shared" ca="1" si="1"/>
        <v>0.49064028724218361</v>
      </c>
      <c r="F53" s="4">
        <f t="shared" ca="1" si="6"/>
        <v>0.14329408619891693</v>
      </c>
      <c r="G53" s="4">
        <f t="shared" ca="1" si="2"/>
        <v>1</v>
      </c>
      <c r="H53" s="4">
        <f t="shared" ca="1" si="7"/>
        <v>62.284653438818154</v>
      </c>
      <c r="I53" s="4">
        <f t="shared" ca="1" si="3"/>
        <v>1.0756012826302022</v>
      </c>
      <c r="J53" s="4">
        <f t="shared" ca="1" si="8"/>
        <v>62.284653438818154</v>
      </c>
    </row>
    <row r="54" spans="1:10" x14ac:dyDescent="0.25">
      <c r="A54">
        <v>48</v>
      </c>
      <c r="B54" s="4">
        <f t="shared" ca="1" si="4"/>
        <v>1.8063293095446495</v>
      </c>
      <c r="C54" s="4">
        <f t="shared" ca="1" si="0"/>
        <v>0.13222841004480074</v>
      </c>
      <c r="D54" s="4">
        <f t="shared" ca="1" si="5"/>
        <v>63.015381465732609</v>
      </c>
      <c r="E54" s="4">
        <f t="shared" ca="1" si="1"/>
        <v>0.36632982138250886</v>
      </c>
      <c r="F54" s="4">
        <f t="shared" ca="1" si="6"/>
        <v>0</v>
      </c>
      <c r="G54" s="4">
        <f t="shared" ca="1" si="2"/>
        <v>1</v>
      </c>
      <c r="H54" s="4">
        <f t="shared" ca="1" si="7"/>
        <v>63.147609875777412</v>
      </c>
      <c r="I54" s="4">
        <f t="shared" ca="1" si="3"/>
        <v>0.13222841004480074</v>
      </c>
      <c r="J54" s="4">
        <f t="shared" ca="1" si="8"/>
        <v>63.147609875777412</v>
      </c>
    </row>
    <row r="55" spans="1:10" x14ac:dyDescent="0.25">
      <c r="A55">
        <v>49</v>
      </c>
      <c r="B55" s="4">
        <f t="shared" ca="1" si="4"/>
        <v>0.16754769121098384</v>
      </c>
      <c r="C55" s="4">
        <f t="shared" ca="1" si="0"/>
        <v>1.6023791098519433</v>
      </c>
      <c r="D55" s="4">
        <f t="shared" ca="1" si="5"/>
        <v>63.182929156943594</v>
      </c>
      <c r="E55" s="4">
        <f t="shared" ca="1" si="1"/>
        <v>0.556645199416542</v>
      </c>
      <c r="F55" s="4">
        <f t="shared" ca="1" si="6"/>
        <v>0</v>
      </c>
      <c r="G55" s="4">
        <f t="shared" ca="1" si="2"/>
        <v>1</v>
      </c>
      <c r="H55" s="4">
        <f t="shared" ca="1" si="7"/>
        <v>64.785308266795539</v>
      </c>
      <c r="I55" s="4">
        <f t="shared" ca="1" si="3"/>
        <v>1.6023791098519433</v>
      </c>
      <c r="J55" s="4">
        <f t="shared" ca="1" si="8"/>
        <v>64.785308266795539</v>
      </c>
    </row>
    <row r="56" spans="1:10" x14ac:dyDescent="0.25">
      <c r="A56">
        <v>50</v>
      </c>
      <c r="B56" s="4">
        <f t="shared" ca="1" si="4"/>
        <v>3.8126583585988683</v>
      </c>
      <c r="C56" s="4">
        <f t="shared" ca="1" si="0"/>
        <v>1.0821590645794528</v>
      </c>
      <c r="D56" s="4">
        <f t="shared" ca="1" si="5"/>
        <v>66.995587515542468</v>
      </c>
      <c r="E56" s="4">
        <f t="shared" ca="1" si="1"/>
        <v>0.62743365404825635</v>
      </c>
      <c r="F56" s="4">
        <f t="shared" ca="1" si="6"/>
        <v>0</v>
      </c>
      <c r="G56" s="4">
        <f t="shared" ca="1" si="2"/>
        <v>1</v>
      </c>
      <c r="H56" s="4">
        <f t="shared" ca="1" si="7"/>
        <v>68.077746580121925</v>
      </c>
      <c r="I56" s="4">
        <f t="shared" ca="1" si="3"/>
        <v>1.0821590645794528</v>
      </c>
      <c r="J56" s="4">
        <f t="shared" ca="1" si="8"/>
        <v>68.077746580121925</v>
      </c>
    </row>
    <row r="59" spans="1:10" x14ac:dyDescent="0.25">
      <c r="E59" s="21"/>
      <c r="F59" s="22" t="s">
        <v>8</v>
      </c>
      <c r="G59" s="22" t="s">
        <v>43</v>
      </c>
      <c r="H59" s="22" t="s">
        <v>15</v>
      </c>
    </row>
    <row r="60" spans="1:10" x14ac:dyDescent="0.25">
      <c r="E60" s="23" t="s">
        <v>16</v>
      </c>
      <c r="F60" s="23">
        <f ca="1">AVERAGE(F64:F1063)</f>
        <v>0.17459787078059699</v>
      </c>
      <c r="G60" s="23">
        <f ca="1">AVERAGE(G64:G1063)</f>
        <v>0.87</v>
      </c>
      <c r="H60" s="23">
        <f ca="1">AVERAGE(H64:H1063)</f>
        <v>0.54304075893752601</v>
      </c>
    </row>
    <row r="63" spans="1:10" x14ac:dyDescent="0.25">
      <c r="E63" s="10" t="s">
        <v>14</v>
      </c>
      <c r="F63" s="10" t="s">
        <v>8</v>
      </c>
      <c r="G63" s="10" t="s">
        <v>9</v>
      </c>
      <c r="H63" s="10" t="s">
        <v>15</v>
      </c>
    </row>
    <row r="64" spans="1:10" x14ac:dyDescent="0.25">
      <c r="E64" s="11">
        <v>1</v>
      </c>
      <c r="F64" s="4">
        <f ca="1">F56</f>
        <v>0</v>
      </c>
      <c r="G64" s="4">
        <f ca="1">G56</f>
        <v>1</v>
      </c>
      <c r="H64" s="4">
        <f ca="1">I56</f>
        <v>1.0821590645794528</v>
      </c>
    </row>
    <row r="65" spans="5:8" x14ac:dyDescent="0.25">
      <c r="E65" s="11">
        <v>2</v>
      </c>
      <c r="F65" s="4">
        <f t="dataTable" ref="F65:H1063" dt2D="0" dtr="0" r1="J61" ca="1"/>
        <v>0.15410392027518299</v>
      </c>
      <c r="G65" s="4">
        <v>1</v>
      </c>
      <c r="H65" s="4">
        <v>0.41502061328276713</v>
      </c>
    </row>
    <row r="66" spans="5:8" x14ac:dyDescent="0.25">
      <c r="E66" s="11">
        <v>3</v>
      </c>
      <c r="F66" s="4">
        <v>0.52894919269927665</v>
      </c>
      <c r="G66" s="4">
        <v>0</v>
      </c>
      <c r="H66" s="4">
        <v>0.38226560257980091</v>
      </c>
    </row>
    <row r="67" spans="5:8" x14ac:dyDescent="0.25">
      <c r="E67" s="11">
        <v>4</v>
      </c>
      <c r="F67" s="4">
        <v>0.19979312363157309</v>
      </c>
      <c r="G67" s="4">
        <v>1</v>
      </c>
      <c r="H67" s="4">
        <v>0.67677493278316647</v>
      </c>
    </row>
    <row r="68" spans="5:8" x14ac:dyDescent="0.25">
      <c r="E68" s="11">
        <v>5</v>
      </c>
      <c r="F68" s="4">
        <v>0</v>
      </c>
      <c r="G68" s="4">
        <v>1</v>
      </c>
      <c r="H68" s="4">
        <v>0.16019773348709937</v>
      </c>
    </row>
    <row r="69" spans="5:8" x14ac:dyDescent="0.25">
      <c r="E69" s="11">
        <v>6</v>
      </c>
      <c r="F69" s="4">
        <v>0</v>
      </c>
      <c r="G69" s="4">
        <v>1</v>
      </c>
      <c r="H69" s="4">
        <v>0.78981716626685128</v>
      </c>
    </row>
    <row r="70" spans="5:8" x14ac:dyDescent="0.25">
      <c r="E70" s="11">
        <v>7</v>
      </c>
      <c r="F70" s="4">
        <v>0</v>
      </c>
      <c r="G70" s="4">
        <v>1</v>
      </c>
      <c r="H70" s="4">
        <v>0.49422726246858334</v>
      </c>
    </row>
    <row r="71" spans="5:8" x14ac:dyDescent="0.25">
      <c r="E71" s="11">
        <v>8</v>
      </c>
      <c r="F71" s="4">
        <v>0.18266849539956381</v>
      </c>
      <c r="G71" s="4">
        <v>1</v>
      </c>
      <c r="H71" s="4">
        <v>0.27801650655930321</v>
      </c>
    </row>
    <row r="72" spans="5:8" x14ac:dyDescent="0.25">
      <c r="E72" s="11">
        <v>9</v>
      </c>
      <c r="F72" s="4">
        <v>0</v>
      </c>
      <c r="G72" s="4">
        <v>1</v>
      </c>
      <c r="H72" s="4">
        <v>0.60473097805430021</v>
      </c>
    </row>
    <row r="73" spans="5:8" x14ac:dyDescent="0.25">
      <c r="E73" s="11">
        <v>10</v>
      </c>
      <c r="F73" s="4">
        <v>0</v>
      </c>
      <c r="G73" s="4">
        <v>1</v>
      </c>
      <c r="H73" s="4">
        <v>0.4737809141578132</v>
      </c>
    </row>
    <row r="74" spans="5:8" x14ac:dyDescent="0.25">
      <c r="E74" s="11">
        <v>11</v>
      </c>
      <c r="F74" s="4">
        <v>0</v>
      </c>
      <c r="G74" s="4">
        <v>1</v>
      </c>
      <c r="H74" s="4">
        <v>0.97696773245221147</v>
      </c>
    </row>
    <row r="75" spans="5:8" x14ac:dyDescent="0.25">
      <c r="E75" s="11">
        <v>12</v>
      </c>
      <c r="F75" s="4">
        <v>0</v>
      </c>
      <c r="G75" s="4">
        <v>1</v>
      </c>
      <c r="H75" s="4">
        <v>0.2793424256913129</v>
      </c>
    </row>
    <row r="76" spans="5:8" x14ac:dyDescent="0.25">
      <c r="E76" s="11">
        <v>13</v>
      </c>
      <c r="F76" s="4">
        <v>0.29772543699723869</v>
      </c>
      <c r="G76" s="4">
        <v>1</v>
      </c>
      <c r="H76" s="4">
        <v>1.4135727233234168</v>
      </c>
    </row>
    <row r="77" spans="5:8" x14ac:dyDescent="0.25">
      <c r="E77" s="11">
        <v>14</v>
      </c>
      <c r="F77" s="4">
        <v>0.1188346667668474</v>
      </c>
      <c r="G77" s="4">
        <v>1</v>
      </c>
      <c r="H77" s="4">
        <v>0.65284624664049984</v>
      </c>
    </row>
    <row r="78" spans="5:8" x14ac:dyDescent="0.25">
      <c r="E78" s="11">
        <v>15</v>
      </c>
      <c r="F78" s="4">
        <v>0.34070455245634929</v>
      </c>
      <c r="G78" s="4">
        <v>0</v>
      </c>
      <c r="H78" s="4">
        <v>0.3323318844285284</v>
      </c>
    </row>
    <row r="79" spans="5:8" x14ac:dyDescent="0.25">
      <c r="E79" s="11">
        <v>16</v>
      </c>
      <c r="F79" s="4">
        <v>0.67150240180210097</v>
      </c>
      <c r="G79" s="4">
        <v>0</v>
      </c>
      <c r="H79" s="4">
        <v>0.62583025695899885</v>
      </c>
    </row>
    <row r="80" spans="5:8" x14ac:dyDescent="0.25">
      <c r="E80" s="11">
        <v>17</v>
      </c>
      <c r="F80" s="4">
        <v>0.1363497322608801</v>
      </c>
      <c r="G80" s="4">
        <v>1</v>
      </c>
      <c r="H80" s="4">
        <v>0.8435303593626019</v>
      </c>
    </row>
    <row r="81" spans="5:8" x14ac:dyDescent="0.25">
      <c r="E81" s="11">
        <v>18</v>
      </c>
      <c r="F81" s="4">
        <v>0</v>
      </c>
      <c r="G81" s="4">
        <v>1</v>
      </c>
      <c r="H81" s="4">
        <v>1.0769409953433239E-2</v>
      </c>
    </row>
    <row r="82" spans="5:8" x14ac:dyDescent="0.25">
      <c r="E82" s="11">
        <v>19</v>
      </c>
      <c r="F82" s="4">
        <v>0</v>
      </c>
      <c r="G82" s="4">
        <v>1</v>
      </c>
      <c r="H82" s="4">
        <v>0.18057936170143177</v>
      </c>
    </row>
    <row r="83" spans="5:8" x14ac:dyDescent="0.25">
      <c r="E83" s="11">
        <v>20</v>
      </c>
      <c r="F83" s="4">
        <v>0</v>
      </c>
      <c r="G83" s="4">
        <v>1</v>
      </c>
      <c r="H83" s="4">
        <v>0.93564506420915727</v>
      </c>
    </row>
    <row r="84" spans="5:8" x14ac:dyDescent="0.25">
      <c r="E84" s="11">
        <v>21</v>
      </c>
      <c r="F84" s="4">
        <v>0</v>
      </c>
      <c r="G84" s="4">
        <v>1</v>
      </c>
      <c r="H84" s="4">
        <v>4.7472589446368703E-3</v>
      </c>
    </row>
    <row r="85" spans="5:8" x14ac:dyDescent="0.25">
      <c r="E85" s="11">
        <v>22</v>
      </c>
      <c r="F85" s="4">
        <v>0</v>
      </c>
      <c r="G85" s="4">
        <v>1</v>
      </c>
      <c r="H85" s="4">
        <v>0.47672377205435595</v>
      </c>
    </row>
    <row r="86" spans="5:8" x14ac:dyDescent="0.25">
      <c r="E86" s="11">
        <v>23</v>
      </c>
      <c r="F86" s="4">
        <v>0.29815213290098908</v>
      </c>
      <c r="G86" s="4">
        <v>1</v>
      </c>
      <c r="H86" s="4">
        <v>2.5287250067802702</v>
      </c>
    </row>
    <row r="87" spans="5:8" x14ac:dyDescent="0.25">
      <c r="E87" s="11">
        <v>24</v>
      </c>
      <c r="F87" s="4">
        <v>0</v>
      </c>
      <c r="G87" s="4">
        <v>1</v>
      </c>
      <c r="H87" s="4">
        <v>0.23149910926765621</v>
      </c>
    </row>
    <row r="88" spans="5:8" x14ac:dyDescent="0.25">
      <c r="E88" s="11">
        <v>25</v>
      </c>
      <c r="F88" s="4">
        <v>0</v>
      </c>
      <c r="G88" s="4">
        <v>1</v>
      </c>
      <c r="H88" s="4">
        <v>7.1695091508524725E-2</v>
      </c>
    </row>
    <row r="89" spans="5:8" x14ac:dyDescent="0.25">
      <c r="E89" s="11">
        <v>26</v>
      </c>
      <c r="F89" s="4">
        <v>0.19270687519725072</v>
      </c>
      <c r="G89" s="4">
        <v>1</v>
      </c>
      <c r="H89" s="4">
        <v>0.57110859365619704</v>
      </c>
    </row>
    <row r="90" spans="5:8" x14ac:dyDescent="0.25">
      <c r="E90" s="11">
        <v>27</v>
      </c>
      <c r="F90" s="4">
        <v>0</v>
      </c>
      <c r="G90" s="4">
        <v>1</v>
      </c>
      <c r="H90" s="4">
        <v>0.75610421264582295</v>
      </c>
    </row>
    <row r="91" spans="5:8" x14ac:dyDescent="0.25">
      <c r="E91" s="11">
        <v>28</v>
      </c>
      <c r="F91" s="4">
        <v>0</v>
      </c>
      <c r="G91" s="4">
        <v>1</v>
      </c>
      <c r="H91" s="4">
        <v>0.37438645124866871</v>
      </c>
    </row>
    <row r="92" spans="5:8" x14ac:dyDescent="0.25">
      <c r="E92" s="11">
        <v>29</v>
      </c>
      <c r="F92" s="4">
        <v>0.28615618041592517</v>
      </c>
      <c r="G92" s="4">
        <v>1</v>
      </c>
      <c r="H92" s="4">
        <v>0.71286440747281432</v>
      </c>
    </row>
    <row r="93" spans="5:8" x14ac:dyDescent="0.25">
      <c r="E93" s="11">
        <v>30</v>
      </c>
      <c r="F93" s="4">
        <v>0</v>
      </c>
      <c r="G93" s="4">
        <v>1</v>
      </c>
      <c r="H93" s="4">
        <v>0.32577354137091674</v>
      </c>
    </row>
    <row r="94" spans="5:8" x14ac:dyDescent="0.25">
      <c r="E94" s="11">
        <v>31</v>
      </c>
      <c r="F94" s="4">
        <v>0</v>
      </c>
      <c r="G94" s="4">
        <v>1</v>
      </c>
      <c r="H94" s="4">
        <v>0.60026184779468161</v>
      </c>
    </row>
    <row r="95" spans="5:8" x14ac:dyDescent="0.25">
      <c r="E95" s="11">
        <v>32</v>
      </c>
      <c r="F95" s="4">
        <v>0</v>
      </c>
      <c r="G95" s="4">
        <v>1</v>
      </c>
      <c r="H95" s="4">
        <v>0.59802737676005935</v>
      </c>
    </row>
    <row r="96" spans="5:8" x14ac:dyDescent="0.25">
      <c r="E96" s="11">
        <v>33</v>
      </c>
      <c r="F96" s="4">
        <v>0</v>
      </c>
      <c r="G96" s="4">
        <v>1</v>
      </c>
      <c r="H96" s="4">
        <v>0.89142249261182438</v>
      </c>
    </row>
    <row r="97" spans="5:8" x14ac:dyDescent="0.25">
      <c r="E97" s="11">
        <v>34</v>
      </c>
      <c r="F97" s="4">
        <v>0</v>
      </c>
      <c r="G97" s="4">
        <v>1</v>
      </c>
      <c r="H97" s="4">
        <v>4.313360650061001E-2</v>
      </c>
    </row>
    <row r="98" spans="5:8" x14ac:dyDescent="0.25">
      <c r="E98" s="11">
        <v>35</v>
      </c>
      <c r="F98" s="4">
        <v>0</v>
      </c>
      <c r="G98" s="4">
        <v>1</v>
      </c>
      <c r="H98" s="4">
        <v>0.17878463870412911</v>
      </c>
    </row>
    <row r="99" spans="5:8" x14ac:dyDescent="0.25">
      <c r="E99" s="11">
        <v>36</v>
      </c>
      <c r="F99" s="4">
        <v>0</v>
      </c>
      <c r="G99" s="4">
        <v>1</v>
      </c>
      <c r="H99" s="4">
        <v>0.72628467806245744</v>
      </c>
    </row>
    <row r="100" spans="5:8" x14ac:dyDescent="0.25">
      <c r="E100" s="11">
        <v>37</v>
      </c>
      <c r="F100" s="4">
        <v>0</v>
      </c>
      <c r="G100" s="4">
        <v>1</v>
      </c>
      <c r="H100" s="4">
        <v>0.20941468870394223</v>
      </c>
    </row>
    <row r="101" spans="5:8" x14ac:dyDescent="0.25">
      <c r="E101" s="11">
        <v>38</v>
      </c>
      <c r="F101" s="4">
        <v>7.3761242914796021E-2</v>
      </c>
      <c r="G101" s="4">
        <v>1</v>
      </c>
      <c r="H101" s="4">
        <v>7.5051885800934789E-2</v>
      </c>
    </row>
    <row r="102" spans="5:8" x14ac:dyDescent="0.25">
      <c r="E102" s="11">
        <v>39</v>
      </c>
      <c r="F102" s="4">
        <v>0</v>
      </c>
      <c r="G102" s="4">
        <v>1</v>
      </c>
      <c r="H102" s="4">
        <v>2.1964334419224515E-2</v>
      </c>
    </row>
    <row r="103" spans="5:8" x14ac:dyDescent="0.25">
      <c r="E103" s="11">
        <v>40</v>
      </c>
      <c r="F103" s="4">
        <v>0</v>
      </c>
      <c r="G103" s="4">
        <v>1</v>
      </c>
      <c r="H103" s="4">
        <v>0.36093627145520241</v>
      </c>
    </row>
    <row r="104" spans="5:8" x14ac:dyDescent="0.25">
      <c r="E104" s="11">
        <v>41</v>
      </c>
      <c r="F104" s="4">
        <v>0</v>
      </c>
      <c r="G104" s="4">
        <v>1</v>
      </c>
      <c r="H104" s="4">
        <v>0.25239916046025113</v>
      </c>
    </row>
    <row r="105" spans="5:8" x14ac:dyDescent="0.25">
      <c r="E105" s="11">
        <v>42</v>
      </c>
      <c r="F105" s="4">
        <v>1.38787445317618E-2</v>
      </c>
      <c r="G105" s="4">
        <v>1</v>
      </c>
      <c r="H105" s="4">
        <v>0.37307540051892496</v>
      </c>
    </row>
    <row r="106" spans="5:8" x14ac:dyDescent="0.25">
      <c r="E106" s="11">
        <v>43</v>
      </c>
      <c r="F106" s="4">
        <v>0</v>
      </c>
      <c r="G106" s="4">
        <v>1</v>
      </c>
      <c r="H106" s="4">
        <v>0.68378323909699912</v>
      </c>
    </row>
    <row r="107" spans="5:8" x14ac:dyDescent="0.25">
      <c r="E107" s="11">
        <v>44</v>
      </c>
      <c r="F107" s="4">
        <v>0</v>
      </c>
      <c r="G107" s="4">
        <v>1</v>
      </c>
      <c r="H107" s="4">
        <v>0.32164213921005963</v>
      </c>
    </row>
    <row r="108" spans="5:8" x14ac:dyDescent="0.25">
      <c r="E108" s="11">
        <v>45</v>
      </c>
      <c r="F108" s="4">
        <v>0</v>
      </c>
      <c r="G108" s="4">
        <v>1</v>
      </c>
      <c r="H108" s="4">
        <v>1.7413219277629544</v>
      </c>
    </row>
    <row r="109" spans="5:8" x14ac:dyDescent="0.25">
      <c r="E109" s="11">
        <v>46</v>
      </c>
      <c r="F109" s="4">
        <v>0</v>
      </c>
      <c r="G109" s="4">
        <v>1</v>
      </c>
      <c r="H109" s="4">
        <v>0.77596490445332778</v>
      </c>
    </row>
    <row r="110" spans="5:8" x14ac:dyDescent="0.25">
      <c r="E110" s="11">
        <v>47</v>
      </c>
      <c r="F110" s="4">
        <v>0</v>
      </c>
      <c r="G110" s="4">
        <v>1</v>
      </c>
      <c r="H110" s="4">
        <v>5.5171217507886443E-2</v>
      </c>
    </row>
    <row r="111" spans="5:8" x14ac:dyDescent="0.25">
      <c r="E111" s="11">
        <v>48</v>
      </c>
      <c r="F111" s="4">
        <v>0</v>
      </c>
      <c r="G111" s="4">
        <v>1</v>
      </c>
      <c r="H111" s="4">
        <v>0.12722721809605894</v>
      </c>
    </row>
    <row r="112" spans="5:8" x14ac:dyDescent="0.25">
      <c r="E112" s="11">
        <v>49</v>
      </c>
      <c r="F112" s="4">
        <v>0</v>
      </c>
      <c r="G112" s="4">
        <v>1</v>
      </c>
      <c r="H112" s="4">
        <v>0.29734816649112961</v>
      </c>
    </row>
    <row r="113" spans="5:8" x14ac:dyDescent="0.25">
      <c r="E113" s="11">
        <v>50</v>
      </c>
      <c r="F113" s="4">
        <v>0</v>
      </c>
      <c r="G113" s="4">
        <v>1</v>
      </c>
      <c r="H113" s="4">
        <v>9.5937720196724557E-2</v>
      </c>
    </row>
    <row r="114" spans="5:8" x14ac:dyDescent="0.25">
      <c r="E114" s="11">
        <v>51</v>
      </c>
      <c r="F114" s="4">
        <v>0</v>
      </c>
      <c r="G114" s="4">
        <v>1</v>
      </c>
      <c r="H114" s="4">
        <v>0.21154348154948863</v>
      </c>
    </row>
    <row r="115" spans="5:8" x14ac:dyDescent="0.25">
      <c r="E115" s="11">
        <v>52</v>
      </c>
      <c r="F115" s="4">
        <v>0</v>
      </c>
      <c r="G115" s="4">
        <v>1</v>
      </c>
      <c r="H115" s="4">
        <v>0.71424449395874501</v>
      </c>
    </row>
    <row r="116" spans="5:8" x14ac:dyDescent="0.25">
      <c r="E116" s="11">
        <v>53</v>
      </c>
      <c r="F116" s="4">
        <v>0</v>
      </c>
      <c r="G116" s="4">
        <v>1</v>
      </c>
      <c r="H116" s="4">
        <v>2.798880781188293E-2</v>
      </c>
    </row>
    <row r="117" spans="5:8" x14ac:dyDescent="0.25">
      <c r="E117" s="11">
        <v>54</v>
      </c>
      <c r="F117" s="4">
        <v>0</v>
      </c>
      <c r="G117" s="4">
        <v>1</v>
      </c>
      <c r="H117" s="4">
        <v>0.11083185264189763</v>
      </c>
    </row>
    <row r="118" spans="5:8" x14ac:dyDescent="0.25">
      <c r="E118" s="11">
        <v>55</v>
      </c>
      <c r="F118" s="4">
        <v>0</v>
      </c>
      <c r="G118" s="4">
        <v>1</v>
      </c>
      <c r="H118" s="4">
        <v>0.14748533844899459</v>
      </c>
    </row>
    <row r="119" spans="5:8" x14ac:dyDescent="0.25">
      <c r="E119" s="11">
        <v>56</v>
      </c>
      <c r="F119" s="4">
        <v>0</v>
      </c>
      <c r="G119" s="4">
        <v>1</v>
      </c>
      <c r="H119" s="4">
        <v>0.20762258931567099</v>
      </c>
    </row>
    <row r="120" spans="5:8" x14ac:dyDescent="0.25">
      <c r="E120" s="11">
        <v>57</v>
      </c>
      <c r="F120" s="4">
        <v>0</v>
      </c>
      <c r="G120" s="4">
        <v>1</v>
      </c>
      <c r="H120" s="4">
        <v>9.2831567387760064E-2</v>
      </c>
    </row>
    <row r="121" spans="5:8" x14ac:dyDescent="0.25">
      <c r="E121" s="11">
        <v>58</v>
      </c>
      <c r="F121" s="4">
        <v>0.56678496224764707</v>
      </c>
      <c r="G121" s="4">
        <v>0</v>
      </c>
      <c r="H121" s="4">
        <v>0.49219788658237063</v>
      </c>
    </row>
    <row r="122" spans="5:8" x14ac:dyDescent="0.25">
      <c r="E122" s="11">
        <v>59</v>
      </c>
      <c r="F122" s="4">
        <v>0</v>
      </c>
      <c r="G122" s="4">
        <v>1</v>
      </c>
      <c r="H122" s="4">
        <v>3.3156840257555095E-2</v>
      </c>
    </row>
    <row r="123" spans="5:8" x14ac:dyDescent="0.25">
      <c r="E123" s="11">
        <v>60</v>
      </c>
      <c r="F123" s="4">
        <v>0</v>
      </c>
      <c r="G123" s="4">
        <v>1</v>
      </c>
      <c r="H123" s="4">
        <v>0.22905157477843188</v>
      </c>
    </row>
    <row r="124" spans="5:8" x14ac:dyDescent="0.25">
      <c r="E124" s="11">
        <v>61</v>
      </c>
      <c r="F124" s="4">
        <v>0</v>
      </c>
      <c r="G124" s="4">
        <v>1</v>
      </c>
      <c r="H124" s="4">
        <v>0.74635727881488978</v>
      </c>
    </row>
    <row r="125" spans="5:8" x14ac:dyDescent="0.25">
      <c r="E125" s="11">
        <v>62</v>
      </c>
      <c r="F125" s="4">
        <v>0</v>
      </c>
      <c r="G125" s="4">
        <v>1</v>
      </c>
      <c r="H125" s="4">
        <v>8.4989195272704265E-2</v>
      </c>
    </row>
    <row r="126" spans="5:8" x14ac:dyDescent="0.25">
      <c r="E126" s="11">
        <v>63</v>
      </c>
      <c r="F126" s="4">
        <v>0</v>
      </c>
      <c r="G126" s="4">
        <v>1</v>
      </c>
      <c r="H126" s="4">
        <v>0.23012410143586473</v>
      </c>
    </row>
    <row r="127" spans="5:8" x14ac:dyDescent="0.25">
      <c r="E127" s="11">
        <v>64</v>
      </c>
      <c r="F127" s="4">
        <v>0</v>
      </c>
      <c r="G127" s="4">
        <v>1</v>
      </c>
      <c r="H127" s="4">
        <v>8.5728852309884113E-2</v>
      </c>
    </row>
    <row r="128" spans="5:8" x14ac:dyDescent="0.25">
      <c r="E128" s="11">
        <v>65</v>
      </c>
      <c r="F128" s="4">
        <v>2.4534305289405839E-2</v>
      </c>
      <c r="G128" s="4">
        <v>1</v>
      </c>
      <c r="H128" s="4">
        <v>8.4362520306825978E-2</v>
      </c>
    </row>
    <row r="129" spans="5:8" x14ac:dyDescent="0.25">
      <c r="E129" s="11">
        <v>66</v>
      </c>
      <c r="F129" s="4">
        <v>0</v>
      </c>
      <c r="G129" s="4">
        <v>1</v>
      </c>
      <c r="H129" s="4">
        <v>0.47722812546080939</v>
      </c>
    </row>
    <row r="130" spans="5:8" x14ac:dyDescent="0.25">
      <c r="E130" s="11">
        <v>67</v>
      </c>
      <c r="F130" s="4">
        <v>0.21995784195381579</v>
      </c>
      <c r="G130" s="4">
        <v>1</v>
      </c>
      <c r="H130" s="4">
        <v>0.59586068040547213</v>
      </c>
    </row>
    <row r="131" spans="5:8" x14ac:dyDescent="0.25">
      <c r="E131" s="11">
        <v>68</v>
      </c>
      <c r="F131" s="4">
        <v>0</v>
      </c>
      <c r="G131" s="4">
        <v>1</v>
      </c>
      <c r="H131" s="4">
        <v>0.26125383431236709</v>
      </c>
    </row>
    <row r="132" spans="5:8" x14ac:dyDescent="0.25">
      <c r="E132" s="11">
        <v>69</v>
      </c>
      <c r="F132" s="4">
        <v>1.6128112158612566</v>
      </c>
      <c r="G132" s="4">
        <v>0</v>
      </c>
      <c r="H132" s="4">
        <v>0.50989892922979574</v>
      </c>
    </row>
    <row r="133" spans="5:8" x14ac:dyDescent="0.25">
      <c r="E133" s="11">
        <v>70</v>
      </c>
      <c r="F133" s="4">
        <v>0</v>
      </c>
      <c r="G133" s="4">
        <v>1</v>
      </c>
      <c r="H133" s="4">
        <v>0.19715716226343732</v>
      </c>
    </row>
    <row r="134" spans="5:8" x14ac:dyDescent="0.25">
      <c r="E134" s="11">
        <v>71</v>
      </c>
      <c r="F134" s="4">
        <v>4.1771925927350961E-2</v>
      </c>
      <c r="G134" s="4">
        <v>1</v>
      </c>
      <c r="H134" s="4">
        <v>0.24103010085519125</v>
      </c>
    </row>
    <row r="135" spans="5:8" x14ac:dyDescent="0.25">
      <c r="E135" s="11">
        <v>72</v>
      </c>
      <c r="F135" s="4">
        <v>0</v>
      </c>
      <c r="G135" s="4">
        <v>1</v>
      </c>
      <c r="H135" s="4">
        <v>0.57273926870386349</v>
      </c>
    </row>
    <row r="136" spans="5:8" x14ac:dyDescent="0.25">
      <c r="E136" s="11">
        <v>73</v>
      </c>
      <c r="F136" s="4">
        <v>0</v>
      </c>
      <c r="G136" s="4">
        <v>1</v>
      </c>
      <c r="H136" s="4">
        <v>0.88052256435194454</v>
      </c>
    </row>
    <row r="137" spans="5:8" x14ac:dyDescent="0.25">
      <c r="E137" s="11">
        <v>74</v>
      </c>
      <c r="F137" s="4">
        <v>0.69835303228476042</v>
      </c>
      <c r="G137" s="4">
        <v>0</v>
      </c>
      <c r="H137" s="4">
        <v>0.32541237511208104</v>
      </c>
    </row>
    <row r="138" spans="5:8" x14ac:dyDescent="0.25">
      <c r="E138" s="11">
        <v>75</v>
      </c>
      <c r="F138" s="4">
        <v>0</v>
      </c>
      <c r="G138" s="4">
        <v>1</v>
      </c>
      <c r="H138" s="4">
        <v>0.1892074463132957</v>
      </c>
    </row>
    <row r="139" spans="5:8" x14ac:dyDescent="0.25">
      <c r="E139" s="11">
        <v>76</v>
      </c>
      <c r="F139" s="4">
        <v>0</v>
      </c>
      <c r="G139" s="4">
        <v>1</v>
      </c>
      <c r="H139" s="4">
        <v>0.60752704753960929</v>
      </c>
    </row>
    <row r="140" spans="5:8" x14ac:dyDescent="0.25">
      <c r="E140" s="11">
        <v>77</v>
      </c>
      <c r="F140" s="4">
        <v>0</v>
      </c>
      <c r="G140" s="4">
        <v>1</v>
      </c>
      <c r="H140" s="4">
        <v>0.33436310760415688</v>
      </c>
    </row>
    <row r="141" spans="5:8" x14ac:dyDescent="0.25">
      <c r="E141" s="11">
        <v>78</v>
      </c>
      <c r="F141" s="4">
        <v>0</v>
      </c>
      <c r="G141" s="4">
        <v>1</v>
      </c>
      <c r="H141" s="4">
        <v>0.3287400013631035</v>
      </c>
    </row>
    <row r="142" spans="5:8" x14ac:dyDescent="0.25">
      <c r="E142" s="11">
        <v>79</v>
      </c>
      <c r="F142" s="4">
        <v>0</v>
      </c>
      <c r="G142" s="4">
        <v>1</v>
      </c>
      <c r="H142" s="4">
        <v>0.37005387694558656</v>
      </c>
    </row>
    <row r="143" spans="5:8" x14ac:dyDescent="0.25">
      <c r="E143" s="11">
        <v>80</v>
      </c>
      <c r="F143" s="4">
        <v>0</v>
      </c>
      <c r="G143" s="4">
        <v>1</v>
      </c>
      <c r="H143" s="4">
        <v>0.6941967573520621</v>
      </c>
    </row>
    <row r="144" spans="5:8" x14ac:dyDescent="0.25">
      <c r="E144" s="11">
        <v>81</v>
      </c>
      <c r="F144" s="4">
        <v>0</v>
      </c>
      <c r="G144" s="4">
        <v>1</v>
      </c>
      <c r="H144" s="4">
        <v>0.46791440496332515</v>
      </c>
    </row>
    <row r="145" spans="5:8" x14ac:dyDescent="0.25">
      <c r="E145" s="11">
        <v>82</v>
      </c>
      <c r="F145" s="4">
        <v>0</v>
      </c>
      <c r="G145" s="4">
        <v>1</v>
      </c>
      <c r="H145" s="4">
        <v>0.37467377861476464</v>
      </c>
    </row>
    <row r="146" spans="5:8" x14ac:dyDescent="0.25">
      <c r="E146" s="11">
        <v>83</v>
      </c>
      <c r="F146" s="4">
        <v>0.45751062600412423</v>
      </c>
      <c r="G146" s="4">
        <v>1</v>
      </c>
      <c r="H146" s="4">
        <v>0.55580985344375122</v>
      </c>
    </row>
    <row r="147" spans="5:8" x14ac:dyDescent="0.25">
      <c r="E147" s="11">
        <v>84</v>
      </c>
      <c r="F147" s="4">
        <v>2.0986758251564193</v>
      </c>
      <c r="G147" s="4">
        <v>0</v>
      </c>
      <c r="H147" s="4">
        <v>0.31654643130066729</v>
      </c>
    </row>
    <row r="148" spans="5:8" x14ac:dyDescent="0.25">
      <c r="E148" s="11">
        <v>85</v>
      </c>
      <c r="F148" s="4">
        <v>0</v>
      </c>
      <c r="G148" s="4">
        <v>1</v>
      </c>
      <c r="H148" s="4">
        <v>0.37738958169612391</v>
      </c>
    </row>
    <row r="149" spans="5:8" x14ac:dyDescent="0.25">
      <c r="E149" s="11">
        <v>86</v>
      </c>
      <c r="F149" s="4">
        <v>0</v>
      </c>
      <c r="G149" s="4">
        <v>1</v>
      </c>
      <c r="H149" s="4">
        <v>5.3533081070141993E-2</v>
      </c>
    </row>
    <row r="150" spans="5:8" x14ac:dyDescent="0.25">
      <c r="E150" s="11">
        <v>87</v>
      </c>
      <c r="F150" s="4">
        <v>0</v>
      </c>
      <c r="G150" s="4">
        <v>1</v>
      </c>
      <c r="H150" s="4">
        <v>0.81657378657980673</v>
      </c>
    </row>
    <row r="151" spans="5:8" x14ac:dyDescent="0.25">
      <c r="E151" s="11">
        <v>88</v>
      </c>
      <c r="F151" s="4">
        <v>0.14611899864671918</v>
      </c>
      <c r="G151" s="4">
        <v>1</v>
      </c>
      <c r="H151" s="4">
        <v>0.62528457759124634</v>
      </c>
    </row>
    <row r="152" spans="5:8" x14ac:dyDescent="0.25">
      <c r="E152" s="11">
        <v>89</v>
      </c>
      <c r="F152" s="4">
        <v>0</v>
      </c>
      <c r="G152" s="4">
        <v>1</v>
      </c>
      <c r="H152" s="4">
        <v>0.64305347524282674</v>
      </c>
    </row>
    <row r="153" spans="5:8" x14ac:dyDescent="0.25">
      <c r="E153" s="11">
        <v>90</v>
      </c>
      <c r="F153" s="4">
        <v>9.4664920543191422E-2</v>
      </c>
      <c r="G153" s="4">
        <v>1</v>
      </c>
      <c r="H153" s="4">
        <v>0.22784075798277406</v>
      </c>
    </row>
    <row r="154" spans="5:8" x14ac:dyDescent="0.25">
      <c r="E154" s="11">
        <v>91</v>
      </c>
      <c r="F154" s="4">
        <v>0</v>
      </c>
      <c r="G154" s="4">
        <v>1</v>
      </c>
      <c r="H154" s="4">
        <v>0.17240067741957807</v>
      </c>
    </row>
    <row r="155" spans="5:8" x14ac:dyDescent="0.25">
      <c r="E155" s="11">
        <v>92</v>
      </c>
      <c r="F155" s="4">
        <v>0</v>
      </c>
      <c r="G155" s="4">
        <v>1</v>
      </c>
      <c r="H155" s="4">
        <v>0.70745004626883223</v>
      </c>
    </row>
    <row r="156" spans="5:8" x14ac:dyDescent="0.25">
      <c r="E156" s="11">
        <v>93</v>
      </c>
      <c r="F156" s="4">
        <v>0</v>
      </c>
      <c r="G156" s="4">
        <v>1</v>
      </c>
      <c r="H156" s="4">
        <v>0.62748184222456116</v>
      </c>
    </row>
    <row r="157" spans="5:8" x14ac:dyDescent="0.25">
      <c r="E157" s="11">
        <v>94</v>
      </c>
      <c r="F157" s="4">
        <v>0</v>
      </c>
      <c r="G157" s="4">
        <v>1</v>
      </c>
      <c r="H157" s="4">
        <v>0.27125609464407607</v>
      </c>
    </row>
    <row r="158" spans="5:8" x14ac:dyDescent="0.25">
      <c r="E158" s="11">
        <v>95</v>
      </c>
      <c r="F158" s="4">
        <v>0</v>
      </c>
      <c r="G158" s="4">
        <v>1</v>
      </c>
      <c r="H158" s="4">
        <v>3.1424997352019499</v>
      </c>
    </row>
    <row r="159" spans="5:8" x14ac:dyDescent="0.25">
      <c r="E159" s="11">
        <v>96</v>
      </c>
      <c r="F159" s="4">
        <v>1.003634155490098</v>
      </c>
      <c r="G159" s="4">
        <v>0</v>
      </c>
      <c r="H159" s="4">
        <v>0.38601531855938931</v>
      </c>
    </row>
    <row r="160" spans="5:8" x14ac:dyDescent="0.25">
      <c r="E160" s="11">
        <v>97</v>
      </c>
      <c r="F160" s="4">
        <v>0</v>
      </c>
      <c r="G160" s="4">
        <v>1</v>
      </c>
      <c r="H160" s="4">
        <v>0.49536131600554528</v>
      </c>
    </row>
    <row r="161" spans="5:8" x14ac:dyDescent="0.25">
      <c r="E161" s="11">
        <v>98</v>
      </c>
      <c r="F161" s="4">
        <v>0</v>
      </c>
      <c r="G161" s="4">
        <v>1</v>
      </c>
      <c r="H161" s="4">
        <v>0.27599068496713097</v>
      </c>
    </row>
    <row r="162" spans="5:8" x14ac:dyDescent="0.25">
      <c r="E162" s="11">
        <v>99</v>
      </c>
      <c r="F162" s="4">
        <v>0</v>
      </c>
      <c r="G162" s="4">
        <v>1</v>
      </c>
      <c r="H162" s="4">
        <v>1.029597843136618</v>
      </c>
    </row>
    <row r="163" spans="5:8" x14ac:dyDescent="0.25">
      <c r="E163" s="11">
        <v>100</v>
      </c>
      <c r="F163" s="4">
        <v>0</v>
      </c>
      <c r="G163" s="4">
        <v>1</v>
      </c>
      <c r="H163" s="4">
        <v>0.26558273116022663</v>
      </c>
    </row>
    <row r="164" spans="5:8" x14ac:dyDescent="0.25">
      <c r="E164" s="11">
        <v>101</v>
      </c>
      <c r="F164" s="4">
        <v>0</v>
      </c>
      <c r="G164" s="4">
        <v>1</v>
      </c>
      <c r="H164" s="4">
        <v>0.14271163930928726</v>
      </c>
    </row>
    <row r="165" spans="5:8" x14ac:dyDescent="0.25">
      <c r="E165" s="11">
        <v>102</v>
      </c>
      <c r="F165" s="4">
        <v>0</v>
      </c>
      <c r="G165" s="4">
        <v>1</v>
      </c>
      <c r="H165" s="4">
        <v>0.81805865338612394</v>
      </c>
    </row>
    <row r="166" spans="5:8" x14ac:dyDescent="0.25">
      <c r="E166" s="11">
        <v>103</v>
      </c>
      <c r="F166" s="4">
        <v>0.22932901350781654</v>
      </c>
      <c r="G166" s="4">
        <v>1</v>
      </c>
      <c r="H166" s="4">
        <v>0.50816849268606767</v>
      </c>
    </row>
    <row r="167" spans="5:8" x14ac:dyDescent="0.25">
      <c r="E167" s="11">
        <v>104</v>
      </c>
      <c r="F167" s="4">
        <v>0</v>
      </c>
      <c r="G167" s="4">
        <v>1</v>
      </c>
      <c r="H167" s="4">
        <v>0.28177232930662804</v>
      </c>
    </row>
    <row r="168" spans="5:8" x14ac:dyDescent="0.25">
      <c r="E168" s="11">
        <v>105</v>
      </c>
      <c r="F168" s="4">
        <v>0</v>
      </c>
      <c r="G168" s="4">
        <v>1</v>
      </c>
      <c r="H168" s="4">
        <v>0.14696691519153168</v>
      </c>
    </row>
    <row r="169" spans="5:8" x14ac:dyDescent="0.25">
      <c r="E169" s="11">
        <v>106</v>
      </c>
      <c r="F169" s="4">
        <v>1.2137384311713799</v>
      </c>
      <c r="G169" s="4">
        <v>0</v>
      </c>
      <c r="H169" s="4">
        <v>0.56634078758734863</v>
      </c>
    </row>
    <row r="170" spans="5:8" x14ac:dyDescent="0.25">
      <c r="E170" s="11">
        <v>107</v>
      </c>
      <c r="F170" s="4">
        <v>0</v>
      </c>
      <c r="G170" s="4">
        <v>1</v>
      </c>
      <c r="H170" s="4">
        <v>1.1357761753708535</v>
      </c>
    </row>
    <row r="171" spans="5:8" x14ac:dyDescent="0.25">
      <c r="E171" s="11">
        <v>108</v>
      </c>
      <c r="F171" s="4">
        <v>0</v>
      </c>
      <c r="G171" s="4">
        <v>1</v>
      </c>
      <c r="H171" s="4">
        <v>0.45834185928826976</v>
      </c>
    </row>
    <row r="172" spans="5:8" x14ac:dyDescent="0.25">
      <c r="E172" s="11">
        <v>109</v>
      </c>
      <c r="F172" s="4">
        <v>0.33256160344248165</v>
      </c>
      <c r="G172" s="4">
        <v>1</v>
      </c>
      <c r="H172" s="4">
        <v>0.62971568016411594</v>
      </c>
    </row>
    <row r="173" spans="5:8" x14ac:dyDescent="0.25">
      <c r="E173" s="11">
        <v>110</v>
      </c>
      <c r="F173" s="4">
        <v>2.5011172378419353</v>
      </c>
      <c r="G173" s="4">
        <v>0</v>
      </c>
      <c r="H173" s="4">
        <v>0.38874462185125075</v>
      </c>
    </row>
    <row r="174" spans="5:8" x14ac:dyDescent="0.25">
      <c r="E174" s="11">
        <v>111</v>
      </c>
      <c r="F174" s="4">
        <v>0.16328914562639363</v>
      </c>
      <c r="G174" s="4">
        <v>1</v>
      </c>
      <c r="H174" s="4">
        <v>0.17458722105716659</v>
      </c>
    </row>
    <row r="175" spans="5:8" x14ac:dyDescent="0.25">
      <c r="E175" s="11">
        <v>112</v>
      </c>
      <c r="F175" s="4">
        <v>0.64269885345691802</v>
      </c>
      <c r="G175" s="4">
        <v>1</v>
      </c>
      <c r="H175" s="4">
        <v>0.80540797672840969</v>
      </c>
    </row>
    <row r="176" spans="5:8" x14ac:dyDescent="0.25">
      <c r="E176" s="11">
        <v>113</v>
      </c>
      <c r="F176" s="4">
        <v>0.24907754193816684</v>
      </c>
      <c r="G176" s="4">
        <v>1</v>
      </c>
      <c r="H176" s="4">
        <v>0.27384168811163723</v>
      </c>
    </row>
    <row r="177" spans="5:8" x14ac:dyDescent="0.25">
      <c r="E177" s="11">
        <v>114</v>
      </c>
      <c r="F177" s="4">
        <v>0</v>
      </c>
      <c r="G177" s="4">
        <v>1</v>
      </c>
      <c r="H177" s="4">
        <v>0.13209164741137494</v>
      </c>
    </row>
    <row r="178" spans="5:8" x14ac:dyDescent="0.25">
      <c r="E178" s="11">
        <v>115</v>
      </c>
      <c r="F178" s="4">
        <v>6.0090571059860681E-2</v>
      </c>
      <c r="G178" s="4">
        <v>1</v>
      </c>
      <c r="H178" s="4">
        <v>0.74142935699023982</v>
      </c>
    </row>
    <row r="179" spans="5:8" x14ac:dyDescent="0.25">
      <c r="E179" s="11">
        <v>116</v>
      </c>
      <c r="F179" s="4">
        <v>0</v>
      </c>
      <c r="G179" s="4">
        <v>1</v>
      </c>
      <c r="H179" s="4">
        <v>0.22645772281065213</v>
      </c>
    </row>
    <row r="180" spans="5:8" x14ac:dyDescent="0.25">
      <c r="E180" s="11">
        <v>117</v>
      </c>
      <c r="F180" s="4">
        <v>0</v>
      </c>
      <c r="G180" s="4">
        <v>1</v>
      </c>
      <c r="H180" s="4">
        <v>0.18972570293506957</v>
      </c>
    </row>
    <row r="181" spans="5:8" x14ac:dyDescent="0.25">
      <c r="E181" s="11">
        <v>118</v>
      </c>
      <c r="F181" s="4">
        <v>0</v>
      </c>
      <c r="G181" s="4">
        <v>1</v>
      </c>
      <c r="H181" s="4">
        <v>0.3712228605134848</v>
      </c>
    </row>
    <row r="182" spans="5:8" x14ac:dyDescent="0.25">
      <c r="E182" s="11">
        <v>119</v>
      </c>
      <c r="F182" s="4">
        <v>0.55396560739596201</v>
      </c>
      <c r="G182" s="4">
        <v>0</v>
      </c>
      <c r="H182" s="4">
        <v>0.48036455180677612</v>
      </c>
    </row>
    <row r="183" spans="5:8" x14ac:dyDescent="0.25">
      <c r="E183" s="11">
        <v>120</v>
      </c>
      <c r="F183" s="4">
        <v>0</v>
      </c>
      <c r="G183" s="4">
        <v>1</v>
      </c>
      <c r="H183" s="4">
        <v>1.0376369971382625E-2</v>
      </c>
    </row>
    <row r="184" spans="5:8" x14ac:dyDescent="0.25">
      <c r="E184" s="11">
        <v>121</v>
      </c>
      <c r="F184" s="4">
        <v>0</v>
      </c>
      <c r="G184" s="4">
        <v>1</v>
      </c>
      <c r="H184" s="4">
        <v>0.70861593913012333</v>
      </c>
    </row>
    <row r="185" spans="5:8" x14ac:dyDescent="0.25">
      <c r="E185" s="11">
        <v>122</v>
      </c>
      <c r="F185" s="4">
        <v>0.19535394787513027</v>
      </c>
      <c r="G185" s="4">
        <v>1</v>
      </c>
      <c r="H185" s="4">
        <v>0.26465601735487648</v>
      </c>
    </row>
    <row r="186" spans="5:8" x14ac:dyDescent="0.25">
      <c r="E186" s="11">
        <v>123</v>
      </c>
      <c r="F186" s="4">
        <v>0</v>
      </c>
      <c r="G186" s="4">
        <v>1</v>
      </c>
      <c r="H186" s="4">
        <v>0.57168705771806982</v>
      </c>
    </row>
    <row r="187" spans="5:8" x14ac:dyDescent="0.25">
      <c r="E187" s="11">
        <v>124</v>
      </c>
      <c r="F187" s="4">
        <v>0.43967233095927394</v>
      </c>
      <c r="G187" s="4">
        <v>0</v>
      </c>
      <c r="H187" s="4">
        <v>0.38124437141623935</v>
      </c>
    </row>
    <row r="188" spans="5:8" x14ac:dyDescent="0.25">
      <c r="E188" s="11">
        <v>125</v>
      </c>
      <c r="F188" s="4">
        <v>0</v>
      </c>
      <c r="G188" s="4">
        <v>1</v>
      </c>
      <c r="H188" s="4">
        <v>0.20398911603483885</v>
      </c>
    </row>
    <row r="189" spans="5:8" x14ac:dyDescent="0.25">
      <c r="E189" s="11">
        <v>126</v>
      </c>
      <c r="F189" s="4">
        <v>4.9610004399495589E-2</v>
      </c>
      <c r="G189" s="4">
        <v>1</v>
      </c>
      <c r="H189" s="4">
        <v>0.23412757960261696</v>
      </c>
    </row>
    <row r="190" spans="5:8" x14ac:dyDescent="0.25">
      <c r="E190" s="11">
        <v>127</v>
      </c>
      <c r="F190" s="4">
        <v>1.2474472390833352E-2</v>
      </c>
      <c r="G190" s="4">
        <v>1</v>
      </c>
      <c r="H190" s="4">
        <v>0.7909018772929205</v>
      </c>
    </row>
    <row r="191" spans="5:8" x14ac:dyDescent="0.25">
      <c r="E191" s="11">
        <v>128</v>
      </c>
      <c r="F191" s="4">
        <v>0.26692014354072374</v>
      </c>
      <c r="G191" s="4">
        <v>1</v>
      </c>
      <c r="H191" s="4">
        <v>0.71880957147643754</v>
      </c>
    </row>
    <row r="192" spans="5:8" x14ac:dyDescent="0.25">
      <c r="E192" s="11">
        <v>129</v>
      </c>
      <c r="F192" s="4">
        <v>0.22870986891168799</v>
      </c>
      <c r="G192" s="4">
        <v>1</v>
      </c>
      <c r="H192" s="4">
        <v>0.28474310528465335</v>
      </c>
    </row>
    <row r="193" spans="5:8" x14ac:dyDescent="0.25">
      <c r="E193" s="11">
        <v>130</v>
      </c>
      <c r="F193" s="4">
        <v>5.6046041388041687E-2</v>
      </c>
      <c r="G193" s="4">
        <v>1</v>
      </c>
      <c r="H193" s="4">
        <v>0.15491629667701912</v>
      </c>
    </row>
    <row r="194" spans="5:8" x14ac:dyDescent="0.25">
      <c r="E194" s="11">
        <v>131</v>
      </c>
      <c r="F194" s="4">
        <v>0</v>
      </c>
      <c r="G194" s="4">
        <v>1</v>
      </c>
      <c r="H194" s="4">
        <v>0.49849689136553355</v>
      </c>
    </row>
    <row r="195" spans="5:8" x14ac:dyDescent="0.25">
      <c r="E195" s="11">
        <v>132</v>
      </c>
      <c r="F195" s="4">
        <v>0</v>
      </c>
      <c r="G195" s="4">
        <v>1</v>
      </c>
      <c r="H195" s="4">
        <v>0.18696342640284827</v>
      </c>
    </row>
    <row r="196" spans="5:8" x14ac:dyDescent="0.25">
      <c r="E196" s="11">
        <v>133</v>
      </c>
      <c r="F196" s="4">
        <v>0</v>
      </c>
      <c r="G196" s="4">
        <v>1</v>
      </c>
      <c r="H196" s="4">
        <v>2.5710069771988687E-2</v>
      </c>
    </row>
    <row r="197" spans="5:8" x14ac:dyDescent="0.25">
      <c r="E197" s="11">
        <v>134</v>
      </c>
      <c r="F197" s="4">
        <v>0</v>
      </c>
      <c r="G197" s="4">
        <v>1</v>
      </c>
      <c r="H197" s="4">
        <v>1.4085780505712357E-2</v>
      </c>
    </row>
    <row r="198" spans="5:8" x14ac:dyDescent="0.25">
      <c r="E198" s="11">
        <v>135</v>
      </c>
      <c r="F198" s="4">
        <v>0</v>
      </c>
      <c r="G198" s="4">
        <v>1</v>
      </c>
      <c r="H198" s="4">
        <v>0.29153257491250462</v>
      </c>
    </row>
    <row r="199" spans="5:8" x14ac:dyDescent="0.25">
      <c r="E199" s="11">
        <v>136</v>
      </c>
      <c r="F199" s="4">
        <v>0.66767595610340469</v>
      </c>
      <c r="G199" s="4">
        <v>0</v>
      </c>
      <c r="H199" s="4">
        <v>0.52148574942309156</v>
      </c>
    </row>
    <row r="200" spans="5:8" x14ac:dyDescent="0.25">
      <c r="E200" s="11">
        <v>137</v>
      </c>
      <c r="F200" s="4">
        <v>0</v>
      </c>
      <c r="G200" s="4">
        <v>1</v>
      </c>
      <c r="H200" s="4">
        <v>1.2182792769742401</v>
      </c>
    </row>
    <row r="201" spans="5:8" x14ac:dyDescent="0.25">
      <c r="E201" s="11">
        <v>138</v>
      </c>
      <c r="F201" s="4">
        <v>0</v>
      </c>
      <c r="G201" s="4">
        <v>1</v>
      </c>
      <c r="H201" s="4">
        <v>0.14574349775312281</v>
      </c>
    </row>
    <row r="202" spans="5:8" x14ac:dyDescent="0.25">
      <c r="E202" s="11">
        <v>139</v>
      </c>
      <c r="F202" s="4">
        <v>0</v>
      </c>
      <c r="G202" s="4">
        <v>1</v>
      </c>
      <c r="H202" s="4">
        <v>0.20240124417887465</v>
      </c>
    </row>
    <row r="203" spans="5:8" x14ac:dyDescent="0.25">
      <c r="E203" s="11">
        <v>140</v>
      </c>
      <c r="F203" s="4">
        <v>0</v>
      </c>
      <c r="G203" s="4">
        <v>1</v>
      </c>
      <c r="H203" s="4">
        <v>0.40181708386915566</v>
      </c>
    </row>
    <row r="204" spans="5:8" x14ac:dyDescent="0.25">
      <c r="E204" s="11">
        <v>141</v>
      </c>
      <c r="F204" s="4">
        <v>1.2123909829981501</v>
      </c>
      <c r="G204" s="4">
        <v>0</v>
      </c>
      <c r="H204" s="4">
        <v>0.55064106256235901</v>
      </c>
    </row>
    <row r="205" spans="5:8" x14ac:dyDescent="0.25">
      <c r="E205" s="11">
        <v>142</v>
      </c>
      <c r="F205" s="4">
        <v>0</v>
      </c>
      <c r="G205" s="4">
        <v>1</v>
      </c>
      <c r="H205" s="4">
        <v>0.81671234532202774</v>
      </c>
    </row>
    <row r="206" spans="5:8" x14ac:dyDescent="0.25">
      <c r="E206" s="11">
        <v>143</v>
      </c>
      <c r="F206" s="4">
        <v>2.3251890541958101E-2</v>
      </c>
      <c r="G206" s="4">
        <v>1</v>
      </c>
      <c r="H206" s="4">
        <v>8.1111058084025328E-2</v>
      </c>
    </row>
    <row r="207" spans="5:8" x14ac:dyDescent="0.25">
      <c r="E207" s="11">
        <v>144</v>
      </c>
      <c r="F207" s="4">
        <v>0.40369257286403615</v>
      </c>
      <c r="G207" s="4">
        <v>1</v>
      </c>
      <c r="H207" s="4">
        <v>0.54662726483213742</v>
      </c>
    </row>
    <row r="208" spans="5:8" x14ac:dyDescent="0.25">
      <c r="E208" s="11">
        <v>145</v>
      </c>
      <c r="F208" s="4">
        <v>0.54558857105613345</v>
      </c>
      <c r="G208" s="4">
        <v>1</v>
      </c>
      <c r="H208" s="4">
        <v>1.0144213580151251</v>
      </c>
    </row>
    <row r="209" spans="5:8" x14ac:dyDescent="0.25">
      <c r="E209" s="11">
        <v>146</v>
      </c>
      <c r="F209" s="4">
        <v>0</v>
      </c>
      <c r="G209" s="4">
        <v>1</v>
      </c>
      <c r="H209" s="4">
        <v>1.5518242328917398</v>
      </c>
    </row>
    <row r="210" spans="5:8" x14ac:dyDescent="0.25">
      <c r="E210" s="11">
        <v>147</v>
      </c>
      <c r="F210" s="4">
        <v>0</v>
      </c>
      <c r="G210" s="4">
        <v>1</v>
      </c>
      <c r="H210" s="4">
        <v>0.73646924422541338</v>
      </c>
    </row>
    <row r="211" spans="5:8" x14ac:dyDescent="0.25">
      <c r="E211" s="11">
        <v>148</v>
      </c>
      <c r="F211" s="4">
        <v>1.1150468851639368</v>
      </c>
      <c r="G211" s="4">
        <v>0</v>
      </c>
      <c r="H211" s="4">
        <v>0.44908438828646874</v>
      </c>
    </row>
    <row r="212" spans="5:8" x14ac:dyDescent="0.25">
      <c r="E212" s="11">
        <v>149</v>
      </c>
      <c r="F212" s="4">
        <v>0.1764009298760803</v>
      </c>
      <c r="G212" s="4">
        <v>1</v>
      </c>
      <c r="H212" s="4">
        <v>0.52493173891089651</v>
      </c>
    </row>
    <row r="213" spans="5:8" x14ac:dyDescent="0.25">
      <c r="E213" s="11">
        <v>150</v>
      </c>
      <c r="F213" s="4">
        <v>0</v>
      </c>
      <c r="G213" s="4">
        <v>1</v>
      </c>
      <c r="H213" s="4">
        <v>2.5513127592397025</v>
      </c>
    </row>
    <row r="214" spans="5:8" x14ac:dyDescent="0.25">
      <c r="E214" s="11">
        <v>151</v>
      </c>
      <c r="F214" s="4">
        <v>2.104290893827207E-2</v>
      </c>
      <c r="G214" s="4">
        <v>1</v>
      </c>
      <c r="H214" s="4">
        <v>8.4502927714852433E-2</v>
      </c>
    </row>
    <row r="215" spans="5:8" x14ac:dyDescent="0.25">
      <c r="E215" s="11">
        <v>152</v>
      </c>
      <c r="F215" s="4">
        <v>0</v>
      </c>
      <c r="G215" s="4">
        <v>1</v>
      </c>
      <c r="H215" s="4">
        <v>8.1297157864887545E-2</v>
      </c>
    </row>
    <row r="216" spans="5:8" x14ac:dyDescent="0.25">
      <c r="E216" s="11">
        <v>153</v>
      </c>
      <c r="F216" s="4">
        <v>0</v>
      </c>
      <c r="G216" s="4">
        <v>1</v>
      </c>
      <c r="H216" s="4">
        <v>0.24883026772200986</v>
      </c>
    </row>
    <row r="217" spans="5:8" x14ac:dyDescent="0.25">
      <c r="E217" s="11">
        <v>154</v>
      </c>
      <c r="F217" s="4">
        <v>0</v>
      </c>
      <c r="G217" s="4">
        <v>1</v>
      </c>
      <c r="H217" s="4">
        <v>0.52992675134474465</v>
      </c>
    </row>
    <row r="218" spans="5:8" x14ac:dyDescent="0.25">
      <c r="E218" s="11">
        <v>155</v>
      </c>
      <c r="F218" s="4">
        <v>0.37165099814841868</v>
      </c>
      <c r="G218" s="4">
        <v>1</v>
      </c>
      <c r="H218" s="4">
        <v>0.58236209288356311</v>
      </c>
    </row>
    <row r="219" spans="5:8" x14ac:dyDescent="0.25">
      <c r="E219" s="11">
        <v>156</v>
      </c>
      <c r="F219" s="4">
        <v>0</v>
      </c>
      <c r="G219" s="4">
        <v>1</v>
      </c>
      <c r="H219" s="4">
        <v>0.31619483519443703</v>
      </c>
    </row>
    <row r="220" spans="5:8" x14ac:dyDescent="0.25">
      <c r="E220" s="11">
        <v>157</v>
      </c>
      <c r="F220" s="4">
        <v>0.12469125091121969</v>
      </c>
      <c r="G220" s="4">
        <v>1</v>
      </c>
      <c r="H220" s="4">
        <v>0.18455829414590375</v>
      </c>
    </row>
    <row r="221" spans="5:8" x14ac:dyDescent="0.25">
      <c r="E221" s="11">
        <v>158</v>
      </c>
      <c r="F221" s="4">
        <v>0</v>
      </c>
      <c r="G221" s="4">
        <v>1</v>
      </c>
      <c r="H221" s="4">
        <v>0.25882161520371094</v>
      </c>
    </row>
    <row r="222" spans="5:8" x14ac:dyDescent="0.25">
      <c r="E222" s="11">
        <v>159</v>
      </c>
      <c r="F222" s="4">
        <v>0</v>
      </c>
      <c r="G222" s="4">
        <v>1</v>
      </c>
      <c r="H222" s="4">
        <v>0.17137051506428694</v>
      </c>
    </row>
    <row r="223" spans="5:8" x14ac:dyDescent="0.25">
      <c r="E223" s="11">
        <v>160</v>
      </c>
      <c r="F223" s="4">
        <v>0</v>
      </c>
      <c r="G223" s="4">
        <v>1</v>
      </c>
      <c r="H223" s="4">
        <v>1.4311127468141509</v>
      </c>
    </row>
    <row r="224" spans="5:8" x14ac:dyDescent="0.25">
      <c r="E224" s="11">
        <v>161</v>
      </c>
      <c r="F224" s="4">
        <v>2.9560155807354029E-2</v>
      </c>
      <c r="G224" s="4">
        <v>1</v>
      </c>
      <c r="H224" s="4">
        <v>0.79007090273385128</v>
      </c>
    </row>
    <row r="225" spans="5:8" x14ac:dyDescent="0.25">
      <c r="E225" s="11">
        <v>162</v>
      </c>
      <c r="F225" s="4">
        <v>0.31682671100581605</v>
      </c>
      <c r="G225" s="4">
        <v>1</v>
      </c>
      <c r="H225" s="4">
        <v>0.53239605894821485</v>
      </c>
    </row>
    <row r="226" spans="5:8" x14ac:dyDescent="0.25">
      <c r="E226" s="11">
        <v>163</v>
      </c>
      <c r="F226" s="4">
        <v>0</v>
      </c>
      <c r="G226" s="4">
        <v>1</v>
      </c>
      <c r="H226" s="4">
        <v>0.50295334143963843</v>
      </c>
    </row>
    <row r="227" spans="5:8" x14ac:dyDescent="0.25">
      <c r="E227" s="11">
        <v>164</v>
      </c>
      <c r="F227" s="4">
        <v>8.758072995953653E-2</v>
      </c>
      <c r="G227" s="4">
        <v>1</v>
      </c>
      <c r="H227" s="4">
        <v>0.3873626624476092</v>
      </c>
    </row>
    <row r="228" spans="5:8" x14ac:dyDescent="0.25">
      <c r="E228" s="11">
        <v>165</v>
      </c>
      <c r="F228" s="4">
        <v>1.045356673611443</v>
      </c>
      <c r="G228" s="4">
        <v>0</v>
      </c>
      <c r="H228" s="4">
        <v>0.39405843667777896</v>
      </c>
    </row>
    <row r="229" spans="5:8" x14ac:dyDescent="0.25">
      <c r="E229" s="11">
        <v>166</v>
      </c>
      <c r="F229" s="4">
        <v>0</v>
      </c>
      <c r="G229" s="4">
        <v>1</v>
      </c>
      <c r="H229" s="4">
        <v>1.3146917088828567E-2</v>
      </c>
    </row>
    <row r="230" spans="5:8" x14ac:dyDescent="0.25">
      <c r="E230" s="11">
        <v>167</v>
      </c>
      <c r="F230" s="4">
        <v>0</v>
      </c>
      <c r="G230" s="4">
        <v>1</v>
      </c>
      <c r="H230" s="4">
        <v>0.74521323473390644</v>
      </c>
    </row>
    <row r="231" spans="5:8" x14ac:dyDescent="0.25">
      <c r="E231" s="11">
        <v>168</v>
      </c>
      <c r="F231" s="4">
        <v>0</v>
      </c>
      <c r="G231" s="4">
        <v>1</v>
      </c>
      <c r="H231" s="4">
        <v>0.72115769688102027</v>
      </c>
    </row>
    <row r="232" spans="5:8" x14ac:dyDescent="0.25">
      <c r="E232" s="11">
        <v>169</v>
      </c>
      <c r="F232" s="4">
        <v>0.79255145282838813</v>
      </c>
      <c r="G232" s="4">
        <v>0</v>
      </c>
      <c r="H232" s="4">
        <v>0.3209234399328465</v>
      </c>
    </row>
    <row r="233" spans="5:8" x14ac:dyDescent="0.25">
      <c r="E233" s="11">
        <v>170</v>
      </c>
      <c r="F233" s="4">
        <v>0</v>
      </c>
      <c r="G233" s="4">
        <v>1</v>
      </c>
      <c r="H233" s="4">
        <v>0.52719679869687863</v>
      </c>
    </row>
    <row r="234" spans="5:8" x14ac:dyDescent="0.25">
      <c r="E234" s="11">
        <v>171</v>
      </c>
      <c r="F234" s="4">
        <v>0.43818708148990865</v>
      </c>
      <c r="G234" s="4">
        <v>1</v>
      </c>
      <c r="H234" s="4">
        <v>0.82973781740415653</v>
      </c>
    </row>
    <row r="235" spans="5:8" x14ac:dyDescent="0.25">
      <c r="E235" s="11">
        <v>172</v>
      </c>
      <c r="F235" s="4">
        <v>0</v>
      </c>
      <c r="G235" s="4">
        <v>1</v>
      </c>
      <c r="H235" s="4">
        <v>0.70267717388844708</v>
      </c>
    </row>
    <row r="236" spans="5:8" x14ac:dyDescent="0.25">
      <c r="E236" s="11">
        <v>173</v>
      </c>
      <c r="F236" s="4">
        <v>0</v>
      </c>
      <c r="G236" s="4">
        <v>1</v>
      </c>
      <c r="H236" s="4">
        <v>0.45662155002560811</v>
      </c>
    </row>
    <row r="237" spans="5:8" x14ac:dyDescent="0.25">
      <c r="E237" s="11">
        <v>174</v>
      </c>
      <c r="F237" s="4">
        <v>0</v>
      </c>
      <c r="G237" s="4">
        <v>1</v>
      </c>
      <c r="H237" s="4">
        <v>6.3437795467589417E-2</v>
      </c>
    </row>
    <row r="238" spans="5:8" x14ac:dyDescent="0.25">
      <c r="E238" s="11">
        <v>175</v>
      </c>
      <c r="F238" s="4">
        <v>0</v>
      </c>
      <c r="G238" s="4">
        <v>1</v>
      </c>
      <c r="H238" s="4">
        <v>0.54110892280645684</v>
      </c>
    </row>
    <row r="239" spans="5:8" x14ac:dyDescent="0.25">
      <c r="E239" s="11">
        <v>176</v>
      </c>
      <c r="F239" s="4">
        <v>0</v>
      </c>
      <c r="G239" s="4">
        <v>1</v>
      </c>
      <c r="H239" s="4">
        <v>0.48780674377273037</v>
      </c>
    </row>
    <row r="240" spans="5:8" x14ac:dyDescent="0.25">
      <c r="E240" s="11">
        <v>177</v>
      </c>
      <c r="F240" s="4">
        <v>0</v>
      </c>
      <c r="G240" s="4">
        <v>1</v>
      </c>
      <c r="H240" s="4">
        <v>9.2283729870936623E-2</v>
      </c>
    </row>
    <row r="241" spans="5:8" x14ac:dyDescent="0.25">
      <c r="E241" s="11">
        <v>178</v>
      </c>
      <c r="F241" s="4">
        <v>0</v>
      </c>
      <c r="G241" s="4">
        <v>1</v>
      </c>
      <c r="H241" s="4">
        <v>0.15921409227505015</v>
      </c>
    </row>
    <row r="242" spans="5:8" x14ac:dyDescent="0.25">
      <c r="E242" s="11">
        <v>179</v>
      </c>
      <c r="F242" s="4">
        <v>0</v>
      </c>
      <c r="G242" s="4">
        <v>1</v>
      </c>
      <c r="H242" s="4">
        <v>0.28274764995689095</v>
      </c>
    </row>
    <row r="243" spans="5:8" x14ac:dyDescent="0.25">
      <c r="E243" s="11">
        <v>180</v>
      </c>
      <c r="F243" s="4">
        <v>0</v>
      </c>
      <c r="G243" s="4">
        <v>1</v>
      </c>
      <c r="H243" s="4">
        <v>0.52405207933544951</v>
      </c>
    </row>
    <row r="244" spans="5:8" x14ac:dyDescent="0.25">
      <c r="E244" s="11">
        <v>181</v>
      </c>
      <c r="F244" s="4">
        <v>7.7624460527937811E-2</v>
      </c>
      <c r="G244" s="4">
        <v>1</v>
      </c>
      <c r="H244" s="4">
        <v>1.6931208617849984</v>
      </c>
    </row>
    <row r="245" spans="5:8" x14ac:dyDescent="0.25">
      <c r="E245" s="11">
        <v>182</v>
      </c>
      <c r="F245" s="4">
        <v>1.6600227419360747</v>
      </c>
      <c r="G245" s="4">
        <v>0</v>
      </c>
      <c r="H245" s="4">
        <v>0.44772402795225891</v>
      </c>
    </row>
    <row r="246" spans="5:8" x14ac:dyDescent="0.25">
      <c r="E246" s="11">
        <v>183</v>
      </c>
      <c r="F246" s="4">
        <v>0</v>
      </c>
      <c r="G246" s="4">
        <v>1</v>
      </c>
      <c r="H246" s="4">
        <v>0.23108908835432904</v>
      </c>
    </row>
    <row r="247" spans="5:8" x14ac:dyDescent="0.25">
      <c r="E247" s="11">
        <v>184</v>
      </c>
      <c r="F247" s="4">
        <v>0.19377862873341409</v>
      </c>
      <c r="G247" s="4">
        <v>1</v>
      </c>
      <c r="H247" s="4">
        <v>1.2755018895205532</v>
      </c>
    </row>
    <row r="248" spans="5:8" x14ac:dyDescent="0.25">
      <c r="E248" s="11">
        <v>185</v>
      </c>
      <c r="F248" s="4">
        <v>0.79706216762080517</v>
      </c>
      <c r="G248" s="4">
        <v>0</v>
      </c>
      <c r="H248" s="4">
        <v>0.4798491254361531</v>
      </c>
    </row>
    <row r="249" spans="5:8" x14ac:dyDescent="0.25">
      <c r="E249" s="11">
        <v>186</v>
      </c>
      <c r="F249" s="4">
        <v>0.52772805527633337</v>
      </c>
      <c r="G249" s="4">
        <v>0</v>
      </c>
      <c r="H249" s="4">
        <v>0.40727200562739063</v>
      </c>
    </row>
    <row r="250" spans="5:8" x14ac:dyDescent="0.25">
      <c r="E250" s="11">
        <v>187</v>
      </c>
      <c r="F250" s="4">
        <v>0</v>
      </c>
      <c r="G250" s="4">
        <v>1</v>
      </c>
      <c r="H250" s="4">
        <v>0.64791973146588178</v>
      </c>
    </row>
    <row r="251" spans="5:8" x14ac:dyDescent="0.25">
      <c r="E251" s="11">
        <v>188</v>
      </c>
      <c r="F251" s="4">
        <v>0</v>
      </c>
      <c r="G251" s="4">
        <v>1</v>
      </c>
      <c r="H251" s="4">
        <v>0.4752413298353198</v>
      </c>
    </row>
    <row r="252" spans="5:8" x14ac:dyDescent="0.25">
      <c r="E252" s="11">
        <v>189</v>
      </c>
      <c r="F252" s="4">
        <v>0.85133583263085566</v>
      </c>
      <c r="G252" s="4">
        <v>0</v>
      </c>
      <c r="H252" s="4">
        <v>0.55622866246297575</v>
      </c>
    </row>
    <row r="253" spans="5:8" x14ac:dyDescent="0.25">
      <c r="E253" s="11">
        <v>190</v>
      </c>
      <c r="F253" s="4">
        <v>0</v>
      </c>
      <c r="G253" s="4">
        <v>1</v>
      </c>
      <c r="H253" s="4">
        <v>0.31287310450352024</v>
      </c>
    </row>
    <row r="254" spans="5:8" x14ac:dyDescent="0.25">
      <c r="E254" s="11">
        <v>191</v>
      </c>
      <c r="F254" s="4">
        <v>0</v>
      </c>
      <c r="G254" s="4">
        <v>1</v>
      </c>
      <c r="H254" s="4">
        <v>9.7307729993433262E-2</v>
      </c>
    </row>
    <row r="255" spans="5:8" x14ac:dyDescent="0.25">
      <c r="E255" s="11">
        <v>192</v>
      </c>
      <c r="F255" s="4">
        <v>0</v>
      </c>
      <c r="G255" s="4">
        <v>1</v>
      </c>
      <c r="H255" s="4">
        <v>0.12395784113559401</v>
      </c>
    </row>
    <row r="256" spans="5:8" x14ac:dyDescent="0.25">
      <c r="E256" s="11">
        <v>193</v>
      </c>
      <c r="F256" s="4">
        <v>9.6567122974083999E-2</v>
      </c>
      <c r="G256" s="4">
        <v>1</v>
      </c>
      <c r="H256" s="4">
        <v>1.8748092589297867</v>
      </c>
    </row>
    <row r="257" spans="5:8" x14ac:dyDescent="0.25">
      <c r="E257" s="11">
        <v>194</v>
      </c>
      <c r="F257" s="4">
        <v>0</v>
      </c>
      <c r="G257" s="4">
        <v>1</v>
      </c>
      <c r="H257" s="4">
        <v>0.16233289725840402</v>
      </c>
    </row>
    <row r="258" spans="5:8" x14ac:dyDescent="0.25">
      <c r="E258" s="11">
        <v>195</v>
      </c>
      <c r="F258" s="4">
        <v>0.94656572779643466</v>
      </c>
      <c r="G258" s="4">
        <v>0</v>
      </c>
      <c r="H258" s="4">
        <v>0.67984996183036717</v>
      </c>
    </row>
    <row r="259" spans="5:8" x14ac:dyDescent="0.25">
      <c r="E259" s="11">
        <v>196</v>
      </c>
      <c r="F259" s="4">
        <v>0</v>
      </c>
      <c r="G259" s="4">
        <v>1</v>
      </c>
      <c r="H259" s="4">
        <v>0.27880553934270674</v>
      </c>
    </row>
    <row r="260" spans="5:8" x14ac:dyDescent="0.25">
      <c r="E260" s="11">
        <v>197</v>
      </c>
      <c r="F260" s="4">
        <v>0</v>
      </c>
      <c r="G260" s="4">
        <v>1</v>
      </c>
      <c r="H260" s="4">
        <v>0.16056964878709659</v>
      </c>
    </row>
    <row r="261" spans="5:8" x14ac:dyDescent="0.25">
      <c r="E261" s="11">
        <v>198</v>
      </c>
      <c r="F261" s="4">
        <v>0</v>
      </c>
      <c r="G261" s="4">
        <v>1</v>
      </c>
      <c r="H261" s="4">
        <v>2.0685701795221569</v>
      </c>
    </row>
    <row r="262" spans="5:8" x14ac:dyDescent="0.25">
      <c r="E262" s="11">
        <v>199</v>
      </c>
      <c r="F262" s="4">
        <v>0</v>
      </c>
      <c r="G262" s="4">
        <v>1</v>
      </c>
      <c r="H262" s="4">
        <v>3.0671179906835388E-2</v>
      </c>
    </row>
    <row r="263" spans="5:8" x14ac:dyDescent="0.25">
      <c r="E263" s="11">
        <v>200</v>
      </c>
      <c r="F263" s="4">
        <v>0</v>
      </c>
      <c r="G263" s="4">
        <v>1</v>
      </c>
      <c r="H263" s="4">
        <v>4.314904242369965E-2</v>
      </c>
    </row>
    <row r="264" spans="5:8" x14ac:dyDescent="0.25">
      <c r="E264" s="11">
        <v>201</v>
      </c>
      <c r="F264" s="4">
        <v>0.10201053169799768</v>
      </c>
      <c r="G264" s="4">
        <v>1</v>
      </c>
      <c r="H264" s="4">
        <v>2.827223581490462</v>
      </c>
    </row>
    <row r="265" spans="5:8" x14ac:dyDescent="0.25">
      <c r="E265" s="11">
        <v>202</v>
      </c>
      <c r="F265" s="4">
        <v>0</v>
      </c>
      <c r="G265" s="4">
        <v>1</v>
      </c>
      <c r="H265" s="4">
        <v>0.35914726725314533</v>
      </c>
    </row>
    <row r="266" spans="5:8" x14ac:dyDescent="0.25">
      <c r="E266" s="11">
        <v>203</v>
      </c>
      <c r="F266" s="4">
        <v>0</v>
      </c>
      <c r="G266" s="4">
        <v>1</v>
      </c>
      <c r="H266" s="4">
        <v>9.3710133534098836E-2</v>
      </c>
    </row>
    <row r="267" spans="5:8" x14ac:dyDescent="0.25">
      <c r="E267" s="11">
        <v>204</v>
      </c>
      <c r="F267" s="4">
        <v>0.15618780753240752</v>
      </c>
      <c r="G267" s="4">
        <v>1</v>
      </c>
      <c r="H267" s="4">
        <v>0.27495000789413759</v>
      </c>
    </row>
    <row r="268" spans="5:8" x14ac:dyDescent="0.25">
      <c r="E268" s="11">
        <v>205</v>
      </c>
      <c r="F268" s="4">
        <v>0</v>
      </c>
      <c r="G268" s="4">
        <v>1</v>
      </c>
      <c r="H268" s="4">
        <v>0.29261567647121201</v>
      </c>
    </row>
    <row r="269" spans="5:8" x14ac:dyDescent="0.25">
      <c r="E269" s="11">
        <v>206</v>
      </c>
      <c r="F269" s="4">
        <v>0.23103604046821569</v>
      </c>
      <c r="G269" s="4">
        <v>1</v>
      </c>
      <c r="H269" s="4">
        <v>0.70071335591399841</v>
      </c>
    </row>
    <row r="270" spans="5:8" x14ac:dyDescent="0.25">
      <c r="E270" s="11">
        <v>207</v>
      </c>
      <c r="F270" s="4">
        <v>0</v>
      </c>
      <c r="G270" s="4">
        <v>1</v>
      </c>
      <c r="H270" s="4">
        <v>0.63586846688974064</v>
      </c>
    </row>
    <row r="271" spans="5:8" x14ac:dyDescent="0.25">
      <c r="E271" s="11">
        <v>208</v>
      </c>
      <c r="F271" s="4">
        <v>0</v>
      </c>
      <c r="G271" s="4">
        <v>1</v>
      </c>
      <c r="H271" s="4">
        <v>0.37312236338798987</v>
      </c>
    </row>
    <row r="272" spans="5:8" x14ac:dyDescent="0.25">
      <c r="E272" s="11">
        <v>209</v>
      </c>
      <c r="F272" s="4">
        <v>0</v>
      </c>
      <c r="G272" s="4">
        <v>1</v>
      </c>
      <c r="H272" s="4">
        <v>4.2298811194081964E-2</v>
      </c>
    </row>
    <row r="273" spans="5:8" x14ac:dyDescent="0.25">
      <c r="E273" s="11">
        <v>210</v>
      </c>
      <c r="F273" s="4">
        <v>0</v>
      </c>
      <c r="G273" s="4">
        <v>1</v>
      </c>
      <c r="H273" s="4">
        <v>1.7113110396943991</v>
      </c>
    </row>
    <row r="274" spans="5:8" x14ac:dyDescent="0.25">
      <c r="E274" s="11">
        <v>211</v>
      </c>
      <c r="F274" s="4">
        <v>4.5453734910271319E-2</v>
      </c>
      <c r="G274" s="4">
        <v>1</v>
      </c>
      <c r="H274" s="4">
        <v>0.86699247855531003</v>
      </c>
    </row>
    <row r="275" spans="5:8" x14ac:dyDescent="0.25">
      <c r="E275" s="11">
        <v>212</v>
      </c>
      <c r="F275" s="4">
        <v>0</v>
      </c>
      <c r="G275" s="4">
        <v>1</v>
      </c>
      <c r="H275" s="4">
        <v>0.20291067926553583</v>
      </c>
    </row>
    <row r="276" spans="5:8" x14ac:dyDescent="0.25">
      <c r="E276" s="11">
        <v>213</v>
      </c>
      <c r="F276" s="4">
        <v>0.76212780988928119</v>
      </c>
      <c r="G276" s="4">
        <v>0</v>
      </c>
      <c r="H276" s="4">
        <v>0.59730051469703738</v>
      </c>
    </row>
    <row r="277" spans="5:8" x14ac:dyDescent="0.25">
      <c r="E277" s="11">
        <v>214</v>
      </c>
      <c r="F277" s="4">
        <v>0</v>
      </c>
      <c r="G277" s="4">
        <v>1</v>
      </c>
      <c r="H277" s="4">
        <v>0.38668747660852887</v>
      </c>
    </row>
    <row r="278" spans="5:8" x14ac:dyDescent="0.25">
      <c r="E278" s="11">
        <v>215</v>
      </c>
      <c r="F278" s="4">
        <v>3.4013035653704338E-2</v>
      </c>
      <c r="G278" s="4">
        <v>1</v>
      </c>
      <c r="H278" s="4">
        <v>0.20100418729035832</v>
      </c>
    </row>
    <row r="279" spans="5:8" x14ac:dyDescent="0.25">
      <c r="E279" s="11">
        <v>216</v>
      </c>
      <c r="F279" s="4">
        <v>0.55137008667735388</v>
      </c>
      <c r="G279" s="4">
        <v>0</v>
      </c>
      <c r="H279" s="4">
        <v>0.4640012781135282</v>
      </c>
    </row>
    <row r="280" spans="5:8" x14ac:dyDescent="0.25">
      <c r="E280" s="11">
        <v>217</v>
      </c>
      <c r="F280" s="4">
        <v>1.2092149706464494E-2</v>
      </c>
      <c r="G280" s="4">
        <v>1</v>
      </c>
      <c r="H280" s="4">
        <v>0.7734083683540558</v>
      </c>
    </row>
    <row r="281" spans="5:8" x14ac:dyDescent="0.25">
      <c r="E281" s="11">
        <v>218</v>
      </c>
      <c r="F281" s="4">
        <v>0</v>
      </c>
      <c r="G281" s="4">
        <v>1</v>
      </c>
      <c r="H281" s="4">
        <v>0.32784415764515257</v>
      </c>
    </row>
    <row r="282" spans="5:8" x14ac:dyDescent="0.25">
      <c r="E282" s="11">
        <v>219</v>
      </c>
      <c r="F282" s="4">
        <v>0</v>
      </c>
      <c r="G282" s="4">
        <v>1</v>
      </c>
      <c r="H282" s="4">
        <v>0.81536728742449105</v>
      </c>
    </row>
    <row r="283" spans="5:8" x14ac:dyDescent="0.25">
      <c r="E283" s="11">
        <v>220</v>
      </c>
      <c r="F283" s="4">
        <v>0.2079246403574847</v>
      </c>
      <c r="G283" s="4">
        <v>1</v>
      </c>
      <c r="H283" s="4">
        <v>0.38433329144816908</v>
      </c>
    </row>
    <row r="284" spans="5:8" x14ac:dyDescent="0.25">
      <c r="E284" s="11">
        <v>221</v>
      </c>
      <c r="F284" s="4">
        <v>0</v>
      </c>
      <c r="G284" s="4">
        <v>1</v>
      </c>
      <c r="H284" s="4">
        <v>3.2981574839513268E-3</v>
      </c>
    </row>
    <row r="285" spans="5:8" x14ac:dyDescent="0.25">
      <c r="E285" s="11">
        <v>222</v>
      </c>
      <c r="F285" s="4">
        <v>0</v>
      </c>
      <c r="G285" s="4">
        <v>1</v>
      </c>
      <c r="H285" s="4">
        <v>0.67934398452060396</v>
      </c>
    </row>
    <row r="286" spans="5:8" x14ac:dyDescent="0.25">
      <c r="E286" s="11">
        <v>223</v>
      </c>
      <c r="F286" s="4">
        <v>0</v>
      </c>
      <c r="G286" s="4">
        <v>1</v>
      </c>
      <c r="H286" s="4">
        <v>0.57958006188969224</v>
      </c>
    </row>
    <row r="287" spans="5:8" x14ac:dyDescent="0.25">
      <c r="E287" s="11">
        <v>224</v>
      </c>
      <c r="F287" s="4">
        <v>0.38458768172408853</v>
      </c>
      <c r="G287" s="4">
        <v>1</v>
      </c>
      <c r="H287" s="4">
        <v>0.83082380527158972</v>
      </c>
    </row>
    <row r="288" spans="5:8" x14ac:dyDescent="0.25">
      <c r="E288" s="11">
        <v>225</v>
      </c>
      <c r="F288" s="4">
        <v>0</v>
      </c>
      <c r="G288" s="4">
        <v>1</v>
      </c>
      <c r="H288" s="4">
        <v>6.4049065295309331E-3</v>
      </c>
    </row>
    <row r="289" spans="5:8" x14ac:dyDescent="0.25">
      <c r="E289" s="11">
        <v>226</v>
      </c>
      <c r="F289" s="4">
        <v>0</v>
      </c>
      <c r="G289" s="4">
        <v>1</v>
      </c>
      <c r="H289" s="4">
        <v>0.51467144159182832</v>
      </c>
    </row>
    <row r="290" spans="5:8" x14ac:dyDescent="0.25">
      <c r="E290" s="11">
        <v>227</v>
      </c>
      <c r="F290" s="4">
        <v>0</v>
      </c>
      <c r="G290" s="4">
        <v>1</v>
      </c>
      <c r="H290" s="4">
        <v>2.9386112594784356E-2</v>
      </c>
    </row>
    <row r="291" spans="5:8" x14ac:dyDescent="0.25">
      <c r="E291" s="11">
        <v>228</v>
      </c>
      <c r="F291" s="4">
        <v>0</v>
      </c>
      <c r="G291" s="4">
        <v>1</v>
      </c>
      <c r="H291" s="4">
        <v>8.1521391726184375E-2</v>
      </c>
    </row>
    <row r="292" spans="5:8" x14ac:dyDescent="0.25">
      <c r="E292" s="11">
        <v>229</v>
      </c>
      <c r="F292" s="4">
        <v>0</v>
      </c>
      <c r="G292" s="4">
        <v>1</v>
      </c>
      <c r="H292" s="4">
        <v>0.28979843144060519</v>
      </c>
    </row>
    <row r="293" spans="5:8" x14ac:dyDescent="0.25">
      <c r="E293" s="11">
        <v>230</v>
      </c>
      <c r="F293" s="4">
        <v>0</v>
      </c>
      <c r="G293" s="4">
        <v>1</v>
      </c>
      <c r="H293" s="4">
        <v>3.0414986952195501E-2</v>
      </c>
    </row>
    <row r="294" spans="5:8" x14ac:dyDescent="0.25">
      <c r="E294" s="11">
        <v>231</v>
      </c>
      <c r="F294" s="4">
        <v>0.6028708866230984</v>
      </c>
      <c r="G294" s="4">
        <v>0</v>
      </c>
      <c r="H294" s="4">
        <v>0.34614928341394163</v>
      </c>
    </row>
    <row r="295" spans="5:8" x14ac:dyDescent="0.25">
      <c r="E295" s="11">
        <v>232</v>
      </c>
      <c r="F295" s="4">
        <v>0</v>
      </c>
      <c r="G295" s="4">
        <v>1</v>
      </c>
      <c r="H295" s="4">
        <v>0.24366067023567001</v>
      </c>
    </row>
    <row r="296" spans="5:8" x14ac:dyDescent="0.25">
      <c r="E296" s="11">
        <v>233</v>
      </c>
      <c r="F296" s="4">
        <v>0.242123452730928</v>
      </c>
      <c r="G296" s="4">
        <v>1</v>
      </c>
      <c r="H296" s="4">
        <v>0.68730786371643005</v>
      </c>
    </row>
    <row r="297" spans="5:8" x14ac:dyDescent="0.25">
      <c r="E297" s="11">
        <v>234</v>
      </c>
      <c r="F297" s="4">
        <v>0.57912547700792649</v>
      </c>
      <c r="G297" s="4">
        <v>0</v>
      </c>
      <c r="H297" s="4">
        <v>0.36171736726944476</v>
      </c>
    </row>
    <row r="298" spans="5:8" x14ac:dyDescent="0.25">
      <c r="E298" s="11">
        <v>235</v>
      </c>
      <c r="F298" s="4">
        <v>0</v>
      </c>
      <c r="G298" s="4">
        <v>1</v>
      </c>
      <c r="H298" s="4">
        <v>0.10773848105941297</v>
      </c>
    </row>
    <row r="299" spans="5:8" x14ac:dyDescent="0.25">
      <c r="E299" s="11">
        <v>236</v>
      </c>
      <c r="F299" s="4">
        <v>0</v>
      </c>
      <c r="G299" s="4">
        <v>1</v>
      </c>
      <c r="H299" s="4">
        <v>0.2419920418970877</v>
      </c>
    </row>
    <row r="300" spans="5:8" x14ac:dyDescent="0.25">
      <c r="E300" s="11">
        <v>237</v>
      </c>
      <c r="F300" s="4">
        <v>0</v>
      </c>
      <c r="G300" s="4">
        <v>1</v>
      </c>
      <c r="H300" s="4">
        <v>0.55833961543707789</v>
      </c>
    </row>
    <row r="301" spans="5:8" x14ac:dyDescent="0.25">
      <c r="E301" s="11">
        <v>238</v>
      </c>
      <c r="F301" s="4">
        <v>0.63178643894057052</v>
      </c>
      <c r="G301" s="4">
        <v>1</v>
      </c>
      <c r="H301" s="4">
        <v>1.1075786529172196</v>
      </c>
    </row>
    <row r="302" spans="5:8" x14ac:dyDescent="0.25">
      <c r="E302" s="11">
        <v>239</v>
      </c>
      <c r="F302" s="4">
        <v>0</v>
      </c>
      <c r="G302" s="4">
        <v>1</v>
      </c>
      <c r="H302" s="4">
        <v>8.421356702393254E-2</v>
      </c>
    </row>
    <row r="303" spans="5:8" x14ac:dyDescent="0.25">
      <c r="E303" s="11">
        <v>240</v>
      </c>
      <c r="F303" s="4">
        <v>0</v>
      </c>
      <c r="G303" s="4">
        <v>1</v>
      </c>
      <c r="H303" s="4">
        <v>0.53351146153910756</v>
      </c>
    </row>
    <row r="304" spans="5:8" x14ac:dyDescent="0.25">
      <c r="E304" s="11">
        <v>241</v>
      </c>
      <c r="F304" s="4">
        <v>0.35912564916000467</v>
      </c>
      <c r="G304" s="4">
        <v>1</v>
      </c>
      <c r="H304" s="4">
        <v>0.5535460848936935</v>
      </c>
    </row>
    <row r="305" spans="5:8" x14ac:dyDescent="0.25">
      <c r="E305" s="11">
        <v>242</v>
      </c>
      <c r="F305" s="4">
        <v>0.12305991938942396</v>
      </c>
      <c r="G305" s="4">
        <v>1</v>
      </c>
      <c r="H305" s="4">
        <v>0.45397555103173481</v>
      </c>
    </row>
    <row r="306" spans="5:8" x14ac:dyDescent="0.25">
      <c r="E306" s="11">
        <v>243</v>
      </c>
      <c r="F306" s="4">
        <v>0</v>
      </c>
      <c r="G306" s="4">
        <v>1</v>
      </c>
      <c r="H306" s="4">
        <v>0.45767181147900332</v>
      </c>
    </row>
    <row r="307" spans="5:8" x14ac:dyDescent="0.25">
      <c r="E307" s="11">
        <v>244</v>
      </c>
      <c r="F307" s="4">
        <v>0</v>
      </c>
      <c r="G307" s="4">
        <v>1</v>
      </c>
      <c r="H307" s="4">
        <v>0.16071697589028708</v>
      </c>
    </row>
    <row r="308" spans="5:8" x14ac:dyDescent="0.25">
      <c r="E308" s="11">
        <v>245</v>
      </c>
      <c r="F308" s="4">
        <v>0</v>
      </c>
      <c r="G308" s="4">
        <v>1</v>
      </c>
      <c r="H308" s="4">
        <v>0.46977077601778755</v>
      </c>
    </row>
    <row r="309" spans="5:8" x14ac:dyDescent="0.25">
      <c r="E309" s="11">
        <v>246</v>
      </c>
      <c r="F309" s="4">
        <v>0</v>
      </c>
      <c r="G309" s="4">
        <v>1</v>
      </c>
      <c r="H309" s="4">
        <v>0.186987774905611</v>
      </c>
    </row>
    <row r="310" spans="5:8" x14ac:dyDescent="0.25">
      <c r="E310" s="11">
        <v>247</v>
      </c>
      <c r="F310" s="4">
        <v>0</v>
      </c>
      <c r="G310" s="4">
        <v>1</v>
      </c>
      <c r="H310" s="4">
        <v>0.75486859977114196</v>
      </c>
    </row>
    <row r="311" spans="5:8" x14ac:dyDescent="0.25">
      <c r="E311" s="11">
        <v>248</v>
      </c>
      <c r="F311" s="4">
        <v>0</v>
      </c>
      <c r="G311" s="4">
        <v>1</v>
      </c>
      <c r="H311" s="4">
        <v>0.22332259639901977</v>
      </c>
    </row>
    <row r="312" spans="5:8" x14ac:dyDescent="0.25">
      <c r="E312" s="11">
        <v>249</v>
      </c>
      <c r="F312" s="4">
        <v>0.56755776574451877</v>
      </c>
      <c r="G312" s="4">
        <v>0</v>
      </c>
      <c r="H312" s="4">
        <v>0.38816617536473197</v>
      </c>
    </row>
    <row r="313" spans="5:8" x14ac:dyDescent="0.25">
      <c r="E313" s="11">
        <v>250</v>
      </c>
      <c r="F313" s="4">
        <v>0</v>
      </c>
      <c r="G313" s="4">
        <v>1</v>
      </c>
      <c r="H313" s="4">
        <v>0.10587692665608633</v>
      </c>
    </row>
    <row r="314" spans="5:8" x14ac:dyDescent="0.25">
      <c r="E314" s="11">
        <v>251</v>
      </c>
      <c r="F314" s="4">
        <v>0</v>
      </c>
      <c r="G314" s="4">
        <v>1</v>
      </c>
      <c r="H314" s="4">
        <v>0.669078769534865</v>
      </c>
    </row>
    <row r="315" spans="5:8" x14ac:dyDescent="0.25">
      <c r="E315" s="11">
        <v>252</v>
      </c>
      <c r="F315" s="4">
        <v>0</v>
      </c>
      <c r="G315" s="4">
        <v>1</v>
      </c>
      <c r="H315" s="4">
        <v>0.10214928042559657</v>
      </c>
    </row>
    <row r="316" spans="5:8" x14ac:dyDescent="0.25">
      <c r="E316" s="11">
        <v>253</v>
      </c>
      <c r="F316" s="4">
        <v>0</v>
      </c>
      <c r="G316" s="4">
        <v>1</v>
      </c>
      <c r="H316" s="4">
        <v>0.65639113147145245</v>
      </c>
    </row>
    <row r="317" spans="5:8" x14ac:dyDescent="0.25">
      <c r="E317" s="11">
        <v>254</v>
      </c>
      <c r="F317" s="4">
        <v>0</v>
      </c>
      <c r="G317" s="4">
        <v>1</v>
      </c>
      <c r="H317" s="4">
        <v>1.5898168917263422</v>
      </c>
    </row>
    <row r="318" spans="5:8" x14ac:dyDescent="0.25">
      <c r="E318" s="11">
        <v>255</v>
      </c>
      <c r="F318" s="4">
        <v>0</v>
      </c>
      <c r="G318" s="4">
        <v>1</v>
      </c>
      <c r="H318" s="4">
        <v>0.45040550717644318</v>
      </c>
    </row>
    <row r="319" spans="5:8" x14ac:dyDescent="0.25">
      <c r="E319" s="11">
        <v>256</v>
      </c>
      <c r="F319" s="4">
        <v>0.27132554516027896</v>
      </c>
      <c r="G319" s="4">
        <v>1</v>
      </c>
      <c r="H319" s="4">
        <v>0.81500943743610421</v>
      </c>
    </row>
    <row r="320" spans="5:8" x14ac:dyDescent="0.25">
      <c r="E320" s="11">
        <v>257</v>
      </c>
      <c r="F320" s="4">
        <v>0</v>
      </c>
      <c r="G320" s="4">
        <v>1</v>
      </c>
      <c r="H320" s="4">
        <v>0.94746278218740465</v>
      </c>
    </row>
    <row r="321" spans="5:8" x14ac:dyDescent="0.25">
      <c r="E321" s="11">
        <v>258</v>
      </c>
      <c r="F321" s="4">
        <v>0.33984123636221508</v>
      </c>
      <c r="G321" s="4">
        <v>0</v>
      </c>
      <c r="H321" s="4">
        <v>0.33226197008640074</v>
      </c>
    </row>
    <row r="322" spans="5:8" x14ac:dyDescent="0.25">
      <c r="E322" s="11">
        <v>259</v>
      </c>
      <c r="F322" s="4">
        <v>0</v>
      </c>
      <c r="G322" s="4">
        <v>1</v>
      </c>
      <c r="H322" s="4">
        <v>8.2483826579041811E-2</v>
      </c>
    </row>
    <row r="323" spans="5:8" x14ac:dyDescent="0.25">
      <c r="E323" s="11">
        <v>260</v>
      </c>
      <c r="F323" s="4">
        <v>0</v>
      </c>
      <c r="G323" s="4">
        <v>1</v>
      </c>
      <c r="H323" s="4">
        <v>0.20615662795379558</v>
      </c>
    </row>
    <row r="324" spans="5:8" x14ac:dyDescent="0.25">
      <c r="E324" s="11">
        <v>261</v>
      </c>
      <c r="F324" s="4">
        <v>0</v>
      </c>
      <c r="G324" s="4">
        <v>1</v>
      </c>
      <c r="H324" s="4">
        <v>0.1812413074820714</v>
      </c>
    </row>
    <row r="325" spans="5:8" x14ac:dyDescent="0.25">
      <c r="E325" s="11">
        <v>262</v>
      </c>
      <c r="F325" s="4">
        <v>0</v>
      </c>
      <c r="G325" s="4">
        <v>1</v>
      </c>
      <c r="H325" s="4">
        <v>0.66790783094615946</v>
      </c>
    </row>
    <row r="326" spans="5:8" x14ac:dyDescent="0.25">
      <c r="E326" s="11">
        <v>263</v>
      </c>
      <c r="F326" s="4">
        <v>0</v>
      </c>
      <c r="G326" s="4">
        <v>1</v>
      </c>
      <c r="H326" s="4">
        <v>0.23888769666139045</v>
      </c>
    </row>
    <row r="327" spans="5:8" x14ac:dyDescent="0.25">
      <c r="E327" s="11">
        <v>264</v>
      </c>
      <c r="F327" s="4">
        <v>0.42564191616547908</v>
      </c>
      <c r="G327" s="4">
        <v>0</v>
      </c>
      <c r="H327" s="4">
        <v>0.33453288652514329</v>
      </c>
    </row>
    <row r="328" spans="5:8" x14ac:dyDescent="0.25">
      <c r="E328" s="11">
        <v>265</v>
      </c>
      <c r="F328" s="4">
        <v>0</v>
      </c>
      <c r="G328" s="4">
        <v>1</v>
      </c>
      <c r="H328" s="4">
        <v>0.17281747505427206</v>
      </c>
    </row>
    <row r="329" spans="5:8" x14ac:dyDescent="0.25">
      <c r="E329" s="11">
        <v>266</v>
      </c>
      <c r="F329" s="4">
        <v>0</v>
      </c>
      <c r="G329" s="4">
        <v>1</v>
      </c>
      <c r="H329" s="4">
        <v>5.1571610134279557E-2</v>
      </c>
    </row>
    <row r="330" spans="5:8" x14ac:dyDescent="0.25">
      <c r="E330" s="11">
        <v>267</v>
      </c>
      <c r="F330" s="4">
        <v>0</v>
      </c>
      <c r="G330" s="4">
        <v>1</v>
      </c>
      <c r="H330" s="4">
        <v>0.50958294123108405</v>
      </c>
    </row>
    <row r="331" spans="5:8" x14ac:dyDescent="0.25">
      <c r="E331" s="11">
        <v>268</v>
      </c>
      <c r="F331" s="4">
        <v>0.21803663410282245</v>
      </c>
      <c r="G331" s="4">
        <v>1</v>
      </c>
      <c r="H331" s="4">
        <v>0.25094343918142958</v>
      </c>
    </row>
    <row r="332" spans="5:8" x14ac:dyDescent="0.25">
      <c r="E332" s="11">
        <v>269</v>
      </c>
      <c r="F332" s="4">
        <v>0</v>
      </c>
      <c r="G332" s="4">
        <v>1</v>
      </c>
      <c r="H332" s="4">
        <v>0.3004195081063899</v>
      </c>
    </row>
    <row r="333" spans="5:8" x14ac:dyDescent="0.25">
      <c r="E333" s="11">
        <v>270</v>
      </c>
      <c r="F333" s="4">
        <v>0.25774894697916517</v>
      </c>
      <c r="G333" s="4">
        <v>1</v>
      </c>
      <c r="H333" s="4">
        <v>0.74088082685168577</v>
      </c>
    </row>
    <row r="334" spans="5:8" x14ac:dyDescent="0.25">
      <c r="E334" s="11">
        <v>271</v>
      </c>
      <c r="F334" s="4">
        <v>0</v>
      </c>
      <c r="G334" s="4">
        <v>1</v>
      </c>
      <c r="H334" s="4">
        <v>0.23572968655538362</v>
      </c>
    </row>
    <row r="335" spans="5:8" x14ac:dyDescent="0.25">
      <c r="E335" s="11">
        <v>272</v>
      </c>
      <c r="F335" s="4">
        <v>0.57040164161331641</v>
      </c>
      <c r="G335" s="4">
        <v>1</v>
      </c>
      <c r="H335" s="4">
        <v>0.81272383222207911</v>
      </c>
    </row>
    <row r="336" spans="5:8" x14ac:dyDescent="0.25">
      <c r="E336" s="11">
        <v>273</v>
      </c>
      <c r="F336" s="4">
        <v>0</v>
      </c>
      <c r="G336" s="4">
        <v>1</v>
      </c>
      <c r="H336" s="4">
        <v>1.1912660377830708</v>
      </c>
    </row>
    <row r="337" spans="5:8" x14ac:dyDescent="0.25">
      <c r="E337" s="11">
        <v>274</v>
      </c>
      <c r="F337" s="4">
        <v>0</v>
      </c>
      <c r="G337" s="4">
        <v>1</v>
      </c>
      <c r="H337" s="4">
        <v>0.14576154530540106</v>
      </c>
    </row>
    <row r="338" spans="5:8" x14ac:dyDescent="0.25">
      <c r="E338" s="11">
        <v>275</v>
      </c>
      <c r="F338" s="4">
        <v>0</v>
      </c>
      <c r="G338" s="4">
        <v>1</v>
      </c>
      <c r="H338" s="4">
        <v>0.12355464085198918</v>
      </c>
    </row>
    <row r="339" spans="5:8" x14ac:dyDescent="0.25">
      <c r="E339" s="11">
        <v>276</v>
      </c>
      <c r="F339" s="4">
        <v>0</v>
      </c>
      <c r="G339" s="4">
        <v>1</v>
      </c>
      <c r="H339" s="4">
        <v>0.19183638302691916</v>
      </c>
    </row>
    <row r="340" spans="5:8" x14ac:dyDescent="0.25">
      <c r="E340" s="11">
        <v>277</v>
      </c>
      <c r="F340" s="4">
        <v>0</v>
      </c>
      <c r="G340" s="4">
        <v>1</v>
      </c>
      <c r="H340" s="4">
        <v>1.9483056828010796</v>
      </c>
    </row>
    <row r="341" spans="5:8" x14ac:dyDescent="0.25">
      <c r="E341" s="11">
        <v>278</v>
      </c>
      <c r="F341" s="4">
        <v>0</v>
      </c>
      <c r="G341" s="4">
        <v>1</v>
      </c>
      <c r="H341" s="4">
        <v>0.53240138105915868</v>
      </c>
    </row>
    <row r="342" spans="5:8" x14ac:dyDescent="0.25">
      <c r="E342" s="11">
        <v>279</v>
      </c>
      <c r="F342" s="4">
        <v>0.11039035974789263</v>
      </c>
      <c r="G342" s="4">
        <v>1</v>
      </c>
      <c r="H342" s="4">
        <v>0.21289859251447468</v>
      </c>
    </row>
    <row r="343" spans="5:8" x14ac:dyDescent="0.25">
      <c r="E343" s="11">
        <v>280</v>
      </c>
      <c r="F343" s="4">
        <v>0.13882978935159632</v>
      </c>
      <c r="G343" s="4">
        <v>1</v>
      </c>
      <c r="H343" s="4">
        <v>0.14416755902100431</v>
      </c>
    </row>
    <row r="344" spans="5:8" x14ac:dyDescent="0.25">
      <c r="E344" s="11">
        <v>281</v>
      </c>
      <c r="F344" s="4">
        <v>0.70716996409318689</v>
      </c>
      <c r="G344" s="4">
        <v>0</v>
      </c>
      <c r="H344" s="4">
        <v>0.52366323037496698</v>
      </c>
    </row>
    <row r="345" spans="5:8" x14ac:dyDescent="0.25">
      <c r="E345" s="11">
        <v>282</v>
      </c>
      <c r="F345" s="4">
        <v>0</v>
      </c>
      <c r="G345" s="4">
        <v>1</v>
      </c>
      <c r="H345" s="4">
        <v>0.54331366270754822</v>
      </c>
    </row>
    <row r="346" spans="5:8" x14ac:dyDescent="0.25">
      <c r="E346" s="11">
        <v>283</v>
      </c>
      <c r="F346" s="4">
        <v>0.1346041786253408</v>
      </c>
      <c r="G346" s="4">
        <v>1</v>
      </c>
      <c r="H346" s="4">
        <v>0.30093980068836323</v>
      </c>
    </row>
    <row r="347" spans="5:8" x14ac:dyDescent="0.25">
      <c r="E347" s="11">
        <v>284</v>
      </c>
      <c r="F347" s="4">
        <v>0</v>
      </c>
      <c r="G347" s="4">
        <v>1</v>
      </c>
      <c r="H347" s="4">
        <v>1.4931298519461174</v>
      </c>
    </row>
    <row r="348" spans="5:8" x14ac:dyDescent="0.25">
      <c r="E348" s="11">
        <v>285</v>
      </c>
      <c r="F348" s="4">
        <v>0</v>
      </c>
      <c r="G348" s="4">
        <v>1</v>
      </c>
      <c r="H348" s="4">
        <v>4.0463327037659036E-2</v>
      </c>
    </row>
    <row r="349" spans="5:8" x14ac:dyDescent="0.25">
      <c r="E349" s="11">
        <v>286</v>
      </c>
      <c r="F349" s="4">
        <v>0</v>
      </c>
      <c r="G349" s="4">
        <v>1</v>
      </c>
      <c r="H349" s="4">
        <v>0.63676094364988745</v>
      </c>
    </row>
    <row r="350" spans="5:8" x14ac:dyDescent="0.25">
      <c r="E350" s="11">
        <v>287</v>
      </c>
      <c r="F350" s="4">
        <v>6.5086824481149552E-2</v>
      </c>
      <c r="G350" s="4">
        <v>1</v>
      </c>
      <c r="H350" s="4">
        <v>0.53525785563603911</v>
      </c>
    </row>
    <row r="351" spans="5:8" x14ac:dyDescent="0.25">
      <c r="E351" s="11">
        <v>288</v>
      </c>
      <c r="F351" s="4">
        <v>0.68269828277322531</v>
      </c>
      <c r="G351" s="4">
        <v>0</v>
      </c>
      <c r="H351" s="4">
        <v>0.55087361807754753</v>
      </c>
    </row>
    <row r="352" spans="5:8" x14ac:dyDescent="0.25">
      <c r="E352" s="11">
        <v>289</v>
      </c>
      <c r="F352" s="4">
        <v>0.71286992921756409</v>
      </c>
      <c r="G352" s="4">
        <v>0</v>
      </c>
      <c r="H352" s="4">
        <v>0.36780839544926242</v>
      </c>
    </row>
    <row r="353" spans="5:8" x14ac:dyDescent="0.25">
      <c r="E353" s="11">
        <v>290</v>
      </c>
      <c r="F353" s="4">
        <v>0.34234375681950602</v>
      </c>
      <c r="G353" s="4">
        <v>0</v>
      </c>
      <c r="H353" s="4">
        <v>0.32561839481397287</v>
      </c>
    </row>
    <row r="354" spans="5:8" x14ac:dyDescent="0.25">
      <c r="E354" s="11">
        <v>291</v>
      </c>
      <c r="F354" s="4">
        <v>0</v>
      </c>
      <c r="G354" s="4">
        <v>1</v>
      </c>
      <c r="H354" s="4">
        <v>8.1281812078425594E-2</v>
      </c>
    </row>
    <row r="355" spans="5:8" x14ac:dyDescent="0.25">
      <c r="E355" s="11">
        <v>292</v>
      </c>
      <c r="F355" s="4">
        <v>2.6435332732773462</v>
      </c>
      <c r="G355" s="4">
        <v>0</v>
      </c>
      <c r="H355" s="4">
        <v>0.51372527915209842</v>
      </c>
    </row>
    <row r="356" spans="5:8" x14ac:dyDescent="0.25">
      <c r="E356" s="11">
        <v>293</v>
      </c>
      <c r="F356" s="4">
        <v>0.12551914418990492</v>
      </c>
      <c r="G356" s="4">
        <v>1</v>
      </c>
      <c r="H356" s="4">
        <v>0.61744995649817558</v>
      </c>
    </row>
    <row r="357" spans="5:8" x14ac:dyDescent="0.25">
      <c r="E357" s="11">
        <v>294</v>
      </c>
      <c r="F357" s="4">
        <v>0</v>
      </c>
      <c r="G357" s="4">
        <v>1</v>
      </c>
      <c r="H357" s="4">
        <v>7.4055866660370673E-2</v>
      </c>
    </row>
    <row r="358" spans="5:8" x14ac:dyDescent="0.25">
      <c r="E358" s="11">
        <v>295</v>
      </c>
      <c r="F358" s="4">
        <v>0</v>
      </c>
      <c r="G358" s="4">
        <v>1</v>
      </c>
      <c r="H358" s="4">
        <v>0.53764350816508166</v>
      </c>
    </row>
    <row r="359" spans="5:8" x14ac:dyDescent="0.25">
      <c r="E359" s="11">
        <v>296</v>
      </c>
      <c r="F359" s="4">
        <v>0</v>
      </c>
      <c r="G359" s="4">
        <v>1</v>
      </c>
      <c r="H359" s="4">
        <v>0.31458621691839439</v>
      </c>
    </row>
    <row r="360" spans="5:8" x14ac:dyDescent="0.25">
      <c r="E360" s="11">
        <v>297</v>
      </c>
      <c r="F360" s="4">
        <v>0</v>
      </c>
      <c r="G360" s="4">
        <v>1</v>
      </c>
      <c r="H360" s="4">
        <v>0.46097503722646371</v>
      </c>
    </row>
    <row r="361" spans="5:8" x14ac:dyDescent="0.25">
      <c r="E361" s="11">
        <v>298</v>
      </c>
      <c r="F361" s="4">
        <v>0</v>
      </c>
      <c r="G361" s="4">
        <v>1</v>
      </c>
      <c r="H361" s="4">
        <v>0.31297062174339635</v>
      </c>
    </row>
    <row r="362" spans="5:8" x14ac:dyDescent="0.25">
      <c r="E362" s="11">
        <v>299</v>
      </c>
      <c r="F362" s="4">
        <v>0.74267047225744531</v>
      </c>
      <c r="G362" s="4">
        <v>0</v>
      </c>
      <c r="H362" s="4">
        <v>0.38452303828229295</v>
      </c>
    </row>
    <row r="363" spans="5:8" x14ac:dyDescent="0.25">
      <c r="E363" s="11">
        <v>300</v>
      </c>
      <c r="F363" s="4">
        <v>1.3655904748651388</v>
      </c>
      <c r="G363" s="4">
        <v>0</v>
      </c>
      <c r="H363" s="4">
        <v>0.62109457987200134</v>
      </c>
    </row>
    <row r="364" spans="5:8" x14ac:dyDescent="0.25">
      <c r="E364" s="11">
        <v>301</v>
      </c>
      <c r="F364" s="4">
        <v>9.5213787241838488E-2</v>
      </c>
      <c r="G364" s="4">
        <v>1</v>
      </c>
      <c r="H364" s="4">
        <v>0.2825757741066679</v>
      </c>
    </row>
    <row r="365" spans="5:8" x14ac:dyDescent="0.25">
      <c r="E365" s="11">
        <v>302</v>
      </c>
      <c r="F365" s="4">
        <v>0</v>
      </c>
      <c r="G365" s="4">
        <v>1</v>
      </c>
      <c r="H365" s="4">
        <v>1.0435290369935977</v>
      </c>
    </row>
    <row r="366" spans="5:8" x14ac:dyDescent="0.25">
      <c r="E366" s="11">
        <v>303</v>
      </c>
      <c r="F366" s="4">
        <v>0.16988418664429508</v>
      </c>
      <c r="G366" s="4">
        <v>1</v>
      </c>
      <c r="H366" s="4">
        <v>0.36736642712816681</v>
      </c>
    </row>
    <row r="367" spans="5:8" x14ac:dyDescent="0.25">
      <c r="E367" s="11">
        <v>304</v>
      </c>
      <c r="F367" s="4">
        <v>0</v>
      </c>
      <c r="G367" s="4">
        <v>1</v>
      </c>
      <c r="H367" s="4">
        <v>1.0574673834211383</v>
      </c>
    </row>
    <row r="368" spans="5:8" x14ac:dyDescent="0.25">
      <c r="E368" s="11">
        <v>305</v>
      </c>
      <c r="F368" s="4">
        <v>0</v>
      </c>
      <c r="G368" s="4">
        <v>1</v>
      </c>
      <c r="H368" s="4">
        <v>0.86326958158090539</v>
      </c>
    </row>
    <row r="369" spans="5:8" x14ac:dyDescent="0.25">
      <c r="E369" s="11">
        <v>306</v>
      </c>
      <c r="F369" s="4">
        <v>5.8947031348124013E-2</v>
      </c>
      <c r="G369" s="4">
        <v>1</v>
      </c>
      <c r="H369" s="4">
        <v>0.44620165914533805</v>
      </c>
    </row>
    <row r="370" spans="5:8" x14ac:dyDescent="0.25">
      <c r="E370" s="11">
        <v>307</v>
      </c>
      <c r="F370" s="4">
        <v>0</v>
      </c>
      <c r="G370" s="4">
        <v>1</v>
      </c>
      <c r="H370" s="4">
        <v>0.14505745987797072</v>
      </c>
    </row>
    <row r="371" spans="5:8" x14ac:dyDescent="0.25">
      <c r="E371" s="11">
        <v>308</v>
      </c>
      <c r="F371" s="4">
        <v>0</v>
      </c>
      <c r="G371" s="4">
        <v>1</v>
      </c>
      <c r="H371" s="4">
        <v>1.1414023309564263</v>
      </c>
    </row>
    <row r="372" spans="5:8" x14ac:dyDescent="0.25">
      <c r="E372" s="11">
        <v>309</v>
      </c>
      <c r="F372" s="4">
        <v>6.1493649554262064E-2</v>
      </c>
      <c r="G372" s="4">
        <v>1</v>
      </c>
      <c r="H372" s="4">
        <v>0.43619704793900638</v>
      </c>
    </row>
    <row r="373" spans="5:8" x14ac:dyDescent="0.25">
      <c r="E373" s="11">
        <v>310</v>
      </c>
      <c r="F373" s="4">
        <v>0</v>
      </c>
      <c r="G373" s="4">
        <v>1</v>
      </c>
      <c r="H373" s="4">
        <v>0.28832079595646698</v>
      </c>
    </row>
    <row r="374" spans="5:8" x14ac:dyDescent="0.25">
      <c r="E374" s="11">
        <v>311</v>
      </c>
      <c r="F374" s="4">
        <v>0</v>
      </c>
      <c r="G374" s="4">
        <v>1</v>
      </c>
      <c r="H374" s="4">
        <v>0.51966493698991056</v>
      </c>
    </row>
    <row r="375" spans="5:8" x14ac:dyDescent="0.25">
      <c r="E375" s="11">
        <v>312</v>
      </c>
      <c r="F375" s="4">
        <v>0.54904342297751951</v>
      </c>
      <c r="G375" s="4">
        <v>0</v>
      </c>
      <c r="H375" s="4">
        <v>0.39716863498778243</v>
      </c>
    </row>
    <row r="376" spans="5:8" x14ac:dyDescent="0.25">
      <c r="E376" s="11">
        <v>313</v>
      </c>
      <c r="F376" s="4">
        <v>0</v>
      </c>
      <c r="G376" s="4">
        <v>1</v>
      </c>
      <c r="H376" s="4">
        <v>0.77380136262294941</v>
      </c>
    </row>
    <row r="377" spans="5:8" x14ac:dyDescent="0.25">
      <c r="E377" s="11">
        <v>314</v>
      </c>
      <c r="F377" s="4">
        <v>0</v>
      </c>
      <c r="G377" s="4">
        <v>1</v>
      </c>
      <c r="H377" s="4">
        <v>0.83876056482289818</v>
      </c>
    </row>
    <row r="378" spans="5:8" x14ac:dyDescent="0.25">
      <c r="E378" s="11">
        <v>315</v>
      </c>
      <c r="F378" s="4">
        <v>0.15989456501782451</v>
      </c>
      <c r="G378" s="4">
        <v>1</v>
      </c>
      <c r="H378" s="4">
        <v>0.16394673087002873</v>
      </c>
    </row>
    <row r="379" spans="5:8" x14ac:dyDescent="0.25">
      <c r="E379" s="11">
        <v>316</v>
      </c>
      <c r="F379" s="4">
        <v>0</v>
      </c>
      <c r="G379" s="4">
        <v>1</v>
      </c>
      <c r="H379" s="4">
        <v>0.2998822247054147</v>
      </c>
    </row>
    <row r="380" spans="5:8" x14ac:dyDescent="0.25">
      <c r="E380" s="11">
        <v>317</v>
      </c>
      <c r="F380" s="4">
        <v>0</v>
      </c>
      <c r="G380" s="4">
        <v>1</v>
      </c>
      <c r="H380" s="4">
        <v>0.82612425697426051</v>
      </c>
    </row>
    <row r="381" spans="5:8" x14ac:dyDescent="0.25">
      <c r="E381" s="11">
        <v>318</v>
      </c>
      <c r="F381" s="4">
        <v>0</v>
      </c>
      <c r="G381" s="4">
        <v>1</v>
      </c>
      <c r="H381" s="4">
        <v>0.15527952922014071</v>
      </c>
    </row>
    <row r="382" spans="5:8" x14ac:dyDescent="0.25">
      <c r="E382" s="11">
        <v>319</v>
      </c>
      <c r="F382" s="4">
        <v>0</v>
      </c>
      <c r="G382" s="4">
        <v>1</v>
      </c>
      <c r="H382" s="4">
        <v>0.38864956455773414</v>
      </c>
    </row>
    <row r="383" spans="5:8" x14ac:dyDescent="0.25">
      <c r="E383" s="11">
        <v>320</v>
      </c>
      <c r="F383" s="4">
        <v>0</v>
      </c>
      <c r="G383" s="4">
        <v>1</v>
      </c>
      <c r="H383" s="4">
        <v>2.5581493335669527E-2</v>
      </c>
    </row>
    <row r="384" spans="5:8" x14ac:dyDescent="0.25">
      <c r="E384" s="11">
        <v>321</v>
      </c>
      <c r="F384" s="4">
        <v>0</v>
      </c>
      <c r="G384" s="4">
        <v>1</v>
      </c>
      <c r="H384" s="4">
        <v>0.3398437228988761</v>
      </c>
    </row>
    <row r="385" spans="5:8" x14ac:dyDescent="0.25">
      <c r="E385" s="11">
        <v>322</v>
      </c>
      <c r="F385" s="4">
        <v>0.50283494223275937</v>
      </c>
      <c r="G385" s="4">
        <v>0</v>
      </c>
      <c r="H385" s="4">
        <v>0.4121333992558418</v>
      </c>
    </row>
    <row r="386" spans="5:8" x14ac:dyDescent="0.25">
      <c r="E386" s="11">
        <v>323</v>
      </c>
      <c r="F386" s="4">
        <v>6.9852261129583398E-2</v>
      </c>
      <c r="G386" s="4">
        <v>1</v>
      </c>
      <c r="H386" s="4">
        <v>0.43448747228360252</v>
      </c>
    </row>
    <row r="387" spans="5:8" x14ac:dyDescent="0.25">
      <c r="E387" s="11">
        <v>324</v>
      </c>
      <c r="F387" s="4">
        <v>1.1623309412158878</v>
      </c>
      <c r="G387" s="4">
        <v>0</v>
      </c>
      <c r="H387" s="4">
        <v>0.35032027005513139</v>
      </c>
    </row>
    <row r="388" spans="5:8" x14ac:dyDescent="0.25">
      <c r="E388" s="11">
        <v>325</v>
      </c>
      <c r="F388" s="4">
        <v>0</v>
      </c>
      <c r="G388" s="4">
        <v>1</v>
      </c>
      <c r="H388" s="4">
        <v>1.4335502083058453</v>
      </c>
    </row>
    <row r="389" spans="5:8" x14ac:dyDescent="0.25">
      <c r="E389" s="11">
        <v>326</v>
      </c>
      <c r="F389" s="4">
        <v>0</v>
      </c>
      <c r="G389" s="4">
        <v>1</v>
      </c>
      <c r="H389" s="4">
        <v>0.13399227125583374</v>
      </c>
    </row>
    <row r="390" spans="5:8" x14ac:dyDescent="0.25">
      <c r="E390" s="11">
        <v>327</v>
      </c>
      <c r="F390" s="4">
        <v>0</v>
      </c>
      <c r="G390" s="4">
        <v>1</v>
      </c>
      <c r="H390" s="4">
        <v>0.12362111716558406</v>
      </c>
    </row>
    <row r="391" spans="5:8" x14ac:dyDescent="0.25">
      <c r="E391" s="11">
        <v>328</v>
      </c>
      <c r="F391" s="4">
        <v>0.69125829008210637</v>
      </c>
      <c r="G391" s="4">
        <v>0</v>
      </c>
      <c r="H391" s="4">
        <v>0.68625424679124769</v>
      </c>
    </row>
    <row r="392" spans="5:8" x14ac:dyDescent="0.25">
      <c r="E392" s="11">
        <v>329</v>
      </c>
      <c r="F392" s="4">
        <v>0</v>
      </c>
      <c r="G392" s="4">
        <v>1</v>
      </c>
      <c r="H392" s="4">
        <v>0.25910555961432646</v>
      </c>
    </row>
    <row r="393" spans="5:8" x14ac:dyDescent="0.25">
      <c r="E393" s="11">
        <v>330</v>
      </c>
      <c r="F393" s="4">
        <v>0</v>
      </c>
      <c r="G393" s="4">
        <v>1</v>
      </c>
      <c r="H393" s="4">
        <v>0.1363660352403222</v>
      </c>
    </row>
    <row r="394" spans="5:8" x14ac:dyDescent="0.25">
      <c r="E394" s="11">
        <v>331</v>
      </c>
      <c r="F394" s="4">
        <v>0.47520797468324361</v>
      </c>
      <c r="G394" s="4">
        <v>0</v>
      </c>
      <c r="H394" s="4">
        <v>0.44294438373078038</v>
      </c>
    </row>
    <row r="395" spans="5:8" x14ac:dyDescent="0.25">
      <c r="E395" s="11">
        <v>332</v>
      </c>
      <c r="F395" s="4">
        <v>5.5704850349977075E-2</v>
      </c>
      <c r="G395" s="4">
        <v>1</v>
      </c>
      <c r="H395" s="4">
        <v>0.10093070452563593</v>
      </c>
    </row>
    <row r="396" spans="5:8" x14ac:dyDescent="0.25">
      <c r="E396" s="11">
        <v>333</v>
      </c>
      <c r="F396" s="4">
        <v>0.6466757684970913</v>
      </c>
      <c r="G396" s="4">
        <v>0</v>
      </c>
      <c r="H396" s="4">
        <v>0.54087555968056522</v>
      </c>
    </row>
    <row r="397" spans="5:8" x14ac:dyDescent="0.25">
      <c r="E397" s="11">
        <v>334</v>
      </c>
      <c r="F397" s="4">
        <v>0.39793625585624037</v>
      </c>
      <c r="G397" s="4">
        <v>1</v>
      </c>
      <c r="H397" s="4">
        <v>0.57503006962925263</v>
      </c>
    </row>
    <row r="398" spans="5:8" x14ac:dyDescent="0.25">
      <c r="E398" s="11">
        <v>335</v>
      </c>
      <c r="F398" s="4">
        <v>0</v>
      </c>
      <c r="G398" s="4">
        <v>1</v>
      </c>
      <c r="H398" s="4">
        <v>0.52794640180198427</v>
      </c>
    </row>
    <row r="399" spans="5:8" x14ac:dyDescent="0.25">
      <c r="E399" s="11">
        <v>336</v>
      </c>
      <c r="F399" s="4">
        <v>0.15510551392808411</v>
      </c>
      <c r="G399" s="4">
        <v>1</v>
      </c>
      <c r="H399" s="4">
        <v>0.86328211753728734</v>
      </c>
    </row>
    <row r="400" spans="5:8" x14ac:dyDescent="0.25">
      <c r="E400" s="11">
        <v>337</v>
      </c>
      <c r="F400" s="4">
        <v>2.0080501856484241</v>
      </c>
      <c r="G400" s="4">
        <v>0</v>
      </c>
      <c r="H400" s="4">
        <v>0.31140583331557464</v>
      </c>
    </row>
    <row r="401" spans="5:8" x14ac:dyDescent="0.25">
      <c r="E401" s="11">
        <v>338</v>
      </c>
      <c r="F401" s="4">
        <v>0</v>
      </c>
      <c r="G401" s="4">
        <v>1</v>
      </c>
      <c r="H401" s="4">
        <v>8.7138697722223907E-2</v>
      </c>
    </row>
    <row r="402" spans="5:8" x14ac:dyDescent="0.25">
      <c r="E402" s="11">
        <v>339</v>
      </c>
      <c r="F402" s="4">
        <v>0</v>
      </c>
      <c r="G402" s="4">
        <v>1</v>
      </c>
      <c r="H402" s="4">
        <v>1.6375265491326412</v>
      </c>
    </row>
    <row r="403" spans="5:8" x14ac:dyDescent="0.25">
      <c r="E403" s="11">
        <v>340</v>
      </c>
      <c r="F403" s="4">
        <v>0.57986083227636975</v>
      </c>
      <c r="G403" s="4">
        <v>0</v>
      </c>
      <c r="H403" s="4">
        <v>0.43591532967519486</v>
      </c>
    </row>
    <row r="404" spans="5:8" x14ac:dyDescent="0.25">
      <c r="E404" s="11">
        <v>341</v>
      </c>
      <c r="F404" s="4">
        <v>0</v>
      </c>
      <c r="G404" s="4">
        <v>1</v>
      </c>
      <c r="H404" s="4">
        <v>1.4205778568035898</v>
      </c>
    </row>
    <row r="405" spans="5:8" x14ac:dyDescent="0.25">
      <c r="E405" s="11">
        <v>342</v>
      </c>
      <c r="F405" s="4">
        <v>0</v>
      </c>
      <c r="G405" s="4">
        <v>1</v>
      </c>
      <c r="H405" s="4">
        <v>0.2877314692054182</v>
      </c>
    </row>
    <row r="406" spans="5:8" x14ac:dyDescent="0.25">
      <c r="E406" s="11">
        <v>343</v>
      </c>
      <c r="F406" s="4">
        <v>6.3851930947638719E-2</v>
      </c>
      <c r="G406" s="4">
        <v>1</v>
      </c>
      <c r="H406" s="4">
        <v>6.5348187776108332E-2</v>
      </c>
    </row>
    <row r="407" spans="5:8" x14ac:dyDescent="0.25">
      <c r="E407" s="11">
        <v>344</v>
      </c>
      <c r="F407" s="4">
        <v>0</v>
      </c>
      <c r="G407" s="4">
        <v>1</v>
      </c>
      <c r="H407" s="4">
        <v>0.33257567069882954</v>
      </c>
    </row>
    <row r="408" spans="5:8" x14ac:dyDescent="0.25">
      <c r="E408" s="11">
        <v>345</v>
      </c>
      <c r="F408" s="4">
        <v>0</v>
      </c>
      <c r="G408" s="4">
        <v>1</v>
      </c>
      <c r="H408" s="4">
        <v>0.42100863841492475</v>
      </c>
    </row>
    <row r="409" spans="5:8" x14ac:dyDescent="0.25">
      <c r="E409" s="11">
        <v>346</v>
      </c>
      <c r="F409" s="4">
        <v>0.92945285482304341</v>
      </c>
      <c r="G409" s="4">
        <v>0</v>
      </c>
      <c r="H409" s="4">
        <v>0.670564794040856</v>
      </c>
    </row>
    <row r="410" spans="5:8" x14ac:dyDescent="0.25">
      <c r="E410" s="11">
        <v>347</v>
      </c>
      <c r="F410" s="4">
        <v>0</v>
      </c>
      <c r="G410" s="4">
        <v>1</v>
      </c>
      <c r="H410" s="4">
        <v>0.2218575373365845</v>
      </c>
    </row>
    <row r="411" spans="5:8" x14ac:dyDescent="0.25">
      <c r="E411" s="11">
        <v>348</v>
      </c>
      <c r="F411" s="4">
        <v>0</v>
      </c>
      <c r="G411" s="4">
        <v>1</v>
      </c>
      <c r="H411" s="4">
        <v>0.10434442066228521</v>
      </c>
    </row>
    <row r="412" spans="5:8" x14ac:dyDescent="0.25">
      <c r="E412" s="11">
        <v>349</v>
      </c>
      <c r="F412" s="4">
        <v>0</v>
      </c>
      <c r="G412" s="4">
        <v>1</v>
      </c>
      <c r="H412" s="4">
        <v>2.4762781878145644E-2</v>
      </c>
    </row>
    <row r="413" spans="5:8" x14ac:dyDescent="0.25">
      <c r="E413" s="11">
        <v>350</v>
      </c>
      <c r="F413" s="4">
        <v>0.73717042598703608</v>
      </c>
      <c r="G413" s="4">
        <v>0</v>
      </c>
      <c r="H413" s="4">
        <v>0.30810248247729188</v>
      </c>
    </row>
    <row r="414" spans="5:8" x14ac:dyDescent="0.25">
      <c r="E414" s="11">
        <v>351</v>
      </c>
      <c r="F414" s="4">
        <v>0</v>
      </c>
      <c r="G414" s="4">
        <v>1</v>
      </c>
      <c r="H414" s="4">
        <v>0.24765442349273092</v>
      </c>
    </row>
    <row r="415" spans="5:8" x14ac:dyDescent="0.25">
      <c r="E415" s="11">
        <v>352</v>
      </c>
      <c r="F415" s="4">
        <v>0</v>
      </c>
      <c r="G415" s="4">
        <v>1</v>
      </c>
      <c r="H415" s="4">
        <v>0.44210100767835564</v>
      </c>
    </row>
    <row r="416" spans="5:8" x14ac:dyDescent="0.25">
      <c r="E416" s="11">
        <v>353</v>
      </c>
      <c r="F416" s="4">
        <v>0.15850079517646243</v>
      </c>
      <c r="G416" s="4">
        <v>1</v>
      </c>
      <c r="H416" s="4">
        <v>0.82800904737537795</v>
      </c>
    </row>
    <row r="417" spans="5:8" x14ac:dyDescent="0.25">
      <c r="E417" s="11">
        <v>354</v>
      </c>
      <c r="F417" s="4">
        <v>0</v>
      </c>
      <c r="G417" s="4">
        <v>1</v>
      </c>
      <c r="H417" s="4">
        <v>0.20541708122703345</v>
      </c>
    </row>
    <row r="418" spans="5:8" x14ac:dyDescent="0.25">
      <c r="E418" s="11">
        <v>355</v>
      </c>
      <c r="F418" s="4">
        <v>0</v>
      </c>
      <c r="G418" s="4">
        <v>1</v>
      </c>
      <c r="H418" s="4">
        <v>2.9942671790464438E-2</v>
      </c>
    </row>
    <row r="419" spans="5:8" x14ac:dyDescent="0.25">
      <c r="E419" s="11">
        <v>356</v>
      </c>
      <c r="F419" s="4">
        <v>0</v>
      </c>
      <c r="G419" s="4">
        <v>1</v>
      </c>
      <c r="H419" s="4">
        <v>0.22046420499274272</v>
      </c>
    </row>
    <row r="420" spans="5:8" x14ac:dyDescent="0.25">
      <c r="E420" s="11">
        <v>357</v>
      </c>
      <c r="F420" s="4">
        <v>0</v>
      </c>
      <c r="G420" s="4">
        <v>1</v>
      </c>
      <c r="H420" s="4">
        <v>0.42584787855669376</v>
      </c>
    </row>
    <row r="421" spans="5:8" x14ac:dyDescent="0.25">
      <c r="E421" s="11">
        <v>358</v>
      </c>
      <c r="F421" s="4">
        <v>0</v>
      </c>
      <c r="G421" s="4">
        <v>1</v>
      </c>
      <c r="H421" s="4">
        <v>0.97958447627701917</v>
      </c>
    </row>
    <row r="422" spans="5:8" x14ac:dyDescent="0.25">
      <c r="E422" s="11">
        <v>359</v>
      </c>
      <c r="F422" s="4">
        <v>0</v>
      </c>
      <c r="G422" s="4">
        <v>1</v>
      </c>
      <c r="H422" s="4">
        <v>2.8372238266502342E-2</v>
      </c>
    </row>
    <row r="423" spans="5:8" x14ac:dyDescent="0.25">
      <c r="E423" s="11">
        <v>360</v>
      </c>
      <c r="F423" s="4">
        <v>0</v>
      </c>
      <c r="G423" s="4">
        <v>1</v>
      </c>
      <c r="H423" s="4">
        <v>0.27059568747333923</v>
      </c>
    </row>
    <row r="424" spans="5:8" x14ac:dyDescent="0.25">
      <c r="E424" s="11">
        <v>361</v>
      </c>
      <c r="F424" s="4">
        <v>0</v>
      </c>
      <c r="G424" s="4">
        <v>1</v>
      </c>
      <c r="H424" s="4">
        <v>0.84292991132188244</v>
      </c>
    </row>
    <row r="425" spans="5:8" x14ac:dyDescent="0.25">
      <c r="E425" s="11">
        <v>362</v>
      </c>
      <c r="F425" s="4">
        <v>0.49430905543689907</v>
      </c>
      <c r="G425" s="4">
        <v>0</v>
      </c>
      <c r="H425" s="4">
        <v>0.31124640428466671</v>
      </c>
    </row>
    <row r="426" spans="5:8" x14ac:dyDescent="0.25">
      <c r="E426" s="11">
        <v>363</v>
      </c>
      <c r="F426" s="4">
        <v>0</v>
      </c>
      <c r="G426" s="4">
        <v>1</v>
      </c>
      <c r="H426" s="4">
        <v>0.56588765390670948</v>
      </c>
    </row>
    <row r="427" spans="5:8" x14ac:dyDescent="0.25">
      <c r="E427" s="11">
        <v>364</v>
      </c>
      <c r="F427" s="4">
        <v>1.1575084709989452</v>
      </c>
      <c r="G427" s="4">
        <v>0</v>
      </c>
      <c r="H427" s="4">
        <v>0.37552542880156337</v>
      </c>
    </row>
    <row r="428" spans="5:8" x14ac:dyDescent="0.25">
      <c r="E428" s="11">
        <v>365</v>
      </c>
      <c r="F428" s="4">
        <v>0</v>
      </c>
      <c r="G428" s="4">
        <v>1</v>
      </c>
      <c r="H428" s="4">
        <v>0.77521780867294687</v>
      </c>
    </row>
    <row r="429" spans="5:8" x14ac:dyDescent="0.25">
      <c r="E429" s="11">
        <v>366</v>
      </c>
      <c r="F429" s="4">
        <v>0.59504812858268463</v>
      </c>
      <c r="G429" s="4">
        <v>1</v>
      </c>
      <c r="H429" s="4">
        <v>1.2520108102899652</v>
      </c>
    </row>
    <row r="430" spans="5:8" x14ac:dyDescent="0.25">
      <c r="E430" s="11">
        <v>367</v>
      </c>
      <c r="F430" s="4">
        <v>0</v>
      </c>
      <c r="G430" s="4">
        <v>1</v>
      </c>
      <c r="H430" s="4">
        <v>0.75961766735545866</v>
      </c>
    </row>
    <row r="431" spans="5:8" x14ac:dyDescent="0.25">
      <c r="E431" s="11">
        <v>368</v>
      </c>
      <c r="F431" s="4">
        <v>0</v>
      </c>
      <c r="G431" s="4">
        <v>1</v>
      </c>
      <c r="H431" s="4">
        <v>7.9394959590140804E-4</v>
      </c>
    </row>
    <row r="432" spans="5:8" x14ac:dyDescent="0.25">
      <c r="E432" s="11">
        <v>369</v>
      </c>
      <c r="F432" s="4">
        <v>0</v>
      </c>
      <c r="G432" s="4">
        <v>1</v>
      </c>
      <c r="H432" s="4">
        <v>0.19877073666323092</v>
      </c>
    </row>
    <row r="433" spans="5:8" x14ac:dyDescent="0.25">
      <c r="E433" s="11">
        <v>370</v>
      </c>
      <c r="F433" s="4">
        <v>0</v>
      </c>
      <c r="G433" s="4">
        <v>1</v>
      </c>
      <c r="H433" s="4">
        <v>2.3060818668199427E-2</v>
      </c>
    </row>
    <row r="434" spans="5:8" x14ac:dyDescent="0.25">
      <c r="E434" s="11">
        <v>371</v>
      </c>
      <c r="F434" s="4">
        <v>0</v>
      </c>
      <c r="G434" s="4">
        <v>1</v>
      </c>
      <c r="H434" s="4">
        <v>0.20257336499871817</v>
      </c>
    </row>
    <row r="435" spans="5:8" x14ac:dyDescent="0.25">
      <c r="E435" s="11">
        <v>372</v>
      </c>
      <c r="F435" s="4">
        <v>3.5707459387566219E-2</v>
      </c>
      <c r="G435" s="4">
        <v>1</v>
      </c>
      <c r="H435" s="4">
        <v>0.30282804175703326</v>
      </c>
    </row>
    <row r="436" spans="5:8" x14ac:dyDescent="0.25">
      <c r="E436" s="11">
        <v>373</v>
      </c>
      <c r="F436" s="4">
        <v>0.13381267754589182</v>
      </c>
      <c r="G436" s="4">
        <v>1</v>
      </c>
      <c r="H436" s="4">
        <v>0.49294364087018411</v>
      </c>
    </row>
    <row r="437" spans="5:8" x14ac:dyDescent="0.25">
      <c r="E437" s="11">
        <v>374</v>
      </c>
      <c r="F437" s="4">
        <v>0</v>
      </c>
      <c r="G437" s="4">
        <v>1</v>
      </c>
      <c r="H437" s="4">
        <v>8.2937985853573232E-3</v>
      </c>
    </row>
    <row r="438" spans="5:8" x14ac:dyDescent="0.25">
      <c r="E438" s="11">
        <v>375</v>
      </c>
      <c r="F438" s="4">
        <v>0</v>
      </c>
      <c r="G438" s="4">
        <v>1</v>
      </c>
      <c r="H438" s="4">
        <v>0.86549675806315773</v>
      </c>
    </row>
    <row r="439" spans="5:8" x14ac:dyDescent="0.25">
      <c r="E439" s="11">
        <v>376</v>
      </c>
      <c r="F439" s="4">
        <v>0.22023413218016269</v>
      </c>
      <c r="G439" s="4">
        <v>1</v>
      </c>
      <c r="H439" s="4">
        <v>1.4059511255096204</v>
      </c>
    </row>
    <row r="440" spans="5:8" x14ac:dyDescent="0.25">
      <c r="E440" s="11">
        <v>377</v>
      </c>
      <c r="F440" s="4">
        <v>0</v>
      </c>
      <c r="G440" s="4">
        <v>1</v>
      </c>
      <c r="H440" s="4">
        <v>0.10345942494560356</v>
      </c>
    </row>
    <row r="441" spans="5:8" x14ac:dyDescent="0.25">
      <c r="E441" s="11">
        <v>378</v>
      </c>
      <c r="F441" s="4">
        <v>0</v>
      </c>
      <c r="G441" s="4">
        <v>1</v>
      </c>
      <c r="H441" s="4">
        <v>0.62667605819387151</v>
      </c>
    </row>
    <row r="442" spans="5:8" x14ac:dyDescent="0.25">
      <c r="E442" s="11">
        <v>379</v>
      </c>
      <c r="F442" s="4">
        <v>0.18563242259013638</v>
      </c>
      <c r="G442" s="4">
        <v>1</v>
      </c>
      <c r="H442" s="4">
        <v>0.4443828960172701</v>
      </c>
    </row>
    <row r="443" spans="5:8" x14ac:dyDescent="0.25">
      <c r="E443" s="11">
        <v>380</v>
      </c>
      <c r="F443" s="4">
        <v>9.0857633034156227E-2</v>
      </c>
      <c r="G443" s="4">
        <v>1</v>
      </c>
      <c r="H443" s="4">
        <v>0.12407835052146639</v>
      </c>
    </row>
    <row r="444" spans="5:8" x14ac:dyDescent="0.25">
      <c r="E444" s="11">
        <v>381</v>
      </c>
      <c r="F444" s="4">
        <v>9.6677644519893691E-2</v>
      </c>
      <c r="G444" s="4">
        <v>1</v>
      </c>
      <c r="H444" s="4">
        <v>1.0157894254645166</v>
      </c>
    </row>
    <row r="445" spans="5:8" x14ac:dyDescent="0.25">
      <c r="E445" s="11">
        <v>382</v>
      </c>
      <c r="F445" s="4">
        <v>0</v>
      </c>
      <c r="G445" s="4">
        <v>1</v>
      </c>
      <c r="H445" s="4">
        <v>0.13060217783452488</v>
      </c>
    </row>
    <row r="446" spans="5:8" x14ac:dyDescent="0.25">
      <c r="E446" s="11">
        <v>383</v>
      </c>
      <c r="F446" s="4">
        <v>0.71051517902703221</v>
      </c>
      <c r="G446" s="4">
        <v>0</v>
      </c>
      <c r="H446" s="4">
        <v>0.61051366940847873</v>
      </c>
    </row>
    <row r="447" spans="5:8" x14ac:dyDescent="0.25">
      <c r="E447" s="11">
        <v>384</v>
      </c>
      <c r="F447" s="4">
        <v>0</v>
      </c>
      <c r="G447" s="4">
        <v>1</v>
      </c>
      <c r="H447" s="4">
        <v>1.2116585848646082</v>
      </c>
    </row>
    <row r="448" spans="5:8" x14ac:dyDescent="0.25">
      <c r="E448" s="11">
        <v>385</v>
      </c>
      <c r="F448" s="4">
        <v>0</v>
      </c>
      <c r="G448" s="4">
        <v>1</v>
      </c>
      <c r="H448" s="4">
        <v>0.10176837850797045</v>
      </c>
    </row>
    <row r="449" spans="5:8" x14ac:dyDescent="0.25">
      <c r="E449" s="11">
        <v>386</v>
      </c>
      <c r="F449" s="4">
        <v>0.50547499144750985</v>
      </c>
      <c r="G449" s="4">
        <v>1</v>
      </c>
      <c r="H449" s="4">
        <v>0.68049189705111313</v>
      </c>
    </row>
    <row r="450" spans="5:8" x14ac:dyDescent="0.25">
      <c r="E450" s="11">
        <v>387</v>
      </c>
      <c r="F450" s="4">
        <v>0</v>
      </c>
      <c r="G450" s="4">
        <v>1</v>
      </c>
      <c r="H450" s="4">
        <v>0.49209302890357542</v>
      </c>
    </row>
    <row r="451" spans="5:8" x14ac:dyDescent="0.25">
      <c r="E451" s="11">
        <v>388</v>
      </c>
      <c r="F451" s="4">
        <v>0</v>
      </c>
      <c r="G451" s="4">
        <v>1</v>
      </c>
      <c r="H451" s="4">
        <v>1.6289855827601243</v>
      </c>
    </row>
    <row r="452" spans="5:8" x14ac:dyDescent="0.25">
      <c r="E452" s="11">
        <v>389</v>
      </c>
      <c r="F452" s="4">
        <v>9.6006101525648951E-2</v>
      </c>
      <c r="G452" s="4">
        <v>1</v>
      </c>
      <c r="H452" s="4">
        <v>0.26585157378946556</v>
      </c>
    </row>
    <row r="453" spans="5:8" x14ac:dyDescent="0.25">
      <c r="E453" s="11">
        <v>390</v>
      </c>
      <c r="F453" s="4">
        <v>0</v>
      </c>
      <c r="G453" s="4">
        <v>1</v>
      </c>
      <c r="H453" s="4">
        <v>0.71784612630802913</v>
      </c>
    </row>
    <row r="454" spans="5:8" x14ac:dyDescent="0.25">
      <c r="E454" s="11">
        <v>391</v>
      </c>
      <c r="F454" s="4">
        <v>0</v>
      </c>
      <c r="G454" s="4">
        <v>1</v>
      </c>
      <c r="H454" s="4">
        <v>0.3000752484008829</v>
      </c>
    </row>
    <row r="455" spans="5:8" x14ac:dyDescent="0.25">
      <c r="E455" s="11">
        <v>392</v>
      </c>
      <c r="F455" s="4">
        <v>0.20520438194062618</v>
      </c>
      <c r="G455" s="4">
        <v>1</v>
      </c>
      <c r="H455" s="4">
        <v>0.50236158720943525</v>
      </c>
    </row>
    <row r="456" spans="5:8" x14ac:dyDescent="0.25">
      <c r="E456" s="11">
        <v>393</v>
      </c>
      <c r="F456" s="4">
        <v>0.65860614739687506</v>
      </c>
      <c r="G456" s="4">
        <v>0</v>
      </c>
      <c r="H456" s="4">
        <v>0.41072775527490701</v>
      </c>
    </row>
    <row r="457" spans="5:8" x14ac:dyDescent="0.25">
      <c r="E457" s="11">
        <v>394</v>
      </c>
      <c r="F457" s="4">
        <v>1.4746967844053369</v>
      </c>
      <c r="G457" s="4">
        <v>0</v>
      </c>
      <c r="H457" s="4">
        <v>0.56292749738814252</v>
      </c>
    </row>
    <row r="458" spans="5:8" x14ac:dyDescent="0.25">
      <c r="E458" s="11">
        <v>395</v>
      </c>
      <c r="F458" s="4">
        <v>0</v>
      </c>
      <c r="G458" s="4">
        <v>1</v>
      </c>
      <c r="H458" s="4">
        <v>0.35605638585468974</v>
      </c>
    </row>
    <row r="459" spans="5:8" x14ac:dyDescent="0.25">
      <c r="E459" s="11">
        <v>396</v>
      </c>
      <c r="F459" s="4">
        <v>0</v>
      </c>
      <c r="G459" s="4">
        <v>1</v>
      </c>
      <c r="H459" s="4">
        <v>0.28226048321380748</v>
      </c>
    </row>
    <row r="460" spans="5:8" x14ac:dyDescent="0.25">
      <c r="E460" s="11">
        <v>397</v>
      </c>
      <c r="F460" s="4">
        <v>2.6447183770010838</v>
      </c>
      <c r="G460" s="4">
        <v>0</v>
      </c>
      <c r="H460" s="4">
        <v>0.60524261909408539</v>
      </c>
    </row>
    <row r="461" spans="5:8" x14ac:dyDescent="0.25">
      <c r="E461" s="11">
        <v>398</v>
      </c>
      <c r="F461" s="4">
        <v>0</v>
      </c>
      <c r="G461" s="4">
        <v>1</v>
      </c>
      <c r="H461" s="4">
        <v>0.15631478510725325</v>
      </c>
    </row>
    <row r="462" spans="5:8" x14ac:dyDescent="0.25">
      <c r="E462" s="11">
        <v>399</v>
      </c>
      <c r="F462" s="4">
        <v>0.76456905946909526</v>
      </c>
      <c r="G462" s="4">
        <v>0</v>
      </c>
      <c r="H462" s="4">
        <v>0.30801708336349187</v>
      </c>
    </row>
    <row r="463" spans="5:8" x14ac:dyDescent="0.25">
      <c r="E463" s="11">
        <v>400</v>
      </c>
      <c r="F463" s="4">
        <v>0.38228434224588786</v>
      </c>
      <c r="G463" s="4">
        <v>0</v>
      </c>
      <c r="H463" s="4">
        <v>0.36847065785009181</v>
      </c>
    </row>
    <row r="464" spans="5:8" x14ac:dyDescent="0.25">
      <c r="E464" s="11">
        <v>401</v>
      </c>
      <c r="F464" s="4">
        <v>0</v>
      </c>
      <c r="G464" s="4">
        <v>1</v>
      </c>
      <c r="H464" s="4">
        <v>0.14451189575099721</v>
      </c>
    </row>
    <row r="465" spans="5:8" x14ac:dyDescent="0.25">
      <c r="E465" s="11">
        <v>402</v>
      </c>
      <c r="F465" s="4">
        <v>0</v>
      </c>
      <c r="G465" s="4">
        <v>1</v>
      </c>
      <c r="H465" s="4">
        <v>0.51092947972432634</v>
      </c>
    </row>
    <row r="466" spans="5:8" x14ac:dyDescent="0.25">
      <c r="E466" s="11">
        <v>403</v>
      </c>
      <c r="F466" s="4">
        <v>0</v>
      </c>
      <c r="G466" s="4">
        <v>1</v>
      </c>
      <c r="H466" s="4">
        <v>1.0093354133307357</v>
      </c>
    </row>
    <row r="467" spans="5:8" x14ac:dyDescent="0.25">
      <c r="E467" s="11">
        <v>404</v>
      </c>
      <c r="F467" s="4">
        <v>0.94915911602963221</v>
      </c>
      <c r="G467" s="4">
        <v>0</v>
      </c>
      <c r="H467" s="4">
        <v>0.54678533370256388</v>
      </c>
    </row>
    <row r="468" spans="5:8" x14ac:dyDescent="0.25">
      <c r="E468" s="11">
        <v>405</v>
      </c>
      <c r="F468" s="4">
        <v>1.0146071521309201</v>
      </c>
      <c r="G468" s="4">
        <v>0</v>
      </c>
      <c r="H468" s="4">
        <v>0.67857604352850731</v>
      </c>
    </row>
    <row r="469" spans="5:8" x14ac:dyDescent="0.25">
      <c r="E469" s="11">
        <v>406</v>
      </c>
      <c r="F469" s="4">
        <v>0</v>
      </c>
      <c r="G469" s="4">
        <v>1</v>
      </c>
      <c r="H469" s="4">
        <v>0.14773157672513462</v>
      </c>
    </row>
    <row r="470" spans="5:8" x14ac:dyDescent="0.25">
      <c r="E470" s="11">
        <v>407</v>
      </c>
      <c r="F470" s="4">
        <v>0</v>
      </c>
      <c r="G470" s="4">
        <v>1</v>
      </c>
      <c r="H470" s="4">
        <v>0.44016926772102966</v>
      </c>
    </row>
    <row r="471" spans="5:8" x14ac:dyDescent="0.25">
      <c r="E471" s="11">
        <v>408</v>
      </c>
      <c r="F471" s="4">
        <v>2.7731208487084574E-2</v>
      </c>
      <c r="G471" s="4">
        <v>1</v>
      </c>
      <c r="H471" s="4">
        <v>0.90973039132357247</v>
      </c>
    </row>
    <row r="472" spans="5:8" x14ac:dyDescent="0.25">
      <c r="E472" s="11">
        <v>409</v>
      </c>
      <c r="F472" s="4">
        <v>0</v>
      </c>
      <c r="G472" s="4">
        <v>1</v>
      </c>
      <c r="H472" s="4">
        <v>5.9388467791595574E-3</v>
      </c>
    </row>
    <row r="473" spans="5:8" x14ac:dyDescent="0.25">
      <c r="E473" s="11">
        <v>410</v>
      </c>
      <c r="F473" s="4">
        <v>0</v>
      </c>
      <c r="G473" s="4">
        <v>1</v>
      </c>
      <c r="H473" s="4">
        <v>0.40239119872782253</v>
      </c>
    </row>
    <row r="474" spans="5:8" x14ac:dyDescent="0.25">
      <c r="E474" s="11">
        <v>411</v>
      </c>
      <c r="F474" s="4">
        <v>0</v>
      </c>
      <c r="G474" s="4">
        <v>1</v>
      </c>
      <c r="H474" s="4">
        <v>0.43727927528835936</v>
      </c>
    </row>
    <row r="475" spans="5:8" x14ac:dyDescent="0.25">
      <c r="E475" s="11">
        <v>412</v>
      </c>
      <c r="F475" s="4">
        <v>0</v>
      </c>
      <c r="G475" s="4">
        <v>1</v>
      </c>
      <c r="H475" s="4">
        <v>0.25619271257910875</v>
      </c>
    </row>
    <row r="476" spans="5:8" x14ac:dyDescent="0.25">
      <c r="E476" s="11">
        <v>413</v>
      </c>
      <c r="F476" s="4">
        <v>0.53893016801231997</v>
      </c>
      <c r="G476" s="4">
        <v>0</v>
      </c>
      <c r="H476" s="4">
        <v>0.49623355426119831</v>
      </c>
    </row>
    <row r="477" spans="5:8" x14ac:dyDescent="0.25">
      <c r="E477" s="11">
        <v>414</v>
      </c>
      <c r="F477" s="4">
        <v>0</v>
      </c>
      <c r="G477" s="4">
        <v>1</v>
      </c>
      <c r="H477" s="4">
        <v>0.40193288725488452</v>
      </c>
    </row>
    <row r="478" spans="5:8" x14ac:dyDescent="0.25">
      <c r="E478" s="11">
        <v>415</v>
      </c>
      <c r="F478" s="4">
        <v>0</v>
      </c>
      <c r="G478" s="4">
        <v>1</v>
      </c>
      <c r="H478" s="4">
        <v>0.46925955747563519</v>
      </c>
    </row>
    <row r="479" spans="5:8" x14ac:dyDescent="0.25">
      <c r="E479" s="11">
        <v>416</v>
      </c>
      <c r="F479" s="4">
        <v>0</v>
      </c>
      <c r="G479" s="4">
        <v>1</v>
      </c>
      <c r="H479" s="4">
        <v>1.4086535627140546</v>
      </c>
    </row>
    <row r="480" spans="5:8" x14ac:dyDescent="0.25">
      <c r="E480" s="11">
        <v>417</v>
      </c>
      <c r="F480" s="4">
        <v>0</v>
      </c>
      <c r="G480" s="4">
        <v>1</v>
      </c>
      <c r="H480" s="4">
        <v>0.33654190182345811</v>
      </c>
    </row>
    <row r="481" spans="5:8" x14ac:dyDescent="0.25">
      <c r="E481" s="11">
        <v>418</v>
      </c>
      <c r="F481" s="4">
        <v>0</v>
      </c>
      <c r="G481" s="4">
        <v>1</v>
      </c>
      <c r="H481" s="4">
        <v>0.17579330856573161</v>
      </c>
    </row>
    <row r="482" spans="5:8" x14ac:dyDescent="0.25">
      <c r="E482" s="11">
        <v>419</v>
      </c>
      <c r="F482" s="4">
        <v>0</v>
      </c>
      <c r="G482" s="4">
        <v>1</v>
      </c>
      <c r="H482" s="4">
        <v>0.78857360017948763</v>
      </c>
    </row>
    <row r="483" spans="5:8" x14ac:dyDescent="0.25">
      <c r="E483" s="11">
        <v>420</v>
      </c>
      <c r="F483" s="4">
        <v>0</v>
      </c>
      <c r="G483" s="4">
        <v>1</v>
      </c>
      <c r="H483" s="4">
        <v>3.1504020630919935E-2</v>
      </c>
    </row>
    <row r="484" spans="5:8" x14ac:dyDescent="0.25">
      <c r="E484" s="11">
        <v>421</v>
      </c>
      <c r="F484" s="4">
        <v>3.0366825904524219E-2</v>
      </c>
      <c r="G484" s="4">
        <v>1</v>
      </c>
      <c r="H484" s="4">
        <v>9.5595893306623964E-2</v>
      </c>
    </row>
    <row r="485" spans="5:8" x14ac:dyDescent="0.25">
      <c r="E485" s="11">
        <v>422</v>
      </c>
      <c r="F485" s="4">
        <v>0.48603183385289189</v>
      </c>
      <c r="G485" s="4">
        <v>0</v>
      </c>
      <c r="H485" s="4">
        <v>0.47031260542280512</v>
      </c>
    </row>
    <row r="486" spans="5:8" x14ac:dyDescent="0.25">
      <c r="E486" s="11">
        <v>423</v>
      </c>
      <c r="F486" s="4">
        <v>1.11927624747028</v>
      </c>
      <c r="G486" s="4">
        <v>0</v>
      </c>
      <c r="H486" s="4">
        <v>0.64739697466044754</v>
      </c>
    </row>
    <row r="487" spans="5:8" x14ac:dyDescent="0.25">
      <c r="E487" s="11">
        <v>424</v>
      </c>
      <c r="F487" s="4">
        <v>0</v>
      </c>
      <c r="G487" s="4">
        <v>1</v>
      </c>
      <c r="H487" s="4">
        <v>0.38373163979117136</v>
      </c>
    </row>
    <row r="488" spans="5:8" x14ac:dyDescent="0.25">
      <c r="E488" s="11">
        <v>425</v>
      </c>
      <c r="F488" s="4">
        <v>0</v>
      </c>
      <c r="G488" s="4">
        <v>1</v>
      </c>
      <c r="H488" s="4">
        <v>0.17322166785492504</v>
      </c>
    </row>
    <row r="489" spans="5:8" x14ac:dyDescent="0.25">
      <c r="E489" s="11">
        <v>426</v>
      </c>
      <c r="F489" s="4">
        <v>0</v>
      </c>
      <c r="G489" s="4">
        <v>1</v>
      </c>
      <c r="H489" s="4">
        <v>0.6778240744648194</v>
      </c>
    </row>
    <row r="490" spans="5:8" x14ac:dyDescent="0.25">
      <c r="E490" s="11">
        <v>427</v>
      </c>
      <c r="F490" s="4">
        <v>0.21138679740053828</v>
      </c>
      <c r="G490" s="4">
        <v>1</v>
      </c>
      <c r="H490" s="4">
        <v>1.0142437801140838</v>
      </c>
    </row>
    <row r="491" spans="5:8" x14ac:dyDescent="0.25">
      <c r="E491" s="11">
        <v>428</v>
      </c>
      <c r="F491" s="4">
        <v>1.8915538622118984</v>
      </c>
      <c r="G491" s="4">
        <v>0</v>
      </c>
      <c r="H491" s="4">
        <v>0.47643094096131861</v>
      </c>
    </row>
    <row r="492" spans="5:8" x14ac:dyDescent="0.25">
      <c r="E492" s="11">
        <v>429</v>
      </c>
      <c r="F492" s="4">
        <v>0</v>
      </c>
      <c r="G492" s="4">
        <v>1</v>
      </c>
      <c r="H492" s="4">
        <v>0.45564938794110982</v>
      </c>
    </row>
    <row r="493" spans="5:8" x14ac:dyDescent="0.25">
      <c r="E493" s="11">
        <v>430</v>
      </c>
      <c r="F493" s="4">
        <v>0</v>
      </c>
      <c r="G493" s="4">
        <v>1</v>
      </c>
      <c r="H493" s="4">
        <v>5.0439947581050248E-2</v>
      </c>
    </row>
    <row r="494" spans="5:8" x14ac:dyDescent="0.25">
      <c r="E494" s="11">
        <v>431</v>
      </c>
      <c r="F494" s="4">
        <v>0</v>
      </c>
      <c r="G494" s="4">
        <v>1</v>
      </c>
      <c r="H494" s="4">
        <v>8.3104490123818861E-2</v>
      </c>
    </row>
    <row r="495" spans="5:8" x14ac:dyDescent="0.25">
      <c r="E495" s="11">
        <v>432</v>
      </c>
      <c r="F495" s="4">
        <v>0</v>
      </c>
      <c r="G495" s="4">
        <v>1</v>
      </c>
      <c r="H495" s="4">
        <v>0.72708868227498757</v>
      </c>
    </row>
    <row r="496" spans="5:8" x14ac:dyDescent="0.25">
      <c r="E496" s="11">
        <v>433</v>
      </c>
      <c r="F496" s="4">
        <v>0.15297878483072891</v>
      </c>
      <c r="G496" s="4">
        <v>1</v>
      </c>
      <c r="H496" s="4">
        <v>1.3249074254855182</v>
      </c>
    </row>
    <row r="497" spans="5:8" x14ac:dyDescent="0.25">
      <c r="E497" s="11">
        <v>434</v>
      </c>
      <c r="F497" s="4">
        <v>0.45614448074508562</v>
      </c>
      <c r="G497" s="4">
        <v>1</v>
      </c>
      <c r="H497" s="4">
        <v>1.0441808218386357</v>
      </c>
    </row>
    <row r="498" spans="5:8" x14ac:dyDescent="0.25">
      <c r="E498" s="11">
        <v>435</v>
      </c>
      <c r="F498" s="4">
        <v>0</v>
      </c>
      <c r="G498" s="4">
        <v>1</v>
      </c>
      <c r="H498" s="4">
        <v>1.0819591566400537</v>
      </c>
    </row>
    <row r="499" spans="5:8" x14ac:dyDescent="0.25">
      <c r="E499" s="11">
        <v>436</v>
      </c>
      <c r="F499" s="4">
        <v>0</v>
      </c>
      <c r="G499" s="4">
        <v>1</v>
      </c>
      <c r="H499" s="4">
        <v>0.80288897630443157</v>
      </c>
    </row>
    <row r="500" spans="5:8" x14ac:dyDescent="0.25">
      <c r="E500" s="11">
        <v>437</v>
      </c>
      <c r="F500" s="4">
        <v>0</v>
      </c>
      <c r="G500" s="4">
        <v>1</v>
      </c>
      <c r="H500" s="4">
        <v>0.25551152721780407</v>
      </c>
    </row>
    <row r="501" spans="5:8" x14ac:dyDescent="0.25">
      <c r="E501" s="11">
        <v>438</v>
      </c>
      <c r="F501" s="4">
        <v>0</v>
      </c>
      <c r="G501" s="4">
        <v>1</v>
      </c>
      <c r="H501" s="4">
        <v>0.15080472511656395</v>
      </c>
    </row>
    <row r="502" spans="5:8" x14ac:dyDescent="0.25">
      <c r="E502" s="11">
        <v>439</v>
      </c>
      <c r="F502" s="4">
        <v>0</v>
      </c>
      <c r="G502" s="4">
        <v>1</v>
      </c>
      <c r="H502" s="4">
        <v>0.56083383348473403</v>
      </c>
    </row>
    <row r="503" spans="5:8" x14ac:dyDescent="0.25">
      <c r="E503" s="11">
        <v>440</v>
      </c>
      <c r="F503" s="4">
        <v>0</v>
      </c>
      <c r="G503" s="4">
        <v>1</v>
      </c>
      <c r="H503" s="4">
        <v>0.69874079591590821</v>
      </c>
    </row>
    <row r="504" spans="5:8" x14ac:dyDescent="0.25">
      <c r="E504" s="11">
        <v>441</v>
      </c>
      <c r="F504" s="4">
        <v>0</v>
      </c>
      <c r="G504" s="4">
        <v>1</v>
      </c>
      <c r="H504" s="4">
        <v>0.25066669689329124</v>
      </c>
    </row>
    <row r="505" spans="5:8" x14ac:dyDescent="0.25">
      <c r="E505" s="11">
        <v>442</v>
      </c>
      <c r="F505" s="4">
        <v>0</v>
      </c>
      <c r="G505" s="4">
        <v>1</v>
      </c>
      <c r="H505" s="4">
        <v>0.33520778157213749</v>
      </c>
    </row>
    <row r="506" spans="5:8" x14ac:dyDescent="0.25">
      <c r="E506" s="11">
        <v>443</v>
      </c>
      <c r="F506" s="4">
        <v>0</v>
      </c>
      <c r="G506" s="4">
        <v>1</v>
      </c>
      <c r="H506" s="4">
        <v>1.9812710546212042</v>
      </c>
    </row>
    <row r="507" spans="5:8" x14ac:dyDescent="0.25">
      <c r="E507" s="11">
        <v>444</v>
      </c>
      <c r="F507" s="4">
        <v>0.83989858697718334</v>
      </c>
      <c r="G507" s="4">
        <v>0</v>
      </c>
      <c r="H507" s="4">
        <v>0.67085709989834041</v>
      </c>
    </row>
    <row r="508" spans="5:8" x14ac:dyDescent="0.25">
      <c r="E508" s="11">
        <v>445</v>
      </c>
      <c r="F508" s="4">
        <v>0</v>
      </c>
      <c r="G508" s="4">
        <v>1</v>
      </c>
      <c r="H508" s="4">
        <v>0.30874725587388324</v>
      </c>
    </row>
    <row r="509" spans="5:8" x14ac:dyDescent="0.25">
      <c r="E509" s="11">
        <v>446</v>
      </c>
      <c r="F509" s="4">
        <v>0</v>
      </c>
      <c r="G509" s="4">
        <v>1</v>
      </c>
      <c r="H509" s="4">
        <v>0.28374102395697609</v>
      </c>
    </row>
    <row r="510" spans="5:8" x14ac:dyDescent="0.25">
      <c r="E510" s="11">
        <v>447</v>
      </c>
      <c r="F510" s="4">
        <v>0</v>
      </c>
      <c r="G510" s="4">
        <v>1</v>
      </c>
      <c r="H510" s="4">
        <v>3.7175378180623928E-2</v>
      </c>
    </row>
    <row r="511" spans="5:8" x14ac:dyDescent="0.25">
      <c r="E511" s="11">
        <v>448</v>
      </c>
      <c r="F511" s="4">
        <v>0</v>
      </c>
      <c r="G511" s="4">
        <v>1</v>
      </c>
      <c r="H511" s="4">
        <v>0.25392553282955621</v>
      </c>
    </row>
    <row r="512" spans="5:8" x14ac:dyDescent="0.25">
      <c r="E512" s="11">
        <v>449</v>
      </c>
      <c r="F512" s="4">
        <v>0</v>
      </c>
      <c r="G512" s="4">
        <v>1</v>
      </c>
      <c r="H512" s="4">
        <v>0.12053241874226901</v>
      </c>
    </row>
    <row r="513" spans="5:8" x14ac:dyDescent="0.25">
      <c r="E513" s="11">
        <v>450</v>
      </c>
      <c r="F513" s="4">
        <v>0.32638646647054043</v>
      </c>
      <c r="G513" s="4">
        <v>1</v>
      </c>
      <c r="H513" s="4">
        <v>0.93138448053704859</v>
      </c>
    </row>
    <row r="514" spans="5:8" x14ac:dyDescent="0.25">
      <c r="E514" s="11">
        <v>451</v>
      </c>
      <c r="F514" s="4">
        <v>1.8248768207925037</v>
      </c>
      <c r="G514" s="4">
        <v>0</v>
      </c>
      <c r="H514" s="4">
        <v>0.33002647563738258</v>
      </c>
    </row>
    <row r="515" spans="5:8" x14ac:dyDescent="0.25">
      <c r="E515" s="11">
        <v>452</v>
      </c>
      <c r="F515" s="4">
        <v>0</v>
      </c>
      <c r="G515" s="4">
        <v>1</v>
      </c>
      <c r="H515" s="4">
        <v>0.36843674720644548</v>
      </c>
    </row>
    <row r="516" spans="5:8" x14ac:dyDescent="0.25">
      <c r="E516" s="11">
        <v>453</v>
      </c>
      <c r="F516" s="4">
        <v>0</v>
      </c>
      <c r="G516" s="4">
        <v>1</v>
      </c>
      <c r="H516" s="4">
        <v>1.0255464956603537</v>
      </c>
    </row>
    <row r="517" spans="5:8" x14ac:dyDescent="0.25">
      <c r="E517" s="11">
        <v>454</v>
      </c>
      <c r="F517" s="4">
        <v>0</v>
      </c>
      <c r="G517" s="4">
        <v>1</v>
      </c>
      <c r="H517" s="4">
        <v>0.70915811441016041</v>
      </c>
    </row>
    <row r="518" spans="5:8" x14ac:dyDescent="0.25">
      <c r="E518" s="11">
        <v>455</v>
      </c>
      <c r="F518" s="4">
        <v>0</v>
      </c>
      <c r="G518" s="4">
        <v>1</v>
      </c>
      <c r="H518" s="4">
        <v>0.8642994578523111</v>
      </c>
    </row>
    <row r="519" spans="5:8" x14ac:dyDescent="0.25">
      <c r="E519" s="11">
        <v>456</v>
      </c>
      <c r="F519" s="4">
        <v>0</v>
      </c>
      <c r="G519" s="4">
        <v>1</v>
      </c>
      <c r="H519" s="4">
        <v>0.36517684758211411</v>
      </c>
    </row>
    <row r="520" spans="5:8" x14ac:dyDescent="0.25">
      <c r="E520" s="11">
        <v>457</v>
      </c>
      <c r="F520" s="4">
        <v>0</v>
      </c>
      <c r="G520" s="4">
        <v>1</v>
      </c>
      <c r="H520" s="4">
        <v>0.31005019458437361</v>
      </c>
    </row>
    <row r="521" spans="5:8" x14ac:dyDescent="0.25">
      <c r="E521" s="11">
        <v>458</v>
      </c>
      <c r="F521" s="4">
        <v>4.4281154422412761E-2</v>
      </c>
      <c r="G521" s="4">
        <v>1</v>
      </c>
      <c r="H521" s="4">
        <v>1.3426941076366741</v>
      </c>
    </row>
    <row r="522" spans="5:8" x14ac:dyDescent="0.25">
      <c r="E522" s="11">
        <v>459</v>
      </c>
      <c r="F522" s="4">
        <v>0</v>
      </c>
      <c r="G522" s="4">
        <v>1</v>
      </c>
      <c r="H522" s="4">
        <v>3.5545202773457386E-2</v>
      </c>
    </row>
    <row r="523" spans="5:8" x14ac:dyDescent="0.25">
      <c r="E523" s="11">
        <v>460</v>
      </c>
      <c r="F523" s="4">
        <v>0.92557587649447759</v>
      </c>
      <c r="G523" s="4">
        <v>0</v>
      </c>
      <c r="H523" s="4">
        <v>0.39579291303286379</v>
      </c>
    </row>
    <row r="524" spans="5:8" x14ac:dyDescent="0.25">
      <c r="E524" s="11">
        <v>461</v>
      </c>
      <c r="F524" s="4">
        <v>0.2228080515185778</v>
      </c>
      <c r="G524" s="4">
        <v>1</v>
      </c>
      <c r="H524" s="4">
        <v>0.83198464672412675</v>
      </c>
    </row>
    <row r="525" spans="5:8" x14ac:dyDescent="0.25">
      <c r="E525" s="11">
        <v>462</v>
      </c>
      <c r="F525" s="4">
        <v>0.64863209002630762</v>
      </c>
      <c r="G525" s="4">
        <v>0</v>
      </c>
      <c r="H525" s="4">
        <v>0.30732922401981672</v>
      </c>
    </row>
    <row r="526" spans="5:8" x14ac:dyDescent="0.25">
      <c r="E526" s="11">
        <v>463</v>
      </c>
      <c r="F526" s="4">
        <v>0.61736888430982972</v>
      </c>
      <c r="G526" s="4">
        <v>1</v>
      </c>
      <c r="H526" s="4">
        <v>0.76524338797052427</v>
      </c>
    </row>
    <row r="527" spans="5:8" x14ac:dyDescent="0.25">
      <c r="E527" s="11">
        <v>464</v>
      </c>
      <c r="F527" s="4">
        <v>0</v>
      </c>
      <c r="G527" s="4">
        <v>1</v>
      </c>
      <c r="H527" s="4">
        <v>0.61877382072504028</v>
      </c>
    </row>
    <row r="528" spans="5:8" x14ac:dyDescent="0.25">
      <c r="E528" s="11">
        <v>465</v>
      </c>
      <c r="F528" s="4">
        <v>0</v>
      </c>
      <c r="G528" s="4">
        <v>1</v>
      </c>
      <c r="H528" s="4">
        <v>0.10397847067362347</v>
      </c>
    </row>
    <row r="529" spans="5:8" x14ac:dyDescent="0.25">
      <c r="E529" s="11">
        <v>466</v>
      </c>
      <c r="F529" s="4">
        <v>0</v>
      </c>
      <c r="G529" s="4">
        <v>1</v>
      </c>
      <c r="H529" s="4">
        <v>0.88739202130162798</v>
      </c>
    </row>
    <row r="530" spans="5:8" x14ac:dyDescent="0.25">
      <c r="E530" s="11">
        <v>467</v>
      </c>
      <c r="F530" s="4">
        <v>0.29669749846307569</v>
      </c>
      <c r="G530" s="4">
        <v>1</v>
      </c>
      <c r="H530" s="4">
        <v>0.62513499927446348</v>
      </c>
    </row>
    <row r="531" spans="5:8" x14ac:dyDescent="0.25">
      <c r="E531" s="11">
        <v>468</v>
      </c>
      <c r="F531" s="4">
        <v>0</v>
      </c>
      <c r="G531" s="4">
        <v>1</v>
      </c>
      <c r="H531" s="4">
        <v>0.70713962121131957</v>
      </c>
    </row>
    <row r="532" spans="5:8" x14ac:dyDescent="0.25">
      <c r="E532" s="11">
        <v>469</v>
      </c>
      <c r="F532" s="4">
        <v>0</v>
      </c>
      <c r="G532" s="4">
        <v>1</v>
      </c>
      <c r="H532" s="4">
        <v>0.43907954605440619</v>
      </c>
    </row>
    <row r="533" spans="5:8" x14ac:dyDescent="0.25">
      <c r="E533" s="11">
        <v>470</v>
      </c>
      <c r="F533" s="4">
        <v>0</v>
      </c>
      <c r="G533" s="4">
        <v>1</v>
      </c>
      <c r="H533" s="4">
        <v>1.1932906703509267</v>
      </c>
    </row>
    <row r="534" spans="5:8" x14ac:dyDescent="0.25">
      <c r="E534" s="11">
        <v>471</v>
      </c>
      <c r="F534" s="4">
        <v>0.58434166980052016</v>
      </c>
      <c r="G534" s="4">
        <v>0</v>
      </c>
      <c r="H534" s="4">
        <v>0.53456670842348075</v>
      </c>
    </row>
    <row r="535" spans="5:8" x14ac:dyDescent="0.25">
      <c r="E535" s="11">
        <v>472</v>
      </c>
      <c r="F535" s="4">
        <v>0</v>
      </c>
      <c r="G535" s="4">
        <v>1</v>
      </c>
      <c r="H535" s="4">
        <v>1.3700779866349393</v>
      </c>
    </row>
    <row r="536" spans="5:8" x14ac:dyDescent="0.25">
      <c r="E536" s="11">
        <v>473</v>
      </c>
      <c r="F536" s="4">
        <v>0.18021447975761154</v>
      </c>
      <c r="G536" s="4">
        <v>1</v>
      </c>
      <c r="H536" s="4">
        <v>0.46984728074553828</v>
      </c>
    </row>
    <row r="537" spans="5:8" x14ac:dyDescent="0.25">
      <c r="E537" s="11">
        <v>474</v>
      </c>
      <c r="F537" s="4">
        <v>0.26146383496757308</v>
      </c>
      <c r="G537" s="4">
        <v>1</v>
      </c>
      <c r="H537" s="4">
        <v>0.33442089173502171</v>
      </c>
    </row>
    <row r="538" spans="5:8" x14ac:dyDescent="0.25">
      <c r="E538" s="11">
        <v>475</v>
      </c>
      <c r="F538" s="4">
        <v>0</v>
      </c>
      <c r="G538" s="4">
        <v>1</v>
      </c>
      <c r="H538" s="4">
        <v>0.46043841699091642</v>
      </c>
    </row>
    <row r="539" spans="5:8" x14ac:dyDescent="0.25">
      <c r="E539" s="11">
        <v>476</v>
      </c>
      <c r="F539" s="4">
        <v>0</v>
      </c>
      <c r="G539" s="4">
        <v>1</v>
      </c>
      <c r="H539" s="4">
        <v>0.17673098475633225</v>
      </c>
    </row>
    <row r="540" spans="5:8" x14ac:dyDescent="0.25">
      <c r="E540" s="11">
        <v>477</v>
      </c>
      <c r="F540" s="4">
        <v>0.24406875556282648</v>
      </c>
      <c r="G540" s="4">
        <v>1</v>
      </c>
      <c r="H540" s="4">
        <v>0.85465737577020195</v>
      </c>
    </row>
    <row r="541" spans="5:8" x14ac:dyDescent="0.25">
      <c r="E541" s="11">
        <v>478</v>
      </c>
      <c r="F541" s="4">
        <v>0.47957144830946363</v>
      </c>
      <c r="G541" s="4">
        <v>0</v>
      </c>
      <c r="H541" s="4">
        <v>0.44357987084090789</v>
      </c>
    </row>
    <row r="542" spans="5:8" x14ac:dyDescent="0.25">
      <c r="E542" s="11">
        <v>479</v>
      </c>
      <c r="F542" s="4">
        <v>0.41242336983634487</v>
      </c>
      <c r="G542" s="4">
        <v>1</v>
      </c>
      <c r="H542" s="4">
        <v>0.87658676632067556</v>
      </c>
    </row>
    <row r="543" spans="5:8" x14ac:dyDescent="0.25">
      <c r="E543" s="11">
        <v>480</v>
      </c>
      <c r="F543" s="4">
        <v>0</v>
      </c>
      <c r="G543" s="4">
        <v>1</v>
      </c>
      <c r="H543" s="4">
        <v>1.7997798534732288</v>
      </c>
    </row>
    <row r="544" spans="5:8" x14ac:dyDescent="0.25">
      <c r="E544" s="11">
        <v>481</v>
      </c>
      <c r="F544" s="4">
        <v>0.28783963002275925</v>
      </c>
      <c r="G544" s="4">
        <v>1</v>
      </c>
      <c r="H544" s="4">
        <v>0.49869729222535808</v>
      </c>
    </row>
    <row r="545" spans="5:8" x14ac:dyDescent="0.25">
      <c r="E545" s="11">
        <v>482</v>
      </c>
      <c r="F545" s="4">
        <v>0</v>
      </c>
      <c r="G545" s="4">
        <v>1</v>
      </c>
      <c r="H545" s="4">
        <v>5.6269467156417556E-2</v>
      </c>
    </row>
    <row r="546" spans="5:8" x14ac:dyDescent="0.25">
      <c r="E546" s="11">
        <v>483</v>
      </c>
      <c r="F546" s="4">
        <v>0</v>
      </c>
      <c r="G546" s="4">
        <v>1</v>
      </c>
      <c r="H546" s="4">
        <v>2.6010322454728015E-2</v>
      </c>
    </row>
    <row r="547" spans="5:8" x14ac:dyDescent="0.25">
      <c r="E547" s="11">
        <v>484</v>
      </c>
      <c r="F547" s="4">
        <v>3.0087237973605463E-2</v>
      </c>
      <c r="G547" s="4">
        <v>1</v>
      </c>
      <c r="H547" s="4">
        <v>0.27775482538519636</v>
      </c>
    </row>
    <row r="548" spans="5:8" x14ac:dyDescent="0.25">
      <c r="E548" s="11">
        <v>485</v>
      </c>
      <c r="F548" s="4">
        <v>0</v>
      </c>
      <c r="G548" s="4">
        <v>1</v>
      </c>
      <c r="H548" s="4">
        <v>0.15618718420019018</v>
      </c>
    </row>
    <row r="549" spans="5:8" x14ac:dyDescent="0.25">
      <c r="E549" s="11">
        <v>486</v>
      </c>
      <c r="F549" s="4">
        <v>1.9121322068420494</v>
      </c>
      <c r="G549" s="4">
        <v>0</v>
      </c>
      <c r="H549" s="4">
        <v>0.69583994388025816</v>
      </c>
    </row>
    <row r="550" spans="5:8" x14ac:dyDescent="0.25">
      <c r="E550" s="11">
        <v>487</v>
      </c>
      <c r="F550" s="4">
        <v>0.28696367301257308</v>
      </c>
      <c r="G550" s="4">
        <v>1</v>
      </c>
      <c r="H550" s="4">
        <v>0.86913270645184837</v>
      </c>
    </row>
    <row r="551" spans="5:8" x14ac:dyDescent="0.25">
      <c r="E551" s="11">
        <v>488</v>
      </c>
      <c r="F551" s="4">
        <v>0.58969526880329082</v>
      </c>
      <c r="G551" s="4">
        <v>0</v>
      </c>
      <c r="H551" s="4">
        <v>0.46541310244700018</v>
      </c>
    </row>
    <row r="552" spans="5:8" x14ac:dyDescent="0.25">
      <c r="E552" s="11">
        <v>489</v>
      </c>
      <c r="F552" s="4">
        <v>0</v>
      </c>
      <c r="G552" s="4">
        <v>1</v>
      </c>
      <c r="H552" s="4">
        <v>0.14113441664468518</v>
      </c>
    </row>
    <row r="553" spans="5:8" x14ac:dyDescent="0.25">
      <c r="E553" s="11">
        <v>490</v>
      </c>
      <c r="F553" s="4">
        <v>0</v>
      </c>
      <c r="G553" s="4">
        <v>1</v>
      </c>
      <c r="H553" s="4">
        <v>0.17951638303270823</v>
      </c>
    </row>
    <row r="554" spans="5:8" x14ac:dyDescent="0.25">
      <c r="E554" s="11">
        <v>491</v>
      </c>
      <c r="F554" s="4">
        <v>0</v>
      </c>
      <c r="G554" s="4">
        <v>1</v>
      </c>
      <c r="H554" s="4">
        <v>7.7776743068706591E-2</v>
      </c>
    </row>
    <row r="555" spans="5:8" x14ac:dyDescent="0.25">
      <c r="E555" s="11">
        <v>492</v>
      </c>
      <c r="F555" s="4">
        <v>0</v>
      </c>
      <c r="G555" s="4">
        <v>1</v>
      </c>
      <c r="H555" s="4">
        <v>0.64236202903996309</v>
      </c>
    </row>
    <row r="556" spans="5:8" x14ac:dyDescent="0.25">
      <c r="E556" s="11">
        <v>493</v>
      </c>
      <c r="F556" s="4">
        <v>0</v>
      </c>
      <c r="G556" s="4">
        <v>1</v>
      </c>
      <c r="H556" s="4">
        <v>1.3423976636228481</v>
      </c>
    </row>
    <row r="557" spans="5:8" x14ac:dyDescent="0.25">
      <c r="E557" s="11">
        <v>494</v>
      </c>
      <c r="F557" s="4">
        <v>0</v>
      </c>
      <c r="G557" s="4">
        <v>1</v>
      </c>
      <c r="H557" s="4">
        <v>0.16172423069488129</v>
      </c>
    </row>
    <row r="558" spans="5:8" x14ac:dyDescent="0.25">
      <c r="E558" s="11">
        <v>495</v>
      </c>
      <c r="F558" s="4">
        <v>0.37990311037636715</v>
      </c>
      <c r="G558" s="4">
        <v>1</v>
      </c>
      <c r="H558" s="4">
        <v>1.277971746849649</v>
      </c>
    </row>
    <row r="559" spans="5:8" x14ac:dyDescent="0.25">
      <c r="E559" s="11">
        <v>496</v>
      </c>
      <c r="F559" s="4">
        <v>0</v>
      </c>
      <c r="G559" s="4">
        <v>1</v>
      </c>
      <c r="H559" s="4">
        <v>1.7914909813044457</v>
      </c>
    </row>
    <row r="560" spans="5:8" x14ac:dyDescent="0.25">
      <c r="E560" s="11">
        <v>497</v>
      </c>
      <c r="F560" s="4">
        <v>0</v>
      </c>
      <c r="G560" s="4">
        <v>1</v>
      </c>
      <c r="H560" s="4">
        <v>0.43427732289098564</v>
      </c>
    </row>
    <row r="561" spans="5:8" x14ac:dyDescent="0.25">
      <c r="E561" s="11">
        <v>498</v>
      </c>
      <c r="F561" s="4">
        <v>0</v>
      </c>
      <c r="G561" s="4">
        <v>1</v>
      </c>
      <c r="H561" s="4">
        <v>1.0206983954480253</v>
      </c>
    </row>
    <row r="562" spans="5:8" x14ac:dyDescent="0.25">
      <c r="E562" s="11">
        <v>499</v>
      </c>
      <c r="F562" s="4">
        <v>0</v>
      </c>
      <c r="G562" s="4">
        <v>1</v>
      </c>
      <c r="H562" s="4">
        <v>0.1768245343715521</v>
      </c>
    </row>
    <row r="563" spans="5:8" x14ac:dyDescent="0.25">
      <c r="E563" s="11">
        <v>500</v>
      </c>
      <c r="F563" s="4">
        <v>0</v>
      </c>
      <c r="G563" s="4">
        <v>1</v>
      </c>
      <c r="H563" s="4">
        <v>0.96161356172835299</v>
      </c>
    </row>
    <row r="564" spans="5:8" x14ac:dyDescent="0.25">
      <c r="E564" s="11">
        <v>501</v>
      </c>
      <c r="F564" s="4">
        <v>0</v>
      </c>
      <c r="G564" s="4">
        <v>1</v>
      </c>
      <c r="H564" s="4">
        <v>1.0342028707127506</v>
      </c>
    </row>
    <row r="565" spans="5:8" x14ac:dyDescent="0.25">
      <c r="E565" s="11">
        <v>502</v>
      </c>
      <c r="F565" s="4">
        <v>0</v>
      </c>
      <c r="G565" s="4">
        <v>1</v>
      </c>
      <c r="H565" s="4">
        <v>0.5883870506659018</v>
      </c>
    </row>
    <row r="566" spans="5:8" x14ac:dyDescent="0.25">
      <c r="E566" s="11">
        <v>503</v>
      </c>
      <c r="F566" s="4">
        <v>0</v>
      </c>
      <c r="G566" s="4">
        <v>1</v>
      </c>
      <c r="H566" s="4">
        <v>0.81425549243231099</v>
      </c>
    </row>
    <row r="567" spans="5:8" x14ac:dyDescent="0.25">
      <c r="E567" s="11">
        <v>504</v>
      </c>
      <c r="F567" s="4">
        <v>0</v>
      </c>
      <c r="G567" s="4">
        <v>1</v>
      </c>
      <c r="H567" s="4">
        <v>0.24009827813207238</v>
      </c>
    </row>
    <row r="568" spans="5:8" x14ac:dyDescent="0.25">
      <c r="E568" s="11">
        <v>505</v>
      </c>
      <c r="F568" s="4">
        <v>0</v>
      </c>
      <c r="G568" s="4">
        <v>1</v>
      </c>
      <c r="H568" s="4">
        <v>8.781308413087871E-2</v>
      </c>
    </row>
    <row r="569" spans="5:8" x14ac:dyDescent="0.25">
      <c r="E569" s="11">
        <v>506</v>
      </c>
      <c r="F569" s="4">
        <v>0</v>
      </c>
      <c r="G569" s="4">
        <v>1</v>
      </c>
      <c r="H569" s="4">
        <v>0.14748234746576649</v>
      </c>
    </row>
    <row r="570" spans="5:8" x14ac:dyDescent="0.25">
      <c r="E570" s="11">
        <v>507</v>
      </c>
      <c r="F570" s="4">
        <v>0</v>
      </c>
      <c r="G570" s="4">
        <v>1</v>
      </c>
      <c r="H570" s="4">
        <v>0.20917569386351836</v>
      </c>
    </row>
    <row r="571" spans="5:8" x14ac:dyDescent="0.25">
      <c r="E571" s="11">
        <v>508</v>
      </c>
      <c r="F571" s="4">
        <v>0</v>
      </c>
      <c r="G571" s="4">
        <v>1</v>
      </c>
      <c r="H571" s="4">
        <v>0.49333857765052441</v>
      </c>
    </row>
    <row r="572" spans="5:8" x14ac:dyDescent="0.25">
      <c r="E572" s="11">
        <v>509</v>
      </c>
      <c r="F572" s="4">
        <v>0</v>
      </c>
      <c r="G572" s="4">
        <v>1</v>
      </c>
      <c r="H572" s="4">
        <v>0.20219463793689987</v>
      </c>
    </row>
    <row r="573" spans="5:8" x14ac:dyDescent="0.25">
      <c r="E573" s="11">
        <v>510</v>
      </c>
      <c r="F573" s="4">
        <v>0</v>
      </c>
      <c r="G573" s="4">
        <v>1</v>
      </c>
      <c r="H573" s="4">
        <v>4.0739235407669938E-2</v>
      </c>
    </row>
    <row r="574" spans="5:8" x14ac:dyDescent="0.25">
      <c r="E574" s="11">
        <v>511</v>
      </c>
      <c r="F574" s="4">
        <v>0</v>
      </c>
      <c r="G574" s="4">
        <v>1</v>
      </c>
      <c r="H574" s="4">
        <v>0.37320143920219456</v>
      </c>
    </row>
    <row r="575" spans="5:8" x14ac:dyDescent="0.25">
      <c r="E575" s="11">
        <v>512</v>
      </c>
      <c r="F575" s="4">
        <v>0</v>
      </c>
      <c r="G575" s="4">
        <v>1</v>
      </c>
      <c r="H575" s="4">
        <v>1.4100047763576813</v>
      </c>
    </row>
    <row r="576" spans="5:8" x14ac:dyDescent="0.25">
      <c r="E576" s="11">
        <v>513</v>
      </c>
      <c r="F576" s="4">
        <v>0</v>
      </c>
      <c r="G576" s="4">
        <v>1</v>
      </c>
      <c r="H576" s="4">
        <v>0.88196522420486978</v>
      </c>
    </row>
    <row r="577" spans="5:8" x14ac:dyDescent="0.25">
      <c r="E577" s="11">
        <v>514</v>
      </c>
      <c r="F577" s="4">
        <v>0</v>
      </c>
      <c r="G577" s="4">
        <v>1</v>
      </c>
      <c r="H577" s="4">
        <v>0.69777109149556493</v>
      </c>
    </row>
    <row r="578" spans="5:8" x14ac:dyDescent="0.25">
      <c r="E578" s="11">
        <v>515</v>
      </c>
      <c r="F578" s="4">
        <v>0</v>
      </c>
      <c r="G578" s="4">
        <v>1</v>
      </c>
      <c r="H578" s="4">
        <v>1.1897843326341178</v>
      </c>
    </row>
    <row r="579" spans="5:8" x14ac:dyDescent="0.25">
      <c r="E579" s="11">
        <v>516</v>
      </c>
      <c r="F579" s="4">
        <v>6.269352522778715E-2</v>
      </c>
      <c r="G579" s="4">
        <v>1</v>
      </c>
      <c r="H579" s="4">
        <v>1.3525836750264397</v>
      </c>
    </row>
    <row r="580" spans="5:8" x14ac:dyDescent="0.25">
      <c r="E580" s="11">
        <v>517</v>
      </c>
      <c r="F580" s="4">
        <v>0</v>
      </c>
      <c r="G580" s="4">
        <v>1</v>
      </c>
      <c r="H580" s="4">
        <v>1.3130635477414914</v>
      </c>
    </row>
    <row r="581" spans="5:8" x14ac:dyDescent="0.25">
      <c r="E581" s="11">
        <v>518</v>
      </c>
      <c r="F581" s="4">
        <v>0.25480170714762901</v>
      </c>
      <c r="G581" s="4">
        <v>1</v>
      </c>
      <c r="H581" s="4">
        <v>0.98900375252358907</v>
      </c>
    </row>
    <row r="582" spans="5:8" x14ac:dyDescent="0.25">
      <c r="E582" s="11">
        <v>519</v>
      </c>
      <c r="F582" s="4">
        <v>0</v>
      </c>
      <c r="G582" s="4">
        <v>1</v>
      </c>
      <c r="H582" s="4">
        <v>0.54276544968428253</v>
      </c>
    </row>
    <row r="583" spans="5:8" x14ac:dyDescent="0.25">
      <c r="E583" s="11">
        <v>520</v>
      </c>
      <c r="F583" s="4">
        <v>0.59367377608881733</v>
      </c>
      <c r="G583" s="4">
        <v>0</v>
      </c>
      <c r="H583" s="4">
        <v>0.30460148604554421</v>
      </c>
    </row>
    <row r="584" spans="5:8" x14ac:dyDescent="0.25">
      <c r="E584" s="11">
        <v>521</v>
      </c>
      <c r="F584" s="4">
        <v>0</v>
      </c>
      <c r="G584" s="4">
        <v>1</v>
      </c>
      <c r="H584" s="4">
        <v>4.1579399501650511E-3</v>
      </c>
    </row>
    <row r="585" spans="5:8" x14ac:dyDescent="0.25">
      <c r="E585" s="11">
        <v>522</v>
      </c>
      <c r="F585" s="4">
        <v>0</v>
      </c>
      <c r="G585" s="4">
        <v>1</v>
      </c>
      <c r="H585" s="4">
        <v>0.73534604410106075</v>
      </c>
    </row>
    <row r="586" spans="5:8" x14ac:dyDescent="0.25">
      <c r="E586" s="11">
        <v>523</v>
      </c>
      <c r="F586" s="4">
        <v>0</v>
      </c>
      <c r="G586" s="4">
        <v>1</v>
      </c>
      <c r="H586" s="4">
        <v>0.14482491913754794</v>
      </c>
    </row>
    <row r="587" spans="5:8" x14ac:dyDescent="0.25">
      <c r="E587" s="11">
        <v>524</v>
      </c>
      <c r="F587" s="4">
        <v>0</v>
      </c>
      <c r="G587" s="4">
        <v>1</v>
      </c>
      <c r="H587" s="4">
        <v>0.77279221704396894</v>
      </c>
    </row>
    <row r="588" spans="5:8" x14ac:dyDescent="0.25">
      <c r="E588" s="11">
        <v>525</v>
      </c>
      <c r="F588" s="4">
        <v>0</v>
      </c>
      <c r="G588" s="4">
        <v>1</v>
      </c>
      <c r="H588" s="4">
        <v>0.50291741329006634</v>
      </c>
    </row>
    <row r="589" spans="5:8" x14ac:dyDescent="0.25">
      <c r="E589" s="11">
        <v>526</v>
      </c>
      <c r="F589" s="4">
        <v>0</v>
      </c>
      <c r="G589" s="4">
        <v>1</v>
      </c>
      <c r="H589" s="4">
        <v>0.26913947961879153</v>
      </c>
    </row>
    <row r="590" spans="5:8" x14ac:dyDescent="0.25">
      <c r="E590" s="11">
        <v>527</v>
      </c>
      <c r="F590" s="4">
        <v>0</v>
      </c>
      <c r="G590" s="4">
        <v>1</v>
      </c>
      <c r="H590" s="4">
        <v>0.21081968996985062</v>
      </c>
    </row>
    <row r="591" spans="5:8" x14ac:dyDescent="0.25">
      <c r="E591" s="11">
        <v>528</v>
      </c>
      <c r="F591" s="4">
        <v>0</v>
      </c>
      <c r="G591" s="4">
        <v>1</v>
      </c>
      <c r="H591" s="4">
        <v>1.0840216182173288</v>
      </c>
    </row>
    <row r="592" spans="5:8" x14ac:dyDescent="0.25">
      <c r="E592" s="11">
        <v>529</v>
      </c>
      <c r="F592" s="4">
        <v>0.18536241224011041</v>
      </c>
      <c r="G592" s="4">
        <v>1</v>
      </c>
      <c r="H592" s="4">
        <v>0.41599466818504327</v>
      </c>
    </row>
    <row r="593" spans="5:8" x14ac:dyDescent="0.25">
      <c r="E593" s="11">
        <v>530</v>
      </c>
      <c r="F593" s="4">
        <v>0</v>
      </c>
      <c r="G593" s="4">
        <v>1</v>
      </c>
      <c r="H593" s="4">
        <v>0.17624886163641945</v>
      </c>
    </row>
    <row r="594" spans="5:8" x14ac:dyDescent="0.25">
      <c r="E594" s="11">
        <v>531</v>
      </c>
      <c r="F594" s="4">
        <v>0.99652974230759306</v>
      </c>
      <c r="G594" s="4">
        <v>0</v>
      </c>
      <c r="H594" s="4">
        <v>0.39087708861119158</v>
      </c>
    </row>
    <row r="595" spans="5:8" x14ac:dyDescent="0.25">
      <c r="E595" s="11">
        <v>532</v>
      </c>
      <c r="F595" s="4">
        <v>0</v>
      </c>
      <c r="G595" s="4">
        <v>1</v>
      </c>
      <c r="H595" s="4">
        <v>0.46428176109448993</v>
      </c>
    </row>
    <row r="596" spans="5:8" x14ac:dyDescent="0.25">
      <c r="E596" s="11">
        <v>533</v>
      </c>
      <c r="F596" s="4">
        <v>0</v>
      </c>
      <c r="G596" s="4">
        <v>1</v>
      </c>
      <c r="H596" s="4">
        <v>0.43080926703705452</v>
      </c>
    </row>
    <row r="597" spans="5:8" x14ac:dyDescent="0.25">
      <c r="E597" s="11">
        <v>534</v>
      </c>
      <c r="F597" s="4">
        <v>0</v>
      </c>
      <c r="G597" s="4">
        <v>1</v>
      </c>
      <c r="H597" s="4">
        <v>1.3527623584881454</v>
      </c>
    </row>
    <row r="598" spans="5:8" x14ac:dyDescent="0.25">
      <c r="E598" s="11">
        <v>535</v>
      </c>
      <c r="F598" s="4">
        <v>0.8582642770079123</v>
      </c>
      <c r="G598" s="4">
        <v>0</v>
      </c>
      <c r="H598" s="4">
        <v>0.51427085808245754</v>
      </c>
    </row>
    <row r="599" spans="5:8" x14ac:dyDescent="0.25">
      <c r="E599" s="11">
        <v>536</v>
      </c>
      <c r="F599" s="4">
        <v>1.1566306770618129</v>
      </c>
      <c r="G599" s="4">
        <v>0</v>
      </c>
      <c r="H599" s="4">
        <v>0.45439058872270072</v>
      </c>
    </row>
    <row r="600" spans="5:8" x14ac:dyDescent="0.25">
      <c r="E600" s="11">
        <v>537</v>
      </c>
      <c r="F600" s="4">
        <v>0</v>
      </c>
      <c r="G600" s="4">
        <v>1</v>
      </c>
      <c r="H600" s="4">
        <v>0.66097875431240671</v>
      </c>
    </row>
    <row r="601" spans="5:8" x14ac:dyDescent="0.25">
      <c r="E601" s="11">
        <v>538</v>
      </c>
      <c r="F601" s="4">
        <v>0.1717135016907585</v>
      </c>
      <c r="G601" s="4">
        <v>1</v>
      </c>
      <c r="H601" s="4">
        <v>1.2285567028096283</v>
      </c>
    </row>
    <row r="602" spans="5:8" x14ac:dyDescent="0.25">
      <c r="E602" s="11">
        <v>539</v>
      </c>
      <c r="F602" s="4">
        <v>0</v>
      </c>
      <c r="G602" s="4">
        <v>1</v>
      </c>
      <c r="H602" s="4">
        <v>1.1142695483397502</v>
      </c>
    </row>
    <row r="603" spans="5:8" x14ac:dyDescent="0.25">
      <c r="E603" s="11">
        <v>540</v>
      </c>
      <c r="F603" s="4">
        <v>0.32161360865970179</v>
      </c>
      <c r="G603" s="4">
        <v>1</v>
      </c>
      <c r="H603" s="4">
        <v>0.53065535055851398</v>
      </c>
    </row>
    <row r="604" spans="5:8" x14ac:dyDescent="0.25">
      <c r="E604" s="11">
        <v>541</v>
      </c>
      <c r="F604" s="4">
        <v>0</v>
      </c>
      <c r="G604" s="4">
        <v>1</v>
      </c>
      <c r="H604" s="4">
        <v>0.66675125653179146</v>
      </c>
    </row>
    <row r="605" spans="5:8" x14ac:dyDescent="0.25">
      <c r="E605" s="11">
        <v>542</v>
      </c>
      <c r="F605" s="4">
        <v>0</v>
      </c>
      <c r="G605" s="4">
        <v>1</v>
      </c>
      <c r="H605" s="4">
        <v>0.7990786182354388</v>
      </c>
    </row>
    <row r="606" spans="5:8" x14ac:dyDescent="0.25">
      <c r="E606" s="11">
        <v>543</v>
      </c>
      <c r="F606" s="4">
        <v>4.9166188137678868E-2</v>
      </c>
      <c r="G606" s="4">
        <v>1</v>
      </c>
      <c r="H606" s="4">
        <v>0.14543289819136451</v>
      </c>
    </row>
    <row r="607" spans="5:8" x14ac:dyDescent="0.25">
      <c r="E607" s="11">
        <v>544</v>
      </c>
      <c r="F607" s="4">
        <v>0</v>
      </c>
      <c r="G607" s="4">
        <v>1</v>
      </c>
      <c r="H607" s="4">
        <v>0.47743590143189923</v>
      </c>
    </row>
    <row r="608" spans="5:8" x14ac:dyDescent="0.25">
      <c r="E608" s="11">
        <v>545</v>
      </c>
      <c r="F608" s="4">
        <v>0</v>
      </c>
      <c r="G608" s="4">
        <v>1</v>
      </c>
      <c r="H608" s="4">
        <v>0.10246186596801544</v>
      </c>
    </row>
    <row r="609" spans="5:8" x14ac:dyDescent="0.25">
      <c r="E609" s="11">
        <v>546</v>
      </c>
      <c r="F609" s="4">
        <v>0</v>
      </c>
      <c r="G609" s="4">
        <v>1</v>
      </c>
      <c r="H609" s="4">
        <v>0.19390220558108975</v>
      </c>
    </row>
    <row r="610" spans="5:8" x14ac:dyDescent="0.25">
      <c r="E610" s="11">
        <v>547</v>
      </c>
      <c r="F610" s="4">
        <v>0</v>
      </c>
      <c r="G610" s="4">
        <v>1</v>
      </c>
      <c r="H610" s="4">
        <v>1.1357350731849676</v>
      </c>
    </row>
    <row r="611" spans="5:8" x14ac:dyDescent="0.25">
      <c r="E611" s="11">
        <v>548</v>
      </c>
      <c r="F611" s="4">
        <v>9.4445755664544773E-3</v>
      </c>
      <c r="G611" s="4">
        <v>1</v>
      </c>
      <c r="H611" s="4">
        <v>0.99953282392765352</v>
      </c>
    </row>
    <row r="612" spans="5:8" x14ac:dyDescent="0.25">
      <c r="E612" s="11">
        <v>549</v>
      </c>
      <c r="F612" s="4">
        <v>3.5775676709760978E-2</v>
      </c>
      <c r="G612" s="4">
        <v>1</v>
      </c>
      <c r="H612" s="4">
        <v>0.33035367388734638</v>
      </c>
    </row>
    <row r="613" spans="5:8" x14ac:dyDescent="0.25">
      <c r="E613" s="11">
        <v>550</v>
      </c>
      <c r="F613" s="4">
        <v>0.1336058866467657</v>
      </c>
      <c r="G613" s="4">
        <v>1</v>
      </c>
      <c r="H613" s="4">
        <v>0.15257693569668579</v>
      </c>
    </row>
    <row r="614" spans="5:8" x14ac:dyDescent="0.25">
      <c r="E614" s="11">
        <v>551</v>
      </c>
      <c r="F614" s="4">
        <v>0.53412318213658194</v>
      </c>
      <c r="G614" s="4">
        <v>1</v>
      </c>
      <c r="H614" s="4">
        <v>1.0334964100564712</v>
      </c>
    </row>
    <row r="615" spans="5:8" x14ac:dyDescent="0.25">
      <c r="E615" s="11">
        <v>552</v>
      </c>
      <c r="F615" s="4">
        <v>0</v>
      </c>
      <c r="G615" s="4">
        <v>1</v>
      </c>
      <c r="H615" s="4">
        <v>0.27485412515932617</v>
      </c>
    </row>
    <row r="616" spans="5:8" x14ac:dyDescent="0.25">
      <c r="E616" s="11">
        <v>553</v>
      </c>
      <c r="F616" s="4">
        <v>0.23434937007226361</v>
      </c>
      <c r="G616" s="4">
        <v>1</v>
      </c>
      <c r="H616" s="4">
        <v>0.90479852899393032</v>
      </c>
    </row>
    <row r="617" spans="5:8" x14ac:dyDescent="0.25">
      <c r="E617" s="11">
        <v>554</v>
      </c>
      <c r="F617" s="4">
        <v>0</v>
      </c>
      <c r="G617" s="4">
        <v>1</v>
      </c>
      <c r="H617" s="4">
        <v>0.85646482448022432</v>
      </c>
    </row>
    <row r="618" spans="5:8" x14ac:dyDescent="0.25">
      <c r="E618" s="11">
        <v>555</v>
      </c>
      <c r="F618" s="4">
        <v>0</v>
      </c>
      <c r="G618" s="4">
        <v>1</v>
      </c>
      <c r="H618" s="4">
        <v>0.45361787650038127</v>
      </c>
    </row>
    <row r="619" spans="5:8" x14ac:dyDescent="0.25">
      <c r="E619" s="11">
        <v>556</v>
      </c>
      <c r="F619" s="4">
        <v>0.45790308005077074</v>
      </c>
      <c r="G619" s="4">
        <v>1</v>
      </c>
      <c r="H619" s="4">
        <v>0.51686581342118121</v>
      </c>
    </row>
    <row r="620" spans="5:8" x14ac:dyDescent="0.25">
      <c r="E620" s="11">
        <v>557</v>
      </c>
      <c r="F620" s="4">
        <v>3.9536635334375285E-2</v>
      </c>
      <c r="G620" s="4">
        <v>1</v>
      </c>
      <c r="H620" s="4">
        <v>0.22150423094191715</v>
      </c>
    </row>
    <row r="621" spans="5:8" x14ac:dyDescent="0.25">
      <c r="E621" s="11">
        <v>558</v>
      </c>
      <c r="F621" s="4">
        <v>0</v>
      </c>
      <c r="G621" s="4">
        <v>1</v>
      </c>
      <c r="H621" s="4">
        <v>0.76383875365448173</v>
      </c>
    </row>
    <row r="622" spans="5:8" x14ac:dyDescent="0.25">
      <c r="E622" s="11">
        <v>559</v>
      </c>
      <c r="F622" s="4">
        <v>0</v>
      </c>
      <c r="G622" s="4">
        <v>1</v>
      </c>
      <c r="H622" s="4">
        <v>0.2666014722145541</v>
      </c>
    </row>
    <row r="623" spans="5:8" x14ac:dyDescent="0.25">
      <c r="E623" s="11">
        <v>560</v>
      </c>
      <c r="F623" s="4">
        <v>0</v>
      </c>
      <c r="G623" s="4">
        <v>1</v>
      </c>
      <c r="H623" s="4">
        <v>0.11596643553850142</v>
      </c>
    </row>
    <row r="624" spans="5:8" x14ac:dyDescent="0.25">
      <c r="E624" s="11">
        <v>561</v>
      </c>
      <c r="F624" s="4">
        <v>0.72743635845331112</v>
      </c>
      <c r="G624" s="4">
        <v>0</v>
      </c>
      <c r="H624" s="4">
        <v>0.30459805176890037</v>
      </c>
    </row>
    <row r="625" spans="5:8" x14ac:dyDescent="0.25">
      <c r="E625" s="11">
        <v>562</v>
      </c>
      <c r="F625" s="4">
        <v>0</v>
      </c>
      <c r="G625" s="4">
        <v>1</v>
      </c>
      <c r="H625" s="4">
        <v>1.5143297107396709</v>
      </c>
    </row>
    <row r="626" spans="5:8" x14ac:dyDescent="0.25">
      <c r="E626" s="11">
        <v>563</v>
      </c>
      <c r="F626" s="4">
        <v>0.40820032588023408</v>
      </c>
      <c r="G626" s="4">
        <v>0</v>
      </c>
      <c r="H626" s="4">
        <v>0.40616845509864691</v>
      </c>
    </row>
    <row r="627" spans="5:8" x14ac:dyDescent="0.25">
      <c r="E627" s="11">
        <v>564</v>
      </c>
      <c r="F627" s="4">
        <v>2.500403948190548E-2</v>
      </c>
      <c r="G627" s="4">
        <v>1</v>
      </c>
      <c r="H627" s="4">
        <v>0.80470661013938616</v>
      </c>
    </row>
    <row r="628" spans="5:8" x14ac:dyDescent="0.25">
      <c r="E628" s="11">
        <v>565</v>
      </c>
      <c r="F628" s="4">
        <v>0</v>
      </c>
      <c r="G628" s="4">
        <v>1</v>
      </c>
      <c r="H628" s="4">
        <v>0.43134483018020303</v>
      </c>
    </row>
    <row r="629" spans="5:8" x14ac:dyDescent="0.25">
      <c r="E629" s="11">
        <v>566</v>
      </c>
      <c r="F629" s="4">
        <v>0.25557149609981422</v>
      </c>
      <c r="G629" s="4">
        <v>1</v>
      </c>
      <c r="H629" s="4">
        <v>0.25947447878896068</v>
      </c>
    </row>
    <row r="630" spans="5:8" x14ac:dyDescent="0.25">
      <c r="E630" s="11">
        <v>567</v>
      </c>
      <c r="F630" s="4">
        <v>0.12263258021906524</v>
      </c>
      <c r="G630" s="4">
        <v>1</v>
      </c>
      <c r="H630" s="4">
        <v>0.20321774699105094</v>
      </c>
    </row>
    <row r="631" spans="5:8" x14ac:dyDescent="0.25">
      <c r="E631" s="11">
        <v>568</v>
      </c>
      <c r="F631" s="4">
        <v>0</v>
      </c>
      <c r="G631" s="4">
        <v>1</v>
      </c>
      <c r="H631" s="4">
        <v>1.7039686874780295E-2</v>
      </c>
    </row>
    <row r="632" spans="5:8" x14ac:dyDescent="0.25">
      <c r="E632" s="11">
        <v>569</v>
      </c>
      <c r="F632" s="4">
        <v>0.47019486105170721</v>
      </c>
      <c r="G632" s="4">
        <v>1</v>
      </c>
      <c r="H632" s="4">
        <v>0.73512359875621747</v>
      </c>
    </row>
    <row r="633" spans="5:8" x14ac:dyDescent="0.25">
      <c r="E633" s="11">
        <v>570</v>
      </c>
      <c r="F633" s="4">
        <v>0.63582870614453191</v>
      </c>
      <c r="G633" s="4">
        <v>0</v>
      </c>
      <c r="H633" s="4">
        <v>0.56580534048495534</v>
      </c>
    </row>
    <row r="634" spans="5:8" x14ac:dyDescent="0.25">
      <c r="E634" s="11">
        <v>571</v>
      </c>
      <c r="F634" s="4">
        <v>0.31287192271076159</v>
      </c>
      <c r="G634" s="4">
        <v>1</v>
      </c>
      <c r="H634" s="4">
        <v>0.59412729155341026</v>
      </c>
    </row>
    <row r="635" spans="5:8" x14ac:dyDescent="0.25">
      <c r="E635" s="11">
        <v>572</v>
      </c>
      <c r="F635" s="4">
        <v>9.588949439767136E-2</v>
      </c>
      <c r="G635" s="4">
        <v>1</v>
      </c>
      <c r="H635" s="4">
        <v>1.8812825546091454</v>
      </c>
    </row>
    <row r="636" spans="5:8" x14ac:dyDescent="0.25">
      <c r="E636" s="11">
        <v>573</v>
      </c>
      <c r="F636" s="4">
        <v>0</v>
      </c>
      <c r="G636" s="4">
        <v>1</v>
      </c>
      <c r="H636" s="4">
        <v>0.54316691589713029</v>
      </c>
    </row>
    <row r="637" spans="5:8" x14ac:dyDescent="0.25">
      <c r="E637" s="11">
        <v>574</v>
      </c>
      <c r="F637" s="4">
        <v>0</v>
      </c>
      <c r="G637" s="4">
        <v>1</v>
      </c>
      <c r="H637" s="4">
        <v>0.12858728347215115</v>
      </c>
    </row>
    <row r="638" spans="5:8" x14ac:dyDescent="0.25">
      <c r="E638" s="11">
        <v>575</v>
      </c>
      <c r="F638" s="4">
        <v>0</v>
      </c>
      <c r="G638" s="4">
        <v>1</v>
      </c>
      <c r="H638" s="4">
        <v>0.3970522573990482</v>
      </c>
    </row>
    <row r="639" spans="5:8" x14ac:dyDescent="0.25">
      <c r="E639" s="11">
        <v>576</v>
      </c>
      <c r="F639" s="4">
        <v>0</v>
      </c>
      <c r="G639" s="4">
        <v>1</v>
      </c>
      <c r="H639" s="4">
        <v>0.13176994928273905</v>
      </c>
    </row>
    <row r="640" spans="5:8" x14ac:dyDescent="0.25">
      <c r="E640" s="11">
        <v>577</v>
      </c>
      <c r="F640" s="4">
        <v>0</v>
      </c>
      <c r="G640" s="4">
        <v>1</v>
      </c>
      <c r="H640" s="4">
        <v>9.4662612752376071E-3</v>
      </c>
    </row>
    <row r="641" spans="5:8" x14ac:dyDescent="0.25">
      <c r="E641" s="11">
        <v>578</v>
      </c>
      <c r="F641" s="4">
        <v>0</v>
      </c>
      <c r="G641" s="4">
        <v>1</v>
      </c>
      <c r="H641" s="4">
        <v>0.50844660494247274</v>
      </c>
    </row>
    <row r="642" spans="5:8" x14ac:dyDescent="0.25">
      <c r="E642" s="11">
        <v>579</v>
      </c>
      <c r="F642" s="4">
        <v>0</v>
      </c>
      <c r="G642" s="4">
        <v>1</v>
      </c>
      <c r="H642" s="4">
        <v>0.25701653452944251</v>
      </c>
    </row>
    <row r="643" spans="5:8" x14ac:dyDescent="0.25">
      <c r="E643" s="11">
        <v>580</v>
      </c>
      <c r="F643" s="4">
        <v>0.40208205781278639</v>
      </c>
      <c r="G643" s="4">
        <v>1</v>
      </c>
      <c r="H643" s="4">
        <v>0.46066222361494508</v>
      </c>
    </row>
    <row r="644" spans="5:8" x14ac:dyDescent="0.25">
      <c r="E644" s="11">
        <v>581</v>
      </c>
      <c r="F644" s="4">
        <v>0</v>
      </c>
      <c r="G644" s="4">
        <v>1</v>
      </c>
      <c r="H644" s="4">
        <v>0.89103531445435069</v>
      </c>
    </row>
    <row r="645" spans="5:8" x14ac:dyDescent="0.25">
      <c r="E645" s="11">
        <v>582</v>
      </c>
      <c r="F645" s="4">
        <v>0.33299868168654995</v>
      </c>
      <c r="G645" s="4">
        <v>1</v>
      </c>
      <c r="H645" s="4">
        <v>1.2952307927059832</v>
      </c>
    </row>
    <row r="646" spans="5:8" x14ac:dyDescent="0.25">
      <c r="E646" s="11">
        <v>583</v>
      </c>
      <c r="F646" s="4">
        <v>9.7115427156680645E-2</v>
      </c>
      <c r="G646" s="4">
        <v>1</v>
      </c>
      <c r="H646" s="4">
        <v>0.29814801463764928</v>
      </c>
    </row>
    <row r="647" spans="5:8" x14ac:dyDescent="0.25">
      <c r="E647" s="11">
        <v>584</v>
      </c>
      <c r="F647" s="4">
        <v>0.27906274908887374</v>
      </c>
      <c r="G647" s="4">
        <v>1</v>
      </c>
      <c r="H647" s="4">
        <v>0.3255434354517398</v>
      </c>
    </row>
    <row r="648" spans="5:8" x14ac:dyDescent="0.25">
      <c r="E648" s="11">
        <v>585</v>
      </c>
      <c r="F648" s="4">
        <v>0</v>
      </c>
      <c r="G648" s="4">
        <v>1</v>
      </c>
      <c r="H648" s="4">
        <v>0.16942651348026627</v>
      </c>
    </row>
    <row r="649" spans="5:8" x14ac:dyDescent="0.25">
      <c r="E649" s="11">
        <v>586</v>
      </c>
      <c r="F649" s="4">
        <v>0</v>
      </c>
      <c r="G649" s="4">
        <v>1</v>
      </c>
      <c r="H649" s="4">
        <v>0.36609431353337646</v>
      </c>
    </row>
    <row r="650" spans="5:8" x14ac:dyDescent="0.25">
      <c r="E650" s="11">
        <v>587</v>
      </c>
      <c r="F650" s="4">
        <v>0</v>
      </c>
      <c r="G650" s="4">
        <v>1</v>
      </c>
      <c r="H650" s="4">
        <v>0.46051364592634209</v>
      </c>
    </row>
    <row r="651" spans="5:8" x14ac:dyDescent="0.25">
      <c r="E651" s="11">
        <v>588</v>
      </c>
      <c r="F651" s="4">
        <v>0</v>
      </c>
      <c r="G651" s="4">
        <v>1</v>
      </c>
      <c r="H651" s="4">
        <v>1.5252690338074977</v>
      </c>
    </row>
    <row r="652" spans="5:8" x14ac:dyDescent="0.25">
      <c r="E652" s="11">
        <v>589</v>
      </c>
      <c r="F652" s="4">
        <v>0.49652769174533595</v>
      </c>
      <c r="G652" s="4">
        <v>1</v>
      </c>
      <c r="H652" s="4">
        <v>2.0576063823197215</v>
      </c>
    </row>
    <row r="653" spans="5:8" x14ac:dyDescent="0.25">
      <c r="E653" s="11">
        <v>590</v>
      </c>
      <c r="F653" s="4">
        <v>0</v>
      </c>
      <c r="G653" s="4">
        <v>1</v>
      </c>
      <c r="H653" s="4">
        <v>0.10936942028606424</v>
      </c>
    </row>
    <row r="654" spans="5:8" x14ac:dyDescent="0.25">
      <c r="E654" s="11">
        <v>591</v>
      </c>
      <c r="F654" s="4">
        <v>0</v>
      </c>
      <c r="G654" s="4">
        <v>1</v>
      </c>
      <c r="H654" s="4">
        <v>0.14912813631375657</v>
      </c>
    </row>
    <row r="655" spans="5:8" x14ac:dyDescent="0.25">
      <c r="E655" s="11">
        <v>592</v>
      </c>
      <c r="F655" s="4">
        <v>0</v>
      </c>
      <c r="G655" s="4">
        <v>1</v>
      </c>
      <c r="H655" s="4">
        <v>0.2284369966309201</v>
      </c>
    </row>
    <row r="656" spans="5:8" x14ac:dyDescent="0.25">
      <c r="E656" s="11">
        <v>593</v>
      </c>
      <c r="F656" s="4">
        <v>0</v>
      </c>
      <c r="G656" s="4">
        <v>1</v>
      </c>
      <c r="H656" s="4">
        <v>0.85093439607915922</v>
      </c>
    </row>
    <row r="657" spans="5:8" x14ac:dyDescent="0.25">
      <c r="E657" s="11">
        <v>594</v>
      </c>
      <c r="F657" s="4">
        <v>0</v>
      </c>
      <c r="G657" s="4">
        <v>1</v>
      </c>
      <c r="H657" s="4">
        <v>0.24911649638204431</v>
      </c>
    </row>
    <row r="658" spans="5:8" x14ac:dyDescent="0.25">
      <c r="E658" s="11">
        <v>595</v>
      </c>
      <c r="F658" s="4">
        <v>7.0883901565735125E-2</v>
      </c>
      <c r="G658" s="4">
        <v>1</v>
      </c>
      <c r="H658" s="4">
        <v>0.7812271291795696</v>
      </c>
    </row>
    <row r="659" spans="5:8" x14ac:dyDescent="0.25">
      <c r="E659" s="11">
        <v>596</v>
      </c>
      <c r="F659" s="4">
        <v>0</v>
      </c>
      <c r="G659" s="4">
        <v>1</v>
      </c>
      <c r="H659" s="4">
        <v>0.61630924636290207</v>
      </c>
    </row>
    <row r="660" spans="5:8" x14ac:dyDescent="0.25">
      <c r="E660" s="11">
        <v>597</v>
      </c>
      <c r="F660" s="4">
        <v>0.26101671028465556</v>
      </c>
      <c r="G660" s="4">
        <v>1</v>
      </c>
      <c r="H660" s="4">
        <v>0.58502073018095058</v>
      </c>
    </row>
    <row r="661" spans="5:8" x14ac:dyDescent="0.25">
      <c r="E661" s="11">
        <v>598</v>
      </c>
      <c r="F661" s="4">
        <v>0.17277946291328516</v>
      </c>
      <c r="G661" s="4">
        <v>1</v>
      </c>
      <c r="H661" s="4">
        <v>0.49614821743734988</v>
      </c>
    </row>
    <row r="662" spans="5:8" x14ac:dyDescent="0.25">
      <c r="E662" s="11">
        <v>599</v>
      </c>
      <c r="F662" s="4">
        <v>0.18140070069204317</v>
      </c>
      <c r="G662" s="4">
        <v>1</v>
      </c>
      <c r="H662" s="4">
        <v>0.78415121241874175</v>
      </c>
    </row>
    <row r="663" spans="5:8" x14ac:dyDescent="0.25">
      <c r="E663" s="11">
        <v>600</v>
      </c>
      <c r="F663" s="4">
        <v>0.72180887860747778</v>
      </c>
      <c r="G663" s="4">
        <v>0</v>
      </c>
      <c r="H663" s="4">
        <v>0.52633104559242727</v>
      </c>
    </row>
    <row r="664" spans="5:8" x14ac:dyDescent="0.25">
      <c r="E664" s="11">
        <v>601</v>
      </c>
      <c r="F664" s="4">
        <v>4.3264083349737859E-2</v>
      </c>
      <c r="G664" s="4">
        <v>1</v>
      </c>
      <c r="H664" s="4">
        <v>0.10785248963021125</v>
      </c>
    </row>
    <row r="665" spans="5:8" x14ac:dyDescent="0.25">
      <c r="E665" s="11">
        <v>602</v>
      </c>
      <c r="F665" s="4">
        <v>0.14151816419705149</v>
      </c>
      <c r="G665" s="4">
        <v>1</v>
      </c>
      <c r="H665" s="4">
        <v>0.14843811210795366</v>
      </c>
    </row>
    <row r="666" spans="5:8" x14ac:dyDescent="0.25">
      <c r="E666" s="11">
        <v>603</v>
      </c>
      <c r="F666" s="4">
        <v>0.24404875328921835</v>
      </c>
      <c r="G666" s="4">
        <v>1</v>
      </c>
      <c r="H666" s="4">
        <v>0.74399179955153893</v>
      </c>
    </row>
    <row r="667" spans="5:8" x14ac:dyDescent="0.25">
      <c r="E667" s="11">
        <v>604</v>
      </c>
      <c r="F667" s="4">
        <v>0</v>
      </c>
      <c r="G667" s="4">
        <v>1</v>
      </c>
      <c r="H667" s="4">
        <v>4.4443020837381879E-2</v>
      </c>
    </row>
    <row r="668" spans="5:8" x14ac:dyDescent="0.25">
      <c r="E668" s="11">
        <v>605</v>
      </c>
      <c r="F668" s="4">
        <v>0</v>
      </c>
      <c r="G668" s="4">
        <v>1</v>
      </c>
      <c r="H668" s="4">
        <v>0.48029376053072387</v>
      </c>
    </row>
    <row r="669" spans="5:8" x14ac:dyDescent="0.25">
      <c r="E669" s="11">
        <v>606</v>
      </c>
      <c r="F669" s="4">
        <v>7.0849605384933456E-2</v>
      </c>
      <c r="G669" s="4">
        <v>1</v>
      </c>
      <c r="H669" s="4">
        <v>0.31244869417461218</v>
      </c>
    </row>
    <row r="670" spans="5:8" x14ac:dyDescent="0.25">
      <c r="E670" s="11">
        <v>607</v>
      </c>
      <c r="F670" s="4">
        <v>0.29296179933515348</v>
      </c>
      <c r="G670" s="4">
        <v>1</v>
      </c>
      <c r="H670" s="4">
        <v>0.44607456733587403</v>
      </c>
    </row>
    <row r="671" spans="5:8" x14ac:dyDescent="0.25">
      <c r="E671" s="11">
        <v>608</v>
      </c>
      <c r="F671" s="4">
        <v>0</v>
      </c>
      <c r="G671" s="4">
        <v>1</v>
      </c>
      <c r="H671" s="4">
        <v>9.1940846703862725E-2</v>
      </c>
    </row>
    <row r="672" spans="5:8" x14ac:dyDescent="0.25">
      <c r="E672" s="11">
        <v>609</v>
      </c>
      <c r="F672" s="4">
        <v>0</v>
      </c>
      <c r="G672" s="4">
        <v>1</v>
      </c>
      <c r="H672" s="4">
        <v>1.2246428784476289</v>
      </c>
    </row>
    <row r="673" spans="5:8" x14ac:dyDescent="0.25">
      <c r="E673" s="11">
        <v>610</v>
      </c>
      <c r="F673" s="4">
        <v>0</v>
      </c>
      <c r="G673" s="4">
        <v>1</v>
      </c>
      <c r="H673" s="4">
        <v>0.39654880489956973</v>
      </c>
    </row>
    <row r="674" spans="5:8" x14ac:dyDescent="0.25">
      <c r="E674" s="11">
        <v>611</v>
      </c>
      <c r="F674" s="4">
        <v>0</v>
      </c>
      <c r="G674" s="4">
        <v>1</v>
      </c>
      <c r="H674" s="4">
        <v>2.6560898723770037</v>
      </c>
    </row>
    <row r="675" spans="5:8" x14ac:dyDescent="0.25">
      <c r="E675" s="11">
        <v>612</v>
      </c>
      <c r="F675" s="4">
        <v>0</v>
      </c>
      <c r="G675" s="4">
        <v>1</v>
      </c>
      <c r="H675" s="4">
        <v>1.4520465750168945</v>
      </c>
    </row>
    <row r="676" spans="5:8" x14ac:dyDescent="0.25">
      <c r="E676" s="11">
        <v>613</v>
      </c>
      <c r="F676" s="4">
        <v>0</v>
      </c>
      <c r="G676" s="4">
        <v>1</v>
      </c>
      <c r="H676" s="4">
        <v>1.361528026053253</v>
      </c>
    </row>
    <row r="677" spans="5:8" x14ac:dyDescent="0.25">
      <c r="E677" s="11">
        <v>614</v>
      </c>
      <c r="F677" s="4">
        <v>0</v>
      </c>
      <c r="G677" s="4">
        <v>1</v>
      </c>
      <c r="H677" s="4">
        <v>0.75519427670618844</v>
      </c>
    </row>
    <row r="678" spans="5:8" x14ac:dyDescent="0.25">
      <c r="E678" s="11">
        <v>615</v>
      </c>
      <c r="F678" s="4">
        <v>0</v>
      </c>
      <c r="G678" s="4">
        <v>1</v>
      </c>
      <c r="H678" s="4">
        <v>0.35126354803067161</v>
      </c>
    </row>
    <row r="679" spans="5:8" x14ac:dyDescent="0.25">
      <c r="E679" s="11">
        <v>616</v>
      </c>
      <c r="F679" s="4">
        <v>1.7235475899739283E-2</v>
      </c>
      <c r="G679" s="4">
        <v>1</v>
      </c>
      <c r="H679" s="4">
        <v>1.470152755029158</v>
      </c>
    </row>
    <row r="680" spans="5:8" x14ac:dyDescent="0.25">
      <c r="E680" s="11">
        <v>617</v>
      </c>
      <c r="F680" s="4">
        <v>6.5035718927077268E-3</v>
      </c>
      <c r="G680" s="4">
        <v>1</v>
      </c>
      <c r="H680" s="4">
        <v>0.69818962947425622</v>
      </c>
    </row>
    <row r="681" spans="5:8" x14ac:dyDescent="0.25">
      <c r="E681" s="11">
        <v>618</v>
      </c>
      <c r="F681" s="4">
        <v>5.550597498202671E-2</v>
      </c>
      <c r="G681" s="4">
        <v>1</v>
      </c>
      <c r="H681" s="4">
        <v>0.10852723910931088</v>
      </c>
    </row>
    <row r="682" spans="5:8" x14ac:dyDescent="0.25">
      <c r="E682" s="11">
        <v>619</v>
      </c>
      <c r="F682" s="4">
        <v>0</v>
      </c>
      <c r="G682" s="4">
        <v>1</v>
      </c>
      <c r="H682" s="4">
        <v>2.0216504037442582</v>
      </c>
    </row>
    <row r="683" spans="5:8" x14ac:dyDescent="0.25">
      <c r="E683" s="11">
        <v>620</v>
      </c>
      <c r="F683" s="4">
        <v>0</v>
      </c>
      <c r="G683" s="4">
        <v>1</v>
      </c>
      <c r="H683" s="4">
        <v>1.2561072378493809E-2</v>
      </c>
    </row>
    <row r="684" spans="5:8" x14ac:dyDescent="0.25">
      <c r="E684" s="11">
        <v>621</v>
      </c>
      <c r="F684" s="4">
        <v>3.5828440133483241E-2</v>
      </c>
      <c r="G684" s="4">
        <v>1</v>
      </c>
      <c r="H684" s="4">
        <v>0.65181129704312624</v>
      </c>
    </row>
    <row r="685" spans="5:8" x14ac:dyDescent="0.25">
      <c r="E685" s="11">
        <v>622</v>
      </c>
      <c r="F685" s="4">
        <v>0</v>
      </c>
      <c r="G685" s="4">
        <v>1</v>
      </c>
      <c r="H685" s="4">
        <v>0.41477301627869706</v>
      </c>
    </row>
    <row r="686" spans="5:8" x14ac:dyDescent="0.25">
      <c r="E686" s="11">
        <v>623</v>
      </c>
      <c r="F686" s="4">
        <v>0</v>
      </c>
      <c r="G686" s="4">
        <v>1</v>
      </c>
      <c r="H686" s="4">
        <v>0.64515906777373011</v>
      </c>
    </row>
    <row r="687" spans="5:8" x14ac:dyDescent="0.25">
      <c r="E687" s="11">
        <v>624</v>
      </c>
      <c r="F687" s="4">
        <v>0</v>
      </c>
      <c r="G687" s="4">
        <v>1</v>
      </c>
      <c r="H687" s="4">
        <v>0.52587111742530457</v>
      </c>
    </row>
    <row r="688" spans="5:8" x14ac:dyDescent="0.25">
      <c r="E688" s="11">
        <v>625</v>
      </c>
      <c r="F688" s="4">
        <v>0.30739029183060457</v>
      </c>
      <c r="G688" s="4">
        <v>1</v>
      </c>
      <c r="H688" s="4">
        <v>2.2433295298002247</v>
      </c>
    </row>
    <row r="689" spans="5:8" x14ac:dyDescent="0.25">
      <c r="E689" s="11">
        <v>626</v>
      </c>
      <c r="F689" s="4">
        <v>0</v>
      </c>
      <c r="G689" s="4">
        <v>1</v>
      </c>
      <c r="H689" s="4">
        <v>0.57451749529813811</v>
      </c>
    </row>
    <row r="690" spans="5:8" x14ac:dyDescent="0.25">
      <c r="E690" s="11">
        <v>627</v>
      </c>
      <c r="F690" s="4">
        <v>0</v>
      </c>
      <c r="G690" s="4">
        <v>1</v>
      </c>
      <c r="H690" s="4">
        <v>0.1914836722109341</v>
      </c>
    </row>
    <row r="691" spans="5:8" x14ac:dyDescent="0.25">
      <c r="E691" s="11">
        <v>628</v>
      </c>
      <c r="F691" s="4">
        <v>0</v>
      </c>
      <c r="G691" s="4">
        <v>1</v>
      </c>
      <c r="H691" s="4">
        <v>7.8887772338636517E-2</v>
      </c>
    </row>
    <row r="692" spans="5:8" x14ac:dyDescent="0.25">
      <c r="E692" s="11">
        <v>629</v>
      </c>
      <c r="F692" s="4">
        <v>0</v>
      </c>
      <c r="G692" s="4">
        <v>1</v>
      </c>
      <c r="H692" s="4">
        <v>9.985609670786294E-2</v>
      </c>
    </row>
    <row r="693" spans="5:8" x14ac:dyDescent="0.25">
      <c r="E693" s="11">
        <v>630</v>
      </c>
      <c r="F693" s="4">
        <v>0.26551704957694483</v>
      </c>
      <c r="G693" s="4">
        <v>1</v>
      </c>
      <c r="H693" s="4">
        <v>0.42140533280561709</v>
      </c>
    </row>
    <row r="694" spans="5:8" x14ac:dyDescent="0.25">
      <c r="E694" s="11">
        <v>631</v>
      </c>
      <c r="F694" s="4">
        <v>0</v>
      </c>
      <c r="G694" s="4">
        <v>1</v>
      </c>
      <c r="H694" s="4">
        <v>0.80651265472139633</v>
      </c>
    </row>
    <row r="695" spans="5:8" x14ac:dyDescent="0.25">
      <c r="E695" s="11">
        <v>632</v>
      </c>
      <c r="F695" s="4">
        <v>0.16330045793745077</v>
      </c>
      <c r="G695" s="4">
        <v>1</v>
      </c>
      <c r="H695" s="4">
        <v>0.60402466102650865</v>
      </c>
    </row>
    <row r="696" spans="5:8" x14ac:dyDescent="0.25">
      <c r="E696" s="11">
        <v>633</v>
      </c>
      <c r="F696" s="4">
        <v>0</v>
      </c>
      <c r="G696" s="4">
        <v>1</v>
      </c>
      <c r="H696" s="4">
        <v>0.73480610639249444</v>
      </c>
    </row>
    <row r="697" spans="5:8" x14ac:dyDescent="0.25">
      <c r="E697" s="11">
        <v>634</v>
      </c>
      <c r="F697" s="4">
        <v>0</v>
      </c>
      <c r="G697" s="4">
        <v>1</v>
      </c>
      <c r="H697" s="4">
        <v>0.19636634330003816</v>
      </c>
    </row>
    <row r="698" spans="5:8" x14ac:dyDescent="0.25">
      <c r="E698" s="11">
        <v>635</v>
      </c>
      <c r="F698" s="4">
        <v>8.680672951625279E-3</v>
      </c>
      <c r="G698" s="4">
        <v>1</v>
      </c>
      <c r="H698" s="4">
        <v>0.77054873300882609</v>
      </c>
    </row>
    <row r="699" spans="5:8" x14ac:dyDescent="0.25">
      <c r="E699" s="11">
        <v>636</v>
      </c>
      <c r="F699" s="4">
        <v>0</v>
      </c>
      <c r="G699" s="4">
        <v>1</v>
      </c>
      <c r="H699" s="4">
        <v>1.3922090162787262</v>
      </c>
    </row>
    <row r="700" spans="5:8" x14ac:dyDescent="0.25">
      <c r="E700" s="11">
        <v>637</v>
      </c>
      <c r="F700" s="4">
        <v>0.34726098945003619</v>
      </c>
      <c r="G700" s="4">
        <v>1</v>
      </c>
      <c r="H700" s="4">
        <v>0.57327759524519173</v>
      </c>
    </row>
    <row r="701" spans="5:8" x14ac:dyDescent="0.25">
      <c r="E701" s="11">
        <v>638</v>
      </c>
      <c r="F701" s="4">
        <v>0.14222931359263219</v>
      </c>
      <c r="G701" s="4">
        <v>1</v>
      </c>
      <c r="H701" s="4">
        <v>0.18884257872728197</v>
      </c>
    </row>
    <row r="702" spans="5:8" x14ac:dyDescent="0.25">
      <c r="E702" s="11">
        <v>639</v>
      </c>
      <c r="F702" s="4">
        <v>0</v>
      </c>
      <c r="G702" s="4">
        <v>1</v>
      </c>
      <c r="H702" s="4">
        <v>9.1675564495362016E-2</v>
      </c>
    </row>
    <row r="703" spans="5:8" x14ac:dyDescent="0.25">
      <c r="E703" s="11">
        <v>640</v>
      </c>
      <c r="F703" s="4">
        <v>1.1291963498700042</v>
      </c>
      <c r="G703" s="4">
        <v>0</v>
      </c>
      <c r="H703" s="4">
        <v>0.67539707415769068</v>
      </c>
    </row>
    <row r="704" spans="5:8" x14ac:dyDescent="0.25">
      <c r="E704" s="11">
        <v>641</v>
      </c>
      <c r="F704" s="4">
        <v>0.19565623014729561</v>
      </c>
      <c r="G704" s="4">
        <v>1</v>
      </c>
      <c r="H704" s="4">
        <v>0.97295696133043252</v>
      </c>
    </row>
    <row r="705" spans="5:8" x14ac:dyDescent="0.25">
      <c r="E705" s="11">
        <v>642</v>
      </c>
      <c r="F705" s="4">
        <v>0.59187106109124166</v>
      </c>
      <c r="G705" s="4">
        <v>1</v>
      </c>
      <c r="H705" s="4">
        <v>0.70380111547061341</v>
      </c>
    </row>
    <row r="706" spans="5:8" x14ac:dyDescent="0.25">
      <c r="E706" s="11">
        <v>643</v>
      </c>
      <c r="F706" s="4">
        <v>0</v>
      </c>
      <c r="G706" s="4">
        <v>1</v>
      </c>
      <c r="H706" s="4">
        <v>0.30279855984512993</v>
      </c>
    </row>
    <row r="707" spans="5:8" x14ac:dyDescent="0.25">
      <c r="E707" s="11">
        <v>644</v>
      </c>
      <c r="F707" s="4">
        <v>0</v>
      </c>
      <c r="G707" s="4">
        <v>1</v>
      </c>
      <c r="H707" s="4">
        <v>0.68767414433101937</v>
      </c>
    </row>
    <row r="708" spans="5:8" x14ac:dyDescent="0.25">
      <c r="E708" s="11">
        <v>645</v>
      </c>
      <c r="F708" s="4">
        <v>0</v>
      </c>
      <c r="G708" s="4">
        <v>1</v>
      </c>
      <c r="H708" s="4">
        <v>0.38836822047524966</v>
      </c>
    </row>
    <row r="709" spans="5:8" x14ac:dyDescent="0.25">
      <c r="E709" s="11">
        <v>646</v>
      </c>
      <c r="F709" s="4">
        <v>9.701963017407772E-2</v>
      </c>
      <c r="G709" s="4">
        <v>1</v>
      </c>
      <c r="H709" s="4">
        <v>0.69469816654569994</v>
      </c>
    </row>
    <row r="710" spans="5:8" x14ac:dyDescent="0.25">
      <c r="E710" s="11">
        <v>647</v>
      </c>
      <c r="F710" s="4">
        <v>0</v>
      </c>
      <c r="G710" s="4">
        <v>1</v>
      </c>
      <c r="H710" s="4">
        <v>9.5813453469378349E-2</v>
      </c>
    </row>
    <row r="711" spans="5:8" x14ac:dyDescent="0.25">
      <c r="E711" s="11">
        <v>648</v>
      </c>
      <c r="F711" s="4">
        <v>0</v>
      </c>
      <c r="G711" s="4">
        <v>1</v>
      </c>
      <c r="H711" s="4">
        <v>0.90264821459141453</v>
      </c>
    </row>
    <row r="712" spans="5:8" x14ac:dyDescent="0.25">
      <c r="E712" s="11">
        <v>649</v>
      </c>
      <c r="F712" s="4">
        <v>0</v>
      </c>
      <c r="G712" s="4">
        <v>1</v>
      </c>
      <c r="H712" s="4">
        <v>0.2429071944163633</v>
      </c>
    </row>
    <row r="713" spans="5:8" x14ac:dyDescent="0.25">
      <c r="E713" s="11">
        <v>650</v>
      </c>
      <c r="F713" s="4">
        <v>0.26391723316601479</v>
      </c>
      <c r="G713" s="4">
        <v>1</v>
      </c>
      <c r="H713" s="4">
        <v>0.6624774245614109</v>
      </c>
    </row>
    <row r="714" spans="5:8" x14ac:dyDescent="0.25">
      <c r="E714" s="11">
        <v>651</v>
      </c>
      <c r="F714" s="4">
        <v>4.5258212477330723E-2</v>
      </c>
      <c r="G714" s="4">
        <v>1</v>
      </c>
      <c r="H714" s="4">
        <v>0.29366038896420998</v>
      </c>
    </row>
    <row r="715" spans="5:8" x14ac:dyDescent="0.25">
      <c r="E715" s="11">
        <v>652</v>
      </c>
      <c r="F715" s="4">
        <v>0</v>
      </c>
      <c r="G715" s="4">
        <v>1</v>
      </c>
      <c r="H715" s="4">
        <v>0.42285011233428205</v>
      </c>
    </row>
    <row r="716" spans="5:8" x14ac:dyDescent="0.25">
      <c r="E716" s="11">
        <v>653</v>
      </c>
      <c r="F716" s="4">
        <v>0</v>
      </c>
      <c r="G716" s="4">
        <v>1</v>
      </c>
      <c r="H716" s="4">
        <v>0.680905869372332</v>
      </c>
    </row>
    <row r="717" spans="5:8" x14ac:dyDescent="0.25">
      <c r="E717" s="11">
        <v>654</v>
      </c>
      <c r="F717" s="4">
        <v>0</v>
      </c>
      <c r="G717" s="4">
        <v>1</v>
      </c>
      <c r="H717" s="4">
        <v>1.7636786711009409E-2</v>
      </c>
    </row>
    <row r="718" spans="5:8" x14ac:dyDescent="0.25">
      <c r="E718" s="11">
        <v>655</v>
      </c>
      <c r="F718" s="4">
        <v>0</v>
      </c>
      <c r="G718" s="4">
        <v>1</v>
      </c>
      <c r="H718" s="4">
        <v>0.4910882751360548</v>
      </c>
    </row>
    <row r="719" spans="5:8" x14ac:dyDescent="0.25">
      <c r="E719" s="11">
        <v>656</v>
      </c>
      <c r="F719" s="4">
        <v>0</v>
      </c>
      <c r="G719" s="4">
        <v>1</v>
      </c>
      <c r="H719" s="4">
        <v>0.1121634899722882</v>
      </c>
    </row>
    <row r="720" spans="5:8" x14ac:dyDescent="0.25">
      <c r="E720" s="11">
        <v>657</v>
      </c>
      <c r="F720" s="4">
        <v>0.29452782219210283</v>
      </c>
      <c r="G720" s="4">
        <v>1</v>
      </c>
      <c r="H720" s="4">
        <v>1.3576802903773912</v>
      </c>
    </row>
    <row r="721" spans="5:8" x14ac:dyDescent="0.25">
      <c r="E721" s="11">
        <v>658</v>
      </c>
      <c r="F721" s="4">
        <v>0</v>
      </c>
      <c r="G721" s="4">
        <v>1</v>
      </c>
      <c r="H721" s="4">
        <v>0.28429840159475378</v>
      </c>
    </row>
    <row r="722" spans="5:8" x14ac:dyDescent="0.25">
      <c r="E722" s="11">
        <v>659</v>
      </c>
      <c r="F722" s="4">
        <v>1.2947177782137889</v>
      </c>
      <c r="G722" s="4">
        <v>0</v>
      </c>
      <c r="H722" s="4">
        <v>0.45656529808334068</v>
      </c>
    </row>
    <row r="723" spans="5:8" x14ac:dyDescent="0.25">
      <c r="E723" s="11">
        <v>660</v>
      </c>
      <c r="F723" s="4">
        <v>0.39478501388426673</v>
      </c>
      <c r="G723" s="4">
        <v>1</v>
      </c>
      <c r="H723" s="4">
        <v>1.0612274351319879</v>
      </c>
    </row>
    <row r="724" spans="5:8" x14ac:dyDescent="0.25">
      <c r="E724" s="11">
        <v>661</v>
      </c>
      <c r="F724" s="4">
        <v>0</v>
      </c>
      <c r="G724" s="4">
        <v>1</v>
      </c>
      <c r="H724" s="4">
        <v>0.93705339452776071</v>
      </c>
    </row>
    <row r="725" spans="5:8" x14ac:dyDescent="0.25">
      <c r="E725" s="11">
        <v>662</v>
      </c>
      <c r="F725" s="4">
        <v>0</v>
      </c>
      <c r="G725" s="4">
        <v>1</v>
      </c>
      <c r="H725" s="4">
        <v>0.58686034566551992</v>
      </c>
    </row>
    <row r="726" spans="5:8" x14ac:dyDescent="0.25">
      <c r="E726" s="11">
        <v>663</v>
      </c>
      <c r="F726" s="4">
        <v>0</v>
      </c>
      <c r="G726" s="4">
        <v>1</v>
      </c>
      <c r="H726" s="4">
        <v>0.6825803309576709</v>
      </c>
    </row>
    <row r="727" spans="5:8" x14ac:dyDescent="0.25">
      <c r="E727" s="11">
        <v>664</v>
      </c>
      <c r="F727" s="4">
        <v>0</v>
      </c>
      <c r="G727" s="4">
        <v>1</v>
      </c>
      <c r="H727" s="4">
        <v>1.4743521128217703</v>
      </c>
    </row>
    <row r="728" spans="5:8" x14ac:dyDescent="0.25">
      <c r="E728" s="11">
        <v>665</v>
      </c>
      <c r="F728" s="4">
        <v>0.18981467483417069</v>
      </c>
      <c r="G728" s="4">
        <v>1</v>
      </c>
      <c r="H728" s="4">
        <v>1.8119523635487798</v>
      </c>
    </row>
    <row r="729" spans="5:8" x14ac:dyDescent="0.25">
      <c r="E729" s="11">
        <v>666</v>
      </c>
      <c r="F729" s="4">
        <v>0.65560024364048397</v>
      </c>
      <c r="G729" s="4">
        <v>0</v>
      </c>
      <c r="H729" s="4">
        <v>0.55863455469372825</v>
      </c>
    </row>
    <row r="730" spans="5:8" x14ac:dyDescent="0.25">
      <c r="E730" s="11">
        <v>667</v>
      </c>
      <c r="F730" s="4">
        <v>0</v>
      </c>
      <c r="G730" s="4">
        <v>1</v>
      </c>
      <c r="H730" s="4">
        <v>0.27920830021001869</v>
      </c>
    </row>
    <row r="731" spans="5:8" x14ac:dyDescent="0.25">
      <c r="E731" s="11">
        <v>668</v>
      </c>
      <c r="F731" s="4">
        <v>5.4199227398300187E-2</v>
      </c>
      <c r="G731" s="4">
        <v>1</v>
      </c>
      <c r="H731" s="4">
        <v>0.6396679061488888</v>
      </c>
    </row>
    <row r="732" spans="5:8" x14ac:dyDescent="0.25">
      <c r="E732" s="11">
        <v>669</v>
      </c>
      <c r="F732" s="4">
        <v>0.23485382448117192</v>
      </c>
      <c r="G732" s="4">
        <v>1</v>
      </c>
      <c r="H732" s="4">
        <v>0.52558701396709517</v>
      </c>
    </row>
    <row r="733" spans="5:8" x14ac:dyDescent="0.25">
      <c r="E733" s="11">
        <v>670</v>
      </c>
      <c r="F733" s="4">
        <v>0</v>
      </c>
      <c r="G733" s="4">
        <v>1</v>
      </c>
      <c r="H733" s="4">
        <v>0.83763735379011206</v>
      </c>
    </row>
    <row r="734" spans="5:8" x14ac:dyDescent="0.25">
      <c r="E734" s="11">
        <v>671</v>
      </c>
      <c r="F734" s="4">
        <v>0</v>
      </c>
      <c r="G734" s="4">
        <v>1</v>
      </c>
      <c r="H734" s="4">
        <v>0.10492914042244897</v>
      </c>
    </row>
    <row r="735" spans="5:8" x14ac:dyDescent="0.25">
      <c r="E735" s="11">
        <v>672</v>
      </c>
      <c r="F735" s="4">
        <v>0</v>
      </c>
      <c r="G735" s="4">
        <v>1</v>
      </c>
      <c r="H735" s="4">
        <v>0.23643645712663741</v>
      </c>
    </row>
    <row r="736" spans="5:8" x14ac:dyDescent="0.25">
      <c r="E736" s="11">
        <v>673</v>
      </c>
      <c r="F736" s="4">
        <v>0</v>
      </c>
      <c r="G736" s="4">
        <v>1</v>
      </c>
      <c r="H736" s="4">
        <v>8.5117973425005503E-2</v>
      </c>
    </row>
    <row r="737" spans="5:8" x14ac:dyDescent="0.25">
      <c r="E737" s="11">
        <v>674</v>
      </c>
      <c r="F737" s="4">
        <v>1.0181736263189987</v>
      </c>
      <c r="G737" s="4">
        <v>0</v>
      </c>
      <c r="H737" s="4">
        <v>0.3674252905193906</v>
      </c>
    </row>
    <row r="738" spans="5:8" x14ac:dyDescent="0.25">
      <c r="E738" s="11">
        <v>675</v>
      </c>
      <c r="F738" s="4">
        <v>0</v>
      </c>
      <c r="G738" s="4">
        <v>1</v>
      </c>
      <c r="H738" s="4">
        <v>0.43600756066819513</v>
      </c>
    </row>
    <row r="739" spans="5:8" x14ac:dyDescent="0.25">
      <c r="E739" s="11">
        <v>676</v>
      </c>
      <c r="F739" s="4">
        <v>0</v>
      </c>
      <c r="G739" s="4">
        <v>1</v>
      </c>
      <c r="H739" s="4">
        <v>0.2219579974520603</v>
      </c>
    </row>
    <row r="740" spans="5:8" x14ac:dyDescent="0.25">
      <c r="E740" s="11">
        <v>677</v>
      </c>
      <c r="F740" s="4">
        <v>0</v>
      </c>
      <c r="G740" s="4">
        <v>1</v>
      </c>
      <c r="H740" s="4">
        <v>0.72775985109607844</v>
      </c>
    </row>
    <row r="741" spans="5:8" x14ac:dyDescent="0.25">
      <c r="E741" s="11">
        <v>678</v>
      </c>
      <c r="F741" s="4">
        <v>0</v>
      </c>
      <c r="G741" s="4">
        <v>1</v>
      </c>
      <c r="H741" s="4">
        <v>0.24879047008018851</v>
      </c>
    </row>
    <row r="742" spans="5:8" x14ac:dyDescent="0.25">
      <c r="E742" s="11">
        <v>679</v>
      </c>
      <c r="F742" s="4">
        <v>0</v>
      </c>
      <c r="G742" s="4">
        <v>1</v>
      </c>
      <c r="H742" s="4">
        <v>4.1571522221721349E-2</v>
      </c>
    </row>
    <row r="743" spans="5:8" x14ac:dyDescent="0.25">
      <c r="E743" s="11">
        <v>680</v>
      </c>
      <c r="F743" s="4">
        <v>0</v>
      </c>
      <c r="G743" s="4">
        <v>1</v>
      </c>
      <c r="H743" s="4">
        <v>0.18892446587569489</v>
      </c>
    </row>
    <row r="744" spans="5:8" x14ac:dyDescent="0.25">
      <c r="E744" s="11">
        <v>681</v>
      </c>
      <c r="F744" s="4">
        <v>0</v>
      </c>
      <c r="G744" s="4">
        <v>1</v>
      </c>
      <c r="H744" s="4">
        <v>0.46572778197436276</v>
      </c>
    </row>
    <row r="745" spans="5:8" x14ac:dyDescent="0.25">
      <c r="E745" s="11">
        <v>682</v>
      </c>
      <c r="F745" s="4">
        <v>0</v>
      </c>
      <c r="G745" s="4">
        <v>1</v>
      </c>
      <c r="H745" s="4">
        <v>0.24190064758611216</v>
      </c>
    </row>
    <row r="746" spans="5:8" x14ac:dyDescent="0.25">
      <c r="E746" s="11">
        <v>683</v>
      </c>
      <c r="F746" s="4">
        <v>0.37363983567192904</v>
      </c>
      <c r="G746" s="4">
        <v>1</v>
      </c>
      <c r="H746" s="4">
        <v>1.2898644129243926</v>
      </c>
    </row>
    <row r="747" spans="5:8" x14ac:dyDescent="0.25">
      <c r="E747" s="11">
        <v>684</v>
      </c>
      <c r="F747" s="4">
        <v>0</v>
      </c>
      <c r="G747" s="4">
        <v>1</v>
      </c>
      <c r="H747" s="4">
        <v>0.4484947183574593</v>
      </c>
    </row>
    <row r="748" spans="5:8" x14ac:dyDescent="0.25">
      <c r="E748" s="11">
        <v>685</v>
      </c>
      <c r="F748" s="4">
        <v>0</v>
      </c>
      <c r="G748" s="4">
        <v>1</v>
      </c>
      <c r="H748" s="4">
        <v>1.2240848219405602</v>
      </c>
    </row>
    <row r="749" spans="5:8" x14ac:dyDescent="0.25">
      <c r="E749" s="11">
        <v>686</v>
      </c>
      <c r="F749" s="4">
        <v>0.75192871152656049</v>
      </c>
      <c r="G749" s="4">
        <v>0</v>
      </c>
      <c r="H749" s="4">
        <v>0.45221266178481367</v>
      </c>
    </row>
    <row r="750" spans="5:8" x14ac:dyDescent="0.25">
      <c r="E750" s="11">
        <v>687</v>
      </c>
      <c r="F750" s="4">
        <v>0</v>
      </c>
      <c r="G750" s="4">
        <v>1</v>
      </c>
      <c r="H750" s="4">
        <v>0.25366513502449534</v>
      </c>
    </row>
    <row r="751" spans="5:8" x14ac:dyDescent="0.25">
      <c r="E751" s="11">
        <v>688</v>
      </c>
      <c r="F751" s="4">
        <v>0</v>
      </c>
      <c r="G751" s="4">
        <v>1</v>
      </c>
      <c r="H751" s="4">
        <v>1.3829217891765246</v>
      </c>
    </row>
    <row r="752" spans="5:8" x14ac:dyDescent="0.25">
      <c r="E752" s="11">
        <v>689</v>
      </c>
      <c r="F752" s="4">
        <v>0.50582124645974158</v>
      </c>
      <c r="G752" s="4">
        <v>1</v>
      </c>
      <c r="H752" s="4">
        <v>0.93899542724910234</v>
      </c>
    </row>
    <row r="753" spans="5:8" x14ac:dyDescent="0.25">
      <c r="E753" s="11">
        <v>690</v>
      </c>
      <c r="F753" s="4">
        <v>0</v>
      </c>
      <c r="G753" s="4">
        <v>1</v>
      </c>
      <c r="H753" s="4">
        <v>0.3980945251597815</v>
      </c>
    </row>
    <row r="754" spans="5:8" x14ac:dyDescent="0.25">
      <c r="E754" s="11">
        <v>691</v>
      </c>
      <c r="F754" s="4">
        <v>0.19551783799918721</v>
      </c>
      <c r="G754" s="4">
        <v>1</v>
      </c>
      <c r="H754" s="4">
        <v>0.23294690614768535</v>
      </c>
    </row>
    <row r="755" spans="5:8" x14ac:dyDescent="0.25">
      <c r="E755" s="11">
        <v>692</v>
      </c>
      <c r="F755" s="4">
        <v>0.12223200830765879</v>
      </c>
      <c r="G755" s="4">
        <v>1</v>
      </c>
      <c r="H755" s="4">
        <v>1.2808201362210259</v>
      </c>
    </row>
    <row r="756" spans="5:8" x14ac:dyDescent="0.25">
      <c r="E756" s="11">
        <v>693</v>
      </c>
      <c r="F756" s="4">
        <v>0</v>
      </c>
      <c r="G756" s="4">
        <v>1</v>
      </c>
      <c r="H756" s="4">
        <v>0.39377199088316545</v>
      </c>
    </row>
    <row r="757" spans="5:8" x14ac:dyDescent="0.25">
      <c r="E757" s="11">
        <v>694</v>
      </c>
      <c r="F757" s="4">
        <v>0</v>
      </c>
      <c r="G757" s="4">
        <v>1</v>
      </c>
      <c r="H757" s="4">
        <v>7.489535077135058E-2</v>
      </c>
    </row>
    <row r="758" spans="5:8" x14ac:dyDescent="0.25">
      <c r="E758" s="11">
        <v>695</v>
      </c>
      <c r="F758" s="4">
        <v>8.709552941060647E-2</v>
      </c>
      <c r="G758" s="4">
        <v>1</v>
      </c>
      <c r="H758" s="4">
        <v>0.87218578608115016</v>
      </c>
    </row>
    <row r="759" spans="5:8" x14ac:dyDescent="0.25">
      <c r="E759" s="11">
        <v>696</v>
      </c>
      <c r="F759" s="4">
        <v>6.0720823029399407E-2</v>
      </c>
      <c r="G759" s="4">
        <v>1</v>
      </c>
      <c r="H759" s="4">
        <v>0.35701177941675094</v>
      </c>
    </row>
    <row r="760" spans="5:8" x14ac:dyDescent="0.25">
      <c r="E760" s="11">
        <v>697</v>
      </c>
      <c r="F760" s="4">
        <v>0</v>
      </c>
      <c r="G760" s="4">
        <v>1</v>
      </c>
      <c r="H760" s="4">
        <v>0.80036093197098457</v>
      </c>
    </row>
    <row r="761" spans="5:8" x14ac:dyDescent="0.25">
      <c r="E761" s="11">
        <v>698</v>
      </c>
      <c r="F761" s="4">
        <v>0.47979145062366679</v>
      </c>
      <c r="G761" s="4">
        <v>1</v>
      </c>
      <c r="H761" s="4">
        <v>0.63465030946837098</v>
      </c>
    </row>
    <row r="762" spans="5:8" x14ac:dyDescent="0.25">
      <c r="E762" s="11">
        <v>699</v>
      </c>
      <c r="F762" s="4">
        <v>0</v>
      </c>
      <c r="G762" s="4">
        <v>1</v>
      </c>
      <c r="H762" s="4">
        <v>5.0371377830865073E-2</v>
      </c>
    </row>
    <row r="763" spans="5:8" x14ac:dyDescent="0.25">
      <c r="E763" s="11">
        <v>700</v>
      </c>
      <c r="F763" s="4">
        <v>0.75243048733070217</v>
      </c>
      <c r="G763" s="4">
        <v>0</v>
      </c>
      <c r="H763" s="4">
        <v>0.39888868170130831</v>
      </c>
    </row>
    <row r="764" spans="5:8" x14ac:dyDescent="0.25">
      <c r="E764" s="11">
        <v>701</v>
      </c>
      <c r="F764" s="4">
        <v>0.82505809688912923</v>
      </c>
      <c r="G764" s="4">
        <v>0</v>
      </c>
      <c r="H764" s="4">
        <v>0.48099640286866813</v>
      </c>
    </row>
    <row r="765" spans="5:8" x14ac:dyDescent="0.25">
      <c r="E765" s="11">
        <v>702</v>
      </c>
      <c r="F765" s="4">
        <v>0</v>
      </c>
      <c r="G765" s="4">
        <v>1</v>
      </c>
      <c r="H765" s="4">
        <v>0.39414100085738041</v>
      </c>
    </row>
    <row r="766" spans="5:8" x14ac:dyDescent="0.25">
      <c r="E766" s="11">
        <v>703</v>
      </c>
      <c r="F766" s="4">
        <v>0</v>
      </c>
      <c r="G766" s="4">
        <v>1</v>
      </c>
      <c r="H766" s="4">
        <v>0.67187658515730586</v>
      </c>
    </row>
    <row r="767" spans="5:8" x14ac:dyDescent="0.25">
      <c r="E767" s="11">
        <v>704</v>
      </c>
      <c r="F767" s="4">
        <v>0</v>
      </c>
      <c r="G767" s="4">
        <v>1</v>
      </c>
      <c r="H767" s="4">
        <v>0.82553897579152924</v>
      </c>
    </row>
    <row r="768" spans="5:8" x14ac:dyDescent="0.25">
      <c r="E768" s="11">
        <v>705</v>
      </c>
      <c r="F768" s="4">
        <v>0</v>
      </c>
      <c r="G768" s="4">
        <v>1</v>
      </c>
      <c r="H768" s="4">
        <v>1.1961497428678904</v>
      </c>
    </row>
    <row r="769" spans="5:8" x14ac:dyDescent="0.25">
      <c r="E769" s="11">
        <v>706</v>
      </c>
      <c r="F769" s="4">
        <v>0</v>
      </c>
      <c r="G769" s="4">
        <v>1</v>
      </c>
      <c r="H769" s="4">
        <v>0.68509110814234175</v>
      </c>
    </row>
    <row r="770" spans="5:8" x14ac:dyDescent="0.25">
      <c r="E770" s="11">
        <v>707</v>
      </c>
      <c r="F770" s="4">
        <v>0.45941875133092713</v>
      </c>
      <c r="G770" s="4">
        <v>0</v>
      </c>
      <c r="H770" s="4">
        <v>0.33417065559217646</v>
      </c>
    </row>
    <row r="771" spans="5:8" x14ac:dyDescent="0.25">
      <c r="E771" s="11">
        <v>708</v>
      </c>
      <c r="F771" s="4">
        <v>0</v>
      </c>
      <c r="G771" s="4">
        <v>1</v>
      </c>
      <c r="H771" s="4">
        <v>0.32990947910144308</v>
      </c>
    </row>
    <row r="772" spans="5:8" x14ac:dyDescent="0.25">
      <c r="E772" s="11">
        <v>709</v>
      </c>
      <c r="F772" s="4">
        <v>0</v>
      </c>
      <c r="G772" s="4">
        <v>1</v>
      </c>
      <c r="H772" s="4">
        <v>1.6676130201652382</v>
      </c>
    </row>
    <row r="773" spans="5:8" x14ac:dyDescent="0.25">
      <c r="E773" s="11">
        <v>710</v>
      </c>
      <c r="F773" s="4">
        <v>1.0157343409987298</v>
      </c>
      <c r="G773" s="4">
        <v>0</v>
      </c>
      <c r="H773" s="4">
        <v>0.47837223319236394</v>
      </c>
    </row>
    <row r="774" spans="5:8" x14ac:dyDescent="0.25">
      <c r="E774" s="11">
        <v>711</v>
      </c>
      <c r="F774" s="4">
        <v>0.67479551741060684</v>
      </c>
      <c r="G774" s="4">
        <v>0</v>
      </c>
      <c r="H774" s="4">
        <v>0.40293846789399679</v>
      </c>
    </row>
    <row r="775" spans="5:8" x14ac:dyDescent="0.25">
      <c r="E775" s="11">
        <v>712</v>
      </c>
      <c r="F775" s="4">
        <v>0</v>
      </c>
      <c r="G775" s="4">
        <v>1</v>
      </c>
      <c r="H775" s="4">
        <v>0.33617999527314846</v>
      </c>
    </row>
    <row r="776" spans="5:8" x14ac:dyDescent="0.25">
      <c r="E776" s="11">
        <v>713</v>
      </c>
      <c r="F776" s="4">
        <v>0</v>
      </c>
      <c r="G776" s="4">
        <v>1</v>
      </c>
      <c r="H776" s="4">
        <v>0.58435809134450634</v>
      </c>
    </row>
    <row r="777" spans="5:8" x14ac:dyDescent="0.25">
      <c r="E777" s="11">
        <v>714</v>
      </c>
      <c r="F777" s="4">
        <v>0</v>
      </c>
      <c r="G777" s="4">
        <v>1</v>
      </c>
      <c r="H777" s="4">
        <v>0.26625312216238345</v>
      </c>
    </row>
    <row r="778" spans="5:8" x14ac:dyDescent="0.25">
      <c r="E778" s="11">
        <v>715</v>
      </c>
      <c r="F778" s="4">
        <v>0</v>
      </c>
      <c r="G778" s="4">
        <v>1</v>
      </c>
      <c r="H778" s="4">
        <v>0.55461474264204791</v>
      </c>
    </row>
    <row r="779" spans="5:8" x14ac:dyDescent="0.25">
      <c r="E779" s="11">
        <v>716</v>
      </c>
      <c r="F779" s="4">
        <v>0</v>
      </c>
      <c r="G779" s="4">
        <v>1</v>
      </c>
      <c r="H779" s="4">
        <v>0.75162403520388787</v>
      </c>
    </row>
    <row r="780" spans="5:8" x14ac:dyDescent="0.25">
      <c r="E780" s="11">
        <v>717</v>
      </c>
      <c r="F780" s="4">
        <v>0</v>
      </c>
      <c r="G780" s="4">
        <v>1</v>
      </c>
      <c r="H780" s="4">
        <v>9.8230040850836257E-3</v>
      </c>
    </row>
    <row r="781" spans="5:8" x14ac:dyDescent="0.25">
      <c r="E781" s="11">
        <v>718</v>
      </c>
      <c r="F781" s="4">
        <v>0.54221554039556863</v>
      </c>
      <c r="G781" s="4">
        <v>0</v>
      </c>
      <c r="H781" s="4">
        <v>0.39246695550430855</v>
      </c>
    </row>
    <row r="782" spans="5:8" x14ac:dyDescent="0.25">
      <c r="E782" s="11">
        <v>719</v>
      </c>
      <c r="F782" s="4">
        <v>0</v>
      </c>
      <c r="G782" s="4">
        <v>1</v>
      </c>
      <c r="H782" s="4">
        <v>0.31043853483095818</v>
      </c>
    </row>
    <row r="783" spans="5:8" x14ac:dyDescent="0.25">
      <c r="E783" s="11">
        <v>720</v>
      </c>
      <c r="F783" s="4">
        <v>0</v>
      </c>
      <c r="G783" s="4">
        <v>1</v>
      </c>
      <c r="H783" s="4">
        <v>0.5097810005914305</v>
      </c>
    </row>
    <row r="784" spans="5:8" x14ac:dyDescent="0.25">
      <c r="E784" s="11">
        <v>721</v>
      </c>
      <c r="F784" s="4">
        <v>0</v>
      </c>
      <c r="G784" s="4">
        <v>1</v>
      </c>
      <c r="H784" s="4">
        <v>0.98230373140985328</v>
      </c>
    </row>
    <row r="785" spans="5:8" x14ac:dyDescent="0.25">
      <c r="E785" s="11">
        <v>722</v>
      </c>
      <c r="F785" s="4">
        <v>5.550650076535351E-2</v>
      </c>
      <c r="G785" s="4">
        <v>1</v>
      </c>
      <c r="H785" s="4">
        <v>9.867042235466647E-2</v>
      </c>
    </row>
    <row r="786" spans="5:8" x14ac:dyDescent="0.25">
      <c r="E786" s="11">
        <v>723</v>
      </c>
      <c r="F786" s="4">
        <v>0</v>
      </c>
      <c r="G786" s="4">
        <v>1</v>
      </c>
      <c r="H786" s="4">
        <v>0.38161825843013308</v>
      </c>
    </row>
    <row r="787" spans="5:8" x14ac:dyDescent="0.25">
      <c r="E787" s="11">
        <v>724</v>
      </c>
      <c r="F787" s="4">
        <v>0.68661553851352131</v>
      </c>
      <c r="G787" s="4">
        <v>0</v>
      </c>
      <c r="H787" s="4">
        <v>0.30338684697248974</v>
      </c>
    </row>
    <row r="788" spans="5:8" x14ac:dyDescent="0.25">
      <c r="E788" s="11">
        <v>725</v>
      </c>
      <c r="F788" s="4">
        <v>0.87073865298840636</v>
      </c>
      <c r="G788" s="4">
        <v>0</v>
      </c>
      <c r="H788" s="4">
        <v>0.51785857939600732</v>
      </c>
    </row>
    <row r="789" spans="5:8" x14ac:dyDescent="0.25">
      <c r="E789" s="11">
        <v>726</v>
      </c>
      <c r="F789" s="4">
        <v>0</v>
      </c>
      <c r="G789" s="4">
        <v>1</v>
      </c>
      <c r="H789" s="4">
        <v>1.3465497996012084</v>
      </c>
    </row>
    <row r="790" spans="5:8" x14ac:dyDescent="0.25">
      <c r="E790" s="11">
        <v>727</v>
      </c>
      <c r="F790" s="4">
        <v>0</v>
      </c>
      <c r="G790" s="4">
        <v>1</v>
      </c>
      <c r="H790" s="4">
        <v>7.5047535924966088E-2</v>
      </c>
    </row>
    <row r="791" spans="5:8" x14ac:dyDescent="0.25">
      <c r="E791" s="11">
        <v>728</v>
      </c>
      <c r="F791" s="4">
        <v>1.9271213126773157E-2</v>
      </c>
      <c r="G791" s="4">
        <v>1</v>
      </c>
      <c r="H791" s="4">
        <v>0.54381476149323282</v>
      </c>
    </row>
    <row r="792" spans="5:8" x14ac:dyDescent="0.25">
      <c r="E792" s="11">
        <v>729</v>
      </c>
      <c r="F792" s="4">
        <v>0</v>
      </c>
      <c r="G792" s="4">
        <v>1</v>
      </c>
      <c r="H792" s="4">
        <v>0.6919125427065459</v>
      </c>
    </row>
    <row r="793" spans="5:8" x14ac:dyDescent="0.25">
      <c r="E793" s="11">
        <v>730</v>
      </c>
      <c r="F793" s="4">
        <v>0.43896541224996988</v>
      </c>
      <c r="G793" s="4">
        <v>1</v>
      </c>
      <c r="H793" s="4">
        <v>0.66626519614085333</v>
      </c>
    </row>
    <row r="794" spans="5:8" x14ac:dyDescent="0.25">
      <c r="E794" s="11">
        <v>731</v>
      </c>
      <c r="F794" s="4">
        <v>0</v>
      </c>
      <c r="G794" s="4">
        <v>1</v>
      </c>
      <c r="H794" s="4">
        <v>0.1408010233666615</v>
      </c>
    </row>
    <row r="795" spans="5:8" x14ac:dyDescent="0.25">
      <c r="E795" s="11">
        <v>732</v>
      </c>
      <c r="F795" s="4">
        <v>0.15055473486562904</v>
      </c>
      <c r="G795" s="4">
        <v>1</v>
      </c>
      <c r="H795" s="4">
        <v>0.57158781168836348</v>
      </c>
    </row>
    <row r="796" spans="5:8" x14ac:dyDescent="0.25">
      <c r="E796" s="11">
        <v>733</v>
      </c>
      <c r="F796" s="4">
        <v>0</v>
      </c>
      <c r="G796" s="4">
        <v>1</v>
      </c>
      <c r="H796" s="4">
        <v>8.0201395739407072E-2</v>
      </c>
    </row>
    <row r="797" spans="5:8" x14ac:dyDescent="0.25">
      <c r="E797" s="11">
        <v>734</v>
      </c>
      <c r="F797" s="4">
        <v>0.16251004432962313</v>
      </c>
      <c r="G797" s="4">
        <v>1</v>
      </c>
      <c r="H797" s="4">
        <v>0.93239409186647859</v>
      </c>
    </row>
    <row r="798" spans="5:8" x14ac:dyDescent="0.25">
      <c r="E798" s="11">
        <v>735</v>
      </c>
      <c r="F798" s="4">
        <v>0</v>
      </c>
      <c r="G798" s="4">
        <v>1</v>
      </c>
      <c r="H798" s="4">
        <v>1.2134692809014747</v>
      </c>
    </row>
    <row r="799" spans="5:8" x14ac:dyDescent="0.25">
      <c r="E799" s="11">
        <v>736</v>
      </c>
      <c r="F799" s="4">
        <v>0</v>
      </c>
      <c r="G799" s="4">
        <v>1</v>
      </c>
      <c r="H799" s="4">
        <v>4.3097545931148366E-3</v>
      </c>
    </row>
    <row r="800" spans="5:8" x14ac:dyDescent="0.25">
      <c r="E800" s="11">
        <v>737</v>
      </c>
      <c r="F800" s="4">
        <v>0</v>
      </c>
      <c r="G800" s="4">
        <v>1</v>
      </c>
      <c r="H800" s="4">
        <v>1.1791296064148626</v>
      </c>
    </row>
    <row r="801" spans="5:8" x14ac:dyDescent="0.25">
      <c r="E801" s="11">
        <v>738</v>
      </c>
      <c r="F801" s="4">
        <v>0</v>
      </c>
      <c r="G801" s="4">
        <v>1</v>
      </c>
      <c r="H801" s="4">
        <v>0.80803323528293092</v>
      </c>
    </row>
    <row r="802" spans="5:8" x14ac:dyDescent="0.25">
      <c r="E802" s="11">
        <v>739</v>
      </c>
      <c r="F802" s="4">
        <v>1.2001292950867195</v>
      </c>
      <c r="G802" s="4">
        <v>0</v>
      </c>
      <c r="H802" s="4">
        <v>0.5148651811109729</v>
      </c>
    </row>
    <row r="803" spans="5:8" x14ac:dyDescent="0.25">
      <c r="E803" s="11">
        <v>740</v>
      </c>
      <c r="F803" s="4">
        <v>9.9042735236832879E-2</v>
      </c>
      <c r="G803" s="4">
        <v>1</v>
      </c>
      <c r="H803" s="4">
        <v>0.10860968895894496</v>
      </c>
    </row>
    <row r="804" spans="5:8" x14ac:dyDescent="0.25">
      <c r="E804" s="11">
        <v>741</v>
      </c>
      <c r="F804" s="4">
        <v>0</v>
      </c>
      <c r="G804" s="4">
        <v>1</v>
      </c>
      <c r="H804" s="4">
        <v>0.21736851771137694</v>
      </c>
    </row>
    <row r="805" spans="5:8" x14ac:dyDescent="0.25">
      <c r="E805" s="11">
        <v>742</v>
      </c>
      <c r="F805" s="4">
        <v>0</v>
      </c>
      <c r="G805" s="4">
        <v>1</v>
      </c>
      <c r="H805" s="4">
        <v>0.18000339524985623</v>
      </c>
    </row>
    <row r="806" spans="5:8" x14ac:dyDescent="0.25">
      <c r="E806" s="11">
        <v>743</v>
      </c>
      <c r="F806" s="4">
        <v>0</v>
      </c>
      <c r="G806" s="4">
        <v>1</v>
      </c>
      <c r="H806" s="4">
        <v>0.33134889214957702</v>
      </c>
    </row>
    <row r="807" spans="5:8" x14ac:dyDescent="0.25">
      <c r="E807" s="11">
        <v>744</v>
      </c>
      <c r="F807" s="4">
        <v>0</v>
      </c>
      <c r="G807" s="4">
        <v>1</v>
      </c>
      <c r="H807" s="4">
        <v>0.10489634329875706</v>
      </c>
    </row>
    <row r="808" spans="5:8" x14ac:dyDescent="0.25">
      <c r="E808" s="11">
        <v>745</v>
      </c>
      <c r="F808" s="4">
        <v>0</v>
      </c>
      <c r="G808" s="4">
        <v>1</v>
      </c>
      <c r="H808" s="4">
        <v>0.15147526959154395</v>
      </c>
    </row>
    <row r="809" spans="5:8" x14ac:dyDescent="0.25">
      <c r="E809" s="11">
        <v>746</v>
      </c>
      <c r="F809" s="4">
        <v>0</v>
      </c>
      <c r="G809" s="4">
        <v>1</v>
      </c>
      <c r="H809" s="4">
        <v>7.9257460080076489E-2</v>
      </c>
    </row>
    <row r="810" spans="5:8" x14ac:dyDescent="0.25">
      <c r="E810" s="11">
        <v>747</v>
      </c>
      <c r="F810" s="4">
        <v>0</v>
      </c>
      <c r="G810" s="4">
        <v>1</v>
      </c>
      <c r="H810" s="4">
        <v>1.5319907061766564</v>
      </c>
    </row>
    <row r="811" spans="5:8" x14ac:dyDescent="0.25">
      <c r="E811" s="11">
        <v>748</v>
      </c>
      <c r="F811" s="4">
        <v>0</v>
      </c>
      <c r="G811" s="4">
        <v>1</v>
      </c>
      <c r="H811" s="4">
        <v>0.3345647311819317</v>
      </c>
    </row>
    <row r="812" spans="5:8" x14ac:dyDescent="0.25">
      <c r="E812" s="11">
        <v>749</v>
      </c>
      <c r="F812" s="4">
        <v>0</v>
      </c>
      <c r="G812" s="4">
        <v>1</v>
      </c>
      <c r="H812" s="4">
        <v>1.2126770877154025</v>
      </c>
    </row>
    <row r="813" spans="5:8" x14ac:dyDescent="0.25">
      <c r="E813" s="11">
        <v>750</v>
      </c>
      <c r="F813" s="4">
        <v>0</v>
      </c>
      <c r="G813" s="4">
        <v>1</v>
      </c>
      <c r="H813" s="4">
        <v>4.7241290925862475E-2</v>
      </c>
    </row>
    <row r="814" spans="5:8" x14ac:dyDescent="0.25">
      <c r="E814" s="11">
        <v>751</v>
      </c>
      <c r="F814" s="4">
        <v>0</v>
      </c>
      <c r="G814" s="4">
        <v>1</v>
      </c>
      <c r="H814" s="4">
        <v>9.4132660423182912E-2</v>
      </c>
    </row>
    <row r="815" spans="5:8" x14ac:dyDescent="0.25">
      <c r="E815" s="11">
        <v>752</v>
      </c>
      <c r="F815" s="4">
        <v>0</v>
      </c>
      <c r="G815" s="4">
        <v>1</v>
      </c>
      <c r="H815" s="4">
        <v>0.77438221763292236</v>
      </c>
    </row>
    <row r="816" spans="5:8" x14ac:dyDescent="0.25">
      <c r="E816" s="11">
        <v>753</v>
      </c>
      <c r="F816" s="4">
        <v>0</v>
      </c>
      <c r="G816" s="4">
        <v>1</v>
      </c>
      <c r="H816" s="4">
        <v>0.30420221069058545</v>
      </c>
    </row>
    <row r="817" spans="5:8" x14ac:dyDescent="0.25">
      <c r="E817" s="11">
        <v>754</v>
      </c>
      <c r="F817" s="4">
        <v>0</v>
      </c>
      <c r="G817" s="4">
        <v>1</v>
      </c>
      <c r="H817" s="4">
        <v>3.805765150370616</v>
      </c>
    </row>
    <row r="818" spans="5:8" x14ac:dyDescent="0.25">
      <c r="E818" s="11">
        <v>755</v>
      </c>
      <c r="F818" s="4">
        <v>0</v>
      </c>
      <c r="G818" s="4">
        <v>1</v>
      </c>
      <c r="H818" s="4">
        <v>0.11028352069208315</v>
      </c>
    </row>
    <row r="819" spans="5:8" x14ac:dyDescent="0.25">
      <c r="E819" s="11">
        <v>756</v>
      </c>
      <c r="F819" s="4">
        <v>0.54724699043915648</v>
      </c>
      <c r="G819" s="4">
        <v>0</v>
      </c>
      <c r="H819" s="4">
        <v>0.32244034035164448</v>
      </c>
    </row>
    <row r="820" spans="5:8" x14ac:dyDescent="0.25">
      <c r="E820" s="11">
        <v>757</v>
      </c>
      <c r="F820" s="4">
        <v>0</v>
      </c>
      <c r="G820" s="4">
        <v>1</v>
      </c>
      <c r="H820" s="4">
        <v>0.68094112077736557</v>
      </c>
    </row>
    <row r="821" spans="5:8" x14ac:dyDescent="0.25">
      <c r="E821" s="11">
        <v>758</v>
      </c>
      <c r="F821" s="4">
        <v>0</v>
      </c>
      <c r="G821" s="4">
        <v>1</v>
      </c>
      <c r="H821" s="4">
        <v>0.98190967320892109</v>
      </c>
    </row>
    <row r="822" spans="5:8" x14ac:dyDescent="0.25">
      <c r="E822" s="11">
        <v>759</v>
      </c>
      <c r="F822" s="4">
        <v>0.12196758580598116</v>
      </c>
      <c r="G822" s="4">
        <v>1</v>
      </c>
      <c r="H822" s="4">
        <v>0.26429488566467196</v>
      </c>
    </row>
    <row r="823" spans="5:8" x14ac:dyDescent="0.25">
      <c r="E823" s="11">
        <v>760</v>
      </c>
      <c r="F823" s="4">
        <v>0</v>
      </c>
      <c r="G823" s="4">
        <v>1</v>
      </c>
      <c r="H823" s="4">
        <v>0.32363802446261336</v>
      </c>
    </row>
    <row r="824" spans="5:8" x14ac:dyDescent="0.25">
      <c r="E824" s="11">
        <v>761</v>
      </c>
      <c r="F824" s="4">
        <v>0.19156078002398846</v>
      </c>
      <c r="G824" s="4">
        <v>1</v>
      </c>
      <c r="H824" s="4">
        <v>0.81914287177280765</v>
      </c>
    </row>
    <row r="825" spans="5:8" x14ac:dyDescent="0.25">
      <c r="E825" s="11">
        <v>762</v>
      </c>
      <c r="F825" s="4">
        <v>0</v>
      </c>
      <c r="G825" s="4">
        <v>1</v>
      </c>
      <c r="H825" s="4">
        <v>0.36115853542260729</v>
      </c>
    </row>
    <row r="826" spans="5:8" x14ac:dyDescent="0.25">
      <c r="E826" s="11">
        <v>763</v>
      </c>
      <c r="F826" s="4">
        <v>0</v>
      </c>
      <c r="G826" s="4">
        <v>1</v>
      </c>
      <c r="H826" s="4">
        <v>5.9569890274213069E-2</v>
      </c>
    </row>
    <row r="827" spans="5:8" x14ac:dyDescent="0.25">
      <c r="E827" s="11">
        <v>764</v>
      </c>
      <c r="F827" s="4">
        <v>0</v>
      </c>
      <c r="G827" s="4">
        <v>1</v>
      </c>
      <c r="H827" s="4">
        <v>9.3932676232109727E-2</v>
      </c>
    </row>
    <row r="828" spans="5:8" x14ac:dyDescent="0.25">
      <c r="E828" s="11">
        <v>765</v>
      </c>
      <c r="F828" s="4">
        <v>0</v>
      </c>
      <c r="G828" s="4">
        <v>1</v>
      </c>
      <c r="H828" s="4">
        <v>0.75007175302294615</v>
      </c>
    </row>
    <row r="829" spans="5:8" x14ac:dyDescent="0.25">
      <c r="E829" s="11">
        <v>766</v>
      </c>
      <c r="F829" s="4">
        <v>0.84168196619040059</v>
      </c>
      <c r="G829" s="4">
        <v>0</v>
      </c>
      <c r="H829" s="4">
        <v>0.45304536516115906</v>
      </c>
    </row>
    <row r="830" spans="5:8" x14ac:dyDescent="0.25">
      <c r="E830" s="11">
        <v>767</v>
      </c>
      <c r="F830" s="4">
        <v>0.11403216883008553</v>
      </c>
      <c r="G830" s="4">
        <v>1</v>
      </c>
      <c r="H830" s="4">
        <v>0.23530165894571436</v>
      </c>
    </row>
    <row r="831" spans="5:8" x14ac:dyDescent="0.25">
      <c r="E831" s="11">
        <v>768</v>
      </c>
      <c r="F831" s="4">
        <v>0</v>
      </c>
      <c r="G831" s="4">
        <v>1</v>
      </c>
      <c r="H831" s="4">
        <v>7.3563628889937768E-2</v>
      </c>
    </row>
    <row r="832" spans="5:8" x14ac:dyDescent="0.25">
      <c r="E832" s="11">
        <v>769</v>
      </c>
      <c r="F832" s="4">
        <v>0</v>
      </c>
      <c r="G832" s="4">
        <v>1</v>
      </c>
      <c r="H832" s="4">
        <v>0.21509516635466738</v>
      </c>
    </row>
    <row r="833" spans="5:8" x14ac:dyDescent="0.25">
      <c r="E833" s="11">
        <v>770</v>
      </c>
      <c r="F833" s="4">
        <v>0.26075549117404084</v>
      </c>
      <c r="G833" s="4">
        <v>1</v>
      </c>
      <c r="H833" s="4">
        <v>1.0923260103273202</v>
      </c>
    </row>
    <row r="834" spans="5:8" x14ac:dyDescent="0.25">
      <c r="E834" s="11">
        <v>771</v>
      </c>
      <c r="F834" s="4">
        <v>0</v>
      </c>
      <c r="G834" s="4">
        <v>1</v>
      </c>
      <c r="H834" s="4">
        <v>2.1005120824463659E-2</v>
      </c>
    </row>
    <row r="835" spans="5:8" x14ac:dyDescent="0.25">
      <c r="E835" s="11">
        <v>772</v>
      </c>
      <c r="F835" s="4">
        <v>0</v>
      </c>
      <c r="G835" s="4">
        <v>1</v>
      </c>
      <c r="H835" s="4">
        <v>0.21106700943093631</v>
      </c>
    </row>
    <row r="836" spans="5:8" x14ac:dyDescent="0.25">
      <c r="E836" s="11">
        <v>773</v>
      </c>
      <c r="F836" s="4">
        <v>0</v>
      </c>
      <c r="G836" s="4">
        <v>1</v>
      </c>
      <c r="H836" s="4">
        <v>0.46210528293931785</v>
      </c>
    </row>
    <row r="837" spans="5:8" x14ac:dyDescent="0.25">
      <c r="E837" s="11">
        <v>774</v>
      </c>
      <c r="F837" s="4">
        <v>0</v>
      </c>
      <c r="G837" s="4">
        <v>1</v>
      </c>
      <c r="H837" s="4">
        <v>3.7693026854160393E-2</v>
      </c>
    </row>
    <row r="838" spans="5:8" x14ac:dyDescent="0.25">
      <c r="E838" s="11">
        <v>775</v>
      </c>
      <c r="F838" s="4">
        <v>2.728515023444919E-2</v>
      </c>
      <c r="G838" s="4">
        <v>1</v>
      </c>
      <c r="H838" s="4">
        <v>0.35554844597191104</v>
      </c>
    </row>
    <row r="839" spans="5:8" x14ac:dyDescent="0.25">
      <c r="E839" s="11">
        <v>776</v>
      </c>
      <c r="F839" s="4">
        <v>0</v>
      </c>
      <c r="G839" s="4">
        <v>1</v>
      </c>
      <c r="H839" s="4">
        <v>1.8265999763758815E-2</v>
      </c>
    </row>
    <row r="840" spans="5:8" x14ac:dyDescent="0.25">
      <c r="E840" s="11">
        <v>777</v>
      </c>
      <c r="F840" s="4">
        <v>0</v>
      </c>
      <c r="G840" s="4">
        <v>1</v>
      </c>
      <c r="H840" s="4">
        <v>0.35542213269448131</v>
      </c>
    </row>
    <row r="841" spans="5:8" x14ac:dyDescent="0.25">
      <c r="E841" s="11">
        <v>778</v>
      </c>
      <c r="F841" s="4">
        <v>0.95952834278798338</v>
      </c>
      <c r="G841" s="4">
        <v>0</v>
      </c>
      <c r="H841" s="4">
        <v>0.3219295300892337</v>
      </c>
    </row>
    <row r="842" spans="5:8" x14ac:dyDescent="0.25">
      <c r="E842" s="11">
        <v>779</v>
      </c>
      <c r="F842" s="4">
        <v>1.2444951362350511</v>
      </c>
      <c r="G842" s="4">
        <v>0</v>
      </c>
      <c r="H842" s="4">
        <v>0.65551236007158331</v>
      </c>
    </row>
    <row r="843" spans="5:8" x14ac:dyDescent="0.25">
      <c r="E843" s="11">
        <v>780</v>
      </c>
      <c r="F843" s="4">
        <v>0</v>
      </c>
      <c r="G843" s="4">
        <v>1</v>
      </c>
      <c r="H843" s="4">
        <v>0.18396787876012399</v>
      </c>
    </row>
    <row r="844" spans="5:8" x14ac:dyDescent="0.25">
      <c r="E844" s="11">
        <v>781</v>
      </c>
      <c r="F844" s="4">
        <v>2.7833939072294429</v>
      </c>
      <c r="G844" s="4">
        <v>0</v>
      </c>
      <c r="H844" s="4">
        <v>0.31635132651369302</v>
      </c>
    </row>
    <row r="845" spans="5:8" x14ac:dyDescent="0.25">
      <c r="E845" s="11">
        <v>782</v>
      </c>
      <c r="F845" s="4">
        <v>0</v>
      </c>
      <c r="G845" s="4">
        <v>1</v>
      </c>
      <c r="H845" s="4">
        <v>6.1094237866164039E-2</v>
      </c>
    </row>
    <row r="846" spans="5:8" x14ac:dyDescent="0.25">
      <c r="E846" s="11">
        <v>783</v>
      </c>
      <c r="F846" s="4">
        <v>0</v>
      </c>
      <c r="G846" s="4">
        <v>1</v>
      </c>
      <c r="H846" s="4">
        <v>0.71273583125761597</v>
      </c>
    </row>
    <row r="847" spans="5:8" x14ac:dyDescent="0.25">
      <c r="E847" s="11">
        <v>784</v>
      </c>
      <c r="F847" s="4">
        <v>0.33793675042098448</v>
      </c>
      <c r="G847" s="4">
        <v>1</v>
      </c>
      <c r="H847" s="4">
        <v>0.38971410107877436</v>
      </c>
    </row>
    <row r="848" spans="5:8" x14ac:dyDescent="0.25">
      <c r="E848" s="11">
        <v>785</v>
      </c>
      <c r="F848" s="4">
        <v>9.9145077584635144E-2</v>
      </c>
      <c r="G848" s="4">
        <v>1</v>
      </c>
      <c r="H848" s="4">
        <v>0.2654266427011045</v>
      </c>
    </row>
    <row r="849" spans="5:8" x14ac:dyDescent="0.25">
      <c r="E849" s="11">
        <v>786</v>
      </c>
      <c r="F849" s="4">
        <v>0</v>
      </c>
      <c r="G849" s="4">
        <v>1</v>
      </c>
      <c r="H849" s="4">
        <v>0.49966106083500023</v>
      </c>
    </row>
    <row r="850" spans="5:8" x14ac:dyDescent="0.25">
      <c r="E850" s="11">
        <v>787</v>
      </c>
      <c r="F850" s="4">
        <v>0</v>
      </c>
      <c r="G850" s="4">
        <v>1</v>
      </c>
      <c r="H850" s="4">
        <v>1.3099778326965074E-2</v>
      </c>
    </row>
    <row r="851" spans="5:8" x14ac:dyDescent="0.25">
      <c r="E851" s="11">
        <v>788</v>
      </c>
      <c r="F851" s="4">
        <v>0.41821079231838232</v>
      </c>
      <c r="G851" s="4">
        <v>0</v>
      </c>
      <c r="H851" s="4">
        <v>0.38989643836644167</v>
      </c>
    </row>
    <row r="852" spans="5:8" x14ac:dyDescent="0.25">
      <c r="E852" s="11">
        <v>789</v>
      </c>
      <c r="F852" s="4">
        <v>0.17321769565072209</v>
      </c>
      <c r="G852" s="4">
        <v>1</v>
      </c>
      <c r="H852" s="4">
        <v>0.33354980439806792</v>
      </c>
    </row>
    <row r="853" spans="5:8" x14ac:dyDescent="0.25">
      <c r="E853" s="11">
        <v>790</v>
      </c>
      <c r="F853" s="4">
        <v>0</v>
      </c>
      <c r="G853" s="4">
        <v>1</v>
      </c>
      <c r="H853" s="4">
        <v>0.62864540246969525</v>
      </c>
    </row>
    <row r="854" spans="5:8" x14ac:dyDescent="0.25">
      <c r="E854" s="11">
        <v>791</v>
      </c>
      <c r="F854" s="4">
        <v>0</v>
      </c>
      <c r="G854" s="4">
        <v>1</v>
      </c>
      <c r="H854" s="4">
        <v>0.63716322451325969</v>
      </c>
    </row>
    <row r="855" spans="5:8" x14ac:dyDescent="0.25">
      <c r="E855" s="11">
        <v>792</v>
      </c>
      <c r="F855" s="4">
        <v>0</v>
      </c>
      <c r="G855" s="4">
        <v>1</v>
      </c>
      <c r="H855" s="4">
        <v>0.29553305319376993</v>
      </c>
    </row>
    <row r="856" spans="5:8" x14ac:dyDescent="0.25">
      <c r="E856" s="11">
        <v>793</v>
      </c>
      <c r="F856" s="4">
        <v>0</v>
      </c>
      <c r="G856" s="4">
        <v>1</v>
      </c>
      <c r="H856" s="4">
        <v>0.50807197861583253</v>
      </c>
    </row>
    <row r="857" spans="5:8" x14ac:dyDescent="0.25">
      <c r="E857" s="11">
        <v>794</v>
      </c>
      <c r="F857" s="4">
        <v>1.5465646861398317</v>
      </c>
      <c r="G857" s="4">
        <v>0</v>
      </c>
      <c r="H857" s="4">
        <v>0.36293221027773642</v>
      </c>
    </row>
    <row r="858" spans="5:8" x14ac:dyDescent="0.25">
      <c r="E858" s="11">
        <v>795</v>
      </c>
      <c r="F858" s="4">
        <v>0</v>
      </c>
      <c r="G858" s="4">
        <v>1</v>
      </c>
      <c r="H858" s="4">
        <v>0.20348395480590159</v>
      </c>
    </row>
    <row r="859" spans="5:8" x14ac:dyDescent="0.25">
      <c r="E859" s="11">
        <v>796</v>
      </c>
      <c r="F859" s="4">
        <v>0.15271675581252678</v>
      </c>
      <c r="G859" s="4">
        <v>1</v>
      </c>
      <c r="H859" s="4">
        <v>1.8258161198791922</v>
      </c>
    </row>
    <row r="860" spans="5:8" x14ac:dyDescent="0.25">
      <c r="E860" s="11">
        <v>797</v>
      </c>
      <c r="F860" s="4">
        <v>0.77712012650437279</v>
      </c>
      <c r="G860" s="4">
        <v>0</v>
      </c>
      <c r="H860" s="4">
        <v>0.32953933843214256</v>
      </c>
    </row>
    <row r="861" spans="5:8" x14ac:dyDescent="0.25">
      <c r="E861" s="11">
        <v>798</v>
      </c>
      <c r="F861" s="4">
        <v>0.50050861768087573</v>
      </c>
      <c r="G861" s="4">
        <v>0</v>
      </c>
      <c r="H861" s="4">
        <v>0.45356509659418814</v>
      </c>
    </row>
    <row r="862" spans="5:8" x14ac:dyDescent="0.25">
      <c r="E862" s="11">
        <v>799</v>
      </c>
      <c r="F862" s="4">
        <v>0.18822745303742092</v>
      </c>
      <c r="G862" s="4">
        <v>1</v>
      </c>
      <c r="H862" s="4">
        <v>0.68580203006476814</v>
      </c>
    </row>
    <row r="863" spans="5:8" x14ac:dyDescent="0.25">
      <c r="E863" s="11">
        <v>800</v>
      </c>
      <c r="F863" s="4">
        <v>0</v>
      </c>
      <c r="G863" s="4">
        <v>1</v>
      </c>
      <c r="H863" s="4">
        <v>1.3389843904601533</v>
      </c>
    </row>
    <row r="864" spans="5:8" x14ac:dyDescent="0.25">
      <c r="E864" s="11">
        <v>801</v>
      </c>
      <c r="F864" s="4">
        <v>0</v>
      </c>
      <c r="G864" s="4">
        <v>1</v>
      </c>
      <c r="H864" s="4">
        <v>1.6012344414876283</v>
      </c>
    </row>
    <row r="865" spans="5:8" x14ac:dyDescent="0.25">
      <c r="E865" s="11">
        <v>802</v>
      </c>
      <c r="F865" s="4">
        <v>0</v>
      </c>
      <c r="G865" s="4">
        <v>1</v>
      </c>
      <c r="H865" s="4">
        <v>1.0066482446327839E-2</v>
      </c>
    </row>
    <row r="866" spans="5:8" x14ac:dyDescent="0.25">
      <c r="E866" s="11">
        <v>803</v>
      </c>
      <c r="F866" s="4">
        <v>0.25387727467361082</v>
      </c>
      <c r="G866" s="4">
        <v>1</v>
      </c>
      <c r="H866" s="4">
        <v>0.43287814294474619</v>
      </c>
    </row>
    <row r="867" spans="5:8" x14ac:dyDescent="0.25">
      <c r="E867" s="11">
        <v>804</v>
      </c>
      <c r="F867" s="4">
        <v>0.48319829425144439</v>
      </c>
      <c r="G867" s="4">
        <v>1</v>
      </c>
      <c r="H867" s="4">
        <v>0.83734971088716037</v>
      </c>
    </row>
    <row r="868" spans="5:8" x14ac:dyDescent="0.25">
      <c r="E868" s="11">
        <v>805</v>
      </c>
      <c r="F868" s="4">
        <v>0</v>
      </c>
      <c r="G868" s="4">
        <v>1</v>
      </c>
      <c r="H868" s="4">
        <v>1.2305205083137032</v>
      </c>
    </row>
    <row r="869" spans="5:8" x14ac:dyDescent="0.25">
      <c r="E869" s="11">
        <v>806</v>
      </c>
      <c r="F869" s="4">
        <v>0</v>
      </c>
      <c r="G869" s="4">
        <v>1</v>
      </c>
      <c r="H869" s="4">
        <v>1.299743451184743</v>
      </c>
    </row>
    <row r="870" spans="5:8" x14ac:dyDescent="0.25">
      <c r="E870" s="11">
        <v>807</v>
      </c>
      <c r="F870" s="4">
        <v>0</v>
      </c>
      <c r="G870" s="4">
        <v>1</v>
      </c>
      <c r="H870" s="4">
        <v>0.81677564257387891</v>
      </c>
    </row>
    <row r="871" spans="5:8" x14ac:dyDescent="0.25">
      <c r="E871" s="11">
        <v>808</v>
      </c>
      <c r="F871" s="4">
        <v>0.25361292225536003</v>
      </c>
      <c r="G871" s="4">
        <v>1</v>
      </c>
      <c r="H871" s="4">
        <v>0.93613185240505237</v>
      </c>
    </row>
    <row r="872" spans="5:8" x14ac:dyDescent="0.25">
      <c r="E872" s="11">
        <v>809</v>
      </c>
      <c r="F872" s="4">
        <v>0</v>
      </c>
      <c r="G872" s="4">
        <v>1</v>
      </c>
      <c r="H872" s="4">
        <v>0.22591963137761281</v>
      </c>
    </row>
    <row r="873" spans="5:8" x14ac:dyDescent="0.25">
      <c r="E873" s="11">
        <v>810</v>
      </c>
      <c r="F873" s="4">
        <v>0</v>
      </c>
      <c r="G873" s="4">
        <v>1</v>
      </c>
      <c r="H873" s="4">
        <v>0.18500154834791938</v>
      </c>
    </row>
    <row r="874" spans="5:8" x14ac:dyDescent="0.25">
      <c r="E874" s="11">
        <v>811</v>
      </c>
      <c r="F874" s="4">
        <v>0</v>
      </c>
      <c r="G874" s="4">
        <v>1</v>
      </c>
      <c r="H874" s="4">
        <v>2.4866876543172996E-2</v>
      </c>
    </row>
    <row r="875" spans="5:8" x14ac:dyDescent="0.25">
      <c r="E875" s="11">
        <v>812</v>
      </c>
      <c r="F875" s="4">
        <v>0</v>
      </c>
      <c r="G875" s="4">
        <v>1</v>
      </c>
      <c r="H875" s="4">
        <v>0.31493896044451974</v>
      </c>
    </row>
    <row r="876" spans="5:8" x14ac:dyDescent="0.25">
      <c r="E876" s="11">
        <v>813</v>
      </c>
      <c r="F876" s="4">
        <v>0</v>
      </c>
      <c r="G876" s="4">
        <v>1</v>
      </c>
      <c r="H876" s="4">
        <v>0.66637114166254396</v>
      </c>
    </row>
    <row r="877" spans="5:8" x14ac:dyDescent="0.25">
      <c r="E877" s="11">
        <v>814</v>
      </c>
      <c r="F877" s="4">
        <v>0.30715892970048719</v>
      </c>
      <c r="G877" s="4">
        <v>1</v>
      </c>
      <c r="H877" s="4">
        <v>1.0893237748723463</v>
      </c>
    </row>
    <row r="878" spans="5:8" x14ac:dyDescent="0.25">
      <c r="E878" s="11">
        <v>815</v>
      </c>
      <c r="F878" s="4">
        <v>0.10730151503946961</v>
      </c>
      <c r="G878" s="4">
        <v>1</v>
      </c>
      <c r="H878" s="4">
        <v>0.9168554190665098</v>
      </c>
    </row>
    <row r="879" spans="5:8" x14ac:dyDescent="0.25">
      <c r="E879" s="11">
        <v>816</v>
      </c>
      <c r="F879" s="4">
        <v>0</v>
      </c>
      <c r="G879" s="4">
        <v>1</v>
      </c>
      <c r="H879" s="4">
        <v>0.53876794826085661</v>
      </c>
    </row>
    <row r="880" spans="5:8" x14ac:dyDescent="0.25">
      <c r="E880" s="11">
        <v>817</v>
      </c>
      <c r="F880" s="4">
        <v>0</v>
      </c>
      <c r="G880" s="4">
        <v>1</v>
      </c>
      <c r="H880" s="4">
        <v>0.10712629915796912</v>
      </c>
    </row>
    <row r="881" spans="5:8" x14ac:dyDescent="0.25">
      <c r="E881" s="11">
        <v>818</v>
      </c>
      <c r="F881" s="4">
        <v>0</v>
      </c>
      <c r="G881" s="4">
        <v>1</v>
      </c>
      <c r="H881" s="4">
        <v>0.45414128375977902</v>
      </c>
    </row>
    <row r="882" spans="5:8" x14ac:dyDescent="0.25">
      <c r="E882" s="11">
        <v>819</v>
      </c>
      <c r="F882" s="4">
        <v>0.16033653723201069</v>
      </c>
      <c r="G882" s="4">
        <v>1</v>
      </c>
      <c r="H882" s="4">
        <v>0.18626178429717333</v>
      </c>
    </row>
    <row r="883" spans="5:8" x14ac:dyDescent="0.25">
      <c r="E883" s="11">
        <v>820</v>
      </c>
      <c r="F883" s="4">
        <v>4.5995439379737879E-2</v>
      </c>
      <c r="G883" s="4">
        <v>1</v>
      </c>
      <c r="H883" s="4">
        <v>1.4100698836729679</v>
      </c>
    </row>
    <row r="884" spans="5:8" x14ac:dyDescent="0.25">
      <c r="E884" s="11">
        <v>821</v>
      </c>
      <c r="F884" s="4">
        <v>0.93394328254888348</v>
      </c>
      <c r="G884" s="4">
        <v>0</v>
      </c>
      <c r="H884" s="4">
        <v>0.54823862235834642</v>
      </c>
    </row>
    <row r="885" spans="5:8" x14ac:dyDescent="0.25">
      <c r="E885" s="11">
        <v>822</v>
      </c>
      <c r="F885" s="4">
        <v>2.7586465100841742</v>
      </c>
      <c r="G885" s="4">
        <v>0</v>
      </c>
      <c r="H885" s="4">
        <v>0.38515375604767943</v>
      </c>
    </row>
    <row r="886" spans="5:8" x14ac:dyDescent="0.25">
      <c r="E886" s="11">
        <v>823</v>
      </c>
      <c r="F886" s="4">
        <v>0.30361288174707718</v>
      </c>
      <c r="G886" s="4">
        <v>1</v>
      </c>
      <c r="H886" s="4">
        <v>0.7379569506234811</v>
      </c>
    </row>
    <row r="887" spans="5:8" x14ac:dyDescent="0.25">
      <c r="E887" s="11">
        <v>824</v>
      </c>
      <c r="F887" s="4">
        <v>0</v>
      </c>
      <c r="G887" s="4">
        <v>1</v>
      </c>
      <c r="H887" s="4">
        <v>0.10281684585000093</v>
      </c>
    </row>
    <row r="888" spans="5:8" x14ac:dyDescent="0.25">
      <c r="E888" s="11">
        <v>825</v>
      </c>
      <c r="F888" s="4">
        <v>0.48415962377644267</v>
      </c>
      <c r="G888" s="4">
        <v>1</v>
      </c>
      <c r="H888" s="4">
        <v>0.62474388553034754</v>
      </c>
    </row>
    <row r="889" spans="5:8" x14ac:dyDescent="0.25">
      <c r="E889" s="11">
        <v>826</v>
      </c>
      <c r="F889" s="4">
        <v>1.6322771460727648</v>
      </c>
      <c r="G889" s="4">
        <v>0</v>
      </c>
      <c r="H889" s="4">
        <v>0.54138761243846101</v>
      </c>
    </row>
    <row r="890" spans="5:8" x14ac:dyDescent="0.25">
      <c r="E890" s="11">
        <v>827</v>
      </c>
      <c r="F890" s="4">
        <v>0</v>
      </c>
      <c r="G890" s="4">
        <v>1</v>
      </c>
      <c r="H890" s="4">
        <v>0.15988288745918847</v>
      </c>
    </row>
    <row r="891" spans="5:8" x14ac:dyDescent="0.25">
      <c r="E891" s="11">
        <v>828</v>
      </c>
      <c r="F891" s="4">
        <v>0.10333071481236078</v>
      </c>
      <c r="G891" s="4">
        <v>1</v>
      </c>
      <c r="H891" s="4">
        <v>2.8216861046025592</v>
      </c>
    </row>
    <row r="892" spans="5:8" x14ac:dyDescent="0.25">
      <c r="E892" s="11">
        <v>829</v>
      </c>
      <c r="F892" s="4">
        <v>1.7737128603480763E-2</v>
      </c>
      <c r="G892" s="4">
        <v>1</v>
      </c>
      <c r="H892" s="4">
        <v>0.38458037773183995</v>
      </c>
    </row>
    <row r="893" spans="5:8" x14ac:dyDescent="0.25">
      <c r="E893" s="11">
        <v>830</v>
      </c>
      <c r="F893" s="4">
        <v>0</v>
      </c>
      <c r="G893" s="4">
        <v>1</v>
      </c>
      <c r="H893" s="4">
        <v>0.92048054500529763</v>
      </c>
    </row>
    <row r="894" spans="5:8" x14ac:dyDescent="0.25">
      <c r="E894" s="11">
        <v>831</v>
      </c>
      <c r="F894" s="4">
        <v>0</v>
      </c>
      <c r="G894" s="4">
        <v>1</v>
      </c>
      <c r="H894" s="4">
        <v>0.65976994898565411</v>
      </c>
    </row>
    <row r="895" spans="5:8" x14ac:dyDescent="0.25">
      <c r="E895" s="11">
        <v>832</v>
      </c>
      <c r="F895" s="4">
        <v>1.5271816967481866E-2</v>
      </c>
      <c r="G895" s="4">
        <v>1</v>
      </c>
      <c r="H895" s="4">
        <v>0.72990215682569493</v>
      </c>
    </row>
    <row r="896" spans="5:8" x14ac:dyDescent="0.25">
      <c r="E896" s="11">
        <v>833</v>
      </c>
      <c r="F896" s="4">
        <v>0</v>
      </c>
      <c r="G896" s="4">
        <v>1</v>
      </c>
      <c r="H896" s="4">
        <v>1.666864079323132</v>
      </c>
    </row>
    <row r="897" spans="5:8" x14ac:dyDescent="0.25">
      <c r="E897" s="11">
        <v>834</v>
      </c>
      <c r="F897" s="4">
        <v>0.15972415686938701</v>
      </c>
      <c r="G897" s="4">
        <v>1</v>
      </c>
      <c r="H897" s="4">
        <v>1.7836726397026856</v>
      </c>
    </row>
    <row r="898" spans="5:8" x14ac:dyDescent="0.25">
      <c r="E898" s="11">
        <v>835</v>
      </c>
      <c r="F898" s="4">
        <v>0.53971990091883459</v>
      </c>
      <c r="G898" s="4">
        <v>0</v>
      </c>
      <c r="H898" s="4">
        <v>0.48160839966162283</v>
      </c>
    </row>
    <row r="899" spans="5:8" x14ac:dyDescent="0.25">
      <c r="E899" s="11">
        <v>836</v>
      </c>
      <c r="F899" s="4">
        <v>0</v>
      </c>
      <c r="G899" s="4">
        <v>1</v>
      </c>
      <c r="H899" s="4">
        <v>0.31949198145668667</v>
      </c>
    </row>
    <row r="900" spans="5:8" x14ac:dyDescent="0.25">
      <c r="E900" s="11">
        <v>837</v>
      </c>
      <c r="F900" s="4">
        <v>0</v>
      </c>
      <c r="G900" s="4">
        <v>1</v>
      </c>
      <c r="H900" s="4">
        <v>0.26425028930384714</v>
      </c>
    </row>
    <row r="901" spans="5:8" x14ac:dyDescent="0.25">
      <c r="E901" s="11">
        <v>838</v>
      </c>
      <c r="F901" s="4">
        <v>0</v>
      </c>
      <c r="G901" s="4">
        <v>1</v>
      </c>
      <c r="H901" s="4">
        <v>0.25865295688460904</v>
      </c>
    </row>
    <row r="902" spans="5:8" x14ac:dyDescent="0.25">
      <c r="E902" s="11">
        <v>839</v>
      </c>
      <c r="F902" s="4">
        <v>0.27231369496171232</v>
      </c>
      <c r="G902" s="4">
        <v>1</v>
      </c>
      <c r="H902" s="4">
        <v>0.28157031534387583</v>
      </c>
    </row>
    <row r="903" spans="5:8" x14ac:dyDescent="0.25">
      <c r="E903" s="11">
        <v>840</v>
      </c>
      <c r="F903" s="4">
        <v>0</v>
      </c>
      <c r="G903" s="4">
        <v>1</v>
      </c>
      <c r="H903" s="4">
        <v>4.6875233340722043E-2</v>
      </c>
    </row>
    <row r="904" spans="5:8" x14ac:dyDescent="0.25">
      <c r="E904" s="11">
        <v>841</v>
      </c>
      <c r="F904" s="4">
        <v>0</v>
      </c>
      <c r="G904" s="4">
        <v>1</v>
      </c>
      <c r="H904" s="4">
        <v>0.81229160271612799</v>
      </c>
    </row>
    <row r="905" spans="5:8" x14ac:dyDescent="0.25">
      <c r="E905" s="11">
        <v>842</v>
      </c>
      <c r="F905" s="4">
        <v>0.4496033562565227</v>
      </c>
      <c r="G905" s="4">
        <v>0</v>
      </c>
      <c r="H905" s="4">
        <v>0.30532650603957245</v>
      </c>
    </row>
    <row r="906" spans="5:8" x14ac:dyDescent="0.25">
      <c r="E906" s="11">
        <v>843</v>
      </c>
      <c r="F906" s="4">
        <v>0</v>
      </c>
      <c r="G906" s="4">
        <v>1</v>
      </c>
      <c r="H906" s="4">
        <v>0.59170313911907912</v>
      </c>
    </row>
    <row r="907" spans="5:8" x14ac:dyDescent="0.25">
      <c r="E907" s="11">
        <v>844</v>
      </c>
      <c r="F907" s="4">
        <v>7.381431697477181E-2</v>
      </c>
      <c r="G907" s="4">
        <v>1</v>
      </c>
      <c r="H907" s="4">
        <v>1.7320962732240008</v>
      </c>
    </row>
    <row r="908" spans="5:8" x14ac:dyDescent="0.25">
      <c r="E908" s="11">
        <v>845</v>
      </c>
      <c r="F908" s="4">
        <v>0</v>
      </c>
      <c r="G908" s="4">
        <v>1</v>
      </c>
      <c r="H908" s="4">
        <v>2.195167236316559E-2</v>
      </c>
    </row>
    <row r="909" spans="5:8" x14ac:dyDescent="0.25">
      <c r="E909" s="11">
        <v>846</v>
      </c>
      <c r="F909" s="4">
        <v>0.32857642625053113</v>
      </c>
      <c r="G909" s="4">
        <v>1</v>
      </c>
      <c r="H909" s="4">
        <v>0.69585968506791007</v>
      </c>
    </row>
    <row r="910" spans="5:8" x14ac:dyDescent="0.25">
      <c r="E910" s="11">
        <v>847</v>
      </c>
      <c r="F910" s="4">
        <v>0</v>
      </c>
      <c r="G910" s="4">
        <v>1</v>
      </c>
      <c r="H910" s="4">
        <v>3.9140629302701006E-2</v>
      </c>
    </row>
    <row r="911" spans="5:8" x14ac:dyDescent="0.25">
      <c r="E911" s="11">
        <v>848</v>
      </c>
      <c r="F911" s="4">
        <v>0.80717715290521053</v>
      </c>
      <c r="G911" s="4">
        <v>0</v>
      </c>
      <c r="H911" s="4">
        <v>0.3923562315549155</v>
      </c>
    </row>
    <row r="912" spans="5:8" x14ac:dyDescent="0.25">
      <c r="E912" s="11">
        <v>849</v>
      </c>
      <c r="F912" s="4">
        <v>0</v>
      </c>
      <c r="G912" s="4">
        <v>1</v>
      </c>
      <c r="H912" s="4">
        <v>0.53211057655849647</v>
      </c>
    </row>
    <row r="913" spans="5:8" x14ac:dyDescent="0.25">
      <c r="E913" s="11">
        <v>850</v>
      </c>
      <c r="F913" s="4">
        <v>0.38523723804232268</v>
      </c>
      <c r="G913" s="4">
        <v>1</v>
      </c>
      <c r="H913" s="4">
        <v>4.78222145547634</v>
      </c>
    </row>
    <row r="914" spans="5:8" x14ac:dyDescent="0.25">
      <c r="E914" s="11">
        <v>851</v>
      </c>
      <c r="F914" s="4">
        <v>0.93487089272717883</v>
      </c>
      <c r="G914" s="4">
        <v>0</v>
      </c>
      <c r="H914" s="4">
        <v>0.67261106434307583</v>
      </c>
    </row>
    <row r="915" spans="5:8" x14ac:dyDescent="0.25">
      <c r="E915" s="11">
        <v>852</v>
      </c>
      <c r="F915" s="4">
        <v>0.31348428169097009</v>
      </c>
      <c r="G915" s="4">
        <v>1</v>
      </c>
      <c r="H915" s="4">
        <v>1.3864308363376758</v>
      </c>
    </row>
    <row r="916" spans="5:8" x14ac:dyDescent="0.25">
      <c r="E916" s="11">
        <v>853</v>
      </c>
      <c r="F916" s="4">
        <v>0.17585969992351003</v>
      </c>
      <c r="G916" s="4">
        <v>1</v>
      </c>
      <c r="H916" s="4">
        <v>0.7614828071217139</v>
      </c>
    </row>
    <row r="917" spans="5:8" x14ac:dyDescent="0.25">
      <c r="E917" s="11">
        <v>854</v>
      </c>
      <c r="F917" s="4">
        <v>9.1453925304244885E-2</v>
      </c>
      <c r="G917" s="4">
        <v>1</v>
      </c>
      <c r="H917" s="4">
        <v>1.4041331231705081</v>
      </c>
    </row>
    <row r="918" spans="5:8" x14ac:dyDescent="0.25">
      <c r="E918" s="11">
        <v>855</v>
      </c>
      <c r="F918" s="4">
        <v>0</v>
      </c>
      <c r="G918" s="4">
        <v>1</v>
      </c>
      <c r="H918" s="4">
        <v>0.79914948325943747</v>
      </c>
    </row>
    <row r="919" spans="5:8" x14ac:dyDescent="0.25">
      <c r="E919" s="11">
        <v>856</v>
      </c>
      <c r="F919" s="4">
        <v>0</v>
      </c>
      <c r="G919" s="4">
        <v>1</v>
      </c>
      <c r="H919" s="4">
        <v>0.19566760678617642</v>
      </c>
    </row>
    <row r="920" spans="5:8" x14ac:dyDescent="0.25">
      <c r="E920" s="11">
        <v>857</v>
      </c>
      <c r="F920" s="4">
        <v>1.2674266830564354</v>
      </c>
      <c r="G920" s="4">
        <v>0</v>
      </c>
      <c r="H920" s="4">
        <v>0.41203771345127721</v>
      </c>
    </row>
    <row r="921" spans="5:8" x14ac:dyDescent="0.25">
      <c r="E921" s="11">
        <v>858</v>
      </c>
      <c r="F921" s="4">
        <v>0</v>
      </c>
      <c r="G921" s="4">
        <v>1</v>
      </c>
      <c r="H921" s="4">
        <v>0.64226348365689101</v>
      </c>
    </row>
    <row r="922" spans="5:8" x14ac:dyDescent="0.25">
      <c r="E922" s="11">
        <v>859</v>
      </c>
      <c r="F922" s="4">
        <v>5.3289477166772847E-2</v>
      </c>
      <c r="G922" s="4">
        <v>1</v>
      </c>
      <c r="H922" s="4">
        <v>1.3886136461069223</v>
      </c>
    </row>
    <row r="923" spans="5:8" x14ac:dyDescent="0.25">
      <c r="E923" s="11">
        <v>860</v>
      </c>
      <c r="F923" s="4">
        <v>0</v>
      </c>
      <c r="G923" s="4">
        <v>1</v>
      </c>
      <c r="H923" s="4">
        <v>0.60642807145657707</v>
      </c>
    </row>
    <row r="924" spans="5:8" x14ac:dyDescent="0.25">
      <c r="E924" s="11">
        <v>861</v>
      </c>
      <c r="F924" s="4">
        <v>0.36755481804731538</v>
      </c>
      <c r="G924" s="4">
        <v>1</v>
      </c>
      <c r="H924" s="4">
        <v>0.65257650424030422</v>
      </c>
    </row>
    <row r="925" spans="5:8" x14ac:dyDescent="0.25">
      <c r="E925" s="11">
        <v>862</v>
      </c>
      <c r="F925" s="4">
        <v>0</v>
      </c>
      <c r="G925" s="4">
        <v>1</v>
      </c>
      <c r="H925" s="4">
        <v>1.4519909618594535</v>
      </c>
    </row>
    <row r="926" spans="5:8" x14ac:dyDescent="0.25">
      <c r="E926" s="11">
        <v>863</v>
      </c>
      <c r="F926" s="4">
        <v>0</v>
      </c>
      <c r="G926" s="4">
        <v>1</v>
      </c>
      <c r="H926" s="4">
        <v>0.27661362316992899</v>
      </c>
    </row>
    <row r="927" spans="5:8" x14ac:dyDescent="0.25">
      <c r="E927" s="11">
        <v>864</v>
      </c>
      <c r="F927" s="4">
        <v>0</v>
      </c>
      <c r="G927" s="4">
        <v>1</v>
      </c>
      <c r="H927" s="4">
        <v>0.23138159932290797</v>
      </c>
    </row>
    <row r="928" spans="5:8" x14ac:dyDescent="0.25">
      <c r="E928" s="11">
        <v>865</v>
      </c>
      <c r="F928" s="4">
        <v>1.8983409780062599</v>
      </c>
      <c r="G928" s="4">
        <v>0</v>
      </c>
      <c r="H928" s="4">
        <v>0.46660913713341129</v>
      </c>
    </row>
    <row r="929" spans="5:8" x14ac:dyDescent="0.25">
      <c r="E929" s="11">
        <v>866</v>
      </c>
      <c r="F929" s="4">
        <v>0</v>
      </c>
      <c r="G929" s="4">
        <v>1</v>
      </c>
      <c r="H929" s="4">
        <v>0.19159158042019023</v>
      </c>
    </row>
    <row r="930" spans="5:8" x14ac:dyDescent="0.25">
      <c r="E930" s="11">
        <v>867</v>
      </c>
      <c r="F930" s="4">
        <v>0</v>
      </c>
      <c r="G930" s="4">
        <v>1</v>
      </c>
      <c r="H930" s="4">
        <v>1.569556813403745</v>
      </c>
    </row>
    <row r="931" spans="5:8" x14ac:dyDescent="0.25">
      <c r="E931" s="11">
        <v>868</v>
      </c>
      <c r="F931" s="4">
        <v>0</v>
      </c>
      <c r="G931" s="4">
        <v>1</v>
      </c>
      <c r="H931" s="4">
        <v>0.14449593449148521</v>
      </c>
    </row>
    <row r="932" spans="5:8" x14ac:dyDescent="0.25">
      <c r="E932" s="11">
        <v>869</v>
      </c>
      <c r="F932" s="4">
        <v>1.4802376822788126</v>
      </c>
      <c r="G932" s="4">
        <v>0</v>
      </c>
      <c r="H932" s="4">
        <v>0.32569488046350675</v>
      </c>
    </row>
    <row r="933" spans="5:8" x14ac:dyDescent="0.25">
      <c r="E933" s="11">
        <v>870</v>
      </c>
      <c r="F933" s="4">
        <v>0</v>
      </c>
      <c r="G933" s="4">
        <v>1</v>
      </c>
      <c r="H933" s="4">
        <v>0.47178402562135835</v>
      </c>
    </row>
    <row r="934" spans="5:8" x14ac:dyDescent="0.25">
      <c r="E934" s="11">
        <v>871</v>
      </c>
      <c r="F934" s="4">
        <v>1.0531302417727229</v>
      </c>
      <c r="G934" s="4">
        <v>0</v>
      </c>
      <c r="H934" s="4">
        <v>0.5112383709640963</v>
      </c>
    </row>
    <row r="935" spans="5:8" x14ac:dyDescent="0.25">
      <c r="E935" s="11">
        <v>872</v>
      </c>
      <c r="F935" s="4">
        <v>0</v>
      </c>
      <c r="G935" s="4">
        <v>1</v>
      </c>
      <c r="H935" s="4">
        <v>5.6868287528477945E-2</v>
      </c>
    </row>
    <row r="936" spans="5:8" x14ac:dyDescent="0.25">
      <c r="E936" s="11">
        <v>873</v>
      </c>
      <c r="F936" s="4">
        <v>0</v>
      </c>
      <c r="G936" s="4">
        <v>1</v>
      </c>
      <c r="H936" s="4">
        <v>1.592698751753729</v>
      </c>
    </row>
    <row r="937" spans="5:8" x14ac:dyDescent="0.25">
      <c r="E937" s="11">
        <v>874</v>
      </c>
      <c r="F937" s="4">
        <v>1.7438887617790131</v>
      </c>
      <c r="G937" s="4">
        <v>0</v>
      </c>
      <c r="H937" s="4">
        <v>0.52728671499468938</v>
      </c>
    </row>
    <row r="938" spans="5:8" x14ac:dyDescent="0.25">
      <c r="E938" s="11">
        <v>875</v>
      </c>
      <c r="F938" s="4">
        <v>2.228849465446801</v>
      </c>
      <c r="G938" s="4">
        <v>0</v>
      </c>
      <c r="H938" s="4">
        <v>0.55954082432227659</v>
      </c>
    </row>
    <row r="939" spans="5:8" x14ac:dyDescent="0.25">
      <c r="E939" s="11">
        <v>876</v>
      </c>
      <c r="F939" s="4">
        <v>0</v>
      </c>
      <c r="G939" s="4">
        <v>1</v>
      </c>
      <c r="H939" s="4">
        <v>0.15885220624703825</v>
      </c>
    </row>
    <row r="940" spans="5:8" x14ac:dyDescent="0.25">
      <c r="E940" s="11">
        <v>877</v>
      </c>
      <c r="F940" s="4">
        <v>0.49575490541445655</v>
      </c>
      <c r="G940" s="4">
        <v>1</v>
      </c>
      <c r="H940" s="4">
        <v>1.2045245420261672</v>
      </c>
    </row>
    <row r="941" spans="5:8" x14ac:dyDescent="0.25">
      <c r="E941" s="11">
        <v>878</v>
      </c>
      <c r="F941" s="4">
        <v>0</v>
      </c>
      <c r="G941" s="4">
        <v>1</v>
      </c>
      <c r="H941" s="4">
        <v>7.2921213279126713E-3</v>
      </c>
    </row>
    <row r="942" spans="5:8" x14ac:dyDescent="0.25">
      <c r="E942" s="11">
        <v>879</v>
      </c>
      <c r="F942" s="4">
        <v>0.89716714483655657</v>
      </c>
      <c r="G942" s="4">
        <v>0</v>
      </c>
      <c r="H942" s="4">
        <v>0.56915787426998721</v>
      </c>
    </row>
    <row r="943" spans="5:8" x14ac:dyDescent="0.25">
      <c r="E943" s="11">
        <v>880</v>
      </c>
      <c r="F943" s="4">
        <v>0</v>
      </c>
      <c r="G943" s="4">
        <v>1</v>
      </c>
      <c r="H943" s="4">
        <v>0.192416400499311</v>
      </c>
    </row>
    <row r="944" spans="5:8" x14ac:dyDescent="0.25">
      <c r="E944" s="11">
        <v>881</v>
      </c>
      <c r="F944" s="4">
        <v>0</v>
      </c>
      <c r="G944" s="4">
        <v>1</v>
      </c>
      <c r="H944" s="4">
        <v>0.95171644603835759</v>
      </c>
    </row>
    <row r="945" spans="5:8" x14ac:dyDescent="0.25">
      <c r="E945" s="11">
        <v>882</v>
      </c>
      <c r="F945" s="4">
        <v>0.23906410232144176</v>
      </c>
      <c r="G945" s="4">
        <v>1</v>
      </c>
      <c r="H945" s="4">
        <v>0.8079280410463423</v>
      </c>
    </row>
    <row r="946" spans="5:8" x14ac:dyDescent="0.25">
      <c r="E946" s="11">
        <v>883</v>
      </c>
      <c r="F946" s="4">
        <v>1.3906688204028939</v>
      </c>
      <c r="G946" s="4">
        <v>0</v>
      </c>
      <c r="H946" s="4">
        <v>0.59106190021598248</v>
      </c>
    </row>
    <row r="947" spans="5:8" x14ac:dyDescent="0.25">
      <c r="E947" s="11">
        <v>884</v>
      </c>
      <c r="F947" s="4">
        <v>0.188879939975589</v>
      </c>
      <c r="G947" s="4">
        <v>1</v>
      </c>
      <c r="H947" s="4">
        <v>1.2591141796984817</v>
      </c>
    </row>
    <row r="948" spans="5:8" x14ac:dyDescent="0.25">
      <c r="E948" s="11">
        <v>885</v>
      </c>
      <c r="F948" s="4">
        <v>0</v>
      </c>
      <c r="G948" s="4">
        <v>1</v>
      </c>
      <c r="H948" s="4">
        <v>0.1771707226606748</v>
      </c>
    </row>
    <row r="949" spans="5:8" x14ac:dyDescent="0.25">
      <c r="E949" s="11">
        <v>886</v>
      </c>
      <c r="F949" s="4">
        <v>0.17872178318927978</v>
      </c>
      <c r="G949" s="4">
        <v>1</v>
      </c>
      <c r="H949" s="4">
        <v>0.18541917105876707</v>
      </c>
    </row>
    <row r="950" spans="5:8" x14ac:dyDescent="0.25">
      <c r="E950" s="11">
        <v>887</v>
      </c>
      <c r="F950" s="4">
        <v>0</v>
      </c>
      <c r="G950" s="4">
        <v>1</v>
      </c>
      <c r="H950" s="4">
        <v>0.29389344313123844</v>
      </c>
    </row>
    <row r="951" spans="5:8" x14ac:dyDescent="0.25">
      <c r="E951" s="11">
        <v>888</v>
      </c>
      <c r="F951" s="4">
        <v>0</v>
      </c>
      <c r="G951" s="4">
        <v>1</v>
      </c>
      <c r="H951" s="4">
        <v>0.73723628369413519</v>
      </c>
    </row>
    <row r="952" spans="5:8" x14ac:dyDescent="0.25">
      <c r="E952" s="11">
        <v>889</v>
      </c>
      <c r="F952" s="4">
        <v>0</v>
      </c>
      <c r="G952" s="4">
        <v>1</v>
      </c>
      <c r="H952" s="4">
        <v>8.2276423768951626E-2</v>
      </c>
    </row>
    <row r="953" spans="5:8" x14ac:dyDescent="0.25">
      <c r="E953" s="11">
        <v>890</v>
      </c>
      <c r="F953" s="4">
        <v>0</v>
      </c>
      <c r="G953" s="4">
        <v>1</v>
      </c>
      <c r="H953" s="4">
        <v>1.1864998265457508E-2</v>
      </c>
    </row>
    <row r="954" spans="5:8" x14ac:dyDescent="0.25">
      <c r="E954" s="11">
        <v>891</v>
      </c>
      <c r="F954" s="4">
        <v>0</v>
      </c>
      <c r="G954" s="4">
        <v>1</v>
      </c>
      <c r="H954" s="4">
        <v>4.7165261098331385E-2</v>
      </c>
    </row>
    <row r="955" spans="5:8" x14ac:dyDescent="0.25">
      <c r="E955" s="11">
        <v>892</v>
      </c>
      <c r="F955" s="4">
        <v>0</v>
      </c>
      <c r="G955" s="4">
        <v>1</v>
      </c>
      <c r="H955" s="4">
        <v>0.8365845964531341</v>
      </c>
    </row>
    <row r="956" spans="5:8" x14ac:dyDescent="0.25">
      <c r="E956" s="11">
        <v>893</v>
      </c>
      <c r="F956" s="4">
        <v>0.5873740071810869</v>
      </c>
      <c r="G956" s="4">
        <v>0</v>
      </c>
      <c r="H956" s="4">
        <v>0.54105558589353731</v>
      </c>
    </row>
    <row r="957" spans="5:8" x14ac:dyDescent="0.25">
      <c r="E957" s="11">
        <v>894</v>
      </c>
      <c r="F957" s="4">
        <v>0.10753939137603219</v>
      </c>
      <c r="G957" s="4">
        <v>1</v>
      </c>
      <c r="H957" s="4">
        <v>1.1247750281068329</v>
      </c>
    </row>
    <row r="958" spans="5:8" x14ac:dyDescent="0.25">
      <c r="E958" s="11">
        <v>895</v>
      </c>
      <c r="F958" s="4">
        <v>0</v>
      </c>
      <c r="G958" s="4">
        <v>1</v>
      </c>
      <c r="H958" s="4">
        <v>0.26605645825482455</v>
      </c>
    </row>
    <row r="959" spans="5:8" x14ac:dyDescent="0.25">
      <c r="E959" s="11">
        <v>896</v>
      </c>
      <c r="F959" s="4">
        <v>0</v>
      </c>
      <c r="G959" s="4">
        <v>1</v>
      </c>
      <c r="H959" s="4">
        <v>0.10069613219835843</v>
      </c>
    </row>
    <row r="960" spans="5:8" x14ac:dyDescent="0.25">
      <c r="E960" s="11">
        <v>897</v>
      </c>
      <c r="F960" s="4">
        <v>0</v>
      </c>
      <c r="G960" s="4">
        <v>1</v>
      </c>
      <c r="H960" s="4">
        <v>0.24152420436929928</v>
      </c>
    </row>
    <row r="961" spans="5:8" x14ac:dyDescent="0.25">
      <c r="E961" s="11">
        <v>898</v>
      </c>
      <c r="F961" s="4">
        <v>0</v>
      </c>
      <c r="G961" s="4">
        <v>1</v>
      </c>
      <c r="H961" s="4">
        <v>7.3852513951624454E-2</v>
      </c>
    </row>
    <row r="962" spans="5:8" x14ac:dyDescent="0.25">
      <c r="E962" s="11">
        <v>899</v>
      </c>
      <c r="F962" s="4">
        <v>1.9786011980062659</v>
      </c>
      <c r="G962" s="4">
        <v>0</v>
      </c>
      <c r="H962" s="4">
        <v>0.32982511677891169</v>
      </c>
    </row>
    <row r="963" spans="5:8" x14ac:dyDescent="0.25">
      <c r="E963" s="11">
        <v>900</v>
      </c>
      <c r="F963" s="4">
        <v>0</v>
      </c>
      <c r="G963" s="4">
        <v>1</v>
      </c>
      <c r="H963" s="4">
        <v>0.32202881545246126</v>
      </c>
    </row>
    <row r="964" spans="5:8" x14ac:dyDescent="0.25">
      <c r="E964" s="11">
        <v>901</v>
      </c>
      <c r="F964" s="4">
        <v>0</v>
      </c>
      <c r="G964" s="4">
        <v>1</v>
      </c>
      <c r="H964" s="4">
        <v>2.7625210536567151</v>
      </c>
    </row>
    <row r="965" spans="5:8" x14ac:dyDescent="0.25">
      <c r="E965" s="11">
        <v>902</v>
      </c>
      <c r="F965" s="4">
        <v>0</v>
      </c>
      <c r="G965" s="4">
        <v>1</v>
      </c>
      <c r="H965" s="4">
        <v>0.10563955442910992</v>
      </c>
    </row>
    <row r="966" spans="5:8" x14ac:dyDescent="0.25">
      <c r="E966" s="11">
        <v>903</v>
      </c>
      <c r="F966" s="4">
        <v>0</v>
      </c>
      <c r="G966" s="4">
        <v>1</v>
      </c>
      <c r="H966" s="4">
        <v>0.14256767926445382</v>
      </c>
    </row>
    <row r="967" spans="5:8" x14ac:dyDescent="0.25">
      <c r="E967" s="11">
        <v>904</v>
      </c>
      <c r="F967" s="4">
        <v>0</v>
      </c>
      <c r="G967" s="4">
        <v>1</v>
      </c>
      <c r="H967" s="4">
        <v>0.66431257022957102</v>
      </c>
    </row>
    <row r="968" spans="5:8" x14ac:dyDescent="0.25">
      <c r="E968" s="11">
        <v>905</v>
      </c>
      <c r="F968" s="4">
        <v>0</v>
      </c>
      <c r="G968" s="4">
        <v>1</v>
      </c>
      <c r="H968" s="4">
        <v>1.0817224177115787</v>
      </c>
    </row>
    <row r="969" spans="5:8" x14ac:dyDescent="0.25">
      <c r="E969" s="11">
        <v>906</v>
      </c>
      <c r="F969" s="4">
        <v>0</v>
      </c>
      <c r="G969" s="4">
        <v>1</v>
      </c>
      <c r="H969" s="4">
        <v>3.1456589093117384</v>
      </c>
    </row>
    <row r="970" spans="5:8" x14ac:dyDescent="0.25">
      <c r="E970" s="11">
        <v>907</v>
      </c>
      <c r="F970" s="4">
        <v>0</v>
      </c>
      <c r="G970" s="4">
        <v>1</v>
      </c>
      <c r="H970" s="4">
        <v>1.9271789183880002E-2</v>
      </c>
    </row>
    <row r="971" spans="5:8" x14ac:dyDescent="0.25">
      <c r="E971" s="11">
        <v>908</v>
      </c>
      <c r="F971" s="4">
        <v>0</v>
      </c>
      <c r="G971" s="4">
        <v>1</v>
      </c>
      <c r="H971" s="4">
        <v>0.17130671072527309</v>
      </c>
    </row>
    <row r="972" spans="5:8" x14ac:dyDescent="0.25">
      <c r="E972" s="11">
        <v>909</v>
      </c>
      <c r="F972" s="4">
        <v>0</v>
      </c>
      <c r="G972" s="4">
        <v>1</v>
      </c>
      <c r="H972" s="4">
        <v>1.0250532356470103</v>
      </c>
    </row>
    <row r="973" spans="5:8" x14ac:dyDescent="0.25">
      <c r="E973" s="11">
        <v>910</v>
      </c>
      <c r="F973" s="4">
        <v>0</v>
      </c>
      <c r="G973" s="4">
        <v>1</v>
      </c>
      <c r="H973" s="4">
        <v>0.2199713333410884</v>
      </c>
    </row>
    <row r="974" spans="5:8" x14ac:dyDescent="0.25">
      <c r="E974" s="11">
        <v>911</v>
      </c>
      <c r="F974" s="4">
        <v>0</v>
      </c>
      <c r="G974" s="4">
        <v>1</v>
      </c>
      <c r="H974" s="4">
        <v>1.4894687755053468E-2</v>
      </c>
    </row>
    <row r="975" spans="5:8" x14ac:dyDescent="0.25">
      <c r="E975" s="11">
        <v>912</v>
      </c>
      <c r="F975" s="4">
        <v>0</v>
      </c>
      <c r="G975" s="4">
        <v>1</v>
      </c>
      <c r="H975" s="4">
        <v>0.64602506583820651</v>
      </c>
    </row>
    <row r="976" spans="5:8" x14ac:dyDescent="0.25">
      <c r="E976" s="11">
        <v>913</v>
      </c>
      <c r="F976" s="4">
        <v>0</v>
      </c>
      <c r="G976" s="4">
        <v>1</v>
      </c>
      <c r="H976" s="4">
        <v>5.5011820182054028E-2</v>
      </c>
    </row>
    <row r="977" spans="5:8" x14ac:dyDescent="0.25">
      <c r="E977" s="11">
        <v>914</v>
      </c>
      <c r="F977" s="4">
        <v>0</v>
      </c>
      <c r="G977" s="4">
        <v>1</v>
      </c>
      <c r="H977" s="4">
        <v>1.2039787665828845</v>
      </c>
    </row>
    <row r="978" spans="5:8" x14ac:dyDescent="0.25">
      <c r="E978" s="11">
        <v>915</v>
      </c>
      <c r="F978" s="4">
        <v>0</v>
      </c>
      <c r="G978" s="4">
        <v>1</v>
      </c>
      <c r="H978" s="4">
        <v>2.1305032138007935</v>
      </c>
    </row>
    <row r="979" spans="5:8" x14ac:dyDescent="0.25">
      <c r="E979" s="11">
        <v>916</v>
      </c>
      <c r="F979" s="4">
        <v>0</v>
      </c>
      <c r="G979" s="4">
        <v>1</v>
      </c>
      <c r="H979" s="4">
        <v>0.37220819983106723</v>
      </c>
    </row>
    <row r="980" spans="5:8" x14ac:dyDescent="0.25">
      <c r="E980" s="11">
        <v>917</v>
      </c>
      <c r="F980" s="4">
        <v>0</v>
      </c>
      <c r="G980" s="4">
        <v>1</v>
      </c>
      <c r="H980" s="4">
        <v>0.55589067305952866</v>
      </c>
    </row>
    <row r="981" spans="5:8" x14ac:dyDescent="0.25">
      <c r="E981" s="11">
        <v>918</v>
      </c>
      <c r="F981" s="4">
        <v>6.1297254175949445E-2</v>
      </c>
      <c r="G981" s="4">
        <v>1</v>
      </c>
      <c r="H981" s="4">
        <v>1.5310884210794984</v>
      </c>
    </row>
    <row r="982" spans="5:8" x14ac:dyDescent="0.25">
      <c r="E982" s="11">
        <v>919</v>
      </c>
      <c r="F982" s="4">
        <v>0</v>
      </c>
      <c r="G982" s="4">
        <v>1</v>
      </c>
      <c r="H982" s="4">
        <v>6.5679625787101016E-3</v>
      </c>
    </row>
    <row r="983" spans="5:8" x14ac:dyDescent="0.25">
      <c r="E983" s="11">
        <v>920</v>
      </c>
      <c r="F983" s="4">
        <v>1.20351754509415</v>
      </c>
      <c r="G983" s="4">
        <v>0</v>
      </c>
      <c r="H983" s="4">
        <v>0.40327562828329494</v>
      </c>
    </row>
    <row r="984" spans="5:8" x14ac:dyDescent="0.25">
      <c r="E984" s="11">
        <v>921</v>
      </c>
      <c r="F984" s="4">
        <v>2.0544907016992053</v>
      </c>
      <c r="G984" s="4">
        <v>0</v>
      </c>
      <c r="H984" s="4">
        <v>0.41164503144900483</v>
      </c>
    </row>
    <row r="985" spans="5:8" x14ac:dyDescent="0.25">
      <c r="E985" s="11">
        <v>922</v>
      </c>
      <c r="F985" s="4">
        <v>0</v>
      </c>
      <c r="G985" s="4">
        <v>1</v>
      </c>
      <c r="H985" s="4">
        <v>0.29129944917411055</v>
      </c>
    </row>
    <row r="986" spans="5:8" x14ac:dyDescent="0.25">
      <c r="E986" s="11">
        <v>923</v>
      </c>
      <c r="F986" s="4">
        <v>0</v>
      </c>
      <c r="G986" s="4">
        <v>1</v>
      </c>
      <c r="H986" s="4">
        <v>0.92972242243115633</v>
      </c>
    </row>
    <row r="987" spans="5:8" x14ac:dyDescent="0.25">
      <c r="E987" s="11">
        <v>924</v>
      </c>
      <c r="F987" s="4">
        <v>1.3604808632157752</v>
      </c>
      <c r="G987" s="4">
        <v>0</v>
      </c>
      <c r="H987" s="4">
        <v>0.30828779063454292</v>
      </c>
    </row>
    <row r="988" spans="5:8" x14ac:dyDescent="0.25">
      <c r="E988" s="11">
        <v>925</v>
      </c>
      <c r="F988" s="4">
        <v>0.11134341838406159</v>
      </c>
      <c r="G988" s="4">
        <v>1</v>
      </c>
      <c r="H988" s="4">
        <v>0.22628604349782033</v>
      </c>
    </row>
    <row r="989" spans="5:8" x14ac:dyDescent="0.25">
      <c r="E989" s="11">
        <v>926</v>
      </c>
      <c r="F989" s="4">
        <v>0</v>
      </c>
      <c r="G989" s="4">
        <v>1</v>
      </c>
      <c r="H989" s="4">
        <v>0.57199057782349016</v>
      </c>
    </row>
    <row r="990" spans="5:8" x14ac:dyDescent="0.25">
      <c r="E990" s="11">
        <v>927</v>
      </c>
      <c r="F990" s="4">
        <v>0</v>
      </c>
      <c r="G990" s="4">
        <v>1</v>
      </c>
      <c r="H990" s="4">
        <v>1.6239983170072581</v>
      </c>
    </row>
    <row r="991" spans="5:8" x14ac:dyDescent="0.25">
      <c r="E991" s="11">
        <v>928</v>
      </c>
      <c r="F991" s="4">
        <v>0</v>
      </c>
      <c r="G991" s="4">
        <v>1</v>
      </c>
      <c r="H991" s="4">
        <v>0.42700203614928284</v>
      </c>
    </row>
    <row r="992" spans="5:8" x14ac:dyDescent="0.25">
      <c r="E992" s="11">
        <v>929</v>
      </c>
      <c r="F992" s="4">
        <v>0.69501417570553747</v>
      </c>
      <c r="G992" s="4">
        <v>0</v>
      </c>
      <c r="H992" s="4">
        <v>0.36872222710084335</v>
      </c>
    </row>
    <row r="993" spans="5:8" x14ac:dyDescent="0.25">
      <c r="E993" s="11">
        <v>930</v>
      </c>
      <c r="F993" s="4">
        <v>0</v>
      </c>
      <c r="G993" s="4">
        <v>1</v>
      </c>
      <c r="H993" s="4">
        <v>0.89737370198360977</v>
      </c>
    </row>
    <row r="994" spans="5:8" x14ac:dyDescent="0.25">
      <c r="E994" s="11">
        <v>931</v>
      </c>
      <c r="F994" s="4">
        <v>0.13952778572170504</v>
      </c>
      <c r="G994" s="4">
        <v>1</v>
      </c>
      <c r="H994" s="4">
        <v>0.27793803431917663</v>
      </c>
    </row>
    <row r="995" spans="5:8" x14ac:dyDescent="0.25">
      <c r="E995" s="11">
        <v>932</v>
      </c>
      <c r="F995" s="4">
        <v>0</v>
      </c>
      <c r="G995" s="4">
        <v>1</v>
      </c>
      <c r="H995" s="4">
        <v>1.4716665575184572E-2</v>
      </c>
    </row>
    <row r="996" spans="5:8" x14ac:dyDescent="0.25">
      <c r="E996" s="11">
        <v>933</v>
      </c>
      <c r="F996" s="4">
        <v>0.10991647377149866</v>
      </c>
      <c r="G996" s="4">
        <v>1</v>
      </c>
      <c r="H996" s="4">
        <v>0.9019074610485236</v>
      </c>
    </row>
    <row r="997" spans="5:8" x14ac:dyDescent="0.25">
      <c r="E997" s="11">
        <v>934</v>
      </c>
      <c r="F997" s="4">
        <v>0</v>
      </c>
      <c r="G997" s="4">
        <v>1</v>
      </c>
      <c r="H997" s="4">
        <v>0.51169009248177155</v>
      </c>
    </row>
    <row r="998" spans="5:8" x14ac:dyDescent="0.25">
      <c r="E998" s="11">
        <v>935</v>
      </c>
      <c r="F998" s="4">
        <v>0.43982479543799036</v>
      </c>
      <c r="G998" s="4">
        <v>1</v>
      </c>
      <c r="H998" s="4">
        <v>0.51123644917349897</v>
      </c>
    </row>
    <row r="999" spans="5:8" x14ac:dyDescent="0.25">
      <c r="E999" s="11">
        <v>936</v>
      </c>
      <c r="F999" s="4">
        <v>0</v>
      </c>
      <c r="G999" s="4">
        <v>1</v>
      </c>
      <c r="H999" s="4">
        <v>1.2106930373421825</v>
      </c>
    </row>
    <row r="1000" spans="5:8" x14ac:dyDescent="0.25">
      <c r="E1000" s="11">
        <v>937</v>
      </c>
      <c r="F1000" s="4">
        <v>0</v>
      </c>
      <c r="G1000" s="4">
        <v>1</v>
      </c>
      <c r="H1000" s="4">
        <v>7.5606332202942392E-3</v>
      </c>
    </row>
    <row r="1001" spans="5:8" x14ac:dyDescent="0.25">
      <c r="E1001" s="11">
        <v>938</v>
      </c>
      <c r="F1001" s="4">
        <v>0</v>
      </c>
      <c r="G1001" s="4">
        <v>1</v>
      </c>
      <c r="H1001" s="4">
        <v>0.5043696993275204</v>
      </c>
    </row>
    <row r="1002" spans="5:8" x14ac:dyDescent="0.25">
      <c r="E1002" s="11">
        <v>939</v>
      </c>
      <c r="F1002" s="4">
        <v>0</v>
      </c>
      <c r="G1002" s="4">
        <v>1</v>
      </c>
      <c r="H1002" s="4">
        <v>0.22743454218617609</v>
      </c>
    </row>
    <row r="1003" spans="5:8" x14ac:dyDescent="0.25">
      <c r="E1003" s="11">
        <v>940</v>
      </c>
      <c r="F1003" s="4">
        <v>0</v>
      </c>
      <c r="G1003" s="4">
        <v>1</v>
      </c>
      <c r="H1003" s="4">
        <v>0.3820300453278257</v>
      </c>
    </row>
    <row r="1004" spans="5:8" x14ac:dyDescent="0.25">
      <c r="E1004" s="11">
        <v>941</v>
      </c>
      <c r="F1004" s="4">
        <v>0.32476691380930811</v>
      </c>
      <c r="G1004" s="4">
        <v>1</v>
      </c>
      <c r="H1004" s="4">
        <v>0.71184767865489962</v>
      </c>
    </row>
    <row r="1005" spans="5:8" x14ac:dyDescent="0.25">
      <c r="E1005" s="11">
        <v>942</v>
      </c>
      <c r="F1005" s="4">
        <v>0</v>
      </c>
      <c r="G1005" s="4">
        <v>1</v>
      </c>
      <c r="H1005" s="4">
        <v>6.4445897318148621E-2</v>
      </c>
    </row>
    <row r="1006" spans="5:8" x14ac:dyDescent="0.25">
      <c r="E1006" s="11">
        <v>943</v>
      </c>
      <c r="F1006" s="4">
        <v>0</v>
      </c>
      <c r="G1006" s="4">
        <v>1</v>
      </c>
      <c r="H1006" s="4">
        <v>0.24936400888341492</v>
      </c>
    </row>
    <row r="1007" spans="5:8" x14ac:dyDescent="0.25">
      <c r="E1007" s="11">
        <v>944</v>
      </c>
      <c r="F1007" s="4">
        <v>0</v>
      </c>
      <c r="G1007" s="4">
        <v>1</v>
      </c>
      <c r="H1007" s="4">
        <v>9.1977543246809772E-3</v>
      </c>
    </row>
    <row r="1008" spans="5:8" x14ac:dyDescent="0.25">
      <c r="E1008" s="11">
        <v>945</v>
      </c>
      <c r="F1008" s="4">
        <v>0</v>
      </c>
      <c r="G1008" s="4">
        <v>1</v>
      </c>
      <c r="H1008" s="4">
        <v>0.12583474769725989</v>
      </c>
    </row>
    <row r="1009" spans="5:8" x14ac:dyDescent="0.25">
      <c r="E1009" s="11">
        <v>946</v>
      </c>
      <c r="F1009" s="4">
        <v>0</v>
      </c>
      <c r="G1009" s="4">
        <v>1</v>
      </c>
      <c r="H1009" s="4">
        <v>0.34801558953431944</v>
      </c>
    </row>
    <row r="1010" spans="5:8" x14ac:dyDescent="0.25">
      <c r="E1010" s="11">
        <v>947</v>
      </c>
      <c r="F1010" s="4">
        <v>0.36698241719748814</v>
      </c>
      <c r="G1010" s="4">
        <v>1</v>
      </c>
      <c r="H1010" s="4">
        <v>0.61997663869742492</v>
      </c>
    </row>
    <row r="1011" spans="5:8" x14ac:dyDescent="0.25">
      <c r="E1011" s="11">
        <v>948</v>
      </c>
      <c r="F1011" s="4">
        <v>0</v>
      </c>
      <c r="G1011" s="4">
        <v>1</v>
      </c>
      <c r="H1011" s="4">
        <v>5.7119014821686534E-2</v>
      </c>
    </row>
    <row r="1012" spans="5:8" x14ac:dyDescent="0.25">
      <c r="E1012" s="11">
        <v>949</v>
      </c>
      <c r="F1012" s="4">
        <v>0.20433232971161186</v>
      </c>
      <c r="G1012" s="4">
        <v>1</v>
      </c>
      <c r="H1012" s="4">
        <v>0.72780607312410073</v>
      </c>
    </row>
    <row r="1013" spans="5:8" x14ac:dyDescent="0.25">
      <c r="E1013" s="11">
        <v>950</v>
      </c>
      <c r="F1013" s="4">
        <v>0.60140397315166427</v>
      </c>
      <c r="G1013" s="4">
        <v>0</v>
      </c>
      <c r="H1013" s="4">
        <v>0.37810843585166426</v>
      </c>
    </row>
    <row r="1014" spans="5:8" x14ac:dyDescent="0.25">
      <c r="E1014" s="11">
        <v>951</v>
      </c>
      <c r="F1014" s="4">
        <v>0</v>
      </c>
      <c r="G1014" s="4">
        <v>1</v>
      </c>
      <c r="H1014" s="4">
        <v>0.46279645073054776</v>
      </c>
    </row>
    <row r="1015" spans="5:8" x14ac:dyDescent="0.25">
      <c r="E1015" s="11">
        <v>952</v>
      </c>
      <c r="F1015" s="4">
        <v>0</v>
      </c>
      <c r="G1015" s="4">
        <v>1</v>
      </c>
      <c r="H1015" s="4">
        <v>0.17617736580477403</v>
      </c>
    </row>
    <row r="1016" spans="5:8" x14ac:dyDescent="0.25">
      <c r="E1016" s="11">
        <v>953</v>
      </c>
      <c r="F1016" s="4">
        <v>0</v>
      </c>
      <c r="G1016" s="4">
        <v>1</v>
      </c>
      <c r="H1016" s="4">
        <v>0.8680750305013627</v>
      </c>
    </row>
    <row r="1017" spans="5:8" x14ac:dyDescent="0.25">
      <c r="E1017" s="11">
        <v>954</v>
      </c>
      <c r="F1017" s="4">
        <v>0</v>
      </c>
      <c r="G1017" s="4">
        <v>1</v>
      </c>
      <c r="H1017" s="4">
        <v>0.37200956708088484</v>
      </c>
    </row>
    <row r="1018" spans="5:8" x14ac:dyDescent="0.25">
      <c r="E1018" s="11">
        <v>955</v>
      </c>
      <c r="F1018" s="4">
        <v>0.13322310313440705</v>
      </c>
      <c r="G1018" s="4">
        <v>1</v>
      </c>
      <c r="H1018" s="4">
        <v>0.30533465063073706</v>
      </c>
    </row>
    <row r="1019" spans="5:8" x14ac:dyDescent="0.25">
      <c r="E1019" s="11">
        <v>956</v>
      </c>
      <c r="F1019" s="4">
        <v>0</v>
      </c>
      <c r="G1019" s="4">
        <v>1</v>
      </c>
      <c r="H1019" s="4">
        <v>3.1268785656600041E-3</v>
      </c>
    </row>
    <row r="1020" spans="5:8" x14ac:dyDescent="0.25">
      <c r="E1020" s="11">
        <v>957</v>
      </c>
      <c r="F1020" s="4">
        <v>0</v>
      </c>
      <c r="G1020" s="4">
        <v>1</v>
      </c>
      <c r="H1020" s="4">
        <v>0.75014738780277324</v>
      </c>
    </row>
    <row r="1021" spans="5:8" x14ac:dyDescent="0.25">
      <c r="E1021" s="11">
        <v>958</v>
      </c>
      <c r="F1021" s="4">
        <v>0</v>
      </c>
      <c r="G1021" s="4">
        <v>1</v>
      </c>
      <c r="H1021" s="4">
        <v>0.55119783995077731</v>
      </c>
    </row>
    <row r="1022" spans="5:8" x14ac:dyDescent="0.25">
      <c r="E1022" s="11">
        <v>959</v>
      </c>
      <c r="F1022" s="4">
        <v>1.7594821817757014</v>
      </c>
      <c r="G1022" s="4">
        <v>0</v>
      </c>
      <c r="H1022" s="4">
        <v>0.66621437490026092</v>
      </c>
    </row>
    <row r="1023" spans="5:8" x14ac:dyDescent="0.25">
      <c r="E1023" s="11">
        <v>960</v>
      </c>
      <c r="F1023" s="4">
        <v>0</v>
      </c>
      <c r="G1023" s="4">
        <v>1</v>
      </c>
      <c r="H1023" s="4">
        <v>0.14687304632410875</v>
      </c>
    </row>
    <row r="1024" spans="5:8" x14ac:dyDescent="0.25">
      <c r="E1024" s="11">
        <v>961</v>
      </c>
      <c r="F1024" s="4">
        <v>0</v>
      </c>
      <c r="G1024" s="4">
        <v>1</v>
      </c>
      <c r="H1024" s="4">
        <v>0.1842211288600222</v>
      </c>
    </row>
    <row r="1025" spans="5:8" x14ac:dyDescent="0.25">
      <c r="E1025" s="11">
        <v>962</v>
      </c>
      <c r="F1025" s="4">
        <v>6.5028885808794179E-2</v>
      </c>
      <c r="G1025" s="4">
        <v>1</v>
      </c>
      <c r="H1025" s="4">
        <v>0.65700199957870364</v>
      </c>
    </row>
    <row r="1026" spans="5:8" x14ac:dyDescent="0.25">
      <c r="E1026" s="11">
        <v>963</v>
      </c>
      <c r="F1026" s="4">
        <v>0</v>
      </c>
      <c r="G1026" s="4">
        <v>1</v>
      </c>
      <c r="H1026" s="4">
        <v>0.1840876135681955</v>
      </c>
    </row>
    <row r="1027" spans="5:8" x14ac:dyDescent="0.25">
      <c r="E1027" s="11">
        <v>964</v>
      </c>
      <c r="F1027" s="4">
        <v>1.2652552081419115</v>
      </c>
      <c r="G1027" s="4">
        <v>0</v>
      </c>
      <c r="H1027" s="4">
        <v>0.52214051505965009</v>
      </c>
    </row>
    <row r="1028" spans="5:8" x14ac:dyDescent="0.25">
      <c r="E1028" s="11">
        <v>965</v>
      </c>
      <c r="F1028" s="4">
        <v>0.34165919266913336</v>
      </c>
      <c r="G1028" s="4">
        <v>1</v>
      </c>
      <c r="H1028" s="4">
        <v>0.87100559266024147</v>
      </c>
    </row>
    <row r="1029" spans="5:8" x14ac:dyDescent="0.25">
      <c r="E1029" s="11">
        <v>966</v>
      </c>
      <c r="F1029" s="4">
        <v>0</v>
      </c>
      <c r="G1029" s="4">
        <v>1</v>
      </c>
      <c r="H1029" s="4">
        <v>0.74142932206548195</v>
      </c>
    </row>
    <row r="1030" spans="5:8" x14ac:dyDescent="0.25">
      <c r="E1030" s="11">
        <v>967</v>
      </c>
      <c r="F1030" s="4">
        <v>0</v>
      </c>
      <c r="G1030" s="4">
        <v>1</v>
      </c>
      <c r="H1030" s="4">
        <v>3.2405528983227377E-2</v>
      </c>
    </row>
    <row r="1031" spans="5:8" x14ac:dyDescent="0.25">
      <c r="E1031" s="11">
        <v>968</v>
      </c>
      <c r="F1031" s="4">
        <v>0.27247970403631272</v>
      </c>
      <c r="G1031" s="4">
        <v>1</v>
      </c>
      <c r="H1031" s="4">
        <v>0.933264835804409</v>
      </c>
    </row>
    <row r="1032" spans="5:8" x14ac:dyDescent="0.25">
      <c r="E1032" s="11">
        <v>969</v>
      </c>
      <c r="F1032" s="4">
        <v>0</v>
      </c>
      <c r="G1032" s="4">
        <v>1</v>
      </c>
      <c r="H1032" s="4">
        <v>0.48175180507582577</v>
      </c>
    </row>
    <row r="1033" spans="5:8" x14ac:dyDescent="0.25">
      <c r="E1033" s="11">
        <v>970</v>
      </c>
      <c r="F1033" s="4">
        <v>0.24554442527143266</v>
      </c>
      <c r="G1033" s="4">
        <v>1</v>
      </c>
      <c r="H1033" s="4">
        <v>1.578856768849656</v>
      </c>
    </row>
    <row r="1034" spans="5:8" x14ac:dyDescent="0.25">
      <c r="E1034" s="11">
        <v>971</v>
      </c>
      <c r="F1034" s="4">
        <v>0</v>
      </c>
      <c r="G1034" s="4">
        <v>1</v>
      </c>
      <c r="H1034" s="4">
        <v>0.41037064161247816</v>
      </c>
    </row>
    <row r="1035" spans="5:8" x14ac:dyDescent="0.25">
      <c r="E1035" s="11">
        <v>972</v>
      </c>
      <c r="F1035" s="4">
        <v>0.26316514762775506</v>
      </c>
      <c r="G1035" s="4">
        <v>1</v>
      </c>
      <c r="H1035" s="4">
        <v>0.63522167330544677</v>
      </c>
    </row>
    <row r="1036" spans="5:8" x14ac:dyDescent="0.25">
      <c r="E1036" s="11">
        <v>973</v>
      </c>
      <c r="F1036" s="4">
        <v>0</v>
      </c>
      <c r="G1036" s="4">
        <v>1</v>
      </c>
      <c r="H1036" s="4">
        <v>0.25899426936067549</v>
      </c>
    </row>
    <row r="1037" spans="5:8" x14ac:dyDescent="0.25">
      <c r="E1037" s="11">
        <v>974</v>
      </c>
      <c r="F1037" s="4">
        <v>0.11624899067348399</v>
      </c>
      <c r="G1037" s="4">
        <v>1</v>
      </c>
      <c r="H1037" s="4">
        <v>0.22705958293807618</v>
      </c>
    </row>
    <row r="1038" spans="5:8" x14ac:dyDescent="0.25">
      <c r="E1038" s="11">
        <v>975</v>
      </c>
      <c r="F1038" s="4">
        <v>0</v>
      </c>
      <c r="G1038" s="4">
        <v>1</v>
      </c>
      <c r="H1038" s="4">
        <v>0.7818147881961669</v>
      </c>
    </row>
    <row r="1039" spans="5:8" x14ac:dyDescent="0.25">
      <c r="E1039" s="11">
        <v>976</v>
      </c>
      <c r="F1039" s="4">
        <v>0.17571124417503375</v>
      </c>
      <c r="G1039" s="4">
        <v>1</v>
      </c>
      <c r="H1039" s="4">
        <v>0.38729386304170899</v>
      </c>
    </row>
    <row r="1040" spans="5:8" x14ac:dyDescent="0.25">
      <c r="E1040" s="11">
        <v>977</v>
      </c>
      <c r="F1040" s="4">
        <v>0.84956633557420713</v>
      </c>
      <c r="G1040" s="4">
        <v>0</v>
      </c>
      <c r="H1040" s="4">
        <v>0.41256232312752716</v>
      </c>
    </row>
    <row r="1041" spans="5:8" x14ac:dyDescent="0.25">
      <c r="E1041" s="11">
        <v>978</v>
      </c>
      <c r="F1041" s="4">
        <v>0.66686382898148711</v>
      </c>
      <c r="G1041" s="4">
        <v>0</v>
      </c>
      <c r="H1041" s="4">
        <v>0.32891054495035466</v>
      </c>
    </row>
    <row r="1042" spans="5:8" x14ac:dyDescent="0.25">
      <c r="E1042" s="11">
        <v>979</v>
      </c>
      <c r="F1042" s="4">
        <v>0</v>
      </c>
      <c r="G1042" s="4">
        <v>1</v>
      </c>
      <c r="H1042" s="4">
        <v>1.3583028933090875</v>
      </c>
    </row>
    <row r="1043" spans="5:8" x14ac:dyDescent="0.25">
      <c r="E1043" s="11">
        <v>980</v>
      </c>
      <c r="F1043" s="4">
        <v>0.66783789634756974</v>
      </c>
      <c r="G1043" s="4">
        <v>0</v>
      </c>
      <c r="H1043" s="4">
        <v>0.3842082336732599</v>
      </c>
    </row>
    <row r="1044" spans="5:8" x14ac:dyDescent="0.25">
      <c r="E1044" s="11">
        <v>981</v>
      </c>
      <c r="F1044" s="4">
        <v>0</v>
      </c>
      <c r="G1044" s="4">
        <v>1</v>
      </c>
      <c r="H1044" s="4">
        <v>1.3414626149333824E-2</v>
      </c>
    </row>
    <row r="1045" spans="5:8" x14ac:dyDescent="0.25">
      <c r="E1045" s="11">
        <v>982</v>
      </c>
      <c r="F1045" s="4">
        <v>0</v>
      </c>
      <c r="G1045" s="4">
        <v>1</v>
      </c>
      <c r="H1045" s="4">
        <v>1.9441884649800976</v>
      </c>
    </row>
    <row r="1046" spans="5:8" x14ac:dyDescent="0.25">
      <c r="E1046" s="11">
        <v>983</v>
      </c>
      <c r="F1046" s="4">
        <v>0.41130540932638304</v>
      </c>
      <c r="G1046" s="4">
        <v>1</v>
      </c>
      <c r="H1046" s="4">
        <v>0.54954733767907127</v>
      </c>
    </row>
    <row r="1047" spans="5:8" x14ac:dyDescent="0.25">
      <c r="E1047" s="11">
        <v>984</v>
      </c>
      <c r="F1047" s="4">
        <v>0</v>
      </c>
      <c r="G1047" s="4">
        <v>1</v>
      </c>
      <c r="H1047" s="4">
        <v>1.1581272837382368</v>
      </c>
    </row>
    <row r="1048" spans="5:8" x14ac:dyDescent="0.25">
      <c r="E1048" s="11">
        <v>985</v>
      </c>
      <c r="F1048" s="4">
        <v>1.353998583400577</v>
      </c>
      <c r="G1048" s="4">
        <v>0</v>
      </c>
      <c r="H1048" s="4">
        <v>0.63850434010377799</v>
      </c>
    </row>
    <row r="1049" spans="5:8" x14ac:dyDescent="0.25">
      <c r="E1049" s="11">
        <v>986</v>
      </c>
      <c r="F1049" s="4">
        <v>0</v>
      </c>
      <c r="G1049" s="4">
        <v>1</v>
      </c>
      <c r="H1049" s="4">
        <v>1.0368424499723665</v>
      </c>
    </row>
    <row r="1050" spans="5:8" x14ac:dyDescent="0.25">
      <c r="E1050" s="11">
        <v>987</v>
      </c>
      <c r="F1050" s="4">
        <v>0</v>
      </c>
      <c r="G1050" s="4">
        <v>1</v>
      </c>
      <c r="H1050" s="4">
        <v>0.45817636282576885</v>
      </c>
    </row>
    <row r="1051" spans="5:8" x14ac:dyDescent="0.25">
      <c r="E1051" s="11">
        <v>988</v>
      </c>
      <c r="F1051" s="4">
        <v>2.1685121057514023E-2</v>
      </c>
      <c r="G1051" s="4">
        <v>1</v>
      </c>
      <c r="H1051" s="4">
        <v>0.23680571878636036</v>
      </c>
    </row>
    <row r="1052" spans="5:8" x14ac:dyDescent="0.25">
      <c r="E1052" s="11">
        <v>989</v>
      </c>
      <c r="F1052" s="4">
        <v>0</v>
      </c>
      <c r="G1052" s="4">
        <v>1</v>
      </c>
      <c r="H1052" s="4">
        <v>0.77638265641415438</v>
      </c>
    </row>
    <row r="1053" spans="5:8" x14ac:dyDescent="0.25">
      <c r="E1053" s="11">
        <v>990</v>
      </c>
      <c r="F1053" s="4">
        <v>0</v>
      </c>
      <c r="G1053" s="4">
        <v>1</v>
      </c>
      <c r="H1053" s="4">
        <v>0.51069356157758883</v>
      </c>
    </row>
    <row r="1054" spans="5:8" x14ac:dyDescent="0.25">
      <c r="E1054" s="11">
        <v>991</v>
      </c>
      <c r="F1054" s="4">
        <v>0</v>
      </c>
      <c r="G1054" s="4">
        <v>1</v>
      </c>
      <c r="H1054" s="4">
        <v>0.76190204982987098</v>
      </c>
    </row>
    <row r="1055" spans="5:8" x14ac:dyDescent="0.25">
      <c r="E1055" s="11">
        <v>992</v>
      </c>
      <c r="F1055" s="4">
        <v>0</v>
      </c>
      <c r="G1055" s="4">
        <v>1</v>
      </c>
      <c r="H1055" s="4">
        <v>0.19014505700221049</v>
      </c>
    </row>
    <row r="1056" spans="5:8" x14ac:dyDescent="0.25">
      <c r="E1056" s="11">
        <v>993</v>
      </c>
      <c r="F1056" s="4">
        <v>1.8018683253658754</v>
      </c>
      <c r="G1056" s="4">
        <v>0</v>
      </c>
      <c r="H1056" s="4">
        <v>0.38669191327231983</v>
      </c>
    </row>
    <row r="1057" spans="5:8" x14ac:dyDescent="0.25">
      <c r="E1057" s="11">
        <v>994</v>
      </c>
      <c r="F1057" s="4">
        <v>0</v>
      </c>
      <c r="G1057" s="4">
        <v>1</v>
      </c>
      <c r="H1057" s="4">
        <v>0.60507319721050778</v>
      </c>
    </row>
    <row r="1058" spans="5:8" x14ac:dyDescent="0.25">
      <c r="E1058" s="11">
        <v>995</v>
      </c>
      <c r="F1058" s="4">
        <v>0.15822106527744839</v>
      </c>
      <c r="G1058" s="4">
        <v>1</v>
      </c>
      <c r="H1058" s="4">
        <v>0.20211723835196888</v>
      </c>
    </row>
    <row r="1059" spans="5:8" x14ac:dyDescent="0.25">
      <c r="E1059" s="11">
        <v>996</v>
      </c>
      <c r="F1059" s="4">
        <v>0.42630969010071906</v>
      </c>
      <c r="G1059" s="4">
        <v>0</v>
      </c>
      <c r="H1059" s="4">
        <v>0.36505418605850548</v>
      </c>
    </row>
    <row r="1060" spans="5:8" x14ac:dyDescent="0.25">
      <c r="E1060" s="11">
        <v>997</v>
      </c>
      <c r="F1060" s="4">
        <v>0</v>
      </c>
      <c r="G1060" s="4">
        <v>1</v>
      </c>
      <c r="H1060" s="4">
        <v>0.68261541181468011</v>
      </c>
    </row>
    <row r="1061" spans="5:8" x14ac:dyDescent="0.25">
      <c r="E1061" s="11">
        <v>998</v>
      </c>
      <c r="F1061" s="4">
        <v>0</v>
      </c>
      <c r="G1061" s="4">
        <v>1</v>
      </c>
      <c r="H1061" s="4">
        <v>5.1406437363712976E-2</v>
      </c>
    </row>
    <row r="1062" spans="5:8" x14ac:dyDescent="0.25">
      <c r="E1062" s="11">
        <v>999</v>
      </c>
      <c r="F1062" s="4">
        <v>0.72199878030251152</v>
      </c>
      <c r="G1062" s="4">
        <v>0</v>
      </c>
      <c r="H1062" s="4">
        <v>0.62541590176528683</v>
      </c>
    </row>
    <row r="1063" spans="5:8" x14ac:dyDescent="0.25">
      <c r="E1063" s="11">
        <v>1000</v>
      </c>
      <c r="F1063" s="4">
        <v>0</v>
      </c>
      <c r="G1063" s="4">
        <v>1</v>
      </c>
      <c r="H1063" s="4">
        <v>0.40989971282531124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0"/>
  <sheetViews>
    <sheetView topLeftCell="B53" workbookViewId="0">
      <selection activeCell="M58" sqref="M58:N59"/>
    </sheetView>
  </sheetViews>
  <sheetFormatPr defaultRowHeight="15" x14ac:dyDescent="0.25"/>
  <cols>
    <col min="1" max="1" width="10.28515625" customWidth="1"/>
    <col min="2" max="2" width="17.5703125" customWidth="1"/>
    <col min="3" max="3" width="14.5703125" customWidth="1"/>
    <col min="4" max="4" width="16.5703125" customWidth="1"/>
    <col min="5" max="5" width="2" customWidth="1"/>
    <col min="6" max="6" width="12.7109375" bestFit="1" customWidth="1"/>
    <col min="7" max="7" width="23.5703125" customWidth="1"/>
    <col min="8" max="8" width="1.42578125" customWidth="1"/>
    <col min="9" max="9" width="13" customWidth="1"/>
    <col min="12" max="12" width="16.28515625" customWidth="1"/>
    <col min="13" max="13" width="17.7109375" customWidth="1"/>
    <col min="14" max="14" width="19.7109375" style="4" customWidth="1"/>
  </cols>
  <sheetData>
    <row r="1" spans="1:20" ht="36" x14ac:dyDescent="0.55000000000000004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0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0" x14ac:dyDescent="0.25">
      <c r="A3" s="2" t="s">
        <v>1</v>
      </c>
      <c r="B3" s="5" t="s">
        <v>2</v>
      </c>
      <c r="C3" s="4"/>
      <c r="D3" s="4" t="s">
        <v>3</v>
      </c>
      <c r="E3" s="4"/>
      <c r="F3" s="4"/>
      <c r="G3" s="4"/>
      <c r="H3" s="4"/>
      <c r="I3" s="4" t="s">
        <v>19</v>
      </c>
      <c r="J3" s="4"/>
      <c r="K3" s="4"/>
      <c r="L3" s="4"/>
    </row>
    <row r="4" spans="1:20" x14ac:dyDescent="0.25">
      <c r="A4" s="3">
        <v>1</v>
      </c>
      <c r="B4" s="6">
        <v>2</v>
      </c>
      <c r="C4" s="4"/>
      <c r="D4" s="10">
        <v>50</v>
      </c>
      <c r="E4" s="4"/>
      <c r="F4" s="4"/>
      <c r="G4" s="4"/>
      <c r="H4" s="4"/>
      <c r="I4" s="10">
        <v>1.5</v>
      </c>
      <c r="J4" s="4"/>
      <c r="K4" s="4"/>
      <c r="L4" s="4"/>
    </row>
    <row r="5" spans="1:20" x14ac:dyDescent="0.25">
      <c r="B5" s="4"/>
      <c r="C5" s="4"/>
      <c r="D5" s="4"/>
      <c r="E5" s="4"/>
      <c r="F5" s="19" t="s">
        <v>17</v>
      </c>
      <c r="G5" s="19"/>
      <c r="H5" s="4"/>
      <c r="I5" s="19" t="s">
        <v>18</v>
      </c>
      <c r="J5" s="19"/>
      <c r="K5" s="19"/>
      <c r="L5" s="19"/>
      <c r="M5" s="19"/>
      <c r="N5" s="19"/>
    </row>
    <row r="6" spans="1:20" ht="45" x14ac:dyDescent="0.25">
      <c r="A6" s="9" t="s">
        <v>4</v>
      </c>
      <c r="B6" s="10" t="s">
        <v>5</v>
      </c>
      <c r="C6" s="12" t="s">
        <v>31</v>
      </c>
      <c r="D6" s="10" t="s">
        <v>13</v>
      </c>
      <c r="E6" s="4"/>
      <c r="F6" s="10" t="s">
        <v>8</v>
      </c>
      <c r="G6" s="10" t="s">
        <v>12</v>
      </c>
      <c r="H6" s="4"/>
      <c r="I6" s="10" t="s">
        <v>6</v>
      </c>
      <c r="J6" s="10" t="s">
        <v>20</v>
      </c>
      <c r="K6" s="12" t="s">
        <v>8</v>
      </c>
      <c r="L6" s="12" t="s">
        <v>21</v>
      </c>
      <c r="M6" s="12" t="s">
        <v>22</v>
      </c>
      <c r="N6" s="12" t="s">
        <v>15</v>
      </c>
    </row>
    <row r="7" spans="1:20" x14ac:dyDescent="0.25">
      <c r="A7">
        <v>1</v>
      </c>
      <c r="B7" s="4">
        <f ca="1">-LN(1-RAND())/$A$4</f>
        <v>2.6020658369263852</v>
      </c>
      <c r="C7" s="4">
        <f ca="1">-LN(1-RAND())/$B$4</f>
        <v>0.17277734866865374</v>
      </c>
      <c r="D7" s="4">
        <f ca="1">B7</f>
        <v>2.6020658369263852</v>
      </c>
      <c r="E7" s="4"/>
      <c r="F7" s="4">
        <v>0</v>
      </c>
      <c r="G7" s="4">
        <f ca="1">F7 + D7 + C7</f>
        <v>2.7748431855950391</v>
      </c>
      <c r="H7" s="4"/>
      <c r="I7" s="4">
        <f ca="1">-LN(1-RAND())/$I$4</f>
        <v>0.23270234601956141</v>
      </c>
      <c r="J7" s="4">
        <v>1</v>
      </c>
      <c r="K7" s="4">
        <v>0</v>
      </c>
      <c r="L7" s="4">
        <f ca="1">G7 + I7</f>
        <v>3.0075455316146007</v>
      </c>
      <c r="M7" s="4">
        <v>0</v>
      </c>
      <c r="N7" s="4">
        <f ca="1">C7 + F7 + I7 + K7</f>
        <v>0.40547969468821515</v>
      </c>
      <c r="O7" s="4"/>
      <c r="P7" s="4"/>
      <c r="Q7" s="4"/>
      <c r="R7" s="4"/>
      <c r="S7" s="4"/>
      <c r="T7" s="4"/>
    </row>
    <row r="8" spans="1:20" x14ac:dyDescent="0.25">
      <c r="A8">
        <v>2</v>
      </c>
      <c r="B8" s="4">
        <f t="shared" ref="B8:B56" ca="1" si="0">-LN(1-RAND())/$A$4</f>
        <v>0.32496375212159251</v>
      </c>
      <c r="C8" s="4">
        <f ca="1">-LN(1-RAND())/$B$4</f>
        <v>0.80086578217312032</v>
      </c>
      <c r="D8" s="4">
        <f ca="1">B8 + D7</f>
        <v>2.9270295890479776</v>
      </c>
      <c r="E8" s="4"/>
      <c r="F8" s="4">
        <f ca="1">IF(C7 &gt; B8, C7 - B8, 0)</f>
        <v>0</v>
      </c>
      <c r="G8" s="4">
        <f t="shared" ref="G8:G56" ca="1" si="1">F8 + D8 + C8</f>
        <v>3.727895371221098</v>
      </c>
      <c r="H8" s="4"/>
      <c r="I8" s="4">
        <f t="shared" ref="I8:I56" ca="1" si="2">-LN(1-RAND())/$I$4</f>
        <v>0.37555074865886229</v>
      </c>
      <c r="J8" s="4">
        <f ca="1">IF(AND(G8&lt;L7,M7&lt;L7),2,1)</f>
        <v>1</v>
      </c>
      <c r="K8" s="4">
        <f ca="1">IF(J8=1,MAX(L7-G8,0),MAX(M7-G8,0))</f>
        <v>0</v>
      </c>
      <c r="L8" s="4">
        <f ca="1">IF(J8=1,G8+K8+I8,L7)</f>
        <v>4.1034461198799601</v>
      </c>
      <c r="M8" s="4">
        <f ca="1">IF(J8=2,G8+K8+I8,M7)</f>
        <v>0</v>
      </c>
      <c r="N8" s="4">
        <f t="shared" ref="N8:N56" ca="1" si="3">C8 + F8 + I8 + K8</f>
        <v>1.1764165308319825</v>
      </c>
      <c r="O8" s="4"/>
      <c r="P8" s="4"/>
      <c r="Q8" s="4"/>
      <c r="R8" s="4"/>
      <c r="S8" s="4"/>
      <c r="T8" s="4"/>
    </row>
    <row r="9" spans="1:20" x14ac:dyDescent="0.25">
      <c r="A9">
        <v>3</v>
      </c>
      <c r="B9" s="4">
        <f t="shared" ca="1" si="0"/>
        <v>2.6148005729643153</v>
      </c>
      <c r="C9" s="4">
        <f t="shared" ref="C9:C56" ca="1" si="4">-LN(1-RAND())/$B$4</f>
        <v>0.99808710892437136</v>
      </c>
      <c r="D9" s="4">
        <f t="shared" ref="D9:D56" ca="1" si="5">B9 + D8</f>
        <v>5.5418301620122925</v>
      </c>
      <c r="E9" s="4"/>
      <c r="F9" s="4">
        <f t="shared" ref="F9:F56" ca="1" si="6">IF(C8 &gt; B9, C8 - B9, 0)</f>
        <v>0</v>
      </c>
      <c r="G9" s="4">
        <f t="shared" ca="1" si="1"/>
        <v>6.5399172709366642</v>
      </c>
      <c r="H9" s="4"/>
      <c r="I9" s="4">
        <f t="shared" ca="1" si="2"/>
        <v>0.89996194595764711</v>
      </c>
      <c r="J9" s="4">
        <f t="shared" ref="J9:J56" ca="1" si="7">IF(AND(G9&lt;L8,M8&lt;L8),2,1)</f>
        <v>1</v>
      </c>
      <c r="K9" s="4">
        <f t="shared" ref="K9:K56" ca="1" si="8">IF(J9=1,MAX(L8-G9,0),MAX(M8-G9,0))</f>
        <v>0</v>
      </c>
      <c r="L9" s="4">
        <f t="shared" ref="L9:L56" ca="1" si="9">IF(J9=1,G9+K9+I9,L8)</f>
        <v>7.4398792168943118</v>
      </c>
      <c r="M9" s="4">
        <f t="shared" ref="M9:M56" ca="1" si="10">IF(J9=2,G9+K9+I9,M8)</f>
        <v>0</v>
      </c>
      <c r="N9" s="4">
        <f t="shared" ca="1" si="3"/>
        <v>1.8980490548820184</v>
      </c>
      <c r="O9" s="4"/>
      <c r="P9" s="4"/>
      <c r="Q9" s="4"/>
      <c r="R9" s="4"/>
      <c r="S9" s="4"/>
      <c r="T9" s="4"/>
    </row>
    <row r="10" spans="1:20" x14ac:dyDescent="0.25">
      <c r="A10">
        <v>4</v>
      </c>
      <c r="B10" s="4">
        <f t="shared" ca="1" si="0"/>
        <v>0.99798500932980183</v>
      </c>
      <c r="C10" s="4">
        <f t="shared" ca="1" si="4"/>
        <v>0.44399608545470781</v>
      </c>
      <c r="D10" s="4">
        <f t="shared" ca="1" si="5"/>
        <v>6.5398151713420942</v>
      </c>
      <c r="E10" s="4"/>
      <c r="F10" s="4">
        <f t="shared" ca="1" si="6"/>
        <v>1.0209959456952689E-4</v>
      </c>
      <c r="G10" s="4">
        <f t="shared" ca="1" si="1"/>
        <v>6.9839133563913718</v>
      </c>
      <c r="H10" s="4"/>
      <c r="I10" s="4">
        <f t="shared" ca="1" si="2"/>
        <v>0.73784789126472583</v>
      </c>
      <c r="J10" s="4">
        <f t="shared" ca="1" si="7"/>
        <v>2</v>
      </c>
      <c r="K10" s="4">
        <f t="shared" ca="1" si="8"/>
        <v>0</v>
      </c>
      <c r="L10" s="4">
        <f t="shared" ca="1" si="9"/>
        <v>7.4398792168943118</v>
      </c>
      <c r="M10" s="4">
        <f t="shared" ca="1" si="10"/>
        <v>7.7217612476560973</v>
      </c>
      <c r="N10" s="4">
        <f t="shared" ca="1" si="3"/>
        <v>1.1819460763140031</v>
      </c>
      <c r="O10" s="4"/>
      <c r="P10" s="4"/>
      <c r="Q10" s="4"/>
      <c r="R10" s="4"/>
      <c r="S10" s="4"/>
      <c r="T10" s="4"/>
    </row>
    <row r="11" spans="1:20" x14ac:dyDescent="0.25">
      <c r="A11">
        <v>5</v>
      </c>
      <c r="B11" s="4">
        <f t="shared" ca="1" si="0"/>
        <v>0.16632344677204086</v>
      </c>
      <c r="C11" s="4">
        <f t="shared" ca="1" si="4"/>
        <v>0.21799456206242254</v>
      </c>
      <c r="D11" s="4">
        <f t="shared" ca="1" si="5"/>
        <v>6.7061386181141351</v>
      </c>
      <c r="E11" s="4"/>
      <c r="F11" s="4">
        <f t="shared" ca="1" si="6"/>
        <v>0.27767263868266695</v>
      </c>
      <c r="G11" s="4">
        <f t="shared" ca="1" si="1"/>
        <v>7.2018058188592242</v>
      </c>
      <c r="H11" s="4"/>
      <c r="I11" s="4">
        <f t="shared" ca="1" si="2"/>
        <v>0.6534183984352584</v>
      </c>
      <c r="J11" s="4">
        <f t="shared" ca="1" si="7"/>
        <v>1</v>
      </c>
      <c r="K11" s="4">
        <f t="shared" ca="1" si="8"/>
        <v>0.23807339803508754</v>
      </c>
      <c r="L11" s="4">
        <f t="shared" ca="1" si="9"/>
        <v>8.0932976153295701</v>
      </c>
      <c r="M11" s="4">
        <f t="shared" ca="1" si="10"/>
        <v>7.7217612476560973</v>
      </c>
      <c r="N11" s="4">
        <f t="shared" ca="1" si="3"/>
        <v>1.3871589972154355</v>
      </c>
      <c r="O11" s="4"/>
      <c r="P11" s="4"/>
      <c r="Q11" s="4"/>
      <c r="R11" s="4"/>
      <c r="S11" s="4"/>
      <c r="T11" s="4"/>
    </row>
    <row r="12" spans="1:20" x14ac:dyDescent="0.25">
      <c r="A12">
        <v>6</v>
      </c>
      <c r="B12" s="4">
        <f t="shared" ca="1" si="0"/>
        <v>1.0160206916222372</v>
      </c>
      <c r="C12" s="4">
        <f t="shared" ca="1" si="4"/>
        <v>0.31265015636538351</v>
      </c>
      <c r="D12" s="4">
        <f t="shared" ca="1" si="5"/>
        <v>7.7221593097363721</v>
      </c>
      <c r="E12" s="4"/>
      <c r="F12" s="4">
        <f t="shared" ca="1" si="6"/>
        <v>0</v>
      </c>
      <c r="G12" s="4">
        <f t="shared" ca="1" si="1"/>
        <v>8.0348094661017555</v>
      </c>
      <c r="H12" s="4"/>
      <c r="I12" s="4">
        <f t="shared" ca="1" si="2"/>
        <v>0.66566278416343871</v>
      </c>
      <c r="J12" s="4">
        <f t="shared" ca="1" si="7"/>
        <v>2</v>
      </c>
      <c r="K12" s="4">
        <f t="shared" ca="1" si="8"/>
        <v>0</v>
      </c>
      <c r="L12" s="4">
        <f t="shared" ca="1" si="9"/>
        <v>8.0932976153295701</v>
      </c>
      <c r="M12" s="4">
        <f t="shared" ca="1" si="10"/>
        <v>8.7004722502651948</v>
      </c>
      <c r="N12" s="4">
        <f t="shared" ca="1" si="3"/>
        <v>0.97831294052882223</v>
      </c>
      <c r="O12" s="4"/>
      <c r="P12" s="4"/>
      <c r="Q12" s="4"/>
      <c r="R12" s="4"/>
      <c r="S12" s="4"/>
      <c r="T12" s="4"/>
    </row>
    <row r="13" spans="1:20" x14ac:dyDescent="0.25">
      <c r="A13">
        <v>7</v>
      </c>
      <c r="B13" s="4">
        <f t="shared" ca="1" si="0"/>
        <v>0.52829768591790172</v>
      </c>
      <c r="C13" s="4">
        <f t="shared" ca="1" si="4"/>
        <v>0.32626484756444912</v>
      </c>
      <c r="D13" s="4">
        <f t="shared" ca="1" si="5"/>
        <v>8.2504569956542735</v>
      </c>
      <c r="E13" s="4"/>
      <c r="F13" s="4">
        <f t="shared" ca="1" si="6"/>
        <v>0</v>
      </c>
      <c r="G13" s="4">
        <f t="shared" ca="1" si="1"/>
        <v>8.5767218432187224</v>
      </c>
      <c r="H13" s="4"/>
      <c r="I13" s="4">
        <f t="shared" ca="1" si="2"/>
        <v>0.1132704882405378</v>
      </c>
      <c r="J13" s="4">
        <f t="shared" ca="1" si="7"/>
        <v>1</v>
      </c>
      <c r="K13" s="4">
        <f t="shared" ca="1" si="8"/>
        <v>0</v>
      </c>
      <c r="L13" s="4">
        <f t="shared" ca="1" si="9"/>
        <v>8.6899923314592602</v>
      </c>
      <c r="M13" s="4">
        <f t="shared" ca="1" si="10"/>
        <v>8.7004722502651948</v>
      </c>
      <c r="N13" s="4">
        <f t="shared" ca="1" si="3"/>
        <v>0.43953533580498694</v>
      </c>
      <c r="O13" s="4"/>
      <c r="P13" s="4"/>
      <c r="Q13" s="4"/>
      <c r="R13" s="4"/>
      <c r="S13" s="4"/>
      <c r="T13" s="4"/>
    </row>
    <row r="14" spans="1:20" x14ac:dyDescent="0.25">
      <c r="A14">
        <v>8</v>
      </c>
      <c r="B14" s="4">
        <f t="shared" ca="1" si="0"/>
        <v>0.45040216943246625</v>
      </c>
      <c r="C14" s="4">
        <f t="shared" ca="1" si="4"/>
        <v>2.1489009308896976</v>
      </c>
      <c r="D14" s="4">
        <f t="shared" ca="1" si="5"/>
        <v>8.7008591650867402</v>
      </c>
      <c r="E14" s="4"/>
      <c r="F14" s="4">
        <f t="shared" ca="1" si="6"/>
        <v>0</v>
      </c>
      <c r="G14" s="4">
        <f t="shared" ca="1" si="1"/>
        <v>10.849760095976437</v>
      </c>
      <c r="H14" s="4"/>
      <c r="I14" s="4">
        <f t="shared" ca="1" si="2"/>
        <v>6.1978359414413133E-2</v>
      </c>
      <c r="J14" s="4">
        <f t="shared" ca="1" si="7"/>
        <v>1</v>
      </c>
      <c r="K14" s="4">
        <f t="shared" ca="1" si="8"/>
        <v>0</v>
      </c>
      <c r="L14" s="4">
        <f t="shared" ca="1" si="9"/>
        <v>10.91173845539085</v>
      </c>
      <c r="M14" s="4">
        <f t="shared" ca="1" si="10"/>
        <v>8.7004722502651948</v>
      </c>
      <c r="N14" s="4">
        <f t="shared" ca="1" si="3"/>
        <v>2.2108792903041108</v>
      </c>
      <c r="O14" s="4"/>
      <c r="P14" s="4"/>
      <c r="Q14" s="4"/>
      <c r="R14" s="4"/>
      <c r="S14" s="4"/>
      <c r="T14" s="4"/>
    </row>
    <row r="15" spans="1:20" x14ac:dyDescent="0.25">
      <c r="A15">
        <v>9</v>
      </c>
      <c r="B15" s="4">
        <f t="shared" ca="1" si="0"/>
        <v>1.0305758813172485</v>
      </c>
      <c r="C15" s="4">
        <f t="shared" ca="1" si="4"/>
        <v>9.1742856549240956E-2</v>
      </c>
      <c r="D15" s="4">
        <f t="shared" ca="1" si="5"/>
        <v>9.7314350464039894</v>
      </c>
      <c r="E15" s="4"/>
      <c r="F15" s="4">
        <f t="shared" ca="1" si="6"/>
        <v>1.118325049572449</v>
      </c>
      <c r="G15" s="4">
        <f t="shared" ca="1" si="1"/>
        <v>10.94150295252568</v>
      </c>
      <c r="H15" s="4"/>
      <c r="I15" s="4">
        <f t="shared" ca="1" si="2"/>
        <v>1.5956995309657858</v>
      </c>
      <c r="J15" s="4">
        <f t="shared" ca="1" si="7"/>
        <v>1</v>
      </c>
      <c r="K15" s="4">
        <f t="shared" ca="1" si="8"/>
        <v>0</v>
      </c>
      <c r="L15" s="4">
        <f t="shared" ca="1" si="9"/>
        <v>12.537202483491466</v>
      </c>
      <c r="M15" s="4">
        <f t="shared" ca="1" si="10"/>
        <v>8.7004722502651948</v>
      </c>
      <c r="N15" s="4">
        <f t="shared" ca="1" si="3"/>
        <v>2.8057674370874759</v>
      </c>
      <c r="O15" s="4"/>
      <c r="P15" s="4"/>
      <c r="Q15" s="4"/>
      <c r="R15" s="4"/>
      <c r="S15" s="4"/>
      <c r="T15" s="4"/>
    </row>
    <row r="16" spans="1:20" x14ac:dyDescent="0.25">
      <c r="A16">
        <v>10</v>
      </c>
      <c r="B16" s="4">
        <f t="shared" ca="1" si="0"/>
        <v>0.68053161523698413</v>
      </c>
      <c r="C16" s="4">
        <f t="shared" ca="1" si="4"/>
        <v>0.5665922430396334</v>
      </c>
      <c r="D16" s="4">
        <f t="shared" ca="1" si="5"/>
        <v>10.411966661640973</v>
      </c>
      <c r="E16" s="4"/>
      <c r="F16" s="4">
        <f t="shared" ca="1" si="6"/>
        <v>0</v>
      </c>
      <c r="G16" s="4">
        <f t="shared" ca="1" si="1"/>
        <v>10.978558904680606</v>
      </c>
      <c r="H16" s="4"/>
      <c r="I16" s="4">
        <f t="shared" ca="1" si="2"/>
        <v>1.3916023430214378E-2</v>
      </c>
      <c r="J16" s="4">
        <f t="shared" ca="1" si="7"/>
        <v>2</v>
      </c>
      <c r="K16" s="4">
        <f t="shared" ca="1" si="8"/>
        <v>0</v>
      </c>
      <c r="L16" s="4">
        <f t="shared" ca="1" si="9"/>
        <v>12.537202483491466</v>
      </c>
      <c r="M16" s="4">
        <f t="shared" ca="1" si="10"/>
        <v>10.99247492811082</v>
      </c>
      <c r="N16" s="4">
        <f t="shared" ca="1" si="3"/>
        <v>0.58050826646984777</v>
      </c>
      <c r="O16" s="4"/>
      <c r="P16" s="4"/>
      <c r="Q16" s="4"/>
      <c r="R16" s="4"/>
      <c r="S16" s="4"/>
      <c r="T16" s="4"/>
    </row>
    <row r="17" spans="1:20" x14ac:dyDescent="0.25">
      <c r="A17">
        <v>11</v>
      </c>
      <c r="B17" s="4">
        <f t="shared" ca="1" si="0"/>
        <v>0.30563149809910328</v>
      </c>
      <c r="C17" s="4">
        <f t="shared" ca="1" si="4"/>
        <v>0.30075904431664463</v>
      </c>
      <c r="D17" s="4">
        <f t="shared" ca="1" si="5"/>
        <v>10.717598159740076</v>
      </c>
      <c r="E17" s="4"/>
      <c r="F17" s="4">
        <f t="shared" ca="1" si="6"/>
        <v>0.26096074494053012</v>
      </c>
      <c r="G17" s="4">
        <f t="shared" ca="1" si="1"/>
        <v>11.279317948997249</v>
      </c>
      <c r="H17" s="4"/>
      <c r="I17" s="4">
        <f t="shared" ca="1" si="2"/>
        <v>2.6155751479187288E-2</v>
      </c>
      <c r="J17" s="4">
        <f t="shared" ca="1" si="7"/>
        <v>2</v>
      </c>
      <c r="K17" s="4">
        <f t="shared" ca="1" si="8"/>
        <v>0</v>
      </c>
      <c r="L17" s="4">
        <f t="shared" ca="1" si="9"/>
        <v>12.537202483491466</v>
      </c>
      <c r="M17" s="4">
        <f t="shared" ca="1" si="10"/>
        <v>11.305473700476437</v>
      </c>
      <c r="N17" s="4">
        <f t="shared" ca="1" si="3"/>
        <v>0.58787554073636206</v>
      </c>
      <c r="O17" s="4"/>
      <c r="P17" s="4"/>
      <c r="Q17" s="4"/>
      <c r="R17" s="4"/>
      <c r="S17" s="4"/>
      <c r="T17" s="4"/>
    </row>
    <row r="18" spans="1:20" x14ac:dyDescent="0.25">
      <c r="A18">
        <v>12</v>
      </c>
      <c r="B18" s="4">
        <f t="shared" ca="1" si="0"/>
        <v>1.1171968204935525</v>
      </c>
      <c r="C18" s="4">
        <f t="shared" ca="1" si="4"/>
        <v>6.6093569831258289E-2</v>
      </c>
      <c r="D18" s="4">
        <f t="shared" ca="1" si="5"/>
        <v>11.834794980233628</v>
      </c>
      <c r="E18" s="4"/>
      <c r="F18" s="4">
        <f t="shared" ca="1" si="6"/>
        <v>0</v>
      </c>
      <c r="G18" s="4">
        <f t="shared" ca="1" si="1"/>
        <v>11.900888550064886</v>
      </c>
      <c r="H18" s="4"/>
      <c r="I18" s="4">
        <f t="shared" ca="1" si="2"/>
        <v>0.51900423105644322</v>
      </c>
      <c r="J18" s="4">
        <f t="shared" ca="1" si="7"/>
        <v>2</v>
      </c>
      <c r="K18" s="4">
        <f t="shared" ca="1" si="8"/>
        <v>0</v>
      </c>
      <c r="L18" s="4">
        <f t="shared" ca="1" si="9"/>
        <v>12.537202483491466</v>
      </c>
      <c r="M18" s="4">
        <f t="shared" ca="1" si="10"/>
        <v>12.41989278112133</v>
      </c>
      <c r="N18" s="4">
        <f t="shared" ca="1" si="3"/>
        <v>0.58509780088770147</v>
      </c>
      <c r="O18" s="4"/>
      <c r="P18" s="4"/>
      <c r="Q18" s="4"/>
      <c r="R18" s="4"/>
      <c r="S18" s="4"/>
      <c r="T18" s="4"/>
    </row>
    <row r="19" spans="1:20" x14ac:dyDescent="0.25">
      <c r="A19">
        <v>13</v>
      </c>
      <c r="B19" s="4">
        <f t="shared" ca="1" si="0"/>
        <v>1.1766293967780466</v>
      </c>
      <c r="C19" s="4">
        <f t="shared" ca="1" si="4"/>
        <v>1.9965377754530216</v>
      </c>
      <c r="D19" s="4">
        <f t="shared" ca="1" si="5"/>
        <v>13.011424377011675</v>
      </c>
      <c r="E19" s="4"/>
      <c r="F19" s="4">
        <f t="shared" ca="1" si="6"/>
        <v>0</v>
      </c>
      <c r="G19" s="4">
        <f t="shared" ca="1" si="1"/>
        <v>15.007962152464696</v>
      </c>
      <c r="H19" s="4"/>
      <c r="I19" s="4">
        <f t="shared" ca="1" si="2"/>
        <v>0.6216128191976934</v>
      </c>
      <c r="J19" s="4">
        <f t="shared" ca="1" si="7"/>
        <v>1</v>
      </c>
      <c r="K19" s="4">
        <f t="shared" ca="1" si="8"/>
        <v>0</v>
      </c>
      <c r="L19" s="4">
        <f t="shared" ca="1" si="9"/>
        <v>15.62957497166239</v>
      </c>
      <c r="M19" s="4">
        <f t="shared" ca="1" si="10"/>
        <v>12.41989278112133</v>
      </c>
      <c r="N19" s="4">
        <f t="shared" ca="1" si="3"/>
        <v>2.6181505946507149</v>
      </c>
      <c r="O19" s="4"/>
      <c r="P19" s="4"/>
      <c r="Q19" s="4"/>
      <c r="R19" s="4"/>
      <c r="S19" s="4"/>
      <c r="T19" s="4"/>
    </row>
    <row r="20" spans="1:20" x14ac:dyDescent="0.25">
      <c r="A20">
        <v>14</v>
      </c>
      <c r="B20" s="4">
        <f t="shared" ca="1" si="0"/>
        <v>0.79085084490546242</v>
      </c>
      <c r="C20" s="4">
        <f t="shared" ca="1" si="4"/>
        <v>1.58042944965447</v>
      </c>
      <c r="D20" s="4">
        <f t="shared" ca="1" si="5"/>
        <v>13.802275221917137</v>
      </c>
      <c r="E20" s="4"/>
      <c r="F20" s="4">
        <f t="shared" ca="1" si="6"/>
        <v>1.205686930547559</v>
      </c>
      <c r="G20" s="4">
        <f t="shared" ca="1" si="1"/>
        <v>16.588391602119167</v>
      </c>
      <c r="H20" s="4"/>
      <c r="I20" s="4">
        <f t="shared" ca="1" si="2"/>
        <v>0.97531503959353449</v>
      </c>
      <c r="J20" s="4">
        <f t="shared" ca="1" si="7"/>
        <v>1</v>
      </c>
      <c r="K20" s="4">
        <f t="shared" ca="1" si="8"/>
        <v>0</v>
      </c>
      <c r="L20" s="4">
        <f t="shared" ca="1" si="9"/>
        <v>17.563706641712702</v>
      </c>
      <c r="M20" s="4">
        <f t="shared" ca="1" si="10"/>
        <v>12.41989278112133</v>
      </c>
      <c r="N20" s="4">
        <f t="shared" ca="1" si="3"/>
        <v>3.7614314197955632</v>
      </c>
      <c r="O20" s="4"/>
      <c r="P20" s="4"/>
      <c r="Q20" s="4"/>
      <c r="R20" s="4"/>
      <c r="S20" s="4"/>
      <c r="T20" s="4"/>
    </row>
    <row r="21" spans="1:20" x14ac:dyDescent="0.25">
      <c r="A21">
        <v>15</v>
      </c>
      <c r="B21" s="4">
        <f t="shared" ca="1" si="0"/>
        <v>0.24567074486854074</v>
      </c>
      <c r="C21" s="4">
        <f t="shared" ca="1" si="4"/>
        <v>1.1941659945788876</v>
      </c>
      <c r="D21" s="4">
        <f t="shared" ca="1" si="5"/>
        <v>14.047945966785678</v>
      </c>
      <c r="E21" s="4"/>
      <c r="F21" s="4">
        <f t="shared" ca="1" si="6"/>
        <v>1.3347587047859293</v>
      </c>
      <c r="G21" s="4">
        <f t="shared" ca="1" si="1"/>
        <v>16.576870666150494</v>
      </c>
      <c r="H21" s="4"/>
      <c r="I21" s="4">
        <f t="shared" ca="1" si="2"/>
        <v>0.52604998015948756</v>
      </c>
      <c r="J21" s="4">
        <f t="shared" ca="1" si="7"/>
        <v>2</v>
      </c>
      <c r="K21" s="4">
        <f t="shared" ca="1" si="8"/>
        <v>0</v>
      </c>
      <c r="L21" s="4">
        <f t="shared" ca="1" si="9"/>
        <v>17.563706641712702</v>
      </c>
      <c r="M21" s="4">
        <f t="shared" ca="1" si="10"/>
        <v>17.102920646309983</v>
      </c>
      <c r="N21" s="4">
        <f t="shared" ca="1" si="3"/>
        <v>3.054974679524304</v>
      </c>
      <c r="O21" s="4"/>
      <c r="P21" s="4"/>
      <c r="Q21" s="4"/>
      <c r="R21" s="4"/>
      <c r="S21" s="4"/>
      <c r="T21" s="4"/>
    </row>
    <row r="22" spans="1:20" x14ac:dyDescent="0.25">
      <c r="A22">
        <v>16</v>
      </c>
      <c r="B22" s="4">
        <f t="shared" ca="1" si="0"/>
        <v>0.15693364606294363</v>
      </c>
      <c r="C22" s="4">
        <f t="shared" ca="1" si="4"/>
        <v>0.41601449342345154</v>
      </c>
      <c r="D22" s="4">
        <f t="shared" ca="1" si="5"/>
        <v>14.204879612848622</v>
      </c>
      <c r="E22" s="4"/>
      <c r="F22" s="4">
        <f t="shared" ca="1" si="6"/>
        <v>1.037232348515944</v>
      </c>
      <c r="G22" s="4">
        <f t="shared" ca="1" si="1"/>
        <v>15.658126454788018</v>
      </c>
      <c r="H22" s="4"/>
      <c r="I22" s="4">
        <f t="shared" ca="1" si="2"/>
        <v>5.6756168517361878E-2</v>
      </c>
      <c r="J22" s="4">
        <f t="shared" ca="1" si="7"/>
        <v>2</v>
      </c>
      <c r="K22" s="4">
        <f t="shared" ca="1" si="8"/>
        <v>1.4447941915219644</v>
      </c>
      <c r="L22" s="4">
        <f t="shared" ca="1" si="9"/>
        <v>17.563706641712702</v>
      </c>
      <c r="M22" s="4">
        <f t="shared" ca="1" si="10"/>
        <v>17.159676814827346</v>
      </c>
      <c r="N22" s="4">
        <f t="shared" ca="1" si="3"/>
        <v>2.9547972019787219</v>
      </c>
      <c r="O22" s="4"/>
      <c r="P22" s="4"/>
      <c r="Q22" s="4"/>
      <c r="R22" s="4"/>
      <c r="S22" s="4"/>
      <c r="T22" s="4"/>
    </row>
    <row r="23" spans="1:20" x14ac:dyDescent="0.25">
      <c r="A23">
        <v>17</v>
      </c>
      <c r="B23" s="4">
        <f t="shared" ca="1" si="0"/>
        <v>1.1604641326554039</v>
      </c>
      <c r="C23" s="4">
        <f t="shared" ca="1" si="4"/>
        <v>0.48548986659854088</v>
      </c>
      <c r="D23" s="4">
        <f t="shared" ca="1" si="5"/>
        <v>15.365343745504026</v>
      </c>
      <c r="E23" s="4"/>
      <c r="F23" s="4">
        <f t="shared" ca="1" si="6"/>
        <v>0</v>
      </c>
      <c r="G23" s="4">
        <f t="shared" ca="1" si="1"/>
        <v>15.850833612102567</v>
      </c>
      <c r="H23" s="4"/>
      <c r="I23" s="4">
        <f t="shared" ca="1" si="2"/>
        <v>0.32489961361992309</v>
      </c>
      <c r="J23" s="4">
        <f t="shared" ca="1" si="7"/>
        <v>2</v>
      </c>
      <c r="K23" s="4">
        <f t="shared" ca="1" si="8"/>
        <v>1.3088432027247787</v>
      </c>
      <c r="L23" s="4">
        <f t="shared" ca="1" si="9"/>
        <v>17.563706641712702</v>
      </c>
      <c r="M23" s="4">
        <f t="shared" ca="1" si="10"/>
        <v>17.484576428447269</v>
      </c>
      <c r="N23" s="4">
        <f t="shared" ca="1" si="3"/>
        <v>2.1192326829432426</v>
      </c>
      <c r="O23" s="4"/>
      <c r="P23" s="4"/>
      <c r="Q23" s="4"/>
      <c r="R23" s="4"/>
      <c r="S23" s="4"/>
      <c r="T23" s="4"/>
    </row>
    <row r="24" spans="1:20" x14ac:dyDescent="0.25">
      <c r="A24">
        <v>18</v>
      </c>
      <c r="B24" s="4">
        <f t="shared" ca="1" si="0"/>
        <v>0.29978106410897343</v>
      </c>
      <c r="C24" s="4">
        <f t="shared" ca="1" si="4"/>
        <v>1.9083480676412254</v>
      </c>
      <c r="D24" s="4">
        <f t="shared" ca="1" si="5"/>
        <v>15.665124809612999</v>
      </c>
      <c r="E24" s="4"/>
      <c r="F24" s="4">
        <f t="shared" ca="1" si="6"/>
        <v>0.18570880248956745</v>
      </c>
      <c r="G24" s="4">
        <f t="shared" ca="1" si="1"/>
        <v>17.759181679743794</v>
      </c>
      <c r="H24" s="4"/>
      <c r="I24" s="4">
        <f t="shared" ca="1" si="2"/>
        <v>0.9892944234532699</v>
      </c>
      <c r="J24" s="4">
        <f t="shared" ca="1" si="7"/>
        <v>1</v>
      </c>
      <c r="K24" s="4">
        <f t="shared" ca="1" si="8"/>
        <v>0</v>
      </c>
      <c r="L24" s="4">
        <f t="shared" ca="1" si="9"/>
        <v>18.748476103197063</v>
      </c>
      <c r="M24" s="4">
        <f t="shared" ca="1" si="10"/>
        <v>17.484576428447269</v>
      </c>
      <c r="N24" s="4">
        <f t="shared" ca="1" si="3"/>
        <v>3.0833512935840628</v>
      </c>
      <c r="O24" s="4"/>
      <c r="P24" s="4"/>
      <c r="Q24" s="4"/>
      <c r="R24" s="4"/>
      <c r="S24" s="4"/>
      <c r="T24" s="4"/>
    </row>
    <row r="25" spans="1:20" x14ac:dyDescent="0.25">
      <c r="A25">
        <v>19</v>
      </c>
      <c r="B25" s="4">
        <f t="shared" ca="1" si="0"/>
        <v>0.76775347839561936</v>
      </c>
      <c r="C25" s="4">
        <f t="shared" ca="1" si="4"/>
        <v>2.330905720549731</v>
      </c>
      <c r="D25" s="4">
        <f t="shared" ca="1" si="5"/>
        <v>16.43287828800862</v>
      </c>
      <c r="E25" s="4"/>
      <c r="F25" s="4">
        <f t="shared" ca="1" si="6"/>
        <v>1.1405945892456062</v>
      </c>
      <c r="G25" s="4">
        <f t="shared" ca="1" si="1"/>
        <v>19.904378597803955</v>
      </c>
      <c r="H25" s="4"/>
      <c r="I25" s="4">
        <f t="shared" ca="1" si="2"/>
        <v>0.2828816646858125</v>
      </c>
      <c r="J25" s="4">
        <f t="shared" ca="1" si="7"/>
        <v>1</v>
      </c>
      <c r="K25" s="4">
        <f t="shared" ca="1" si="8"/>
        <v>0</v>
      </c>
      <c r="L25" s="4">
        <f t="shared" ca="1" si="9"/>
        <v>20.187260262489769</v>
      </c>
      <c r="M25" s="4">
        <f t="shared" ca="1" si="10"/>
        <v>17.484576428447269</v>
      </c>
      <c r="N25" s="4">
        <f t="shared" ca="1" si="3"/>
        <v>3.7543819744811495</v>
      </c>
      <c r="O25" s="4"/>
      <c r="P25" s="4"/>
      <c r="Q25" s="4"/>
      <c r="R25" s="4"/>
      <c r="S25" s="4"/>
      <c r="T25" s="4"/>
    </row>
    <row r="26" spans="1:20" x14ac:dyDescent="0.25">
      <c r="A26">
        <v>20</v>
      </c>
      <c r="B26" s="4">
        <f t="shared" ca="1" si="0"/>
        <v>1.1999419497756458</v>
      </c>
      <c r="C26" s="4">
        <f t="shared" ca="1" si="4"/>
        <v>0.63587250697462849</v>
      </c>
      <c r="D26" s="4">
        <f t="shared" ca="1" si="5"/>
        <v>17.632820237784266</v>
      </c>
      <c r="E26" s="4"/>
      <c r="F26" s="4">
        <f t="shared" ca="1" si="6"/>
        <v>1.1309637707740852</v>
      </c>
      <c r="G26" s="4">
        <f t="shared" ca="1" si="1"/>
        <v>19.399656515532978</v>
      </c>
      <c r="H26" s="4"/>
      <c r="I26" s="4">
        <f t="shared" ca="1" si="2"/>
        <v>0.3137939284691576</v>
      </c>
      <c r="J26" s="4">
        <f t="shared" ca="1" si="7"/>
        <v>2</v>
      </c>
      <c r="K26" s="4">
        <f t="shared" ca="1" si="8"/>
        <v>0</v>
      </c>
      <c r="L26" s="4">
        <f t="shared" ca="1" si="9"/>
        <v>20.187260262489769</v>
      </c>
      <c r="M26" s="4">
        <f t="shared" ca="1" si="10"/>
        <v>19.713450444002135</v>
      </c>
      <c r="N26" s="4">
        <f t="shared" ca="1" si="3"/>
        <v>2.0806302062178714</v>
      </c>
      <c r="O26" s="4"/>
      <c r="P26" s="4"/>
      <c r="Q26" s="4"/>
      <c r="R26" s="4"/>
      <c r="S26" s="4"/>
      <c r="T26" s="4"/>
    </row>
    <row r="27" spans="1:20" x14ac:dyDescent="0.25">
      <c r="A27">
        <v>21</v>
      </c>
      <c r="B27" s="4">
        <f t="shared" ca="1" si="0"/>
        <v>0.41099374499529095</v>
      </c>
      <c r="C27" s="4">
        <f t="shared" ca="1" si="4"/>
        <v>0.27311015455727117</v>
      </c>
      <c r="D27" s="4">
        <f t="shared" ca="1" si="5"/>
        <v>18.043813982779557</v>
      </c>
      <c r="E27" s="4"/>
      <c r="F27" s="4">
        <f t="shared" ca="1" si="6"/>
        <v>0.22487876197933754</v>
      </c>
      <c r="G27" s="4">
        <f t="shared" ca="1" si="1"/>
        <v>18.541802899316167</v>
      </c>
      <c r="H27" s="4"/>
      <c r="I27" s="4">
        <f t="shared" ca="1" si="2"/>
        <v>0.23968966526815774</v>
      </c>
      <c r="J27" s="4">
        <f t="shared" ca="1" si="7"/>
        <v>2</v>
      </c>
      <c r="K27" s="4">
        <f t="shared" ca="1" si="8"/>
        <v>1.1716475446859675</v>
      </c>
      <c r="L27" s="4">
        <f t="shared" ca="1" si="9"/>
        <v>20.187260262489769</v>
      </c>
      <c r="M27" s="4">
        <f t="shared" ca="1" si="10"/>
        <v>19.953140109270294</v>
      </c>
      <c r="N27" s="4">
        <f t="shared" ca="1" si="3"/>
        <v>1.909326126490734</v>
      </c>
      <c r="O27" s="4"/>
      <c r="P27" s="4"/>
      <c r="Q27" s="4"/>
      <c r="R27" s="4"/>
      <c r="S27" s="4"/>
      <c r="T27" s="4"/>
    </row>
    <row r="28" spans="1:20" x14ac:dyDescent="0.25">
      <c r="A28">
        <v>22</v>
      </c>
      <c r="B28" s="4">
        <f t="shared" ca="1" si="0"/>
        <v>1.4715363509709103</v>
      </c>
      <c r="C28" s="4">
        <f t="shared" ca="1" si="4"/>
        <v>0.32615153836575367</v>
      </c>
      <c r="D28" s="4">
        <f t="shared" ca="1" si="5"/>
        <v>19.515350333750469</v>
      </c>
      <c r="E28" s="4"/>
      <c r="F28" s="4">
        <f t="shared" ca="1" si="6"/>
        <v>0</v>
      </c>
      <c r="G28" s="4">
        <f t="shared" ca="1" si="1"/>
        <v>19.841501872116222</v>
      </c>
      <c r="H28" s="4"/>
      <c r="I28" s="4">
        <f t="shared" ca="1" si="2"/>
        <v>0.69431216190851186</v>
      </c>
      <c r="J28" s="4">
        <f t="shared" ca="1" si="7"/>
        <v>2</v>
      </c>
      <c r="K28" s="4">
        <f t="shared" ca="1" si="8"/>
        <v>0.11163823715407162</v>
      </c>
      <c r="L28" s="4">
        <f t="shared" ca="1" si="9"/>
        <v>20.187260262489769</v>
      </c>
      <c r="M28" s="4">
        <f t="shared" ca="1" si="10"/>
        <v>20.647452271178807</v>
      </c>
      <c r="N28" s="4">
        <f t="shared" ca="1" si="3"/>
        <v>1.1321019374283372</v>
      </c>
      <c r="O28" s="4"/>
      <c r="P28" s="4"/>
      <c r="Q28" s="4"/>
      <c r="R28" s="4"/>
      <c r="S28" s="4"/>
      <c r="T28" s="4"/>
    </row>
    <row r="29" spans="1:20" x14ac:dyDescent="0.25">
      <c r="A29">
        <v>23</v>
      </c>
      <c r="B29" s="4">
        <f t="shared" ca="1" si="0"/>
        <v>1.3203629495817759</v>
      </c>
      <c r="C29" s="4">
        <f t="shared" ca="1" si="4"/>
        <v>0.11905696401046045</v>
      </c>
      <c r="D29" s="4">
        <f t="shared" ca="1" si="5"/>
        <v>20.835713283332243</v>
      </c>
      <c r="E29" s="4"/>
      <c r="F29" s="4">
        <f t="shared" ca="1" si="6"/>
        <v>0</v>
      </c>
      <c r="G29" s="4">
        <f t="shared" ca="1" si="1"/>
        <v>20.954770247342704</v>
      </c>
      <c r="H29" s="4"/>
      <c r="I29" s="4">
        <f t="shared" ca="1" si="2"/>
        <v>0.32458519770870403</v>
      </c>
      <c r="J29" s="4">
        <f t="shared" ca="1" si="7"/>
        <v>1</v>
      </c>
      <c r="K29" s="4">
        <f t="shared" ca="1" si="8"/>
        <v>0</v>
      </c>
      <c r="L29" s="4">
        <f t="shared" ca="1" si="9"/>
        <v>21.279355445051408</v>
      </c>
      <c r="M29" s="4">
        <f t="shared" ca="1" si="10"/>
        <v>20.647452271178807</v>
      </c>
      <c r="N29" s="4">
        <f t="shared" ca="1" si="3"/>
        <v>0.44364216171916449</v>
      </c>
      <c r="O29" s="4"/>
      <c r="P29" s="4"/>
      <c r="Q29" s="4"/>
      <c r="R29" s="4"/>
      <c r="S29" s="4"/>
      <c r="T29" s="4"/>
    </row>
    <row r="30" spans="1:20" x14ac:dyDescent="0.25">
      <c r="A30">
        <v>24</v>
      </c>
      <c r="B30" s="4">
        <f t="shared" ca="1" si="0"/>
        <v>0.2235110214520642</v>
      </c>
      <c r="C30" s="4">
        <f t="shared" ca="1" si="4"/>
        <v>1.0484162721776154E-3</v>
      </c>
      <c r="D30" s="4">
        <f t="shared" ca="1" si="5"/>
        <v>21.059224304784308</v>
      </c>
      <c r="E30" s="4"/>
      <c r="F30" s="4">
        <f t="shared" ca="1" si="6"/>
        <v>0</v>
      </c>
      <c r="G30" s="4">
        <f t="shared" ca="1" si="1"/>
        <v>21.060272721056485</v>
      </c>
      <c r="H30" s="4"/>
      <c r="I30" s="4">
        <f t="shared" ca="1" si="2"/>
        <v>0.11769580779007971</v>
      </c>
      <c r="J30" s="4">
        <f t="shared" ca="1" si="7"/>
        <v>2</v>
      </c>
      <c r="K30" s="4">
        <f t="shared" ca="1" si="8"/>
        <v>0</v>
      </c>
      <c r="L30" s="4">
        <f t="shared" ca="1" si="9"/>
        <v>21.279355445051408</v>
      </c>
      <c r="M30" s="4">
        <f t="shared" ca="1" si="10"/>
        <v>21.177968528846566</v>
      </c>
      <c r="N30" s="4">
        <f t="shared" ca="1" si="3"/>
        <v>0.11874422406225732</v>
      </c>
      <c r="O30" s="4"/>
      <c r="P30" s="4"/>
      <c r="Q30" s="4"/>
      <c r="R30" s="4"/>
      <c r="S30" s="4"/>
      <c r="T30" s="4"/>
    </row>
    <row r="31" spans="1:20" x14ac:dyDescent="0.25">
      <c r="A31">
        <v>25</v>
      </c>
      <c r="B31" s="4">
        <f t="shared" ca="1" si="0"/>
        <v>0.26080188899102974</v>
      </c>
      <c r="C31" s="4">
        <f t="shared" ca="1" si="4"/>
        <v>0.29696371597438315</v>
      </c>
      <c r="D31" s="4">
        <f t="shared" ca="1" si="5"/>
        <v>21.320026193775337</v>
      </c>
      <c r="E31" s="4"/>
      <c r="F31" s="4">
        <f t="shared" ca="1" si="6"/>
        <v>0</v>
      </c>
      <c r="G31" s="4">
        <f t="shared" ca="1" si="1"/>
        <v>21.616989909749719</v>
      </c>
      <c r="H31" s="4"/>
      <c r="I31" s="4">
        <f t="shared" ca="1" si="2"/>
        <v>0.28751941724108088</v>
      </c>
      <c r="J31" s="4">
        <f t="shared" ca="1" si="7"/>
        <v>1</v>
      </c>
      <c r="K31" s="4">
        <f t="shared" ca="1" si="8"/>
        <v>0</v>
      </c>
      <c r="L31" s="4">
        <f t="shared" ca="1" si="9"/>
        <v>21.904509326990802</v>
      </c>
      <c r="M31" s="4">
        <f t="shared" ca="1" si="10"/>
        <v>21.177968528846566</v>
      </c>
      <c r="N31" s="4">
        <f t="shared" ca="1" si="3"/>
        <v>0.58448313321546408</v>
      </c>
      <c r="O31" s="4"/>
      <c r="P31" s="4"/>
      <c r="Q31" s="4"/>
      <c r="R31" s="4"/>
      <c r="S31" s="4"/>
      <c r="T31" s="4"/>
    </row>
    <row r="32" spans="1:20" x14ac:dyDescent="0.25">
      <c r="A32">
        <v>26</v>
      </c>
      <c r="B32" s="4">
        <f t="shared" ca="1" si="0"/>
        <v>0.29642917083522552</v>
      </c>
      <c r="C32" s="4">
        <f t="shared" ca="1" si="4"/>
        <v>0.28804117479881558</v>
      </c>
      <c r="D32" s="4">
        <f t="shared" ca="1" si="5"/>
        <v>21.616455364610562</v>
      </c>
      <c r="E32" s="4"/>
      <c r="F32" s="4">
        <f t="shared" ca="1" si="6"/>
        <v>5.3454513915762725E-4</v>
      </c>
      <c r="G32" s="4">
        <f t="shared" ca="1" si="1"/>
        <v>21.905031084548536</v>
      </c>
      <c r="H32" s="4"/>
      <c r="I32" s="4">
        <f t="shared" ca="1" si="2"/>
        <v>1.1504138976675748</v>
      </c>
      <c r="J32" s="4">
        <f t="shared" ca="1" si="7"/>
        <v>1</v>
      </c>
      <c r="K32" s="4">
        <f t="shared" ca="1" si="8"/>
        <v>0</v>
      </c>
      <c r="L32" s="4">
        <f t="shared" ca="1" si="9"/>
        <v>23.055444982216112</v>
      </c>
      <c r="M32" s="4">
        <f t="shared" ca="1" si="10"/>
        <v>21.177968528846566</v>
      </c>
      <c r="N32" s="4">
        <f t="shared" ca="1" si="3"/>
        <v>1.4389896176055481</v>
      </c>
      <c r="O32" s="4"/>
      <c r="P32" s="4"/>
      <c r="Q32" s="4"/>
      <c r="R32" s="4"/>
      <c r="S32" s="4"/>
      <c r="T32" s="4"/>
    </row>
    <row r="33" spans="1:20" x14ac:dyDescent="0.25">
      <c r="A33">
        <v>27</v>
      </c>
      <c r="B33" s="4">
        <f t="shared" ca="1" si="0"/>
        <v>0.52825069099789457</v>
      </c>
      <c r="C33" s="4">
        <f t="shared" ca="1" si="4"/>
        <v>0.73097092409341735</v>
      </c>
      <c r="D33" s="4">
        <f t="shared" ca="1" si="5"/>
        <v>22.144706055608456</v>
      </c>
      <c r="E33" s="4"/>
      <c r="F33" s="4">
        <f t="shared" ca="1" si="6"/>
        <v>0</v>
      </c>
      <c r="G33" s="4">
        <f t="shared" ca="1" si="1"/>
        <v>22.875676979701872</v>
      </c>
      <c r="H33" s="4"/>
      <c r="I33" s="4">
        <f t="shared" ca="1" si="2"/>
        <v>1.4498483322844724E-2</v>
      </c>
      <c r="J33" s="4">
        <f t="shared" ca="1" si="7"/>
        <v>2</v>
      </c>
      <c r="K33" s="4">
        <f t="shared" ca="1" si="8"/>
        <v>0</v>
      </c>
      <c r="L33" s="4">
        <f t="shared" ca="1" si="9"/>
        <v>23.055444982216112</v>
      </c>
      <c r="M33" s="4">
        <f t="shared" ca="1" si="10"/>
        <v>22.890175463024718</v>
      </c>
      <c r="N33" s="4">
        <f t="shared" ca="1" si="3"/>
        <v>0.74546940741626211</v>
      </c>
      <c r="O33" s="4"/>
      <c r="P33" s="4"/>
      <c r="Q33" s="4"/>
      <c r="R33" s="4"/>
      <c r="S33" s="4"/>
      <c r="T33" s="4"/>
    </row>
    <row r="34" spans="1:20" x14ac:dyDescent="0.25">
      <c r="A34">
        <v>28</v>
      </c>
      <c r="B34" s="4">
        <f t="shared" ca="1" si="0"/>
        <v>0.19497540571906338</v>
      </c>
      <c r="C34" s="4">
        <f t="shared" ca="1" si="4"/>
        <v>1.0058352728121427</v>
      </c>
      <c r="D34" s="4">
        <f t="shared" ca="1" si="5"/>
        <v>22.339681461327519</v>
      </c>
      <c r="E34" s="4"/>
      <c r="F34" s="4">
        <f t="shared" ca="1" si="6"/>
        <v>0.535995518374354</v>
      </c>
      <c r="G34" s="4">
        <f t="shared" ca="1" si="1"/>
        <v>23.881512252514014</v>
      </c>
      <c r="H34" s="4"/>
      <c r="I34" s="4">
        <f t="shared" ca="1" si="2"/>
        <v>0.89822296347645392</v>
      </c>
      <c r="J34" s="4">
        <f t="shared" ca="1" si="7"/>
        <v>1</v>
      </c>
      <c r="K34" s="4">
        <f t="shared" ca="1" si="8"/>
        <v>0</v>
      </c>
      <c r="L34" s="4">
        <f t="shared" ca="1" si="9"/>
        <v>24.779735215990467</v>
      </c>
      <c r="M34" s="4">
        <f t="shared" ca="1" si="10"/>
        <v>22.890175463024718</v>
      </c>
      <c r="N34" s="4">
        <f t="shared" ca="1" si="3"/>
        <v>2.4400537546629506</v>
      </c>
      <c r="O34" s="4"/>
      <c r="P34" s="4"/>
      <c r="Q34" s="4"/>
      <c r="R34" s="4"/>
      <c r="S34" s="4"/>
      <c r="T34" s="4"/>
    </row>
    <row r="35" spans="1:20" x14ac:dyDescent="0.25">
      <c r="A35">
        <v>29</v>
      </c>
      <c r="B35" s="4">
        <f t="shared" ca="1" si="0"/>
        <v>0.15723262626865314</v>
      </c>
      <c r="C35" s="4">
        <f t="shared" ca="1" si="4"/>
        <v>1.4705458537893017</v>
      </c>
      <c r="D35" s="4">
        <f t="shared" ca="1" si="5"/>
        <v>22.496914087596171</v>
      </c>
      <c r="E35" s="4"/>
      <c r="F35" s="4">
        <f t="shared" ca="1" si="6"/>
        <v>0.84860264654348949</v>
      </c>
      <c r="G35" s="4">
        <f t="shared" ca="1" si="1"/>
        <v>24.816062587928961</v>
      </c>
      <c r="H35" s="4"/>
      <c r="I35" s="4">
        <f t="shared" ca="1" si="2"/>
        <v>5.5102359946050054E-2</v>
      </c>
      <c r="J35" s="4">
        <f t="shared" ca="1" si="7"/>
        <v>1</v>
      </c>
      <c r="K35" s="4">
        <f t="shared" ca="1" si="8"/>
        <v>0</v>
      </c>
      <c r="L35" s="4">
        <f t="shared" ca="1" si="9"/>
        <v>24.871164947875013</v>
      </c>
      <c r="M35" s="4">
        <f t="shared" ca="1" si="10"/>
        <v>22.890175463024718</v>
      </c>
      <c r="N35" s="4">
        <f t="shared" ca="1" si="3"/>
        <v>2.3742508602788415</v>
      </c>
      <c r="O35" s="4"/>
      <c r="P35" s="4"/>
      <c r="Q35" s="4"/>
      <c r="R35" s="4"/>
      <c r="S35" s="4"/>
      <c r="T35" s="4"/>
    </row>
    <row r="36" spans="1:20" x14ac:dyDescent="0.25">
      <c r="A36">
        <v>30</v>
      </c>
      <c r="B36" s="4">
        <f t="shared" ca="1" si="0"/>
        <v>0.62947765811268974</v>
      </c>
      <c r="C36" s="4">
        <f t="shared" ca="1" si="4"/>
        <v>0.20742228855683562</v>
      </c>
      <c r="D36" s="4">
        <f t="shared" ca="1" si="5"/>
        <v>23.126391745708862</v>
      </c>
      <c r="E36" s="4"/>
      <c r="F36" s="4">
        <f t="shared" ca="1" si="6"/>
        <v>0.84106819567661195</v>
      </c>
      <c r="G36" s="4">
        <f t="shared" ca="1" si="1"/>
        <v>24.174882229942309</v>
      </c>
      <c r="H36" s="4"/>
      <c r="I36" s="4">
        <f t="shared" ca="1" si="2"/>
        <v>0.11137080632334846</v>
      </c>
      <c r="J36" s="4">
        <f t="shared" ca="1" si="7"/>
        <v>2</v>
      </c>
      <c r="K36" s="4">
        <f t="shared" ca="1" si="8"/>
        <v>0</v>
      </c>
      <c r="L36" s="4">
        <f t="shared" ca="1" si="9"/>
        <v>24.871164947875013</v>
      </c>
      <c r="M36" s="4">
        <f t="shared" ca="1" si="10"/>
        <v>24.286253036265656</v>
      </c>
      <c r="N36" s="4">
        <f t="shared" ca="1" si="3"/>
        <v>1.159861290556796</v>
      </c>
      <c r="O36" s="4"/>
      <c r="P36" s="4"/>
      <c r="Q36" s="4"/>
      <c r="R36" s="4"/>
      <c r="S36" s="4"/>
      <c r="T36" s="4"/>
    </row>
    <row r="37" spans="1:20" x14ac:dyDescent="0.25">
      <c r="A37">
        <v>31</v>
      </c>
      <c r="B37" s="4">
        <f t="shared" ca="1" si="0"/>
        <v>0.21869116651907194</v>
      </c>
      <c r="C37" s="4">
        <f t="shared" ca="1" si="4"/>
        <v>0.1012623969017699</v>
      </c>
      <c r="D37" s="4">
        <f t="shared" ca="1" si="5"/>
        <v>23.345082912227934</v>
      </c>
      <c r="E37" s="4"/>
      <c r="F37" s="4">
        <f t="shared" ca="1" si="6"/>
        <v>0</v>
      </c>
      <c r="G37" s="4">
        <f t="shared" ca="1" si="1"/>
        <v>23.446345309129704</v>
      </c>
      <c r="H37" s="4"/>
      <c r="I37" s="4">
        <f t="shared" ca="1" si="2"/>
        <v>0.21946179676521985</v>
      </c>
      <c r="J37" s="4">
        <f t="shared" ca="1" si="7"/>
        <v>2</v>
      </c>
      <c r="K37" s="4">
        <f t="shared" ca="1" si="8"/>
        <v>0.83990772713595163</v>
      </c>
      <c r="L37" s="4">
        <f t="shared" ca="1" si="9"/>
        <v>24.871164947875013</v>
      </c>
      <c r="M37" s="4">
        <f t="shared" ca="1" si="10"/>
        <v>24.505714833030876</v>
      </c>
      <c r="N37" s="4">
        <f t="shared" ca="1" si="3"/>
        <v>1.1606319208029414</v>
      </c>
      <c r="O37" s="4"/>
      <c r="P37" s="4"/>
      <c r="Q37" s="4"/>
      <c r="R37" s="4"/>
      <c r="S37" s="4"/>
      <c r="T37" s="4"/>
    </row>
    <row r="38" spans="1:20" x14ac:dyDescent="0.25">
      <c r="A38">
        <v>32</v>
      </c>
      <c r="B38" s="4">
        <f t="shared" ca="1" si="0"/>
        <v>0.45216067176962843</v>
      </c>
      <c r="C38" s="4">
        <f t="shared" ca="1" si="4"/>
        <v>0.16768564398849567</v>
      </c>
      <c r="D38" s="4">
        <f t="shared" ca="1" si="5"/>
        <v>23.797243583997563</v>
      </c>
      <c r="E38" s="4"/>
      <c r="F38" s="4">
        <f t="shared" ca="1" si="6"/>
        <v>0</v>
      </c>
      <c r="G38" s="4">
        <f t="shared" ca="1" si="1"/>
        <v>23.964929227986058</v>
      </c>
      <c r="H38" s="4"/>
      <c r="I38" s="4">
        <f t="shared" ca="1" si="2"/>
        <v>2.4407081470886424E-2</v>
      </c>
      <c r="J38" s="4">
        <f t="shared" ca="1" si="7"/>
        <v>2</v>
      </c>
      <c r="K38" s="4">
        <f t="shared" ca="1" si="8"/>
        <v>0.54078560504481743</v>
      </c>
      <c r="L38" s="4">
        <f t="shared" ca="1" si="9"/>
        <v>24.871164947875013</v>
      </c>
      <c r="M38" s="4">
        <f t="shared" ca="1" si="10"/>
        <v>24.530121914501763</v>
      </c>
      <c r="N38" s="4">
        <f t="shared" ca="1" si="3"/>
        <v>0.73287833050419948</v>
      </c>
      <c r="O38" s="4"/>
      <c r="P38" s="4"/>
      <c r="Q38" s="4"/>
      <c r="R38" s="4"/>
      <c r="S38" s="4"/>
      <c r="T38" s="4"/>
    </row>
    <row r="39" spans="1:20" x14ac:dyDescent="0.25">
      <c r="A39">
        <v>33</v>
      </c>
      <c r="B39" s="4">
        <f t="shared" ca="1" si="0"/>
        <v>0.12943703132273596</v>
      </c>
      <c r="C39" s="4">
        <f t="shared" ca="1" si="4"/>
        <v>8.0381866705136725E-4</v>
      </c>
      <c r="D39" s="4">
        <f t="shared" ca="1" si="5"/>
        <v>23.926680615320301</v>
      </c>
      <c r="E39" s="4"/>
      <c r="F39" s="4">
        <f t="shared" ca="1" si="6"/>
        <v>3.8248612665759713E-2</v>
      </c>
      <c r="G39" s="4">
        <f t="shared" ca="1" si="1"/>
        <v>23.965733046653114</v>
      </c>
      <c r="H39" s="4"/>
      <c r="I39" s="4">
        <f t="shared" ca="1" si="2"/>
        <v>0.30438706990105041</v>
      </c>
      <c r="J39" s="4">
        <f t="shared" ca="1" si="7"/>
        <v>2</v>
      </c>
      <c r="K39" s="4">
        <f t="shared" ca="1" si="8"/>
        <v>0.56438886784864906</v>
      </c>
      <c r="L39" s="4">
        <f t="shared" ca="1" si="9"/>
        <v>24.871164947875013</v>
      </c>
      <c r="M39" s="4">
        <f t="shared" ca="1" si="10"/>
        <v>24.834508984402813</v>
      </c>
      <c r="N39" s="4">
        <f t="shared" ca="1" si="3"/>
        <v>0.90782836908251052</v>
      </c>
      <c r="O39" s="4"/>
      <c r="P39" s="4"/>
      <c r="Q39" s="4"/>
      <c r="R39" s="4"/>
      <c r="S39" s="4"/>
      <c r="T39" s="4"/>
    </row>
    <row r="40" spans="1:20" x14ac:dyDescent="0.25">
      <c r="A40">
        <v>34</v>
      </c>
      <c r="B40" s="4">
        <f t="shared" ca="1" si="0"/>
        <v>0.19670907404125673</v>
      </c>
      <c r="C40" s="4">
        <f t="shared" ca="1" si="4"/>
        <v>1.1304684026034153</v>
      </c>
      <c r="D40" s="4">
        <f t="shared" ca="1" si="5"/>
        <v>24.123389689361556</v>
      </c>
      <c r="E40" s="4"/>
      <c r="F40" s="4">
        <f t="shared" ca="1" si="6"/>
        <v>0</v>
      </c>
      <c r="G40" s="4">
        <f t="shared" ca="1" si="1"/>
        <v>25.253858091964972</v>
      </c>
      <c r="H40" s="4"/>
      <c r="I40" s="4">
        <f t="shared" ca="1" si="2"/>
        <v>0.27098820927559703</v>
      </c>
      <c r="J40" s="4">
        <f t="shared" ca="1" si="7"/>
        <v>1</v>
      </c>
      <c r="K40" s="4">
        <f t="shared" ca="1" si="8"/>
        <v>0</v>
      </c>
      <c r="L40" s="4">
        <f t="shared" ca="1" si="9"/>
        <v>25.524846301240569</v>
      </c>
      <c r="M40" s="4">
        <f t="shared" ca="1" si="10"/>
        <v>24.834508984402813</v>
      </c>
      <c r="N40" s="4">
        <f t="shared" ca="1" si="3"/>
        <v>1.4014566118790124</v>
      </c>
      <c r="O40" s="4"/>
      <c r="P40" s="4"/>
      <c r="Q40" s="4"/>
      <c r="R40" s="4"/>
      <c r="S40" s="4"/>
      <c r="T40" s="4"/>
    </row>
    <row r="41" spans="1:20" x14ac:dyDescent="0.25">
      <c r="A41">
        <v>35</v>
      </c>
      <c r="B41" s="4">
        <f t="shared" ca="1" si="0"/>
        <v>3.6924629180812192E-3</v>
      </c>
      <c r="C41" s="4">
        <f t="shared" ca="1" si="4"/>
        <v>0.11327533541963201</v>
      </c>
      <c r="D41" s="4">
        <f t="shared" ca="1" si="5"/>
        <v>24.127082152279637</v>
      </c>
      <c r="E41" s="4"/>
      <c r="F41" s="4">
        <f t="shared" ca="1" si="6"/>
        <v>1.1267759396853341</v>
      </c>
      <c r="G41" s="4">
        <f t="shared" ca="1" si="1"/>
        <v>25.367133427384605</v>
      </c>
      <c r="H41" s="4"/>
      <c r="I41" s="4">
        <f t="shared" ca="1" si="2"/>
        <v>0.21872387196596407</v>
      </c>
      <c r="J41" s="4">
        <f t="shared" ca="1" si="7"/>
        <v>2</v>
      </c>
      <c r="K41" s="4">
        <f t="shared" ca="1" si="8"/>
        <v>0</v>
      </c>
      <c r="L41" s="4">
        <f t="shared" ca="1" si="9"/>
        <v>25.524846301240569</v>
      </c>
      <c r="M41" s="4">
        <f t="shared" ca="1" si="10"/>
        <v>25.585857299350568</v>
      </c>
      <c r="N41" s="4">
        <f t="shared" ca="1" si="3"/>
        <v>1.4587751470709303</v>
      </c>
      <c r="O41" s="4"/>
      <c r="P41" s="4"/>
      <c r="Q41" s="4"/>
      <c r="R41" s="4"/>
      <c r="S41" s="4"/>
      <c r="T41" s="4"/>
    </row>
    <row r="42" spans="1:20" x14ac:dyDescent="0.25">
      <c r="A42">
        <v>36</v>
      </c>
      <c r="B42" s="4">
        <f t="shared" ca="1" si="0"/>
        <v>0.16141893408373117</v>
      </c>
      <c r="C42" s="4">
        <f t="shared" ca="1" si="4"/>
        <v>9.918980349732584E-2</v>
      </c>
      <c r="D42" s="4">
        <f t="shared" ca="1" si="5"/>
        <v>24.288501086363368</v>
      </c>
      <c r="E42" s="4"/>
      <c r="F42" s="4">
        <f t="shared" ca="1" si="6"/>
        <v>0</v>
      </c>
      <c r="G42" s="4">
        <f t="shared" ca="1" si="1"/>
        <v>24.387690889860693</v>
      </c>
      <c r="H42" s="4"/>
      <c r="I42" s="4">
        <f t="shared" ca="1" si="2"/>
        <v>0.19740457638067022</v>
      </c>
      <c r="J42" s="4">
        <f t="shared" ca="1" si="7"/>
        <v>1</v>
      </c>
      <c r="K42" s="4">
        <f t="shared" ca="1" si="8"/>
        <v>1.1371554113798759</v>
      </c>
      <c r="L42" s="4">
        <f t="shared" ca="1" si="9"/>
        <v>25.722250877621239</v>
      </c>
      <c r="M42" s="4">
        <f t="shared" ca="1" si="10"/>
        <v>25.585857299350568</v>
      </c>
      <c r="N42" s="4">
        <f t="shared" ca="1" si="3"/>
        <v>1.4337497912578718</v>
      </c>
      <c r="O42" s="4"/>
      <c r="P42" s="4"/>
      <c r="Q42" s="4"/>
      <c r="R42" s="4"/>
      <c r="S42" s="4"/>
      <c r="T42" s="4"/>
    </row>
    <row r="43" spans="1:20" x14ac:dyDescent="0.25">
      <c r="A43">
        <v>37</v>
      </c>
      <c r="B43" s="4">
        <f t="shared" ca="1" si="0"/>
        <v>2.5226246118199409</v>
      </c>
      <c r="C43" s="4">
        <f t="shared" ca="1" si="4"/>
        <v>1.0731055472994202</v>
      </c>
      <c r="D43" s="4">
        <f t="shared" ca="1" si="5"/>
        <v>26.811125698183311</v>
      </c>
      <c r="E43" s="4"/>
      <c r="F43" s="4">
        <f t="shared" ca="1" si="6"/>
        <v>0</v>
      </c>
      <c r="G43" s="4">
        <f t="shared" ca="1" si="1"/>
        <v>27.884231245482731</v>
      </c>
      <c r="H43" s="4"/>
      <c r="I43" s="4">
        <f t="shared" ca="1" si="2"/>
        <v>0.53733086608093894</v>
      </c>
      <c r="J43" s="4">
        <f t="shared" ca="1" si="7"/>
        <v>1</v>
      </c>
      <c r="K43" s="4">
        <f t="shared" ca="1" si="8"/>
        <v>0</v>
      </c>
      <c r="L43" s="4">
        <f t="shared" ca="1" si="9"/>
        <v>28.42156211156367</v>
      </c>
      <c r="M43" s="4">
        <f t="shared" ca="1" si="10"/>
        <v>25.585857299350568</v>
      </c>
      <c r="N43" s="4">
        <f t="shared" ca="1" si="3"/>
        <v>1.6104364133803593</v>
      </c>
      <c r="O43" s="4"/>
      <c r="P43" s="4"/>
      <c r="Q43" s="4"/>
      <c r="R43" s="4"/>
      <c r="S43" s="4"/>
      <c r="T43" s="4"/>
    </row>
    <row r="44" spans="1:20" x14ac:dyDescent="0.25">
      <c r="A44">
        <v>38</v>
      </c>
      <c r="B44" s="4">
        <f t="shared" ca="1" si="0"/>
        <v>2.0491002238179723</v>
      </c>
      <c r="C44" s="4">
        <f t="shared" ca="1" si="4"/>
        <v>0.31969214810529706</v>
      </c>
      <c r="D44" s="4">
        <f t="shared" ca="1" si="5"/>
        <v>28.860225922001284</v>
      </c>
      <c r="E44" s="4"/>
      <c r="F44" s="4">
        <f t="shared" ca="1" si="6"/>
        <v>0</v>
      </c>
      <c r="G44" s="4">
        <f t="shared" ca="1" si="1"/>
        <v>29.179918070106581</v>
      </c>
      <c r="H44" s="4"/>
      <c r="I44" s="4">
        <f t="shared" ca="1" si="2"/>
        <v>0.3051392896173189</v>
      </c>
      <c r="J44" s="4">
        <f t="shared" ca="1" si="7"/>
        <v>1</v>
      </c>
      <c r="K44" s="4">
        <f t="shared" ca="1" si="8"/>
        <v>0</v>
      </c>
      <c r="L44" s="4">
        <f t="shared" ca="1" si="9"/>
        <v>29.4850573597239</v>
      </c>
      <c r="M44" s="4">
        <f t="shared" ca="1" si="10"/>
        <v>25.585857299350568</v>
      </c>
      <c r="N44" s="4">
        <f t="shared" ca="1" si="3"/>
        <v>0.62483143772261596</v>
      </c>
      <c r="O44" s="4"/>
      <c r="P44" s="4"/>
      <c r="Q44" s="4"/>
      <c r="R44" s="4"/>
      <c r="S44" s="4"/>
      <c r="T44" s="4"/>
    </row>
    <row r="45" spans="1:20" x14ac:dyDescent="0.25">
      <c r="A45">
        <v>39</v>
      </c>
      <c r="B45" s="4">
        <f t="shared" ca="1" si="0"/>
        <v>0.51807923685830126</v>
      </c>
      <c r="C45" s="4">
        <f t="shared" ca="1" si="4"/>
        <v>3.7468959820462075E-3</v>
      </c>
      <c r="D45" s="4">
        <f t="shared" ca="1" si="5"/>
        <v>29.378305158859586</v>
      </c>
      <c r="E45" s="4"/>
      <c r="F45" s="4">
        <f t="shared" ca="1" si="6"/>
        <v>0</v>
      </c>
      <c r="G45" s="4">
        <f t="shared" ca="1" si="1"/>
        <v>29.382052054841633</v>
      </c>
      <c r="H45" s="4"/>
      <c r="I45" s="4">
        <f t="shared" ca="1" si="2"/>
        <v>0.95668216557354702</v>
      </c>
      <c r="J45" s="4">
        <f t="shared" ca="1" si="7"/>
        <v>2</v>
      </c>
      <c r="K45" s="4">
        <f t="shared" ca="1" si="8"/>
        <v>0</v>
      </c>
      <c r="L45" s="4">
        <f t="shared" ca="1" si="9"/>
        <v>29.4850573597239</v>
      </c>
      <c r="M45" s="4">
        <f t="shared" ca="1" si="10"/>
        <v>30.33873422041518</v>
      </c>
      <c r="N45" s="4">
        <f t="shared" ca="1" si="3"/>
        <v>0.96042906155559327</v>
      </c>
      <c r="O45" s="4"/>
      <c r="P45" s="4"/>
      <c r="Q45" s="4"/>
      <c r="R45" s="4"/>
      <c r="S45" s="4"/>
      <c r="T45" s="4"/>
    </row>
    <row r="46" spans="1:20" x14ac:dyDescent="0.25">
      <c r="A46">
        <v>40</v>
      </c>
      <c r="B46" s="4">
        <f t="shared" ca="1" si="0"/>
        <v>0.73485559612883766</v>
      </c>
      <c r="C46" s="4">
        <f t="shared" ca="1" si="4"/>
        <v>0.75621405825646437</v>
      </c>
      <c r="D46" s="4">
        <f t="shared" ca="1" si="5"/>
        <v>30.113160754988424</v>
      </c>
      <c r="E46" s="4"/>
      <c r="F46" s="4">
        <f t="shared" ca="1" si="6"/>
        <v>0</v>
      </c>
      <c r="G46" s="4">
        <f t="shared" ca="1" si="1"/>
        <v>30.869374813244889</v>
      </c>
      <c r="H46" s="4"/>
      <c r="I46" s="4">
        <f t="shared" ca="1" si="2"/>
        <v>0.58440673793842046</v>
      </c>
      <c r="J46" s="4">
        <f t="shared" ca="1" si="7"/>
        <v>1</v>
      </c>
      <c r="K46" s="4">
        <f t="shared" ca="1" si="8"/>
        <v>0</v>
      </c>
      <c r="L46" s="4">
        <f t="shared" ca="1" si="9"/>
        <v>31.453781551183308</v>
      </c>
      <c r="M46" s="4">
        <f t="shared" ca="1" si="10"/>
        <v>30.33873422041518</v>
      </c>
      <c r="N46" s="4">
        <f t="shared" ca="1" si="3"/>
        <v>1.3406207961948848</v>
      </c>
      <c r="O46" s="4"/>
      <c r="P46" s="4"/>
      <c r="Q46" s="4"/>
      <c r="R46" s="4"/>
      <c r="S46" s="4"/>
      <c r="T46" s="4"/>
    </row>
    <row r="47" spans="1:20" x14ac:dyDescent="0.25">
      <c r="A47">
        <v>41</v>
      </c>
      <c r="B47" s="4">
        <f t="shared" ca="1" si="0"/>
        <v>1.5579171618204117</v>
      </c>
      <c r="C47" s="4">
        <f t="shared" ca="1" si="4"/>
        <v>0.55985936833764705</v>
      </c>
      <c r="D47" s="4">
        <f t="shared" ca="1" si="5"/>
        <v>31.671077916808837</v>
      </c>
      <c r="E47" s="4"/>
      <c r="F47" s="4">
        <f t="shared" ca="1" si="6"/>
        <v>0</v>
      </c>
      <c r="G47" s="4">
        <f t="shared" ca="1" si="1"/>
        <v>32.230937285146481</v>
      </c>
      <c r="H47" s="4"/>
      <c r="I47" s="4">
        <f t="shared" ca="1" si="2"/>
        <v>0.71026967303188815</v>
      </c>
      <c r="J47" s="4">
        <f t="shared" ca="1" si="7"/>
        <v>1</v>
      </c>
      <c r="K47" s="4">
        <f t="shared" ca="1" si="8"/>
        <v>0</v>
      </c>
      <c r="L47" s="4">
        <f t="shared" ca="1" si="9"/>
        <v>32.94120695817837</v>
      </c>
      <c r="M47" s="4">
        <f t="shared" ca="1" si="10"/>
        <v>30.33873422041518</v>
      </c>
      <c r="N47" s="4">
        <f t="shared" ca="1" si="3"/>
        <v>1.2701290413695352</v>
      </c>
      <c r="O47" s="4"/>
      <c r="P47" s="4"/>
      <c r="Q47" s="4"/>
      <c r="R47" s="4"/>
      <c r="S47" s="4"/>
      <c r="T47" s="4"/>
    </row>
    <row r="48" spans="1:20" x14ac:dyDescent="0.25">
      <c r="A48">
        <v>42</v>
      </c>
      <c r="B48" s="4">
        <f t="shared" ca="1" si="0"/>
        <v>0.7496889077592388</v>
      </c>
      <c r="C48" s="4">
        <f t="shared" ca="1" si="4"/>
        <v>0.17948163836393721</v>
      </c>
      <c r="D48" s="4">
        <f t="shared" ca="1" si="5"/>
        <v>32.420766824568076</v>
      </c>
      <c r="E48" s="4"/>
      <c r="F48" s="4">
        <f t="shared" ca="1" si="6"/>
        <v>0</v>
      </c>
      <c r="G48" s="4">
        <f t="shared" ca="1" si="1"/>
        <v>32.600248462932015</v>
      </c>
      <c r="H48" s="4"/>
      <c r="I48" s="4">
        <f t="shared" ca="1" si="2"/>
        <v>0.17119488305634881</v>
      </c>
      <c r="J48" s="4">
        <f t="shared" ca="1" si="7"/>
        <v>2</v>
      </c>
      <c r="K48" s="4">
        <f t="shared" ca="1" si="8"/>
        <v>0</v>
      </c>
      <c r="L48" s="4">
        <f t="shared" ca="1" si="9"/>
        <v>32.94120695817837</v>
      </c>
      <c r="M48" s="4">
        <f t="shared" ca="1" si="10"/>
        <v>32.771443345988367</v>
      </c>
      <c r="N48" s="4">
        <f t="shared" ca="1" si="3"/>
        <v>0.35067652142028605</v>
      </c>
      <c r="O48" s="4"/>
      <c r="P48" s="4"/>
      <c r="Q48" s="4"/>
      <c r="R48" s="4"/>
      <c r="S48" s="4"/>
      <c r="T48" s="4"/>
    </row>
    <row r="49" spans="1:20" x14ac:dyDescent="0.25">
      <c r="A49">
        <v>43</v>
      </c>
      <c r="B49" s="4">
        <f t="shared" ca="1" si="0"/>
        <v>5.087143333467699</v>
      </c>
      <c r="C49" s="4">
        <f t="shared" ca="1" si="4"/>
        <v>0.76228229297394745</v>
      </c>
      <c r="D49" s="4">
        <f t="shared" ca="1" si="5"/>
        <v>37.507910158035777</v>
      </c>
      <c r="E49" s="4"/>
      <c r="F49" s="4">
        <f t="shared" ca="1" si="6"/>
        <v>0</v>
      </c>
      <c r="G49" s="4">
        <f t="shared" ca="1" si="1"/>
        <v>38.270192451009727</v>
      </c>
      <c r="H49" s="4"/>
      <c r="I49" s="4">
        <f t="shared" ca="1" si="2"/>
        <v>0.27711770927540397</v>
      </c>
      <c r="J49" s="4">
        <f t="shared" ca="1" si="7"/>
        <v>1</v>
      </c>
      <c r="K49" s="4">
        <f t="shared" ca="1" si="8"/>
        <v>0</v>
      </c>
      <c r="L49" s="4">
        <f t="shared" ca="1" si="9"/>
        <v>38.547310160285129</v>
      </c>
      <c r="M49" s="4">
        <f t="shared" ca="1" si="10"/>
        <v>32.771443345988367</v>
      </c>
      <c r="N49" s="4">
        <f t="shared" ca="1" si="3"/>
        <v>1.0394000022493515</v>
      </c>
      <c r="O49" s="4"/>
      <c r="P49" s="4"/>
      <c r="Q49" s="4"/>
      <c r="R49" s="4"/>
      <c r="S49" s="4"/>
      <c r="T49" s="4"/>
    </row>
    <row r="50" spans="1:20" x14ac:dyDescent="0.25">
      <c r="A50">
        <v>44</v>
      </c>
      <c r="B50" s="4">
        <f t="shared" ca="1" si="0"/>
        <v>1.8791515725479442</v>
      </c>
      <c r="C50" s="4">
        <f t="shared" ca="1" si="4"/>
        <v>0.33149414572144281</v>
      </c>
      <c r="D50" s="4">
        <f t="shared" ca="1" si="5"/>
        <v>39.387061730583724</v>
      </c>
      <c r="E50" s="4"/>
      <c r="F50" s="4">
        <f t="shared" ca="1" si="6"/>
        <v>0</v>
      </c>
      <c r="G50" s="4">
        <f t="shared" ca="1" si="1"/>
        <v>39.718555876305167</v>
      </c>
      <c r="H50" s="4"/>
      <c r="I50" s="4">
        <f t="shared" ca="1" si="2"/>
        <v>0.36946199917333339</v>
      </c>
      <c r="J50" s="4">
        <f t="shared" ca="1" si="7"/>
        <v>1</v>
      </c>
      <c r="K50" s="4">
        <f t="shared" ca="1" si="8"/>
        <v>0</v>
      </c>
      <c r="L50" s="4">
        <f t="shared" ca="1" si="9"/>
        <v>40.088017875478499</v>
      </c>
      <c r="M50" s="4">
        <f t="shared" ca="1" si="10"/>
        <v>32.771443345988367</v>
      </c>
      <c r="N50" s="4">
        <f t="shared" ca="1" si="3"/>
        <v>0.7009561448947762</v>
      </c>
      <c r="O50" s="4"/>
      <c r="P50" s="4"/>
      <c r="Q50" s="4"/>
      <c r="R50" s="4"/>
      <c r="S50" s="4"/>
      <c r="T50" s="4"/>
    </row>
    <row r="51" spans="1:20" x14ac:dyDescent="0.25">
      <c r="A51">
        <v>45</v>
      </c>
      <c r="B51" s="4">
        <f t="shared" ca="1" si="0"/>
        <v>0.58210292921472429</v>
      </c>
      <c r="C51" s="4">
        <f t="shared" ca="1" si="4"/>
        <v>0.12003966838802924</v>
      </c>
      <c r="D51" s="4">
        <f t="shared" ca="1" si="5"/>
        <v>39.969164659798452</v>
      </c>
      <c r="E51" s="4"/>
      <c r="F51" s="4">
        <f t="shared" ca="1" si="6"/>
        <v>0</v>
      </c>
      <c r="G51" s="4">
        <f t="shared" ca="1" si="1"/>
        <v>40.089204328186483</v>
      </c>
      <c r="H51" s="4"/>
      <c r="I51" s="4">
        <f t="shared" ca="1" si="2"/>
        <v>4.7509147760482449E-2</v>
      </c>
      <c r="J51" s="4">
        <f t="shared" ca="1" si="7"/>
        <v>1</v>
      </c>
      <c r="K51" s="4">
        <f t="shared" ca="1" si="8"/>
        <v>0</v>
      </c>
      <c r="L51" s="4">
        <f t="shared" ca="1" si="9"/>
        <v>40.136713475946962</v>
      </c>
      <c r="M51" s="4">
        <f t="shared" ca="1" si="10"/>
        <v>32.771443345988367</v>
      </c>
      <c r="N51" s="4">
        <f t="shared" ca="1" si="3"/>
        <v>0.16754881614851169</v>
      </c>
      <c r="O51" s="4"/>
      <c r="P51" s="4"/>
      <c r="Q51" s="4"/>
      <c r="R51" s="4"/>
      <c r="S51" s="4"/>
      <c r="T51" s="4"/>
    </row>
    <row r="52" spans="1:20" x14ac:dyDescent="0.25">
      <c r="A52">
        <v>46</v>
      </c>
      <c r="B52" s="4">
        <f t="shared" ca="1" si="0"/>
        <v>2.6442396444336627</v>
      </c>
      <c r="C52" s="4">
        <f t="shared" ca="1" si="4"/>
        <v>0.35978100710218341</v>
      </c>
      <c r="D52" s="4">
        <f t="shared" ca="1" si="5"/>
        <v>42.613404304232112</v>
      </c>
      <c r="E52" s="4"/>
      <c r="F52" s="4">
        <f t="shared" ca="1" si="6"/>
        <v>0</v>
      </c>
      <c r="G52" s="4">
        <f t="shared" ca="1" si="1"/>
        <v>42.973185311334298</v>
      </c>
      <c r="H52" s="4"/>
      <c r="I52" s="4">
        <f t="shared" ca="1" si="2"/>
        <v>0.62477399540150602</v>
      </c>
      <c r="J52" s="4">
        <f t="shared" ca="1" si="7"/>
        <v>1</v>
      </c>
      <c r="K52" s="4">
        <f t="shared" ca="1" si="8"/>
        <v>0</v>
      </c>
      <c r="L52" s="4">
        <f t="shared" ca="1" si="9"/>
        <v>43.597959306735802</v>
      </c>
      <c r="M52" s="4">
        <f t="shared" ca="1" si="10"/>
        <v>32.771443345988367</v>
      </c>
      <c r="N52" s="4">
        <f t="shared" ca="1" si="3"/>
        <v>0.98455500250368944</v>
      </c>
      <c r="O52" s="4"/>
      <c r="P52" s="4"/>
      <c r="Q52" s="4"/>
      <c r="R52" s="4"/>
      <c r="S52" s="4"/>
      <c r="T52" s="4"/>
    </row>
    <row r="53" spans="1:20" x14ac:dyDescent="0.25">
      <c r="A53">
        <v>47</v>
      </c>
      <c r="B53" s="4">
        <f t="shared" ca="1" si="0"/>
        <v>0.37323836316431186</v>
      </c>
      <c r="C53" s="4">
        <f t="shared" ca="1" si="4"/>
        <v>0.13233501129717989</v>
      </c>
      <c r="D53" s="4">
        <f t="shared" ca="1" si="5"/>
        <v>42.986642667396424</v>
      </c>
      <c r="E53" s="4"/>
      <c r="F53" s="4">
        <f t="shared" ca="1" si="6"/>
        <v>0</v>
      </c>
      <c r="G53" s="4">
        <f t="shared" ca="1" si="1"/>
        <v>43.118977678693604</v>
      </c>
      <c r="H53" s="4"/>
      <c r="I53" s="4">
        <f t="shared" ca="1" si="2"/>
        <v>2.8310388080797177E-2</v>
      </c>
      <c r="J53" s="4">
        <f t="shared" ca="1" si="7"/>
        <v>2</v>
      </c>
      <c r="K53" s="4">
        <f t="shared" ca="1" si="8"/>
        <v>0</v>
      </c>
      <c r="L53" s="4">
        <f t="shared" ca="1" si="9"/>
        <v>43.597959306735802</v>
      </c>
      <c r="M53" s="4">
        <f t="shared" ca="1" si="10"/>
        <v>43.147288066774401</v>
      </c>
      <c r="N53" s="4">
        <f t="shared" ca="1" si="3"/>
        <v>0.16064539937797706</v>
      </c>
      <c r="O53" s="4"/>
      <c r="P53" s="4"/>
      <c r="Q53" s="4"/>
      <c r="R53" s="4"/>
      <c r="S53" s="4"/>
      <c r="T53" s="4"/>
    </row>
    <row r="54" spans="1:20" x14ac:dyDescent="0.25">
      <c r="A54">
        <v>48</v>
      </c>
      <c r="B54" s="4">
        <f t="shared" ca="1" si="0"/>
        <v>0.61175924672930837</v>
      </c>
      <c r="C54" s="4">
        <f t="shared" ca="1" si="4"/>
        <v>2.2223401135580877E-2</v>
      </c>
      <c r="D54" s="4">
        <f t="shared" ca="1" si="5"/>
        <v>43.598401914125731</v>
      </c>
      <c r="E54" s="4"/>
      <c r="F54" s="4">
        <f t="shared" ca="1" si="6"/>
        <v>0</v>
      </c>
      <c r="G54" s="4">
        <f t="shared" ca="1" si="1"/>
        <v>43.620625315261314</v>
      </c>
      <c r="H54" s="4"/>
      <c r="I54" s="4">
        <f t="shared" ca="1" si="2"/>
        <v>1.721374700576044</v>
      </c>
      <c r="J54" s="4">
        <f t="shared" ca="1" si="7"/>
        <v>1</v>
      </c>
      <c r="K54" s="4">
        <f t="shared" ca="1" si="8"/>
        <v>0</v>
      </c>
      <c r="L54" s="4">
        <f t="shared" ca="1" si="9"/>
        <v>45.342000015837357</v>
      </c>
      <c r="M54" s="4">
        <f t="shared" ca="1" si="10"/>
        <v>43.147288066774401</v>
      </c>
      <c r="N54" s="4">
        <f t="shared" ca="1" si="3"/>
        <v>1.7435981017116249</v>
      </c>
      <c r="O54" s="4"/>
      <c r="P54" s="4"/>
      <c r="Q54" s="4"/>
      <c r="R54" s="4"/>
      <c r="S54" s="4"/>
      <c r="T54" s="4"/>
    </row>
    <row r="55" spans="1:20" x14ac:dyDescent="0.25">
      <c r="A55">
        <v>49</v>
      </c>
      <c r="B55" s="4">
        <f t="shared" ca="1" si="0"/>
        <v>0.50455797886868203</v>
      </c>
      <c r="C55" s="4">
        <f t="shared" ca="1" si="4"/>
        <v>9.6318816845927212E-3</v>
      </c>
      <c r="D55" s="4">
        <f t="shared" ca="1" si="5"/>
        <v>44.102959892994413</v>
      </c>
      <c r="E55" s="4"/>
      <c r="F55" s="4">
        <f t="shared" ca="1" si="6"/>
        <v>0</v>
      </c>
      <c r="G55" s="4">
        <f t="shared" ca="1" si="1"/>
        <v>44.112591774679004</v>
      </c>
      <c r="H55" s="4"/>
      <c r="I55" s="4">
        <f t="shared" ca="1" si="2"/>
        <v>0.40484329607132152</v>
      </c>
      <c r="J55" s="4">
        <f t="shared" ca="1" si="7"/>
        <v>2</v>
      </c>
      <c r="K55" s="4">
        <f t="shared" ca="1" si="8"/>
        <v>0</v>
      </c>
      <c r="L55" s="4">
        <f t="shared" ca="1" si="9"/>
        <v>45.342000015837357</v>
      </c>
      <c r="M55" s="4">
        <f t="shared" ca="1" si="10"/>
        <v>44.517435070750324</v>
      </c>
      <c r="N55" s="4">
        <f t="shared" ca="1" si="3"/>
        <v>0.41447517775591425</v>
      </c>
      <c r="O55" s="4"/>
      <c r="P55" s="4"/>
      <c r="Q55" s="4"/>
      <c r="R55" s="4"/>
      <c r="S55" s="4"/>
      <c r="T55" s="4"/>
    </row>
    <row r="56" spans="1:20" x14ac:dyDescent="0.25">
      <c r="A56">
        <v>50</v>
      </c>
      <c r="B56" s="4">
        <f t="shared" ca="1" si="0"/>
        <v>2.2511850248921381</v>
      </c>
      <c r="C56" s="4">
        <f t="shared" ca="1" si="4"/>
        <v>0.71337663839211785</v>
      </c>
      <c r="D56" s="4">
        <f t="shared" ca="1" si="5"/>
        <v>46.354144917886551</v>
      </c>
      <c r="E56" s="4"/>
      <c r="F56" s="4">
        <f t="shared" ca="1" si="6"/>
        <v>0</v>
      </c>
      <c r="G56" s="4">
        <f t="shared" ca="1" si="1"/>
        <v>47.06752155627867</v>
      </c>
      <c r="H56" s="4"/>
      <c r="I56" s="4">
        <f t="shared" ca="1" si="2"/>
        <v>0.29736174188156256</v>
      </c>
      <c r="J56" s="4">
        <f t="shared" ca="1" si="7"/>
        <v>1</v>
      </c>
      <c r="K56" s="4">
        <f t="shared" ca="1" si="8"/>
        <v>0</v>
      </c>
      <c r="L56" s="4">
        <f t="shared" ca="1" si="9"/>
        <v>47.36488329816023</v>
      </c>
      <c r="M56" s="4">
        <f t="shared" ca="1" si="10"/>
        <v>44.517435070750324</v>
      </c>
      <c r="N56" s="4">
        <f t="shared" ca="1" si="3"/>
        <v>1.0107383802736805</v>
      </c>
      <c r="O56" s="4"/>
      <c r="P56" s="4"/>
      <c r="Q56" s="4"/>
      <c r="R56" s="4"/>
      <c r="S56" s="4"/>
      <c r="T56" s="4"/>
    </row>
    <row r="58" spans="1:20" x14ac:dyDescent="0.25">
      <c r="M58" s="24" t="s">
        <v>24</v>
      </c>
      <c r="N58" s="25">
        <f ca="1">AVERAGE(N61:N1060)</f>
        <v>1.4403599854141749</v>
      </c>
    </row>
    <row r="59" spans="1:20" x14ac:dyDescent="0.25">
      <c r="M59" s="24" t="s">
        <v>25</v>
      </c>
      <c r="N59" s="25">
        <f ca="1">_xlfn.STDEV.S(N61:N1060)</f>
        <v>0.93315341098274485</v>
      </c>
    </row>
    <row r="60" spans="1:20" ht="30" x14ac:dyDescent="0.25">
      <c r="M60" s="7" t="s">
        <v>23</v>
      </c>
      <c r="N60" s="14" t="s">
        <v>26</v>
      </c>
    </row>
    <row r="61" spans="1:20" x14ac:dyDescent="0.25">
      <c r="M61">
        <v>1</v>
      </c>
      <c r="N61" s="4">
        <f ca="1">N56</f>
        <v>1.0107383802736805</v>
      </c>
    </row>
    <row r="62" spans="1:20" x14ac:dyDescent="0.25">
      <c r="M62">
        <v>2</v>
      </c>
      <c r="N62" s="4">
        <f t="dataTable" ref="N62:N1060" dt2D="0" dtr="0" r1="K60" ca="1"/>
        <v>0.73951508693644652</v>
      </c>
    </row>
    <row r="63" spans="1:20" x14ac:dyDescent="0.25">
      <c r="M63">
        <v>3</v>
      </c>
      <c r="N63" s="4">
        <v>1.7624568074056166</v>
      </c>
    </row>
    <row r="64" spans="1:20" x14ac:dyDescent="0.25">
      <c r="M64">
        <v>4</v>
      </c>
      <c r="N64" s="4">
        <v>1.632407906240958</v>
      </c>
    </row>
    <row r="65" spans="13:14" x14ac:dyDescent="0.25">
      <c r="M65">
        <v>5</v>
      </c>
      <c r="N65" s="4">
        <v>1.9322653989735221</v>
      </c>
    </row>
    <row r="66" spans="13:14" x14ac:dyDescent="0.25">
      <c r="M66">
        <v>6</v>
      </c>
      <c r="N66" s="4">
        <v>1.3668263660333886</v>
      </c>
    </row>
    <row r="67" spans="13:14" x14ac:dyDescent="0.25">
      <c r="M67">
        <v>7</v>
      </c>
      <c r="N67" s="4">
        <v>0.913338520919455</v>
      </c>
    </row>
    <row r="68" spans="13:14" x14ac:dyDescent="0.25">
      <c r="M68">
        <v>8</v>
      </c>
      <c r="N68" s="4">
        <v>0.97344426348954793</v>
      </c>
    </row>
    <row r="69" spans="13:14" x14ac:dyDescent="0.25">
      <c r="M69">
        <v>9</v>
      </c>
      <c r="N69" s="4">
        <v>1.008634346643392</v>
      </c>
    </row>
    <row r="70" spans="13:14" x14ac:dyDescent="0.25">
      <c r="M70">
        <v>10</v>
      </c>
      <c r="N70" s="4">
        <v>2.2167117861051286</v>
      </c>
    </row>
    <row r="71" spans="13:14" x14ac:dyDescent="0.25">
      <c r="M71">
        <v>11</v>
      </c>
      <c r="N71" s="4">
        <v>1.1751644486921822</v>
      </c>
    </row>
    <row r="72" spans="13:14" x14ac:dyDescent="0.25">
      <c r="M72">
        <v>12</v>
      </c>
      <c r="N72" s="4">
        <v>0.94489255509941905</v>
      </c>
    </row>
    <row r="73" spans="13:14" x14ac:dyDescent="0.25">
      <c r="M73">
        <v>13</v>
      </c>
      <c r="N73" s="4">
        <v>1.2766649007836817</v>
      </c>
    </row>
    <row r="74" spans="13:14" x14ac:dyDescent="0.25">
      <c r="M74">
        <v>14</v>
      </c>
      <c r="N74" s="4">
        <v>2.5170030443978368</v>
      </c>
    </row>
    <row r="75" spans="13:14" x14ac:dyDescent="0.25">
      <c r="M75">
        <v>15</v>
      </c>
      <c r="N75" s="4">
        <v>2.136667007858005</v>
      </c>
    </row>
    <row r="76" spans="13:14" x14ac:dyDescent="0.25">
      <c r="M76">
        <v>16</v>
      </c>
      <c r="N76" s="4">
        <v>0.71869541733958786</v>
      </c>
    </row>
    <row r="77" spans="13:14" x14ac:dyDescent="0.25">
      <c r="M77">
        <v>17</v>
      </c>
      <c r="N77" s="4">
        <v>0.97583050863865739</v>
      </c>
    </row>
    <row r="78" spans="13:14" x14ac:dyDescent="0.25">
      <c r="M78">
        <v>18</v>
      </c>
      <c r="N78" s="4">
        <v>4.6214639849522765</v>
      </c>
    </row>
    <row r="79" spans="13:14" x14ac:dyDescent="0.25">
      <c r="M79">
        <v>19</v>
      </c>
      <c r="N79" s="4">
        <v>2.3389052700843842</v>
      </c>
    </row>
    <row r="80" spans="13:14" x14ac:dyDescent="0.25">
      <c r="M80">
        <v>20</v>
      </c>
      <c r="N80" s="4">
        <v>0.78569215379292578</v>
      </c>
    </row>
    <row r="81" spans="13:14" x14ac:dyDescent="0.25">
      <c r="M81">
        <v>21</v>
      </c>
      <c r="N81" s="4">
        <v>0.80813698770690867</v>
      </c>
    </row>
    <row r="82" spans="13:14" x14ac:dyDescent="0.25">
      <c r="M82">
        <v>22</v>
      </c>
      <c r="N82" s="4">
        <v>0.82001732054133392</v>
      </c>
    </row>
    <row r="83" spans="13:14" x14ac:dyDescent="0.25">
      <c r="M83">
        <v>23</v>
      </c>
      <c r="N83" s="4">
        <v>0.55847703246126301</v>
      </c>
    </row>
    <row r="84" spans="13:14" x14ac:dyDescent="0.25">
      <c r="M84">
        <v>24</v>
      </c>
      <c r="N84" s="4">
        <v>3.0340035236826153</v>
      </c>
    </row>
    <row r="85" spans="13:14" x14ac:dyDescent="0.25">
      <c r="M85">
        <v>25</v>
      </c>
      <c r="N85" s="4">
        <v>0.36933818226051224</v>
      </c>
    </row>
    <row r="86" spans="13:14" x14ac:dyDescent="0.25">
      <c r="M86">
        <v>26</v>
      </c>
      <c r="N86" s="4">
        <v>0.65632742757872431</v>
      </c>
    </row>
    <row r="87" spans="13:14" x14ac:dyDescent="0.25">
      <c r="M87">
        <v>27</v>
      </c>
      <c r="N87" s="4">
        <v>0.97732064243928973</v>
      </c>
    </row>
    <row r="88" spans="13:14" x14ac:dyDescent="0.25">
      <c r="M88">
        <v>28</v>
      </c>
      <c r="N88" s="4">
        <v>0.98392264622620795</v>
      </c>
    </row>
    <row r="89" spans="13:14" x14ac:dyDescent="0.25">
      <c r="M89">
        <v>29</v>
      </c>
      <c r="N89" s="4">
        <v>2.0049154746904931</v>
      </c>
    </row>
    <row r="90" spans="13:14" x14ac:dyDescent="0.25">
      <c r="M90">
        <v>30</v>
      </c>
      <c r="N90" s="4">
        <v>1.6140433353294392</v>
      </c>
    </row>
    <row r="91" spans="13:14" x14ac:dyDescent="0.25">
      <c r="M91">
        <v>31</v>
      </c>
      <c r="N91" s="4">
        <v>1.5336335380141399</v>
      </c>
    </row>
    <row r="92" spans="13:14" x14ac:dyDescent="0.25">
      <c r="M92">
        <v>32</v>
      </c>
      <c r="N92" s="4">
        <v>2.9157899466144164</v>
      </c>
    </row>
    <row r="93" spans="13:14" x14ac:dyDescent="0.25">
      <c r="M93">
        <v>33</v>
      </c>
      <c r="N93" s="4">
        <v>2.8307277937997748</v>
      </c>
    </row>
    <row r="94" spans="13:14" x14ac:dyDescent="0.25">
      <c r="M94">
        <v>34</v>
      </c>
      <c r="N94" s="4">
        <v>0.38606333831838352</v>
      </c>
    </row>
    <row r="95" spans="13:14" x14ac:dyDescent="0.25">
      <c r="M95">
        <v>35</v>
      </c>
      <c r="N95" s="4">
        <v>0.52203559635871133</v>
      </c>
    </row>
    <row r="96" spans="13:14" x14ac:dyDescent="0.25">
      <c r="M96">
        <v>36</v>
      </c>
      <c r="N96" s="4">
        <v>1.756628956382464</v>
      </c>
    </row>
    <row r="97" spans="13:14" x14ac:dyDescent="0.25">
      <c r="M97">
        <v>37</v>
      </c>
      <c r="N97" s="4">
        <v>0.18420925308661951</v>
      </c>
    </row>
    <row r="98" spans="13:14" x14ac:dyDescent="0.25">
      <c r="M98">
        <v>38</v>
      </c>
      <c r="N98" s="4">
        <v>0.24701943889328237</v>
      </c>
    </row>
    <row r="99" spans="13:14" x14ac:dyDescent="0.25">
      <c r="M99">
        <v>39</v>
      </c>
      <c r="N99" s="4">
        <v>2.1862543412036834</v>
      </c>
    </row>
    <row r="100" spans="13:14" x14ac:dyDescent="0.25">
      <c r="M100">
        <v>40</v>
      </c>
      <c r="N100" s="4">
        <v>1.7629202649135103</v>
      </c>
    </row>
    <row r="101" spans="13:14" x14ac:dyDescent="0.25">
      <c r="M101">
        <v>41</v>
      </c>
      <c r="N101" s="4">
        <v>0.5240058026279022</v>
      </c>
    </row>
    <row r="102" spans="13:14" x14ac:dyDescent="0.25">
      <c r="M102">
        <v>42</v>
      </c>
      <c r="N102" s="4">
        <v>1.7979631530952549</v>
      </c>
    </row>
    <row r="103" spans="13:14" x14ac:dyDescent="0.25">
      <c r="M103">
        <v>43</v>
      </c>
      <c r="N103" s="4">
        <v>2.3337927584124616</v>
      </c>
    </row>
    <row r="104" spans="13:14" x14ac:dyDescent="0.25">
      <c r="M104">
        <v>44</v>
      </c>
      <c r="N104" s="4">
        <v>1.6174982173689674</v>
      </c>
    </row>
    <row r="105" spans="13:14" x14ac:dyDescent="0.25">
      <c r="M105">
        <v>45</v>
      </c>
      <c r="N105" s="4">
        <v>2.0315200992035147</v>
      </c>
    </row>
    <row r="106" spans="13:14" x14ac:dyDescent="0.25">
      <c r="M106">
        <v>46</v>
      </c>
      <c r="N106" s="4">
        <v>1.0187303917894592</v>
      </c>
    </row>
    <row r="107" spans="13:14" x14ac:dyDescent="0.25">
      <c r="M107">
        <v>47</v>
      </c>
      <c r="N107" s="4">
        <v>2.382126037830619</v>
      </c>
    </row>
    <row r="108" spans="13:14" x14ac:dyDescent="0.25">
      <c r="M108">
        <v>48</v>
      </c>
      <c r="N108" s="4">
        <v>0.83558489773832212</v>
      </c>
    </row>
    <row r="109" spans="13:14" x14ac:dyDescent="0.25">
      <c r="M109">
        <v>49</v>
      </c>
      <c r="N109" s="4">
        <v>1.6500924227591733</v>
      </c>
    </row>
    <row r="110" spans="13:14" x14ac:dyDescent="0.25">
      <c r="M110">
        <v>50</v>
      </c>
      <c r="N110" s="4">
        <v>5.9829670842079248E-2</v>
      </c>
    </row>
    <row r="111" spans="13:14" x14ac:dyDescent="0.25">
      <c r="M111">
        <v>51</v>
      </c>
      <c r="N111" s="4">
        <v>0.7626739396483927</v>
      </c>
    </row>
    <row r="112" spans="13:14" x14ac:dyDescent="0.25">
      <c r="M112">
        <v>52</v>
      </c>
      <c r="N112" s="4">
        <v>0.9527927871075883</v>
      </c>
    </row>
    <row r="113" spans="13:14" x14ac:dyDescent="0.25">
      <c r="M113">
        <v>53</v>
      </c>
      <c r="N113" s="4">
        <v>0.5690612772041983</v>
      </c>
    </row>
    <row r="114" spans="13:14" x14ac:dyDescent="0.25">
      <c r="M114">
        <v>54</v>
      </c>
      <c r="N114" s="4">
        <v>0.81419956521077685</v>
      </c>
    </row>
    <row r="115" spans="13:14" x14ac:dyDescent="0.25">
      <c r="M115">
        <v>55</v>
      </c>
      <c r="N115" s="4">
        <v>0.72277611360003902</v>
      </c>
    </row>
    <row r="116" spans="13:14" x14ac:dyDescent="0.25">
      <c r="M116">
        <v>56</v>
      </c>
      <c r="N116" s="4">
        <v>3.0853218919942069</v>
      </c>
    </row>
    <row r="117" spans="13:14" x14ac:dyDescent="0.25">
      <c r="M117">
        <v>57</v>
      </c>
      <c r="N117" s="4">
        <v>1.1274334348743258</v>
      </c>
    </row>
    <row r="118" spans="13:14" x14ac:dyDescent="0.25">
      <c r="M118">
        <v>58</v>
      </c>
      <c r="N118" s="4">
        <v>2.5862389020768779</v>
      </c>
    </row>
    <row r="119" spans="13:14" x14ac:dyDescent="0.25">
      <c r="M119">
        <v>59</v>
      </c>
      <c r="N119" s="4">
        <v>2.5672522161640874</v>
      </c>
    </row>
    <row r="120" spans="13:14" x14ac:dyDescent="0.25">
      <c r="M120">
        <v>60</v>
      </c>
      <c r="N120" s="4">
        <v>0.28724381864834836</v>
      </c>
    </row>
    <row r="121" spans="13:14" x14ac:dyDescent="0.25">
      <c r="M121">
        <v>61</v>
      </c>
      <c r="N121" s="4">
        <v>1.6904240077796675</v>
      </c>
    </row>
    <row r="122" spans="13:14" x14ac:dyDescent="0.25">
      <c r="M122">
        <v>62</v>
      </c>
      <c r="N122" s="4">
        <v>2.2215807208899347</v>
      </c>
    </row>
    <row r="123" spans="13:14" x14ac:dyDescent="0.25">
      <c r="M123">
        <v>63</v>
      </c>
      <c r="N123" s="4">
        <v>1.9869153047742247</v>
      </c>
    </row>
    <row r="124" spans="13:14" x14ac:dyDescent="0.25">
      <c r="M124">
        <v>64</v>
      </c>
      <c r="N124" s="4">
        <v>0.10653747955702821</v>
      </c>
    </row>
    <row r="125" spans="13:14" x14ac:dyDescent="0.25">
      <c r="M125">
        <v>65</v>
      </c>
      <c r="N125" s="4">
        <v>1.4604161650859155</v>
      </c>
    </row>
    <row r="126" spans="13:14" x14ac:dyDescent="0.25">
      <c r="M126">
        <v>66</v>
      </c>
      <c r="N126" s="4">
        <v>1.603224454809594</v>
      </c>
    </row>
    <row r="127" spans="13:14" x14ac:dyDescent="0.25">
      <c r="M127">
        <v>67</v>
      </c>
      <c r="N127" s="4">
        <v>0.97037049517266616</v>
      </c>
    </row>
    <row r="128" spans="13:14" x14ac:dyDescent="0.25">
      <c r="M128">
        <v>68</v>
      </c>
      <c r="N128" s="4">
        <v>0.43481859382332699</v>
      </c>
    </row>
    <row r="129" spans="13:14" x14ac:dyDescent="0.25">
      <c r="M129">
        <v>69</v>
      </c>
      <c r="N129" s="4">
        <v>1.5050865355418814</v>
      </c>
    </row>
    <row r="130" spans="13:14" x14ac:dyDescent="0.25">
      <c r="M130">
        <v>70</v>
      </c>
      <c r="N130" s="4">
        <v>1.8014853296076017</v>
      </c>
    </row>
    <row r="131" spans="13:14" x14ac:dyDescent="0.25">
      <c r="M131">
        <v>71</v>
      </c>
      <c r="N131" s="4">
        <v>2.1772894110167642</v>
      </c>
    </row>
    <row r="132" spans="13:14" x14ac:dyDescent="0.25">
      <c r="M132">
        <v>72</v>
      </c>
      <c r="N132" s="4">
        <v>1.2213399048944134</v>
      </c>
    </row>
    <row r="133" spans="13:14" x14ac:dyDescent="0.25">
      <c r="M133">
        <v>73</v>
      </c>
      <c r="N133" s="4">
        <v>0.38388793288574813</v>
      </c>
    </row>
    <row r="134" spans="13:14" x14ac:dyDescent="0.25">
      <c r="M134">
        <v>74</v>
      </c>
      <c r="N134" s="4">
        <v>1.505294626549643</v>
      </c>
    </row>
    <row r="135" spans="13:14" x14ac:dyDescent="0.25">
      <c r="M135">
        <v>75</v>
      </c>
      <c r="N135" s="4">
        <v>1.0892914371714706</v>
      </c>
    </row>
    <row r="136" spans="13:14" x14ac:dyDescent="0.25">
      <c r="M136">
        <v>76</v>
      </c>
      <c r="N136" s="4">
        <v>2.0717882010499373</v>
      </c>
    </row>
    <row r="137" spans="13:14" x14ac:dyDescent="0.25">
      <c r="M137">
        <v>77</v>
      </c>
      <c r="N137" s="4">
        <v>1.454056927011617</v>
      </c>
    </row>
    <row r="138" spans="13:14" x14ac:dyDescent="0.25">
      <c r="M138">
        <v>78</v>
      </c>
      <c r="N138" s="4">
        <v>1.91856744503821</v>
      </c>
    </row>
    <row r="139" spans="13:14" x14ac:dyDescent="0.25">
      <c r="M139">
        <v>79</v>
      </c>
      <c r="N139" s="4">
        <v>1.4471583725801964</v>
      </c>
    </row>
    <row r="140" spans="13:14" x14ac:dyDescent="0.25">
      <c r="M140">
        <v>80</v>
      </c>
      <c r="N140" s="4">
        <v>1.5725905517023289</v>
      </c>
    </row>
    <row r="141" spans="13:14" x14ac:dyDescent="0.25">
      <c r="M141">
        <v>81</v>
      </c>
      <c r="N141" s="4">
        <v>1.0643587851878689</v>
      </c>
    </row>
    <row r="142" spans="13:14" x14ac:dyDescent="0.25">
      <c r="M142">
        <v>82</v>
      </c>
      <c r="N142" s="4">
        <v>0.16479795837630073</v>
      </c>
    </row>
    <row r="143" spans="13:14" x14ac:dyDescent="0.25">
      <c r="M143">
        <v>83</v>
      </c>
      <c r="N143" s="4">
        <v>1.0601260914932316</v>
      </c>
    </row>
    <row r="144" spans="13:14" x14ac:dyDescent="0.25">
      <c r="M144">
        <v>84</v>
      </c>
      <c r="N144" s="4">
        <v>3.4065021379666138</v>
      </c>
    </row>
    <row r="145" spans="13:14" x14ac:dyDescent="0.25">
      <c r="M145">
        <v>85</v>
      </c>
      <c r="N145" s="4">
        <v>0.15150203326936879</v>
      </c>
    </row>
    <row r="146" spans="13:14" x14ac:dyDescent="0.25">
      <c r="M146">
        <v>86</v>
      </c>
      <c r="N146" s="4">
        <v>0.84410481259219949</v>
      </c>
    </row>
    <row r="147" spans="13:14" x14ac:dyDescent="0.25">
      <c r="M147">
        <v>87</v>
      </c>
      <c r="N147" s="4">
        <v>1.666996300123512</v>
      </c>
    </row>
    <row r="148" spans="13:14" x14ac:dyDescent="0.25">
      <c r="M148">
        <v>88</v>
      </c>
      <c r="N148" s="4">
        <v>0.33237224007560062</v>
      </c>
    </row>
    <row r="149" spans="13:14" x14ac:dyDescent="0.25">
      <c r="M149">
        <v>89</v>
      </c>
      <c r="N149" s="4">
        <v>3.3717999897087427</v>
      </c>
    </row>
    <row r="150" spans="13:14" x14ac:dyDescent="0.25">
      <c r="M150">
        <v>90</v>
      </c>
      <c r="N150" s="4">
        <v>0.47734536657233939</v>
      </c>
    </row>
    <row r="151" spans="13:14" x14ac:dyDescent="0.25">
      <c r="M151">
        <v>91</v>
      </c>
      <c r="N151" s="4">
        <v>2.4128876870762532</v>
      </c>
    </row>
    <row r="152" spans="13:14" x14ac:dyDescent="0.25">
      <c r="M152">
        <v>92</v>
      </c>
      <c r="N152" s="4">
        <v>1.9926728351589846</v>
      </c>
    </row>
    <row r="153" spans="13:14" x14ac:dyDescent="0.25">
      <c r="M153">
        <v>93</v>
      </c>
      <c r="N153" s="4">
        <v>0.89725295209258449</v>
      </c>
    </row>
    <row r="154" spans="13:14" x14ac:dyDescent="0.25">
      <c r="M154">
        <v>94</v>
      </c>
      <c r="N154" s="4">
        <v>1.2823855462478673</v>
      </c>
    </row>
    <row r="155" spans="13:14" x14ac:dyDescent="0.25">
      <c r="M155">
        <v>95</v>
      </c>
      <c r="N155" s="4">
        <v>0.41385010713128545</v>
      </c>
    </row>
    <row r="156" spans="13:14" x14ac:dyDescent="0.25">
      <c r="M156">
        <v>96</v>
      </c>
      <c r="N156" s="4">
        <v>0.32430718126178709</v>
      </c>
    </row>
    <row r="157" spans="13:14" x14ac:dyDescent="0.25">
      <c r="M157">
        <v>97</v>
      </c>
      <c r="N157" s="4">
        <v>0.96413043606532434</v>
      </c>
    </row>
    <row r="158" spans="13:14" x14ac:dyDescent="0.25">
      <c r="M158">
        <v>98</v>
      </c>
      <c r="N158" s="4">
        <v>2.6422054958933581</v>
      </c>
    </row>
    <row r="159" spans="13:14" x14ac:dyDescent="0.25">
      <c r="M159">
        <v>99</v>
      </c>
      <c r="N159" s="4">
        <v>0.85979217430726484</v>
      </c>
    </row>
    <row r="160" spans="13:14" x14ac:dyDescent="0.25">
      <c r="M160">
        <v>100</v>
      </c>
      <c r="N160" s="4">
        <v>1.073402978687479</v>
      </c>
    </row>
    <row r="161" spans="13:14" x14ac:dyDescent="0.25">
      <c r="M161">
        <v>101</v>
      </c>
      <c r="N161" s="4">
        <v>1.1622632714248202</v>
      </c>
    </row>
    <row r="162" spans="13:14" x14ac:dyDescent="0.25">
      <c r="M162">
        <v>102</v>
      </c>
      <c r="N162" s="4">
        <v>0.94628648839838525</v>
      </c>
    </row>
    <row r="163" spans="13:14" x14ac:dyDescent="0.25">
      <c r="M163">
        <v>103</v>
      </c>
      <c r="N163" s="4">
        <v>2.4049603322132187</v>
      </c>
    </row>
    <row r="164" spans="13:14" x14ac:dyDescent="0.25">
      <c r="M164">
        <v>104</v>
      </c>
      <c r="N164" s="4">
        <v>3.9990248630401362E-2</v>
      </c>
    </row>
    <row r="165" spans="13:14" x14ac:dyDescent="0.25">
      <c r="M165">
        <v>105</v>
      </c>
      <c r="N165" s="4">
        <v>1.6170134716854112</v>
      </c>
    </row>
    <row r="166" spans="13:14" x14ac:dyDescent="0.25">
      <c r="M166">
        <v>106</v>
      </c>
      <c r="N166" s="4">
        <v>1.1757827757808954</v>
      </c>
    </row>
    <row r="167" spans="13:14" x14ac:dyDescent="0.25">
      <c r="M167">
        <v>107</v>
      </c>
      <c r="N167" s="4">
        <v>1.6752064069872565</v>
      </c>
    </row>
    <row r="168" spans="13:14" x14ac:dyDescent="0.25">
      <c r="M168">
        <v>108</v>
      </c>
      <c r="N168" s="4">
        <v>0.34839888129758056</v>
      </c>
    </row>
    <row r="169" spans="13:14" x14ac:dyDescent="0.25">
      <c r="M169">
        <v>109</v>
      </c>
      <c r="N169" s="4">
        <v>0.79445260924997474</v>
      </c>
    </row>
    <row r="170" spans="13:14" x14ac:dyDescent="0.25">
      <c r="M170">
        <v>110</v>
      </c>
      <c r="N170" s="4">
        <v>0.59494825741175661</v>
      </c>
    </row>
    <row r="171" spans="13:14" x14ac:dyDescent="0.25">
      <c r="M171">
        <v>111</v>
      </c>
      <c r="N171" s="4">
        <v>2.5054810725923313</v>
      </c>
    </row>
    <row r="172" spans="13:14" x14ac:dyDescent="0.25">
      <c r="M172">
        <v>112</v>
      </c>
      <c r="N172" s="4">
        <v>0.25715725248554561</v>
      </c>
    </row>
    <row r="173" spans="13:14" x14ac:dyDescent="0.25">
      <c r="M173">
        <v>113</v>
      </c>
      <c r="N173" s="4">
        <v>1.3650712681593753</v>
      </c>
    </row>
    <row r="174" spans="13:14" x14ac:dyDescent="0.25">
      <c r="M174">
        <v>114</v>
      </c>
      <c r="N174" s="4">
        <v>1.3517624505940993</v>
      </c>
    </row>
    <row r="175" spans="13:14" x14ac:dyDescent="0.25">
      <c r="M175">
        <v>115</v>
      </c>
      <c r="N175" s="4">
        <v>0.93035291826008348</v>
      </c>
    </row>
    <row r="176" spans="13:14" x14ac:dyDescent="0.25">
      <c r="M176">
        <v>116</v>
      </c>
      <c r="N176" s="4">
        <v>1.2513628487290873</v>
      </c>
    </row>
    <row r="177" spans="13:14" x14ac:dyDescent="0.25">
      <c r="M177">
        <v>117</v>
      </c>
      <c r="N177" s="4">
        <v>7.2853176666914182E-2</v>
      </c>
    </row>
    <row r="178" spans="13:14" x14ac:dyDescent="0.25">
      <c r="M178">
        <v>118</v>
      </c>
      <c r="N178" s="4">
        <v>1.8738390067035238</v>
      </c>
    </row>
    <row r="179" spans="13:14" x14ac:dyDescent="0.25">
      <c r="M179">
        <v>119</v>
      </c>
      <c r="N179" s="4">
        <v>2.2686014929820177</v>
      </c>
    </row>
    <row r="180" spans="13:14" x14ac:dyDescent="0.25">
      <c r="M180">
        <v>120</v>
      </c>
      <c r="N180" s="4">
        <v>3.118094289075604</v>
      </c>
    </row>
    <row r="181" spans="13:14" x14ac:dyDescent="0.25">
      <c r="M181">
        <v>121</v>
      </c>
      <c r="N181" s="4">
        <v>1.1747645922547045</v>
      </c>
    </row>
    <row r="182" spans="13:14" x14ac:dyDescent="0.25">
      <c r="M182">
        <v>122</v>
      </c>
      <c r="N182" s="4">
        <v>0.20399173238745616</v>
      </c>
    </row>
    <row r="183" spans="13:14" x14ac:dyDescent="0.25">
      <c r="M183">
        <v>123</v>
      </c>
      <c r="N183" s="4">
        <v>0.67756702686799219</v>
      </c>
    </row>
    <row r="184" spans="13:14" x14ac:dyDescent="0.25">
      <c r="M184">
        <v>124</v>
      </c>
      <c r="N184" s="4">
        <v>0.23303389405125796</v>
      </c>
    </row>
    <row r="185" spans="13:14" x14ac:dyDescent="0.25">
      <c r="M185">
        <v>125</v>
      </c>
      <c r="N185" s="4">
        <v>1.0945782333066401</v>
      </c>
    </row>
    <row r="186" spans="13:14" x14ac:dyDescent="0.25">
      <c r="M186">
        <v>126</v>
      </c>
      <c r="N186" s="4">
        <v>2.6657462302817967</v>
      </c>
    </row>
    <row r="187" spans="13:14" x14ac:dyDescent="0.25">
      <c r="M187">
        <v>127</v>
      </c>
      <c r="N187" s="4">
        <v>2.4763926106797571</v>
      </c>
    </row>
    <row r="188" spans="13:14" x14ac:dyDescent="0.25">
      <c r="M188">
        <v>128</v>
      </c>
      <c r="N188" s="4">
        <v>2.5230596659721547</v>
      </c>
    </row>
    <row r="189" spans="13:14" x14ac:dyDescent="0.25">
      <c r="M189">
        <v>129</v>
      </c>
      <c r="N189" s="4">
        <v>0.85519797408076481</v>
      </c>
    </row>
    <row r="190" spans="13:14" x14ac:dyDescent="0.25">
      <c r="M190">
        <v>130</v>
      </c>
      <c r="N190" s="4">
        <v>1.7749096437543144</v>
      </c>
    </row>
    <row r="191" spans="13:14" x14ac:dyDescent="0.25">
      <c r="M191">
        <v>131</v>
      </c>
      <c r="N191" s="4">
        <v>1.4293072215406324</v>
      </c>
    </row>
    <row r="192" spans="13:14" x14ac:dyDescent="0.25">
      <c r="M192">
        <v>132</v>
      </c>
      <c r="N192" s="4">
        <v>0.19406458908450253</v>
      </c>
    </row>
    <row r="193" spans="13:14" x14ac:dyDescent="0.25">
      <c r="M193">
        <v>133</v>
      </c>
      <c r="N193" s="4">
        <v>4.2578293789584762</v>
      </c>
    </row>
    <row r="194" spans="13:14" x14ac:dyDescent="0.25">
      <c r="M194">
        <v>134</v>
      </c>
      <c r="N194" s="4">
        <v>1.8798985040655671</v>
      </c>
    </row>
    <row r="195" spans="13:14" x14ac:dyDescent="0.25">
      <c r="M195">
        <v>135</v>
      </c>
      <c r="N195" s="4">
        <v>1.2912528244647559</v>
      </c>
    </row>
    <row r="196" spans="13:14" x14ac:dyDescent="0.25">
      <c r="M196">
        <v>136</v>
      </c>
      <c r="N196" s="4">
        <v>0.19162657821684567</v>
      </c>
    </row>
    <row r="197" spans="13:14" x14ac:dyDescent="0.25">
      <c r="M197">
        <v>137</v>
      </c>
      <c r="N197" s="4">
        <v>0.95851844059295011</v>
      </c>
    </row>
    <row r="198" spans="13:14" x14ac:dyDescent="0.25">
      <c r="M198">
        <v>138</v>
      </c>
      <c r="N198" s="4">
        <v>0.90798193600286203</v>
      </c>
    </row>
    <row r="199" spans="13:14" x14ac:dyDescent="0.25">
      <c r="M199">
        <v>139</v>
      </c>
      <c r="N199" s="4">
        <v>0.96673026728005151</v>
      </c>
    </row>
    <row r="200" spans="13:14" x14ac:dyDescent="0.25">
      <c r="M200">
        <v>140</v>
      </c>
      <c r="N200" s="4">
        <v>1.5719924600436332</v>
      </c>
    </row>
    <row r="201" spans="13:14" x14ac:dyDescent="0.25">
      <c r="M201">
        <v>141</v>
      </c>
      <c r="N201" s="4">
        <v>1.3013749372288044</v>
      </c>
    </row>
    <row r="202" spans="13:14" x14ac:dyDescent="0.25">
      <c r="M202">
        <v>142</v>
      </c>
      <c r="N202" s="4">
        <v>0.44511693530633745</v>
      </c>
    </row>
    <row r="203" spans="13:14" x14ac:dyDescent="0.25">
      <c r="M203">
        <v>143</v>
      </c>
      <c r="N203" s="4">
        <v>0.89352624173802964</v>
      </c>
    </row>
    <row r="204" spans="13:14" x14ac:dyDescent="0.25">
      <c r="M204">
        <v>144</v>
      </c>
      <c r="N204" s="4">
        <v>0.42637622963393329</v>
      </c>
    </row>
    <row r="205" spans="13:14" x14ac:dyDescent="0.25">
      <c r="M205">
        <v>145</v>
      </c>
      <c r="N205" s="4">
        <v>2.5006860257967327</v>
      </c>
    </row>
    <row r="206" spans="13:14" x14ac:dyDescent="0.25">
      <c r="M206">
        <v>146</v>
      </c>
      <c r="N206" s="4">
        <v>2.6914197356898484</v>
      </c>
    </row>
    <row r="207" spans="13:14" x14ac:dyDescent="0.25">
      <c r="M207">
        <v>147</v>
      </c>
      <c r="N207" s="4">
        <v>1.3599651951892255</v>
      </c>
    </row>
    <row r="208" spans="13:14" x14ac:dyDescent="0.25">
      <c r="M208">
        <v>148</v>
      </c>
      <c r="N208" s="4">
        <v>2.023294638270694</v>
      </c>
    </row>
    <row r="209" spans="13:14" x14ac:dyDescent="0.25">
      <c r="M209">
        <v>149</v>
      </c>
      <c r="N209" s="4">
        <v>2.3740799661023337</v>
      </c>
    </row>
    <row r="210" spans="13:14" x14ac:dyDescent="0.25">
      <c r="M210">
        <v>150</v>
      </c>
      <c r="N210" s="4">
        <v>0.23121762080377548</v>
      </c>
    </row>
    <row r="211" spans="13:14" x14ac:dyDescent="0.25">
      <c r="M211">
        <v>151</v>
      </c>
      <c r="N211" s="4">
        <v>0.53057398970452163</v>
      </c>
    </row>
    <row r="212" spans="13:14" x14ac:dyDescent="0.25">
      <c r="M212">
        <v>152</v>
      </c>
      <c r="N212" s="4">
        <v>0.30980160145739677</v>
      </c>
    </row>
    <row r="213" spans="13:14" x14ac:dyDescent="0.25">
      <c r="M213">
        <v>153</v>
      </c>
      <c r="N213" s="4">
        <v>0.64638586505220186</v>
      </c>
    </row>
    <row r="214" spans="13:14" x14ac:dyDescent="0.25">
      <c r="M214">
        <v>154</v>
      </c>
      <c r="N214" s="4">
        <v>5.3784883629690157</v>
      </c>
    </row>
    <row r="215" spans="13:14" x14ac:dyDescent="0.25">
      <c r="M215">
        <v>155</v>
      </c>
      <c r="N215" s="4">
        <v>2.8601522645124802</v>
      </c>
    </row>
    <row r="216" spans="13:14" x14ac:dyDescent="0.25">
      <c r="M216">
        <v>156</v>
      </c>
      <c r="N216" s="4">
        <v>2.7965037779848601</v>
      </c>
    </row>
    <row r="217" spans="13:14" x14ac:dyDescent="0.25">
      <c r="M217">
        <v>157</v>
      </c>
      <c r="N217" s="4">
        <v>1.4304802094481817</v>
      </c>
    </row>
    <row r="218" spans="13:14" x14ac:dyDescent="0.25">
      <c r="M218">
        <v>158</v>
      </c>
      <c r="N218" s="4">
        <v>2.8280229711016793</v>
      </c>
    </row>
    <row r="219" spans="13:14" x14ac:dyDescent="0.25">
      <c r="M219">
        <v>159</v>
      </c>
      <c r="N219" s="4">
        <v>0.52657197760601482</v>
      </c>
    </row>
    <row r="220" spans="13:14" x14ac:dyDescent="0.25">
      <c r="M220">
        <v>160</v>
      </c>
      <c r="N220" s="4">
        <v>0.9679501334713384</v>
      </c>
    </row>
    <row r="221" spans="13:14" x14ac:dyDescent="0.25">
      <c r="M221">
        <v>161</v>
      </c>
      <c r="N221" s="4">
        <v>1.6848297938372507</v>
      </c>
    </row>
    <row r="222" spans="13:14" x14ac:dyDescent="0.25">
      <c r="M222">
        <v>162</v>
      </c>
      <c r="N222" s="4">
        <v>0.31371015664055307</v>
      </c>
    </row>
    <row r="223" spans="13:14" x14ac:dyDescent="0.25">
      <c r="M223">
        <v>163</v>
      </c>
      <c r="N223" s="4">
        <v>2.8760249877090898</v>
      </c>
    </row>
    <row r="224" spans="13:14" x14ac:dyDescent="0.25">
      <c r="M224">
        <v>164</v>
      </c>
      <c r="N224" s="4">
        <v>2.1400560269188116</v>
      </c>
    </row>
    <row r="225" spans="13:14" x14ac:dyDescent="0.25">
      <c r="M225">
        <v>165</v>
      </c>
      <c r="N225" s="4">
        <v>2.2401220468627772</v>
      </c>
    </row>
    <row r="226" spans="13:14" x14ac:dyDescent="0.25">
      <c r="M226">
        <v>166</v>
      </c>
      <c r="N226" s="4">
        <v>0.36153207729526093</v>
      </c>
    </row>
    <row r="227" spans="13:14" x14ac:dyDescent="0.25">
      <c r="M227">
        <v>167</v>
      </c>
      <c r="N227" s="4">
        <v>0.62383091961232828</v>
      </c>
    </row>
    <row r="228" spans="13:14" x14ac:dyDescent="0.25">
      <c r="M228">
        <v>168</v>
      </c>
      <c r="N228" s="4">
        <v>0.2093575562937727</v>
      </c>
    </row>
    <row r="229" spans="13:14" x14ac:dyDescent="0.25">
      <c r="M229">
        <v>169</v>
      </c>
      <c r="N229" s="4">
        <v>0.55776491865310973</v>
      </c>
    </row>
    <row r="230" spans="13:14" x14ac:dyDescent="0.25">
      <c r="M230">
        <v>170</v>
      </c>
      <c r="N230" s="4">
        <v>0.72018246260382801</v>
      </c>
    </row>
    <row r="231" spans="13:14" x14ac:dyDescent="0.25">
      <c r="M231">
        <v>171</v>
      </c>
      <c r="N231" s="4">
        <v>2.2726934623460542</v>
      </c>
    </row>
    <row r="232" spans="13:14" x14ac:dyDescent="0.25">
      <c r="M232">
        <v>172</v>
      </c>
      <c r="N232" s="4">
        <v>1.5425449339337605</v>
      </c>
    </row>
    <row r="233" spans="13:14" x14ac:dyDescent="0.25">
      <c r="M233">
        <v>173</v>
      </c>
      <c r="N233" s="4">
        <v>4.2018210000053671</v>
      </c>
    </row>
    <row r="234" spans="13:14" x14ac:dyDescent="0.25">
      <c r="M234">
        <v>174</v>
      </c>
      <c r="N234" s="4">
        <v>0.47390191158205697</v>
      </c>
    </row>
    <row r="235" spans="13:14" x14ac:dyDescent="0.25">
      <c r="M235">
        <v>175</v>
      </c>
      <c r="N235" s="4">
        <v>1.6632046740944635</v>
      </c>
    </row>
    <row r="236" spans="13:14" x14ac:dyDescent="0.25">
      <c r="M236">
        <v>176</v>
      </c>
      <c r="N236" s="4">
        <v>0.97590985318669987</v>
      </c>
    </row>
    <row r="237" spans="13:14" x14ac:dyDescent="0.25">
      <c r="M237">
        <v>177</v>
      </c>
      <c r="N237" s="4">
        <v>1.0685851361411665</v>
      </c>
    </row>
    <row r="238" spans="13:14" x14ac:dyDescent="0.25">
      <c r="M238">
        <v>178</v>
      </c>
      <c r="N238" s="4">
        <v>3.4094846945995849</v>
      </c>
    </row>
    <row r="239" spans="13:14" x14ac:dyDescent="0.25">
      <c r="M239">
        <v>179</v>
      </c>
      <c r="N239" s="4">
        <v>0.78203211945852291</v>
      </c>
    </row>
    <row r="240" spans="13:14" x14ac:dyDescent="0.25">
      <c r="M240">
        <v>180</v>
      </c>
      <c r="N240" s="4">
        <v>2.5140261094413203</v>
      </c>
    </row>
    <row r="241" spans="13:14" x14ac:dyDescent="0.25">
      <c r="M241">
        <v>181</v>
      </c>
      <c r="N241" s="4">
        <v>0.58366423942853352</v>
      </c>
    </row>
    <row r="242" spans="13:14" x14ac:dyDescent="0.25">
      <c r="M242">
        <v>182</v>
      </c>
      <c r="N242" s="4">
        <v>0.19427181703880406</v>
      </c>
    </row>
    <row r="243" spans="13:14" x14ac:dyDescent="0.25">
      <c r="M243">
        <v>183</v>
      </c>
      <c r="N243" s="4">
        <v>0.83388232453190103</v>
      </c>
    </row>
    <row r="244" spans="13:14" x14ac:dyDescent="0.25">
      <c r="M244">
        <v>184</v>
      </c>
      <c r="N244" s="4">
        <v>0.71091623580266872</v>
      </c>
    </row>
    <row r="245" spans="13:14" x14ac:dyDescent="0.25">
      <c r="M245">
        <v>185</v>
      </c>
      <c r="N245" s="4">
        <v>2.1445669703968449</v>
      </c>
    </row>
    <row r="246" spans="13:14" x14ac:dyDescent="0.25">
      <c r="M246">
        <v>186</v>
      </c>
      <c r="N246" s="4">
        <v>2.1356480156508835</v>
      </c>
    </row>
    <row r="247" spans="13:14" x14ac:dyDescent="0.25">
      <c r="M247">
        <v>187</v>
      </c>
      <c r="N247" s="4">
        <v>0.73014404300336511</v>
      </c>
    </row>
    <row r="248" spans="13:14" x14ac:dyDescent="0.25">
      <c r="M248">
        <v>188</v>
      </c>
      <c r="N248" s="4">
        <v>0.85436121814582799</v>
      </c>
    </row>
    <row r="249" spans="13:14" x14ac:dyDescent="0.25">
      <c r="M249">
        <v>189</v>
      </c>
      <c r="N249" s="4">
        <v>0.81597684135890813</v>
      </c>
    </row>
    <row r="250" spans="13:14" x14ac:dyDescent="0.25">
      <c r="M250">
        <v>190</v>
      </c>
      <c r="N250" s="4">
        <v>0.72812178931601201</v>
      </c>
    </row>
    <row r="251" spans="13:14" x14ac:dyDescent="0.25">
      <c r="M251">
        <v>191</v>
      </c>
      <c r="N251" s="4">
        <v>0.78220054046500742</v>
      </c>
    </row>
    <row r="252" spans="13:14" x14ac:dyDescent="0.25">
      <c r="M252">
        <v>192</v>
      </c>
      <c r="N252" s="4">
        <v>1.3717793308572372</v>
      </c>
    </row>
    <row r="253" spans="13:14" x14ac:dyDescent="0.25">
      <c r="M253">
        <v>193</v>
      </c>
      <c r="N253" s="4">
        <v>1.8168790058645723</v>
      </c>
    </row>
    <row r="254" spans="13:14" x14ac:dyDescent="0.25">
      <c r="M254">
        <v>194</v>
      </c>
      <c r="N254" s="4">
        <v>0.38377972707885311</v>
      </c>
    </row>
    <row r="255" spans="13:14" x14ac:dyDescent="0.25">
      <c r="M255">
        <v>195</v>
      </c>
      <c r="N255" s="4">
        <v>0.17845705395195771</v>
      </c>
    </row>
    <row r="256" spans="13:14" x14ac:dyDescent="0.25">
      <c r="M256">
        <v>196</v>
      </c>
      <c r="N256" s="4">
        <v>2.3309100264227958</v>
      </c>
    </row>
    <row r="257" spans="13:14" x14ac:dyDescent="0.25">
      <c r="M257">
        <v>197</v>
      </c>
      <c r="N257" s="4">
        <v>3.6031887493818222</v>
      </c>
    </row>
    <row r="258" spans="13:14" x14ac:dyDescent="0.25">
      <c r="M258">
        <v>198</v>
      </c>
      <c r="N258" s="4">
        <v>1.118133601760092</v>
      </c>
    </row>
    <row r="259" spans="13:14" x14ac:dyDescent="0.25">
      <c r="M259">
        <v>199</v>
      </c>
      <c r="N259" s="4">
        <v>0.7146700444471209</v>
      </c>
    </row>
    <row r="260" spans="13:14" x14ac:dyDescent="0.25">
      <c r="M260">
        <v>200</v>
      </c>
      <c r="N260" s="4">
        <v>1.7318434614245402</v>
      </c>
    </row>
    <row r="261" spans="13:14" x14ac:dyDescent="0.25">
      <c r="M261">
        <v>201</v>
      </c>
      <c r="N261" s="4">
        <v>1.4717320359932744</v>
      </c>
    </row>
    <row r="262" spans="13:14" x14ac:dyDescent="0.25">
      <c r="M262">
        <v>202</v>
      </c>
      <c r="N262" s="4">
        <v>1.4786746805780084</v>
      </c>
    </row>
    <row r="263" spans="13:14" x14ac:dyDescent="0.25">
      <c r="M263">
        <v>203</v>
      </c>
      <c r="N263" s="4">
        <v>1.609636526883178</v>
      </c>
    </row>
    <row r="264" spans="13:14" x14ac:dyDescent="0.25">
      <c r="M264">
        <v>204</v>
      </c>
      <c r="N264" s="4">
        <v>1.0582510493132444</v>
      </c>
    </row>
    <row r="265" spans="13:14" x14ac:dyDescent="0.25">
      <c r="M265">
        <v>205</v>
      </c>
      <c r="N265" s="4">
        <v>1.3044786901012273</v>
      </c>
    </row>
    <row r="266" spans="13:14" x14ac:dyDescent="0.25">
      <c r="M266">
        <v>206</v>
      </c>
      <c r="N266" s="4">
        <v>2.0912737399091643</v>
      </c>
    </row>
    <row r="267" spans="13:14" x14ac:dyDescent="0.25">
      <c r="M267">
        <v>207</v>
      </c>
      <c r="N267" s="4">
        <v>1.7891306960448154</v>
      </c>
    </row>
    <row r="268" spans="13:14" x14ac:dyDescent="0.25">
      <c r="M268">
        <v>208</v>
      </c>
      <c r="N268" s="4">
        <v>0.38275661089931756</v>
      </c>
    </row>
    <row r="269" spans="13:14" x14ac:dyDescent="0.25">
      <c r="M269">
        <v>209</v>
      </c>
      <c r="N269" s="4">
        <v>1.7661676049686437</v>
      </c>
    </row>
    <row r="270" spans="13:14" x14ac:dyDescent="0.25">
      <c r="M270">
        <v>210</v>
      </c>
      <c r="N270" s="4">
        <v>2.1187275067396336</v>
      </c>
    </row>
    <row r="271" spans="13:14" x14ac:dyDescent="0.25">
      <c r="M271">
        <v>211</v>
      </c>
      <c r="N271" s="4">
        <v>0.27904667395993688</v>
      </c>
    </row>
    <row r="272" spans="13:14" x14ac:dyDescent="0.25">
      <c r="M272">
        <v>212</v>
      </c>
      <c r="N272" s="4">
        <v>0.7068861223964571</v>
      </c>
    </row>
    <row r="273" spans="13:14" x14ac:dyDescent="0.25">
      <c r="M273">
        <v>213</v>
      </c>
      <c r="N273" s="4">
        <v>0.2641729099325868</v>
      </c>
    </row>
    <row r="274" spans="13:14" x14ac:dyDescent="0.25">
      <c r="M274">
        <v>214</v>
      </c>
      <c r="N274" s="4">
        <v>2.6474462842672479</v>
      </c>
    </row>
    <row r="275" spans="13:14" x14ac:dyDescent="0.25">
      <c r="M275">
        <v>215</v>
      </c>
      <c r="N275" s="4">
        <v>1.47521674819999</v>
      </c>
    </row>
    <row r="276" spans="13:14" x14ac:dyDescent="0.25">
      <c r="M276">
        <v>216</v>
      </c>
      <c r="N276" s="4">
        <v>0.64099812012668156</v>
      </c>
    </row>
    <row r="277" spans="13:14" x14ac:dyDescent="0.25">
      <c r="M277">
        <v>217</v>
      </c>
      <c r="N277" s="4">
        <v>0.65407692015354957</v>
      </c>
    </row>
    <row r="278" spans="13:14" x14ac:dyDescent="0.25">
      <c r="M278">
        <v>218</v>
      </c>
      <c r="N278" s="4">
        <v>0.291923988587311</v>
      </c>
    </row>
    <row r="279" spans="13:14" x14ac:dyDescent="0.25">
      <c r="M279">
        <v>219</v>
      </c>
      <c r="N279" s="4">
        <v>1.4751212036640902</v>
      </c>
    </row>
    <row r="280" spans="13:14" x14ac:dyDescent="0.25">
      <c r="M280">
        <v>220</v>
      </c>
      <c r="N280" s="4">
        <v>0.39962575322086813</v>
      </c>
    </row>
    <row r="281" spans="13:14" x14ac:dyDescent="0.25">
      <c r="M281">
        <v>221</v>
      </c>
      <c r="N281" s="4">
        <v>0.93114646230027254</v>
      </c>
    </row>
    <row r="282" spans="13:14" x14ac:dyDescent="0.25">
      <c r="M282">
        <v>222</v>
      </c>
      <c r="N282" s="4">
        <v>1.0822706365370698</v>
      </c>
    </row>
    <row r="283" spans="13:14" x14ac:dyDescent="0.25">
      <c r="M283">
        <v>223</v>
      </c>
      <c r="N283" s="4">
        <v>2.2500430935128755</v>
      </c>
    </row>
    <row r="284" spans="13:14" x14ac:dyDescent="0.25">
      <c r="M284">
        <v>224</v>
      </c>
      <c r="N284" s="4">
        <v>2.0263986803588887</v>
      </c>
    </row>
    <row r="285" spans="13:14" x14ac:dyDescent="0.25">
      <c r="M285">
        <v>225</v>
      </c>
      <c r="N285" s="4">
        <v>1.116370591435778</v>
      </c>
    </row>
    <row r="286" spans="13:14" x14ac:dyDescent="0.25">
      <c r="M286">
        <v>226</v>
      </c>
      <c r="N286" s="4">
        <v>2.7547621751043043</v>
      </c>
    </row>
    <row r="287" spans="13:14" x14ac:dyDescent="0.25">
      <c r="M287">
        <v>227</v>
      </c>
      <c r="N287" s="4">
        <v>1.0843855793107859</v>
      </c>
    </row>
    <row r="288" spans="13:14" x14ac:dyDescent="0.25">
      <c r="M288">
        <v>228</v>
      </c>
      <c r="N288" s="4">
        <v>0.61753045292932396</v>
      </c>
    </row>
    <row r="289" spans="13:14" x14ac:dyDescent="0.25">
      <c r="M289">
        <v>229</v>
      </c>
      <c r="N289" s="4">
        <v>1.7090192643709265</v>
      </c>
    </row>
    <row r="290" spans="13:14" x14ac:dyDescent="0.25">
      <c r="M290">
        <v>230</v>
      </c>
      <c r="N290" s="4">
        <v>1.011064531354894</v>
      </c>
    </row>
    <row r="291" spans="13:14" x14ac:dyDescent="0.25">
      <c r="M291">
        <v>231</v>
      </c>
      <c r="N291" s="4">
        <v>1.0026315398701591</v>
      </c>
    </row>
    <row r="292" spans="13:14" x14ac:dyDescent="0.25">
      <c r="M292">
        <v>232</v>
      </c>
      <c r="N292" s="4">
        <v>1.4925328479557967</v>
      </c>
    </row>
    <row r="293" spans="13:14" x14ac:dyDescent="0.25">
      <c r="M293">
        <v>233</v>
      </c>
      <c r="N293" s="4">
        <v>1.8783822997928588</v>
      </c>
    </row>
    <row r="294" spans="13:14" x14ac:dyDescent="0.25">
      <c r="M294">
        <v>234</v>
      </c>
      <c r="N294" s="4">
        <v>1.052134690437545</v>
      </c>
    </row>
    <row r="295" spans="13:14" x14ac:dyDescent="0.25">
      <c r="M295">
        <v>235</v>
      </c>
      <c r="N295" s="4">
        <v>2.592737497015996</v>
      </c>
    </row>
    <row r="296" spans="13:14" x14ac:dyDescent="0.25">
      <c r="M296">
        <v>236</v>
      </c>
      <c r="N296" s="4">
        <v>0.54497978287420246</v>
      </c>
    </row>
    <row r="297" spans="13:14" x14ac:dyDescent="0.25">
      <c r="M297">
        <v>237</v>
      </c>
      <c r="N297" s="4">
        <v>0.6013267447327294</v>
      </c>
    </row>
    <row r="298" spans="13:14" x14ac:dyDescent="0.25">
      <c r="M298">
        <v>238</v>
      </c>
      <c r="N298" s="4">
        <v>1.7519061882526441</v>
      </c>
    </row>
    <row r="299" spans="13:14" x14ac:dyDescent="0.25">
      <c r="M299">
        <v>239</v>
      </c>
      <c r="N299" s="4">
        <v>1.3198202387129077</v>
      </c>
    </row>
    <row r="300" spans="13:14" x14ac:dyDescent="0.25">
      <c r="M300">
        <v>240</v>
      </c>
      <c r="N300" s="4">
        <v>3.0873610711858763</v>
      </c>
    </row>
    <row r="301" spans="13:14" x14ac:dyDescent="0.25">
      <c r="M301">
        <v>241</v>
      </c>
      <c r="N301" s="4">
        <v>2.8994069028489911</v>
      </c>
    </row>
    <row r="302" spans="13:14" x14ac:dyDescent="0.25">
      <c r="M302">
        <v>242</v>
      </c>
      <c r="N302" s="4">
        <v>0.84125756369207738</v>
      </c>
    </row>
    <row r="303" spans="13:14" x14ac:dyDescent="0.25">
      <c r="M303">
        <v>243</v>
      </c>
      <c r="N303" s="4">
        <v>1.7968387255806308</v>
      </c>
    </row>
    <row r="304" spans="13:14" x14ac:dyDescent="0.25">
      <c r="M304">
        <v>244</v>
      </c>
      <c r="N304" s="4">
        <v>0.53813623064447269</v>
      </c>
    </row>
    <row r="305" spans="13:14" x14ac:dyDescent="0.25">
      <c r="M305">
        <v>245</v>
      </c>
      <c r="N305" s="4">
        <v>1.102387684564039</v>
      </c>
    </row>
    <row r="306" spans="13:14" x14ac:dyDescent="0.25">
      <c r="M306">
        <v>246</v>
      </c>
      <c r="N306" s="4">
        <v>1.3164675939231381</v>
      </c>
    </row>
    <row r="307" spans="13:14" x14ac:dyDescent="0.25">
      <c r="M307">
        <v>247</v>
      </c>
      <c r="N307" s="4">
        <v>0.41018842513833909</v>
      </c>
    </row>
    <row r="308" spans="13:14" x14ac:dyDescent="0.25">
      <c r="M308">
        <v>248</v>
      </c>
      <c r="N308" s="4">
        <v>1.5560287448271592</v>
      </c>
    </row>
    <row r="309" spans="13:14" x14ac:dyDescent="0.25">
      <c r="M309">
        <v>249</v>
      </c>
      <c r="N309" s="4">
        <v>2.1629910863852317</v>
      </c>
    </row>
    <row r="310" spans="13:14" x14ac:dyDescent="0.25">
      <c r="M310">
        <v>250</v>
      </c>
      <c r="N310" s="4">
        <v>1.4687463073378035</v>
      </c>
    </row>
    <row r="311" spans="13:14" x14ac:dyDescent="0.25">
      <c r="M311">
        <v>251</v>
      </c>
      <c r="N311" s="4">
        <v>0.56706327802339418</v>
      </c>
    </row>
    <row r="312" spans="13:14" x14ac:dyDescent="0.25">
      <c r="M312">
        <v>252</v>
      </c>
      <c r="N312" s="4">
        <v>1.8700098228231661</v>
      </c>
    </row>
    <row r="313" spans="13:14" x14ac:dyDescent="0.25">
      <c r="M313">
        <v>253</v>
      </c>
      <c r="N313" s="4">
        <v>1.8867760635880297</v>
      </c>
    </row>
    <row r="314" spans="13:14" x14ac:dyDescent="0.25">
      <c r="M314">
        <v>254</v>
      </c>
      <c r="N314" s="4">
        <v>1.229871962793224</v>
      </c>
    </row>
    <row r="315" spans="13:14" x14ac:dyDescent="0.25">
      <c r="M315">
        <v>255</v>
      </c>
      <c r="N315" s="4">
        <v>0.6482512791074404</v>
      </c>
    </row>
    <row r="316" spans="13:14" x14ac:dyDescent="0.25">
      <c r="M316">
        <v>256</v>
      </c>
      <c r="N316" s="4">
        <v>2.0717713410407468</v>
      </c>
    </row>
    <row r="317" spans="13:14" x14ac:dyDescent="0.25">
      <c r="M317">
        <v>257</v>
      </c>
      <c r="N317" s="4">
        <v>1.2157941392830602</v>
      </c>
    </row>
    <row r="318" spans="13:14" x14ac:dyDescent="0.25">
      <c r="M318">
        <v>258</v>
      </c>
      <c r="N318" s="4">
        <v>3.7001340435539061</v>
      </c>
    </row>
    <row r="319" spans="13:14" x14ac:dyDescent="0.25">
      <c r="M319">
        <v>259</v>
      </c>
      <c r="N319" s="4">
        <v>2.356204552059137</v>
      </c>
    </row>
    <row r="320" spans="13:14" x14ac:dyDescent="0.25">
      <c r="M320">
        <v>260</v>
      </c>
      <c r="N320" s="4">
        <v>0.6025747625557849</v>
      </c>
    </row>
    <row r="321" spans="13:14" x14ac:dyDescent="0.25">
      <c r="M321">
        <v>261</v>
      </c>
      <c r="N321" s="4">
        <v>0.67647257681923301</v>
      </c>
    </row>
    <row r="322" spans="13:14" x14ac:dyDescent="0.25">
      <c r="M322">
        <v>262</v>
      </c>
      <c r="N322" s="4">
        <v>0.25966081325792972</v>
      </c>
    </row>
    <row r="323" spans="13:14" x14ac:dyDescent="0.25">
      <c r="M323">
        <v>263</v>
      </c>
      <c r="N323" s="4">
        <v>0.68018904122067969</v>
      </c>
    </row>
    <row r="324" spans="13:14" x14ac:dyDescent="0.25">
      <c r="M324">
        <v>264</v>
      </c>
      <c r="N324" s="4">
        <v>0.40119122835097321</v>
      </c>
    </row>
    <row r="325" spans="13:14" x14ac:dyDescent="0.25">
      <c r="M325">
        <v>265</v>
      </c>
      <c r="N325" s="4">
        <v>1.1785438441588076</v>
      </c>
    </row>
    <row r="326" spans="13:14" x14ac:dyDescent="0.25">
      <c r="M326">
        <v>266</v>
      </c>
      <c r="N326" s="4">
        <v>1.3557956279069006</v>
      </c>
    </row>
    <row r="327" spans="13:14" x14ac:dyDescent="0.25">
      <c r="M327">
        <v>267</v>
      </c>
      <c r="N327" s="4">
        <v>1.3054475032455013</v>
      </c>
    </row>
    <row r="328" spans="13:14" x14ac:dyDescent="0.25">
      <c r="M328">
        <v>268</v>
      </c>
      <c r="N328" s="4">
        <v>0.71897633563066154</v>
      </c>
    </row>
    <row r="329" spans="13:14" x14ac:dyDescent="0.25">
      <c r="M329">
        <v>269</v>
      </c>
      <c r="N329" s="4">
        <v>1.4170353947113754</v>
      </c>
    </row>
    <row r="330" spans="13:14" x14ac:dyDescent="0.25">
      <c r="M330">
        <v>270</v>
      </c>
      <c r="N330" s="4">
        <v>2.1761639625053859</v>
      </c>
    </row>
    <row r="331" spans="13:14" x14ac:dyDescent="0.25">
      <c r="M331">
        <v>271</v>
      </c>
      <c r="N331" s="4">
        <v>2.5843038456103189</v>
      </c>
    </row>
    <row r="332" spans="13:14" x14ac:dyDescent="0.25">
      <c r="M332">
        <v>272</v>
      </c>
      <c r="N332" s="4">
        <v>2.7440952627111748</v>
      </c>
    </row>
    <row r="333" spans="13:14" x14ac:dyDescent="0.25">
      <c r="M333">
        <v>273</v>
      </c>
      <c r="N333" s="4">
        <v>1.4047681190198427</v>
      </c>
    </row>
    <row r="334" spans="13:14" x14ac:dyDescent="0.25">
      <c r="M334">
        <v>274</v>
      </c>
      <c r="N334" s="4">
        <v>1.1575514861414971</v>
      </c>
    </row>
    <row r="335" spans="13:14" x14ac:dyDescent="0.25">
      <c r="M335">
        <v>275</v>
      </c>
      <c r="N335" s="4">
        <v>2.1327304971303667</v>
      </c>
    </row>
    <row r="336" spans="13:14" x14ac:dyDescent="0.25">
      <c r="M336">
        <v>276</v>
      </c>
      <c r="N336" s="4">
        <v>2.1552040627433691</v>
      </c>
    </row>
    <row r="337" spans="13:14" x14ac:dyDescent="0.25">
      <c r="M337">
        <v>277</v>
      </c>
      <c r="N337" s="4">
        <v>1.7678764004156591</v>
      </c>
    </row>
    <row r="338" spans="13:14" x14ac:dyDescent="0.25">
      <c r="M338">
        <v>278</v>
      </c>
      <c r="N338" s="4">
        <v>0.71385998652518212</v>
      </c>
    </row>
    <row r="339" spans="13:14" x14ac:dyDescent="0.25">
      <c r="M339">
        <v>279</v>
      </c>
      <c r="N339" s="4">
        <v>0.85707207647049921</v>
      </c>
    </row>
    <row r="340" spans="13:14" x14ac:dyDescent="0.25">
      <c r="M340">
        <v>280</v>
      </c>
      <c r="N340" s="4">
        <v>1.624650595981286</v>
      </c>
    </row>
    <row r="341" spans="13:14" x14ac:dyDescent="0.25">
      <c r="M341">
        <v>281</v>
      </c>
      <c r="N341" s="4">
        <v>2.4956491107777206</v>
      </c>
    </row>
    <row r="342" spans="13:14" x14ac:dyDescent="0.25">
      <c r="M342">
        <v>282</v>
      </c>
      <c r="N342" s="4">
        <v>1.224612581674394</v>
      </c>
    </row>
    <row r="343" spans="13:14" x14ac:dyDescent="0.25">
      <c r="M343">
        <v>283</v>
      </c>
      <c r="N343" s="4">
        <v>1.7482414655083522</v>
      </c>
    </row>
    <row r="344" spans="13:14" x14ac:dyDescent="0.25">
      <c r="M344">
        <v>284</v>
      </c>
      <c r="N344" s="4">
        <v>1.1976233382267671</v>
      </c>
    </row>
    <row r="345" spans="13:14" x14ac:dyDescent="0.25">
      <c r="M345">
        <v>285</v>
      </c>
      <c r="N345" s="4">
        <v>1.6935226286103928</v>
      </c>
    </row>
    <row r="346" spans="13:14" x14ac:dyDescent="0.25">
      <c r="M346">
        <v>286</v>
      </c>
      <c r="N346" s="4">
        <v>3.3197875987025971</v>
      </c>
    </row>
    <row r="347" spans="13:14" x14ac:dyDescent="0.25">
      <c r="M347">
        <v>287</v>
      </c>
      <c r="N347" s="4">
        <v>1.7491525443099634</v>
      </c>
    </row>
    <row r="348" spans="13:14" x14ac:dyDescent="0.25">
      <c r="M348">
        <v>288</v>
      </c>
      <c r="N348" s="4">
        <v>1.2430204781429981</v>
      </c>
    </row>
    <row r="349" spans="13:14" x14ac:dyDescent="0.25">
      <c r="M349">
        <v>289</v>
      </c>
      <c r="N349" s="4">
        <v>2.0468396230185695</v>
      </c>
    </row>
    <row r="350" spans="13:14" x14ac:dyDescent="0.25">
      <c r="M350">
        <v>290</v>
      </c>
      <c r="N350" s="4">
        <v>0.43864634492239235</v>
      </c>
    </row>
    <row r="351" spans="13:14" x14ac:dyDescent="0.25">
      <c r="M351">
        <v>291</v>
      </c>
      <c r="N351" s="4">
        <v>1.0571052344777601</v>
      </c>
    </row>
    <row r="352" spans="13:14" x14ac:dyDescent="0.25">
      <c r="M352">
        <v>292</v>
      </c>
      <c r="N352" s="4">
        <v>1.3663605542923853</v>
      </c>
    </row>
    <row r="353" spans="13:14" x14ac:dyDescent="0.25">
      <c r="M353">
        <v>293</v>
      </c>
      <c r="N353" s="4">
        <v>1.9799241818824782</v>
      </c>
    </row>
    <row r="354" spans="13:14" x14ac:dyDescent="0.25">
      <c r="M354">
        <v>294</v>
      </c>
      <c r="N354" s="4">
        <v>2.8568758364480642</v>
      </c>
    </row>
    <row r="355" spans="13:14" x14ac:dyDescent="0.25">
      <c r="M355">
        <v>295</v>
      </c>
      <c r="N355" s="4">
        <v>1.1062810618344685</v>
      </c>
    </row>
    <row r="356" spans="13:14" x14ac:dyDescent="0.25">
      <c r="M356">
        <v>296</v>
      </c>
      <c r="N356" s="4">
        <v>2.48233446313571</v>
      </c>
    </row>
    <row r="357" spans="13:14" x14ac:dyDescent="0.25">
      <c r="M357">
        <v>297</v>
      </c>
      <c r="N357" s="4">
        <v>1.5514696603240605</v>
      </c>
    </row>
    <row r="358" spans="13:14" x14ac:dyDescent="0.25">
      <c r="M358">
        <v>298</v>
      </c>
      <c r="N358" s="4">
        <v>0.93462167891562453</v>
      </c>
    </row>
    <row r="359" spans="13:14" x14ac:dyDescent="0.25">
      <c r="M359">
        <v>299</v>
      </c>
      <c r="N359" s="4">
        <v>1.448617321258578</v>
      </c>
    </row>
    <row r="360" spans="13:14" x14ac:dyDescent="0.25">
      <c r="M360">
        <v>300</v>
      </c>
      <c r="N360" s="4">
        <v>1.5356421560099014</v>
      </c>
    </row>
    <row r="361" spans="13:14" x14ac:dyDescent="0.25">
      <c r="M361">
        <v>301</v>
      </c>
      <c r="N361" s="4">
        <v>0.28897107327596444</v>
      </c>
    </row>
    <row r="362" spans="13:14" x14ac:dyDescent="0.25">
      <c r="M362">
        <v>302</v>
      </c>
      <c r="N362" s="4">
        <v>2.4246026439015642</v>
      </c>
    </row>
    <row r="363" spans="13:14" x14ac:dyDescent="0.25">
      <c r="M363">
        <v>303</v>
      </c>
      <c r="N363" s="4">
        <v>0.38167676401195633</v>
      </c>
    </row>
    <row r="364" spans="13:14" x14ac:dyDescent="0.25">
      <c r="M364">
        <v>304</v>
      </c>
      <c r="N364" s="4">
        <v>1.1034015275528477</v>
      </c>
    </row>
    <row r="365" spans="13:14" x14ac:dyDescent="0.25">
      <c r="M365">
        <v>305</v>
      </c>
      <c r="N365" s="4">
        <v>2.6409861205832055</v>
      </c>
    </row>
    <row r="366" spans="13:14" x14ac:dyDescent="0.25">
      <c r="M366">
        <v>306</v>
      </c>
      <c r="N366" s="4">
        <v>0.48666219653454229</v>
      </c>
    </row>
    <row r="367" spans="13:14" x14ac:dyDescent="0.25">
      <c r="M367">
        <v>307</v>
      </c>
      <c r="N367" s="4">
        <v>0.66189200978728702</v>
      </c>
    </row>
    <row r="368" spans="13:14" x14ac:dyDescent="0.25">
      <c r="M368">
        <v>308</v>
      </c>
      <c r="N368" s="4">
        <v>1.1112974717748809</v>
      </c>
    </row>
    <row r="369" spans="13:14" x14ac:dyDescent="0.25">
      <c r="M369">
        <v>309</v>
      </c>
      <c r="N369" s="4">
        <v>1.5761791002550003</v>
      </c>
    </row>
    <row r="370" spans="13:14" x14ac:dyDescent="0.25">
      <c r="M370">
        <v>310</v>
      </c>
      <c r="N370" s="4">
        <v>0.46519750830084294</v>
      </c>
    </row>
    <row r="371" spans="13:14" x14ac:dyDescent="0.25">
      <c r="M371">
        <v>311</v>
      </c>
      <c r="N371" s="4">
        <v>1.2324602750651841</v>
      </c>
    </row>
    <row r="372" spans="13:14" x14ac:dyDescent="0.25">
      <c r="M372">
        <v>312</v>
      </c>
      <c r="N372" s="4">
        <v>4.717023985760143</v>
      </c>
    </row>
    <row r="373" spans="13:14" x14ac:dyDescent="0.25">
      <c r="M373">
        <v>313</v>
      </c>
      <c r="N373" s="4">
        <v>1.3563271879470689</v>
      </c>
    </row>
    <row r="374" spans="13:14" x14ac:dyDescent="0.25">
      <c r="M374">
        <v>314</v>
      </c>
      <c r="N374" s="4">
        <v>0.84163634962815781</v>
      </c>
    </row>
    <row r="375" spans="13:14" x14ac:dyDescent="0.25">
      <c r="M375">
        <v>315</v>
      </c>
      <c r="N375" s="4">
        <v>0.69509373240555294</v>
      </c>
    </row>
    <row r="376" spans="13:14" x14ac:dyDescent="0.25">
      <c r="M376">
        <v>316</v>
      </c>
      <c r="N376" s="4">
        <v>3.0693673295096051</v>
      </c>
    </row>
    <row r="377" spans="13:14" x14ac:dyDescent="0.25">
      <c r="M377">
        <v>317</v>
      </c>
      <c r="N377" s="4">
        <v>0.87282491217768221</v>
      </c>
    </row>
    <row r="378" spans="13:14" x14ac:dyDescent="0.25">
      <c r="M378">
        <v>318</v>
      </c>
      <c r="N378" s="4">
        <v>2.029763076504703</v>
      </c>
    </row>
    <row r="379" spans="13:14" x14ac:dyDescent="0.25">
      <c r="M379">
        <v>319</v>
      </c>
      <c r="N379" s="4">
        <v>2.1806550544231307</v>
      </c>
    </row>
    <row r="380" spans="13:14" x14ac:dyDescent="0.25">
      <c r="M380">
        <v>320</v>
      </c>
      <c r="N380" s="4">
        <v>1.1591328937056882</v>
      </c>
    </row>
    <row r="381" spans="13:14" x14ac:dyDescent="0.25">
      <c r="M381">
        <v>321</v>
      </c>
      <c r="N381" s="4">
        <v>0.52257286914552803</v>
      </c>
    </row>
    <row r="382" spans="13:14" x14ac:dyDescent="0.25">
      <c r="M382">
        <v>322</v>
      </c>
      <c r="N382" s="4">
        <v>0.61925793103208548</v>
      </c>
    </row>
    <row r="383" spans="13:14" x14ac:dyDescent="0.25">
      <c r="M383">
        <v>323</v>
      </c>
      <c r="N383" s="4">
        <v>2.860504855458311</v>
      </c>
    </row>
    <row r="384" spans="13:14" x14ac:dyDescent="0.25">
      <c r="M384">
        <v>324</v>
      </c>
      <c r="N384" s="4">
        <v>3.2514082121428256</v>
      </c>
    </row>
    <row r="385" spans="13:14" x14ac:dyDescent="0.25">
      <c r="M385">
        <v>325</v>
      </c>
      <c r="N385" s="4">
        <v>1.7349805138094359</v>
      </c>
    </row>
    <row r="386" spans="13:14" x14ac:dyDescent="0.25">
      <c r="M386">
        <v>326</v>
      </c>
      <c r="N386" s="4">
        <v>2.0672597260787784</v>
      </c>
    </row>
    <row r="387" spans="13:14" x14ac:dyDescent="0.25">
      <c r="M387">
        <v>327</v>
      </c>
      <c r="N387" s="4">
        <v>0.7482262877192124</v>
      </c>
    </row>
    <row r="388" spans="13:14" x14ac:dyDescent="0.25">
      <c r="M388">
        <v>328</v>
      </c>
      <c r="N388" s="4">
        <v>1.9324447465984957</v>
      </c>
    </row>
    <row r="389" spans="13:14" x14ac:dyDescent="0.25">
      <c r="M389">
        <v>329</v>
      </c>
      <c r="N389" s="4">
        <v>4.7675372931815945</v>
      </c>
    </row>
    <row r="390" spans="13:14" x14ac:dyDescent="0.25">
      <c r="M390">
        <v>330</v>
      </c>
      <c r="N390" s="4">
        <v>1.3769598406911379</v>
      </c>
    </row>
    <row r="391" spans="13:14" x14ac:dyDescent="0.25">
      <c r="M391">
        <v>331</v>
      </c>
      <c r="N391" s="4">
        <v>0.93267174843597478</v>
      </c>
    </row>
    <row r="392" spans="13:14" x14ac:dyDescent="0.25">
      <c r="M392">
        <v>332</v>
      </c>
      <c r="N392" s="4">
        <v>1.6872909693652325</v>
      </c>
    </row>
    <row r="393" spans="13:14" x14ac:dyDescent="0.25">
      <c r="M393">
        <v>333</v>
      </c>
      <c r="N393" s="4">
        <v>3.1444470019729027</v>
      </c>
    </row>
    <row r="394" spans="13:14" x14ac:dyDescent="0.25">
      <c r="M394">
        <v>334</v>
      </c>
      <c r="N394" s="4">
        <v>3.2621900144156757</v>
      </c>
    </row>
    <row r="395" spans="13:14" x14ac:dyDescent="0.25">
      <c r="M395">
        <v>335</v>
      </c>
      <c r="N395" s="4">
        <v>1.0648415880242696</v>
      </c>
    </row>
    <row r="396" spans="13:14" x14ac:dyDescent="0.25">
      <c r="M396">
        <v>336</v>
      </c>
      <c r="N396" s="4">
        <v>0.95352304854512548</v>
      </c>
    </row>
    <row r="397" spans="13:14" x14ac:dyDescent="0.25">
      <c r="M397">
        <v>337</v>
      </c>
      <c r="N397" s="4">
        <v>2.0563687780774558</v>
      </c>
    </row>
    <row r="398" spans="13:14" x14ac:dyDescent="0.25">
      <c r="M398">
        <v>338</v>
      </c>
      <c r="N398" s="4">
        <v>0.96246504473853034</v>
      </c>
    </row>
    <row r="399" spans="13:14" x14ac:dyDescent="0.25">
      <c r="M399">
        <v>339</v>
      </c>
      <c r="N399" s="4">
        <v>0.8865252469342686</v>
      </c>
    </row>
    <row r="400" spans="13:14" x14ac:dyDescent="0.25">
      <c r="M400">
        <v>340</v>
      </c>
      <c r="N400" s="4">
        <v>1.8870664782865276</v>
      </c>
    </row>
    <row r="401" spans="13:14" x14ac:dyDescent="0.25">
      <c r="M401">
        <v>341</v>
      </c>
      <c r="N401" s="4">
        <v>2.1489352505330803</v>
      </c>
    </row>
    <row r="402" spans="13:14" x14ac:dyDescent="0.25">
      <c r="M402">
        <v>342</v>
      </c>
      <c r="N402" s="4">
        <v>1.8420122661973373</v>
      </c>
    </row>
    <row r="403" spans="13:14" x14ac:dyDescent="0.25">
      <c r="M403">
        <v>343</v>
      </c>
      <c r="N403" s="4">
        <v>1.599778839326065</v>
      </c>
    </row>
    <row r="404" spans="13:14" x14ac:dyDescent="0.25">
      <c r="M404">
        <v>344</v>
      </c>
      <c r="N404" s="4">
        <v>2.5072480185732906</v>
      </c>
    </row>
    <row r="405" spans="13:14" x14ac:dyDescent="0.25">
      <c r="M405">
        <v>345</v>
      </c>
      <c r="N405" s="4">
        <v>0.42441540110898068</v>
      </c>
    </row>
    <row r="406" spans="13:14" x14ac:dyDescent="0.25">
      <c r="M406">
        <v>346</v>
      </c>
      <c r="N406" s="4">
        <v>1.7013732041709178</v>
      </c>
    </row>
    <row r="407" spans="13:14" x14ac:dyDescent="0.25">
      <c r="M407">
        <v>347</v>
      </c>
      <c r="N407" s="4">
        <v>0.67731011593884882</v>
      </c>
    </row>
    <row r="408" spans="13:14" x14ac:dyDescent="0.25">
      <c r="M408">
        <v>348</v>
      </c>
      <c r="N408" s="4">
        <v>0.34932233630640652</v>
      </c>
    </row>
    <row r="409" spans="13:14" x14ac:dyDescent="0.25">
      <c r="M409">
        <v>349</v>
      </c>
      <c r="N409" s="4">
        <v>1.1633769827287566</v>
      </c>
    </row>
    <row r="410" spans="13:14" x14ac:dyDescent="0.25">
      <c r="M410">
        <v>350</v>
      </c>
      <c r="N410" s="4">
        <v>0.76945559049398815</v>
      </c>
    </row>
    <row r="411" spans="13:14" x14ac:dyDescent="0.25">
      <c r="M411">
        <v>351</v>
      </c>
      <c r="N411" s="4">
        <v>0.7253957418830802</v>
      </c>
    </row>
    <row r="412" spans="13:14" x14ac:dyDescent="0.25">
      <c r="M412">
        <v>352</v>
      </c>
      <c r="N412" s="4">
        <v>2.7911848945486337</v>
      </c>
    </row>
    <row r="413" spans="13:14" x14ac:dyDescent="0.25">
      <c r="M413">
        <v>353</v>
      </c>
      <c r="N413" s="4">
        <v>1.2636615862760405</v>
      </c>
    </row>
    <row r="414" spans="13:14" x14ac:dyDescent="0.25">
      <c r="M414">
        <v>354</v>
      </c>
      <c r="N414" s="4">
        <v>4.4618115612531355</v>
      </c>
    </row>
    <row r="415" spans="13:14" x14ac:dyDescent="0.25">
      <c r="M415">
        <v>355</v>
      </c>
      <c r="N415" s="4">
        <v>1.3474491865546094</v>
      </c>
    </row>
    <row r="416" spans="13:14" x14ac:dyDescent="0.25">
      <c r="M416">
        <v>356</v>
      </c>
      <c r="N416" s="4">
        <v>1.9888577897501916</v>
      </c>
    </row>
    <row r="417" spans="13:14" x14ac:dyDescent="0.25">
      <c r="M417">
        <v>357</v>
      </c>
      <c r="N417" s="4">
        <v>0.88773768895475347</v>
      </c>
    </row>
    <row r="418" spans="13:14" x14ac:dyDescent="0.25">
      <c r="M418">
        <v>358</v>
      </c>
      <c r="N418" s="4">
        <v>1.6453718515716762</v>
      </c>
    </row>
    <row r="419" spans="13:14" x14ac:dyDescent="0.25">
      <c r="M419">
        <v>359</v>
      </c>
      <c r="N419" s="4">
        <v>2.1504481990375193</v>
      </c>
    </row>
    <row r="420" spans="13:14" x14ac:dyDescent="0.25">
      <c r="M420">
        <v>360</v>
      </c>
      <c r="N420" s="4">
        <v>0.2039988041159683</v>
      </c>
    </row>
    <row r="421" spans="13:14" x14ac:dyDescent="0.25">
      <c r="M421">
        <v>361</v>
      </c>
      <c r="N421" s="4">
        <v>0.29461748230526197</v>
      </c>
    </row>
    <row r="422" spans="13:14" x14ac:dyDescent="0.25">
      <c r="M422">
        <v>362</v>
      </c>
      <c r="N422" s="4">
        <v>1.8777258056989672</v>
      </c>
    </row>
    <row r="423" spans="13:14" x14ac:dyDescent="0.25">
      <c r="M423">
        <v>363</v>
      </c>
      <c r="N423" s="4">
        <v>0.67449148907779366</v>
      </c>
    </row>
    <row r="424" spans="13:14" x14ac:dyDescent="0.25">
      <c r="M424">
        <v>364</v>
      </c>
      <c r="N424" s="4">
        <v>1.7558604021945063</v>
      </c>
    </row>
    <row r="425" spans="13:14" x14ac:dyDescent="0.25">
      <c r="M425">
        <v>365</v>
      </c>
      <c r="N425" s="4">
        <v>2.2618870462645488</v>
      </c>
    </row>
    <row r="426" spans="13:14" x14ac:dyDescent="0.25">
      <c r="M426">
        <v>366</v>
      </c>
      <c r="N426" s="4">
        <v>4.9738358588380969</v>
      </c>
    </row>
    <row r="427" spans="13:14" x14ac:dyDescent="0.25">
      <c r="M427">
        <v>367</v>
      </c>
      <c r="N427" s="4">
        <v>1.1250485964434562</v>
      </c>
    </row>
    <row r="428" spans="13:14" x14ac:dyDescent="0.25">
      <c r="M428">
        <v>368</v>
      </c>
      <c r="N428" s="4">
        <v>1.8592347216252221</v>
      </c>
    </row>
    <row r="429" spans="13:14" x14ac:dyDescent="0.25">
      <c r="M429">
        <v>369</v>
      </c>
      <c r="N429" s="4">
        <v>1.6492585166575708</v>
      </c>
    </row>
    <row r="430" spans="13:14" x14ac:dyDescent="0.25">
      <c r="M430">
        <v>370</v>
      </c>
      <c r="N430" s="4">
        <v>0.71727628250140729</v>
      </c>
    </row>
    <row r="431" spans="13:14" x14ac:dyDescent="0.25">
      <c r="M431">
        <v>371</v>
      </c>
      <c r="N431" s="4">
        <v>0.2456817698129608</v>
      </c>
    </row>
    <row r="432" spans="13:14" x14ac:dyDescent="0.25">
      <c r="M432">
        <v>372</v>
      </c>
      <c r="N432" s="4">
        <v>0.80185842564830878</v>
      </c>
    </row>
    <row r="433" spans="13:14" x14ac:dyDescent="0.25">
      <c r="M433">
        <v>373</v>
      </c>
      <c r="N433" s="4">
        <v>0.33052045239749844</v>
      </c>
    </row>
    <row r="434" spans="13:14" x14ac:dyDescent="0.25">
      <c r="M434">
        <v>374</v>
      </c>
      <c r="N434" s="4">
        <v>0.74334940185807308</v>
      </c>
    </row>
    <row r="435" spans="13:14" x14ac:dyDescent="0.25">
      <c r="M435">
        <v>375</v>
      </c>
      <c r="N435" s="4">
        <v>2.5696332449404213</v>
      </c>
    </row>
    <row r="436" spans="13:14" x14ac:dyDescent="0.25">
      <c r="M436">
        <v>376</v>
      </c>
      <c r="N436" s="4">
        <v>0.22259856393900626</v>
      </c>
    </row>
    <row r="437" spans="13:14" x14ac:dyDescent="0.25">
      <c r="M437">
        <v>377</v>
      </c>
      <c r="N437" s="4">
        <v>1.3399884245979612</v>
      </c>
    </row>
    <row r="438" spans="13:14" x14ac:dyDescent="0.25">
      <c r="M438">
        <v>378</v>
      </c>
      <c r="N438" s="4">
        <v>0.66799935872144278</v>
      </c>
    </row>
    <row r="439" spans="13:14" x14ac:dyDescent="0.25">
      <c r="M439">
        <v>379</v>
      </c>
      <c r="N439" s="4">
        <v>0.53364238744693038</v>
      </c>
    </row>
    <row r="440" spans="13:14" x14ac:dyDescent="0.25">
      <c r="M440">
        <v>380</v>
      </c>
      <c r="N440" s="4">
        <v>0.33316363014669098</v>
      </c>
    </row>
    <row r="441" spans="13:14" x14ac:dyDescent="0.25">
      <c r="M441">
        <v>381</v>
      </c>
      <c r="N441" s="4">
        <v>1.466706587817618</v>
      </c>
    </row>
    <row r="442" spans="13:14" x14ac:dyDescent="0.25">
      <c r="M442">
        <v>382</v>
      </c>
      <c r="N442" s="4">
        <v>1.2967308998846092</v>
      </c>
    </row>
    <row r="443" spans="13:14" x14ac:dyDescent="0.25">
      <c r="M443">
        <v>383</v>
      </c>
      <c r="N443" s="4">
        <v>0.56712353967268614</v>
      </c>
    </row>
    <row r="444" spans="13:14" x14ac:dyDescent="0.25">
      <c r="M444">
        <v>384</v>
      </c>
      <c r="N444" s="4">
        <v>1.0375788025791737</v>
      </c>
    </row>
    <row r="445" spans="13:14" x14ac:dyDescent="0.25">
      <c r="M445">
        <v>385</v>
      </c>
      <c r="N445" s="4">
        <v>0.54152521707125068</v>
      </c>
    </row>
    <row r="446" spans="13:14" x14ac:dyDescent="0.25">
      <c r="M446">
        <v>386</v>
      </c>
      <c r="N446" s="4">
        <v>1.3658171797977041</v>
      </c>
    </row>
    <row r="447" spans="13:14" x14ac:dyDescent="0.25">
      <c r="M447">
        <v>387</v>
      </c>
      <c r="N447" s="4">
        <v>0.26663552022754877</v>
      </c>
    </row>
    <row r="448" spans="13:14" x14ac:dyDescent="0.25">
      <c r="M448">
        <v>388</v>
      </c>
      <c r="N448" s="4">
        <v>0.62381179564799127</v>
      </c>
    </row>
    <row r="449" spans="13:14" x14ac:dyDescent="0.25">
      <c r="M449">
        <v>389</v>
      </c>
      <c r="N449" s="4">
        <v>0.30307418321283475</v>
      </c>
    </row>
    <row r="450" spans="13:14" x14ac:dyDescent="0.25">
      <c r="M450">
        <v>390</v>
      </c>
      <c r="N450" s="4">
        <v>0.75915640359803382</v>
      </c>
    </row>
    <row r="451" spans="13:14" x14ac:dyDescent="0.25">
      <c r="M451">
        <v>391</v>
      </c>
      <c r="N451" s="4">
        <v>1.1489737372834408</v>
      </c>
    </row>
    <row r="452" spans="13:14" x14ac:dyDescent="0.25">
      <c r="M452">
        <v>392</v>
      </c>
      <c r="N452" s="4">
        <v>0.98438697156207133</v>
      </c>
    </row>
    <row r="453" spans="13:14" x14ac:dyDescent="0.25">
      <c r="M453">
        <v>393</v>
      </c>
      <c r="N453" s="4">
        <v>2.5086168070038979</v>
      </c>
    </row>
    <row r="454" spans="13:14" x14ac:dyDescent="0.25">
      <c r="M454">
        <v>394</v>
      </c>
      <c r="N454" s="4">
        <v>0.87151670982154161</v>
      </c>
    </row>
    <row r="455" spans="13:14" x14ac:dyDescent="0.25">
      <c r="M455">
        <v>395</v>
      </c>
      <c r="N455" s="4">
        <v>1.490365860620944</v>
      </c>
    </row>
    <row r="456" spans="13:14" x14ac:dyDescent="0.25">
      <c r="M456">
        <v>396</v>
      </c>
      <c r="N456" s="4">
        <v>0.43450496974367614</v>
      </c>
    </row>
    <row r="457" spans="13:14" x14ac:dyDescent="0.25">
      <c r="M457">
        <v>397</v>
      </c>
      <c r="N457" s="4">
        <v>0.56707860848080105</v>
      </c>
    </row>
    <row r="458" spans="13:14" x14ac:dyDescent="0.25">
      <c r="M458">
        <v>398</v>
      </c>
      <c r="N458" s="4">
        <v>2.0739276008326994</v>
      </c>
    </row>
    <row r="459" spans="13:14" x14ac:dyDescent="0.25">
      <c r="M459">
        <v>399</v>
      </c>
      <c r="N459" s="4">
        <v>2.5380463899404453</v>
      </c>
    </row>
    <row r="460" spans="13:14" x14ac:dyDescent="0.25">
      <c r="M460">
        <v>400</v>
      </c>
      <c r="N460" s="4">
        <v>1.9336557011290765</v>
      </c>
    </row>
    <row r="461" spans="13:14" x14ac:dyDescent="0.25">
      <c r="M461">
        <v>401</v>
      </c>
      <c r="N461" s="4">
        <v>1.9201146225881807</v>
      </c>
    </row>
    <row r="462" spans="13:14" x14ac:dyDescent="0.25">
      <c r="M462">
        <v>402</v>
      </c>
      <c r="N462" s="4">
        <v>0.67120718710549698</v>
      </c>
    </row>
    <row r="463" spans="13:14" x14ac:dyDescent="0.25">
      <c r="M463">
        <v>403</v>
      </c>
      <c r="N463" s="4">
        <v>1.6019522466833749</v>
      </c>
    </row>
    <row r="464" spans="13:14" x14ac:dyDescent="0.25">
      <c r="M464">
        <v>404</v>
      </c>
      <c r="N464" s="4">
        <v>0.62892793807973368</v>
      </c>
    </row>
    <row r="465" spans="13:14" x14ac:dyDescent="0.25">
      <c r="M465">
        <v>405</v>
      </c>
      <c r="N465" s="4">
        <v>1.1642689016401762</v>
      </c>
    </row>
    <row r="466" spans="13:14" x14ac:dyDescent="0.25">
      <c r="M466">
        <v>406</v>
      </c>
      <c r="N466" s="4">
        <v>1.0889791022292183</v>
      </c>
    </row>
    <row r="467" spans="13:14" x14ac:dyDescent="0.25">
      <c r="M467">
        <v>407</v>
      </c>
      <c r="N467" s="4">
        <v>1.6389902294500269</v>
      </c>
    </row>
    <row r="468" spans="13:14" x14ac:dyDescent="0.25">
      <c r="M468">
        <v>408</v>
      </c>
      <c r="N468" s="4">
        <v>1.1280387312376192</v>
      </c>
    </row>
    <row r="469" spans="13:14" x14ac:dyDescent="0.25">
      <c r="M469">
        <v>409</v>
      </c>
      <c r="N469" s="4">
        <v>0.31588628816129904</v>
      </c>
    </row>
    <row r="470" spans="13:14" x14ac:dyDescent="0.25">
      <c r="M470">
        <v>410</v>
      </c>
      <c r="N470" s="4">
        <v>0.89355202617622642</v>
      </c>
    </row>
    <row r="471" spans="13:14" x14ac:dyDescent="0.25">
      <c r="M471">
        <v>411</v>
      </c>
      <c r="N471" s="4">
        <v>1.5284659255148036</v>
      </c>
    </row>
    <row r="472" spans="13:14" x14ac:dyDescent="0.25">
      <c r="M472">
        <v>412</v>
      </c>
      <c r="N472" s="4">
        <v>0.90538667402043227</v>
      </c>
    </row>
    <row r="473" spans="13:14" x14ac:dyDescent="0.25">
      <c r="M473">
        <v>413</v>
      </c>
      <c r="N473" s="4">
        <v>2.046934615591212</v>
      </c>
    </row>
    <row r="474" spans="13:14" x14ac:dyDescent="0.25">
      <c r="M474">
        <v>414</v>
      </c>
      <c r="N474" s="4">
        <v>4.8710400901549873</v>
      </c>
    </row>
    <row r="475" spans="13:14" x14ac:dyDescent="0.25">
      <c r="M475">
        <v>415</v>
      </c>
      <c r="N475" s="4">
        <v>0.75079468654734549</v>
      </c>
    </row>
    <row r="476" spans="13:14" x14ac:dyDescent="0.25">
      <c r="M476">
        <v>416</v>
      </c>
      <c r="N476" s="4">
        <v>2.4289439060064426</v>
      </c>
    </row>
    <row r="477" spans="13:14" x14ac:dyDescent="0.25">
      <c r="M477">
        <v>417</v>
      </c>
      <c r="N477" s="4">
        <v>0.50172769144328533</v>
      </c>
    </row>
    <row r="478" spans="13:14" x14ac:dyDescent="0.25">
      <c r="M478">
        <v>418</v>
      </c>
      <c r="N478" s="4">
        <v>1.2908796552853361</v>
      </c>
    </row>
    <row r="479" spans="13:14" x14ac:dyDescent="0.25">
      <c r="M479">
        <v>419</v>
      </c>
      <c r="N479" s="4">
        <v>2.7595515940221387</v>
      </c>
    </row>
    <row r="480" spans="13:14" x14ac:dyDescent="0.25">
      <c r="M480">
        <v>420</v>
      </c>
      <c r="N480" s="4">
        <v>3.1413488613645102</v>
      </c>
    </row>
    <row r="481" spans="13:14" x14ac:dyDescent="0.25">
      <c r="M481">
        <v>421</v>
      </c>
      <c r="N481" s="4">
        <v>1.8492539382741746</v>
      </c>
    </row>
    <row r="482" spans="13:14" x14ac:dyDescent="0.25">
      <c r="M482">
        <v>422</v>
      </c>
      <c r="N482" s="4">
        <v>1.6385548512801686</v>
      </c>
    </row>
    <row r="483" spans="13:14" x14ac:dyDescent="0.25">
      <c r="M483">
        <v>423</v>
      </c>
      <c r="N483" s="4">
        <v>0.48900392828639194</v>
      </c>
    </row>
    <row r="484" spans="13:14" x14ac:dyDescent="0.25">
      <c r="M484">
        <v>424</v>
      </c>
      <c r="N484" s="4">
        <v>1.4751071160496472</v>
      </c>
    </row>
    <row r="485" spans="13:14" x14ac:dyDescent="0.25">
      <c r="M485">
        <v>425</v>
      </c>
      <c r="N485" s="4">
        <v>3.1639699999931681</v>
      </c>
    </row>
    <row r="486" spans="13:14" x14ac:dyDescent="0.25">
      <c r="M486">
        <v>426</v>
      </c>
      <c r="N486" s="4">
        <v>2.0004758124863833</v>
      </c>
    </row>
    <row r="487" spans="13:14" x14ac:dyDescent="0.25">
      <c r="M487">
        <v>427</v>
      </c>
      <c r="N487" s="4">
        <v>2.3794916039371525</v>
      </c>
    </row>
    <row r="488" spans="13:14" x14ac:dyDescent="0.25">
      <c r="M488">
        <v>428</v>
      </c>
      <c r="N488" s="4">
        <v>1.6002132645812615</v>
      </c>
    </row>
    <row r="489" spans="13:14" x14ac:dyDescent="0.25">
      <c r="M489">
        <v>429</v>
      </c>
      <c r="N489" s="4">
        <v>2.2099147840599103</v>
      </c>
    </row>
    <row r="490" spans="13:14" x14ac:dyDescent="0.25">
      <c r="M490">
        <v>430</v>
      </c>
      <c r="N490" s="4">
        <v>2.2247689302737101</v>
      </c>
    </row>
    <row r="491" spans="13:14" x14ac:dyDescent="0.25">
      <c r="M491">
        <v>431</v>
      </c>
      <c r="N491" s="4">
        <v>1.4378718612613357</v>
      </c>
    </row>
    <row r="492" spans="13:14" x14ac:dyDescent="0.25">
      <c r="M492">
        <v>432</v>
      </c>
      <c r="N492" s="4">
        <v>1.9084789823810109</v>
      </c>
    </row>
    <row r="493" spans="13:14" x14ac:dyDescent="0.25">
      <c r="M493">
        <v>433</v>
      </c>
      <c r="N493" s="4">
        <v>3.1847999460729062</v>
      </c>
    </row>
    <row r="494" spans="13:14" x14ac:dyDescent="0.25">
      <c r="M494">
        <v>434</v>
      </c>
      <c r="N494" s="4">
        <v>7.8358120943089318E-2</v>
      </c>
    </row>
    <row r="495" spans="13:14" x14ac:dyDescent="0.25">
      <c r="M495">
        <v>435</v>
      </c>
      <c r="N495" s="4">
        <v>0.73569172044417996</v>
      </c>
    </row>
    <row r="496" spans="13:14" x14ac:dyDescent="0.25">
      <c r="M496">
        <v>436</v>
      </c>
      <c r="N496" s="4">
        <v>2.3647868523373647</v>
      </c>
    </row>
    <row r="497" spans="13:14" x14ac:dyDescent="0.25">
      <c r="M497">
        <v>437</v>
      </c>
      <c r="N497" s="4">
        <v>0.95564373007044567</v>
      </c>
    </row>
    <row r="498" spans="13:14" x14ac:dyDescent="0.25">
      <c r="M498">
        <v>438</v>
      </c>
      <c r="N498" s="4">
        <v>1.5813103083888971</v>
      </c>
    </row>
    <row r="499" spans="13:14" x14ac:dyDescent="0.25">
      <c r="M499">
        <v>439</v>
      </c>
      <c r="N499" s="4">
        <v>2.0994019067658325</v>
      </c>
    </row>
    <row r="500" spans="13:14" x14ac:dyDescent="0.25">
      <c r="M500">
        <v>440</v>
      </c>
      <c r="N500" s="4">
        <v>0.66048134036104633</v>
      </c>
    </row>
    <row r="501" spans="13:14" x14ac:dyDescent="0.25">
      <c r="M501">
        <v>441</v>
      </c>
      <c r="N501" s="4">
        <v>0.85996454362340635</v>
      </c>
    </row>
    <row r="502" spans="13:14" x14ac:dyDescent="0.25">
      <c r="M502">
        <v>442</v>
      </c>
      <c r="N502" s="4">
        <v>1.5527809485088919</v>
      </c>
    </row>
    <row r="503" spans="13:14" x14ac:dyDescent="0.25">
      <c r="M503">
        <v>443</v>
      </c>
      <c r="N503" s="4">
        <v>2.3169965399623105</v>
      </c>
    </row>
    <row r="504" spans="13:14" x14ac:dyDescent="0.25">
      <c r="M504">
        <v>444</v>
      </c>
      <c r="N504" s="4">
        <v>0.98218659691190147</v>
      </c>
    </row>
    <row r="505" spans="13:14" x14ac:dyDescent="0.25">
      <c r="M505">
        <v>445</v>
      </c>
      <c r="N505" s="4">
        <v>2.6137588763965782</v>
      </c>
    </row>
    <row r="506" spans="13:14" x14ac:dyDescent="0.25">
      <c r="M506">
        <v>446</v>
      </c>
      <c r="N506" s="4">
        <v>0.77268845078677573</v>
      </c>
    </row>
    <row r="507" spans="13:14" x14ac:dyDescent="0.25">
      <c r="M507">
        <v>447</v>
      </c>
      <c r="N507" s="4">
        <v>1.1927199204601524</v>
      </c>
    </row>
    <row r="508" spans="13:14" x14ac:dyDescent="0.25">
      <c r="M508">
        <v>448</v>
      </c>
      <c r="N508" s="4">
        <v>1.0966917426434197</v>
      </c>
    </row>
    <row r="509" spans="13:14" x14ac:dyDescent="0.25">
      <c r="M509">
        <v>449</v>
      </c>
      <c r="N509" s="4">
        <v>0.35138188180280538</v>
      </c>
    </row>
    <row r="510" spans="13:14" x14ac:dyDescent="0.25">
      <c r="M510">
        <v>450</v>
      </c>
      <c r="N510" s="4">
        <v>0.29798659236060604</v>
      </c>
    </row>
    <row r="511" spans="13:14" x14ac:dyDescent="0.25">
      <c r="M511">
        <v>451</v>
      </c>
      <c r="N511" s="4">
        <v>0.57580322568507802</v>
      </c>
    </row>
    <row r="512" spans="13:14" x14ac:dyDescent="0.25">
      <c r="M512">
        <v>452</v>
      </c>
      <c r="N512" s="4">
        <v>0.61583697062877496</v>
      </c>
    </row>
    <row r="513" spans="13:14" x14ac:dyDescent="0.25">
      <c r="M513">
        <v>453</v>
      </c>
      <c r="N513" s="4">
        <v>3.2347079623314321</v>
      </c>
    </row>
    <row r="514" spans="13:14" x14ac:dyDescent="0.25">
      <c r="M514">
        <v>454</v>
      </c>
      <c r="N514" s="4">
        <v>1.8764420298202069</v>
      </c>
    </row>
    <row r="515" spans="13:14" x14ac:dyDescent="0.25">
      <c r="M515">
        <v>455</v>
      </c>
      <c r="N515" s="4">
        <v>0.86177931349726333</v>
      </c>
    </row>
    <row r="516" spans="13:14" x14ac:dyDescent="0.25">
      <c r="M516">
        <v>456</v>
      </c>
      <c r="N516" s="4">
        <v>0.43676146998228282</v>
      </c>
    </row>
    <row r="517" spans="13:14" x14ac:dyDescent="0.25">
      <c r="M517">
        <v>457</v>
      </c>
      <c r="N517" s="4">
        <v>1.2838925786001494</v>
      </c>
    </row>
    <row r="518" spans="13:14" x14ac:dyDescent="0.25">
      <c r="M518">
        <v>458</v>
      </c>
      <c r="N518" s="4">
        <v>0.87959475608956206</v>
      </c>
    </row>
    <row r="519" spans="13:14" x14ac:dyDescent="0.25">
      <c r="M519">
        <v>459</v>
      </c>
      <c r="N519" s="4">
        <v>0.97161808505311853</v>
      </c>
    </row>
    <row r="520" spans="13:14" x14ac:dyDescent="0.25">
      <c r="M520">
        <v>460</v>
      </c>
      <c r="N520" s="4">
        <v>0.30330577755356902</v>
      </c>
    </row>
    <row r="521" spans="13:14" x14ac:dyDescent="0.25">
      <c r="M521">
        <v>461</v>
      </c>
      <c r="N521" s="4">
        <v>0.81922224714519376</v>
      </c>
    </row>
    <row r="522" spans="13:14" x14ac:dyDescent="0.25">
      <c r="M522">
        <v>462</v>
      </c>
      <c r="N522" s="4">
        <v>0.58144494846166916</v>
      </c>
    </row>
    <row r="523" spans="13:14" x14ac:dyDescent="0.25">
      <c r="M523">
        <v>463</v>
      </c>
      <c r="N523" s="4">
        <v>0.96704191690875274</v>
      </c>
    </row>
    <row r="524" spans="13:14" x14ac:dyDescent="0.25">
      <c r="M524">
        <v>464</v>
      </c>
      <c r="N524" s="4">
        <v>0.41342625069744188</v>
      </c>
    </row>
    <row r="525" spans="13:14" x14ac:dyDescent="0.25">
      <c r="M525">
        <v>465</v>
      </c>
      <c r="N525" s="4">
        <v>2.5967261883230233</v>
      </c>
    </row>
    <row r="526" spans="13:14" x14ac:dyDescent="0.25">
      <c r="M526">
        <v>466</v>
      </c>
      <c r="N526" s="4">
        <v>1.0622055831361092</v>
      </c>
    </row>
    <row r="527" spans="13:14" x14ac:dyDescent="0.25">
      <c r="M527">
        <v>467</v>
      </c>
      <c r="N527" s="4">
        <v>1.5193206404692874</v>
      </c>
    </row>
    <row r="528" spans="13:14" x14ac:dyDescent="0.25">
      <c r="M528">
        <v>468</v>
      </c>
      <c r="N528" s="4">
        <v>1.2584472828654318</v>
      </c>
    </row>
    <row r="529" spans="13:14" x14ac:dyDescent="0.25">
      <c r="M529">
        <v>469</v>
      </c>
      <c r="N529" s="4">
        <v>0.55787355252285198</v>
      </c>
    </row>
    <row r="530" spans="13:14" x14ac:dyDescent="0.25">
      <c r="M530">
        <v>470</v>
      </c>
      <c r="N530" s="4">
        <v>0.57837684175897175</v>
      </c>
    </row>
    <row r="531" spans="13:14" x14ac:dyDescent="0.25">
      <c r="M531">
        <v>471</v>
      </c>
      <c r="N531" s="4">
        <v>1.934236601424014</v>
      </c>
    </row>
    <row r="532" spans="13:14" x14ac:dyDescent="0.25">
      <c r="M532">
        <v>472</v>
      </c>
      <c r="N532" s="4">
        <v>1.094305783290896</v>
      </c>
    </row>
    <row r="533" spans="13:14" x14ac:dyDescent="0.25">
      <c r="M533">
        <v>473</v>
      </c>
      <c r="N533" s="4">
        <v>3.2103775101629468</v>
      </c>
    </row>
    <row r="534" spans="13:14" x14ac:dyDescent="0.25">
      <c r="M534">
        <v>474</v>
      </c>
      <c r="N534" s="4">
        <v>0.25139786079380905</v>
      </c>
    </row>
    <row r="535" spans="13:14" x14ac:dyDescent="0.25">
      <c r="M535">
        <v>475</v>
      </c>
      <c r="N535" s="4">
        <v>2.0924036489368736</v>
      </c>
    </row>
    <row r="536" spans="13:14" x14ac:dyDescent="0.25">
      <c r="M536">
        <v>476</v>
      </c>
      <c r="N536" s="4">
        <v>1.5525800888311261</v>
      </c>
    </row>
    <row r="537" spans="13:14" x14ac:dyDescent="0.25">
      <c r="M537">
        <v>477</v>
      </c>
      <c r="N537" s="4">
        <v>1.1694168355550212</v>
      </c>
    </row>
    <row r="538" spans="13:14" x14ac:dyDescent="0.25">
      <c r="M538">
        <v>478</v>
      </c>
      <c r="N538" s="4">
        <v>1.0929084613307813</v>
      </c>
    </row>
    <row r="539" spans="13:14" x14ac:dyDescent="0.25">
      <c r="M539">
        <v>479</v>
      </c>
      <c r="N539" s="4">
        <v>0.66773858550787923</v>
      </c>
    </row>
    <row r="540" spans="13:14" x14ac:dyDescent="0.25">
      <c r="M540">
        <v>480</v>
      </c>
      <c r="N540" s="4">
        <v>2.2416568171620632</v>
      </c>
    </row>
    <row r="541" spans="13:14" x14ac:dyDescent="0.25">
      <c r="M541">
        <v>481</v>
      </c>
      <c r="N541" s="4">
        <v>1.2529014101520899</v>
      </c>
    </row>
    <row r="542" spans="13:14" x14ac:dyDescent="0.25">
      <c r="M542">
        <v>482</v>
      </c>
      <c r="N542" s="4">
        <v>2.5631718281042852</v>
      </c>
    </row>
    <row r="543" spans="13:14" x14ac:dyDescent="0.25">
      <c r="M543">
        <v>483</v>
      </c>
      <c r="N543" s="4">
        <v>0.40968144621414915</v>
      </c>
    </row>
    <row r="544" spans="13:14" x14ac:dyDescent="0.25">
      <c r="M544">
        <v>484</v>
      </c>
      <c r="N544" s="4">
        <v>1.2180287718255545</v>
      </c>
    </row>
    <row r="545" spans="13:14" x14ac:dyDescent="0.25">
      <c r="M545">
        <v>485</v>
      </c>
      <c r="N545" s="4">
        <v>1.6223587547172533</v>
      </c>
    </row>
    <row r="546" spans="13:14" x14ac:dyDescent="0.25">
      <c r="M546">
        <v>486</v>
      </c>
      <c r="N546" s="4">
        <v>0.56595487550810675</v>
      </c>
    </row>
    <row r="547" spans="13:14" x14ac:dyDescent="0.25">
      <c r="M547">
        <v>487</v>
      </c>
      <c r="N547" s="4">
        <v>1.1134484077079745</v>
      </c>
    </row>
    <row r="548" spans="13:14" x14ac:dyDescent="0.25">
      <c r="M548">
        <v>488</v>
      </c>
      <c r="N548" s="4">
        <v>1.2218454423253096</v>
      </c>
    </row>
    <row r="549" spans="13:14" x14ac:dyDescent="0.25">
      <c r="M549">
        <v>489</v>
      </c>
      <c r="N549" s="4">
        <v>0.80713782149030844</v>
      </c>
    </row>
    <row r="550" spans="13:14" x14ac:dyDescent="0.25">
      <c r="M550">
        <v>490</v>
      </c>
      <c r="N550" s="4">
        <v>4.012305932821814</v>
      </c>
    </row>
    <row r="551" spans="13:14" x14ac:dyDescent="0.25">
      <c r="M551">
        <v>491</v>
      </c>
      <c r="N551" s="4">
        <v>0.44525728016595983</v>
      </c>
    </row>
    <row r="552" spans="13:14" x14ac:dyDescent="0.25">
      <c r="M552">
        <v>492</v>
      </c>
      <c r="N552" s="4">
        <v>0.86086957275195453</v>
      </c>
    </row>
    <row r="553" spans="13:14" x14ac:dyDescent="0.25">
      <c r="M553">
        <v>493</v>
      </c>
      <c r="N553" s="4">
        <v>0.86045354796274476</v>
      </c>
    </row>
    <row r="554" spans="13:14" x14ac:dyDescent="0.25">
      <c r="M554">
        <v>494</v>
      </c>
      <c r="N554" s="4">
        <v>0.57328884928828483</v>
      </c>
    </row>
    <row r="555" spans="13:14" x14ac:dyDescent="0.25">
      <c r="M555">
        <v>495</v>
      </c>
      <c r="N555" s="4">
        <v>1.641455437210422</v>
      </c>
    </row>
    <row r="556" spans="13:14" x14ac:dyDescent="0.25">
      <c r="M556">
        <v>496</v>
      </c>
      <c r="N556" s="4">
        <v>0.22868154000749982</v>
      </c>
    </row>
    <row r="557" spans="13:14" x14ac:dyDescent="0.25">
      <c r="M557">
        <v>497</v>
      </c>
      <c r="N557" s="4">
        <v>2.5324444565793738</v>
      </c>
    </row>
    <row r="558" spans="13:14" x14ac:dyDescent="0.25">
      <c r="M558">
        <v>498</v>
      </c>
      <c r="N558" s="4">
        <v>2.5010332795746288</v>
      </c>
    </row>
    <row r="559" spans="13:14" x14ac:dyDescent="0.25">
      <c r="M559">
        <v>499</v>
      </c>
      <c r="N559" s="4">
        <v>3.5926906499139419</v>
      </c>
    </row>
    <row r="560" spans="13:14" x14ac:dyDescent="0.25">
      <c r="M560">
        <v>500</v>
      </c>
      <c r="N560" s="4">
        <v>0.54734436410766929</v>
      </c>
    </row>
    <row r="561" spans="13:14" x14ac:dyDescent="0.25">
      <c r="M561">
        <v>501</v>
      </c>
      <c r="N561" s="4">
        <v>1.1825457550880618</v>
      </c>
    </row>
    <row r="562" spans="13:14" x14ac:dyDescent="0.25">
      <c r="M562">
        <v>502</v>
      </c>
      <c r="N562" s="4">
        <v>0.31990348831380871</v>
      </c>
    </row>
    <row r="563" spans="13:14" x14ac:dyDescent="0.25">
      <c r="M563">
        <v>503</v>
      </c>
      <c r="N563" s="4">
        <v>0.41790570210672595</v>
      </c>
    </row>
    <row r="564" spans="13:14" x14ac:dyDescent="0.25">
      <c r="M564">
        <v>504</v>
      </c>
      <c r="N564" s="4">
        <v>2.532056298345875</v>
      </c>
    </row>
    <row r="565" spans="13:14" x14ac:dyDescent="0.25">
      <c r="M565">
        <v>505</v>
      </c>
      <c r="N565" s="4">
        <v>1.1619947558702497</v>
      </c>
    </row>
    <row r="566" spans="13:14" x14ac:dyDescent="0.25">
      <c r="M566">
        <v>506</v>
      </c>
      <c r="N566" s="4">
        <v>2.4658731065973361</v>
      </c>
    </row>
    <row r="567" spans="13:14" x14ac:dyDescent="0.25">
      <c r="M567">
        <v>507</v>
      </c>
      <c r="N567" s="4">
        <v>1.8089607761751554</v>
      </c>
    </row>
    <row r="568" spans="13:14" x14ac:dyDescent="0.25">
      <c r="M568">
        <v>508</v>
      </c>
      <c r="N568" s="4">
        <v>2.4719452240434783</v>
      </c>
    </row>
    <row r="569" spans="13:14" x14ac:dyDescent="0.25">
      <c r="M569">
        <v>509</v>
      </c>
      <c r="N569" s="4">
        <v>0.81132461284473345</v>
      </c>
    </row>
    <row r="570" spans="13:14" x14ac:dyDescent="0.25">
      <c r="M570">
        <v>510</v>
      </c>
      <c r="N570" s="4">
        <v>0.82748625137848619</v>
      </c>
    </row>
    <row r="571" spans="13:14" x14ac:dyDescent="0.25">
      <c r="M571">
        <v>511</v>
      </c>
      <c r="N571" s="4">
        <v>1.470278795261341</v>
      </c>
    </row>
    <row r="572" spans="13:14" x14ac:dyDescent="0.25">
      <c r="M572">
        <v>512</v>
      </c>
      <c r="N572" s="4">
        <v>2.9451213720224465</v>
      </c>
    </row>
    <row r="573" spans="13:14" x14ac:dyDescent="0.25">
      <c r="M573">
        <v>513</v>
      </c>
      <c r="N573" s="4">
        <v>0.61858062785429913</v>
      </c>
    </row>
    <row r="574" spans="13:14" x14ac:dyDescent="0.25">
      <c r="M574">
        <v>514</v>
      </c>
      <c r="N574" s="4">
        <v>1.0788357014570444</v>
      </c>
    </row>
    <row r="575" spans="13:14" x14ac:dyDescent="0.25">
      <c r="M575">
        <v>515</v>
      </c>
      <c r="N575" s="4">
        <v>0.29906129442555429</v>
      </c>
    </row>
    <row r="576" spans="13:14" x14ac:dyDescent="0.25">
      <c r="M576">
        <v>516</v>
      </c>
      <c r="N576" s="4">
        <v>1.9494052511162319</v>
      </c>
    </row>
    <row r="577" spans="13:14" x14ac:dyDescent="0.25">
      <c r="M577">
        <v>517</v>
      </c>
      <c r="N577" s="4">
        <v>2.3224295600760629</v>
      </c>
    </row>
    <row r="578" spans="13:14" x14ac:dyDescent="0.25">
      <c r="M578">
        <v>518</v>
      </c>
      <c r="N578" s="4">
        <v>2.0048309181432522</v>
      </c>
    </row>
    <row r="579" spans="13:14" x14ac:dyDescent="0.25">
      <c r="M579">
        <v>519</v>
      </c>
      <c r="N579" s="4">
        <v>2.0614757494535523</v>
      </c>
    </row>
    <row r="580" spans="13:14" x14ac:dyDescent="0.25">
      <c r="M580">
        <v>520</v>
      </c>
      <c r="N580" s="4">
        <v>2.6400030605249865</v>
      </c>
    </row>
    <row r="581" spans="13:14" x14ac:dyDescent="0.25">
      <c r="M581">
        <v>521</v>
      </c>
      <c r="N581" s="4">
        <v>1.250510738751144</v>
      </c>
    </row>
    <row r="582" spans="13:14" x14ac:dyDescent="0.25">
      <c r="M582">
        <v>522</v>
      </c>
      <c r="N582" s="4">
        <v>1.2222870179972656</v>
      </c>
    </row>
    <row r="583" spans="13:14" x14ac:dyDescent="0.25">
      <c r="M583">
        <v>523</v>
      </c>
      <c r="N583" s="4">
        <v>0.64399674851424193</v>
      </c>
    </row>
    <row r="584" spans="13:14" x14ac:dyDescent="0.25">
      <c r="M584">
        <v>524</v>
      </c>
      <c r="N584" s="4">
        <v>1.7207597130117072</v>
      </c>
    </row>
    <row r="585" spans="13:14" x14ac:dyDescent="0.25">
      <c r="M585">
        <v>525</v>
      </c>
      <c r="N585" s="4">
        <v>3.108263481308104</v>
      </c>
    </row>
    <row r="586" spans="13:14" x14ac:dyDescent="0.25">
      <c r="M586">
        <v>526</v>
      </c>
      <c r="N586" s="4">
        <v>2.384331388783576</v>
      </c>
    </row>
    <row r="587" spans="13:14" x14ac:dyDescent="0.25">
      <c r="M587">
        <v>527</v>
      </c>
      <c r="N587" s="4">
        <v>1.9275317230679681</v>
      </c>
    </row>
    <row r="588" spans="13:14" x14ac:dyDescent="0.25">
      <c r="M588">
        <v>528</v>
      </c>
      <c r="N588" s="4">
        <v>0.98702910892365658</v>
      </c>
    </row>
    <row r="589" spans="13:14" x14ac:dyDescent="0.25">
      <c r="M589">
        <v>529</v>
      </c>
      <c r="N589" s="4">
        <v>3.1257624219878553</v>
      </c>
    </row>
    <row r="590" spans="13:14" x14ac:dyDescent="0.25">
      <c r="M590">
        <v>530</v>
      </c>
      <c r="N590" s="4">
        <v>0.21237958361670436</v>
      </c>
    </row>
    <row r="591" spans="13:14" x14ac:dyDescent="0.25">
      <c r="M591">
        <v>531</v>
      </c>
      <c r="N591" s="4">
        <v>0.59659159830274899</v>
      </c>
    </row>
    <row r="592" spans="13:14" x14ac:dyDescent="0.25">
      <c r="M592">
        <v>532</v>
      </c>
      <c r="N592" s="4">
        <v>1.366339648760444</v>
      </c>
    </row>
    <row r="593" spans="13:14" x14ac:dyDescent="0.25">
      <c r="M593">
        <v>533</v>
      </c>
      <c r="N593" s="4">
        <v>0.7691247461631614</v>
      </c>
    </row>
    <row r="594" spans="13:14" x14ac:dyDescent="0.25">
      <c r="M594">
        <v>534</v>
      </c>
      <c r="N594" s="4">
        <v>0.81347934831106683</v>
      </c>
    </row>
    <row r="595" spans="13:14" x14ac:dyDescent="0.25">
      <c r="M595">
        <v>535</v>
      </c>
      <c r="N595" s="4">
        <v>2.0260664091813934</v>
      </c>
    </row>
    <row r="596" spans="13:14" x14ac:dyDescent="0.25">
      <c r="M596">
        <v>536</v>
      </c>
      <c r="N596" s="4">
        <v>3.0968453857134675</v>
      </c>
    </row>
    <row r="597" spans="13:14" x14ac:dyDescent="0.25">
      <c r="M597">
        <v>537</v>
      </c>
      <c r="N597" s="4">
        <v>2.5954223892454213</v>
      </c>
    </row>
    <row r="598" spans="13:14" x14ac:dyDescent="0.25">
      <c r="M598">
        <v>538</v>
      </c>
      <c r="N598" s="4">
        <v>3.4211251756954764</v>
      </c>
    </row>
    <row r="599" spans="13:14" x14ac:dyDescent="0.25">
      <c r="M599">
        <v>539</v>
      </c>
      <c r="N599" s="4">
        <v>1.4102240538960473</v>
      </c>
    </row>
    <row r="600" spans="13:14" x14ac:dyDescent="0.25">
      <c r="M600">
        <v>540</v>
      </c>
      <c r="N600" s="4">
        <v>2.8007305239996523</v>
      </c>
    </row>
    <row r="601" spans="13:14" x14ac:dyDescent="0.25">
      <c r="M601">
        <v>541</v>
      </c>
      <c r="N601" s="4">
        <v>0.71767144973443386</v>
      </c>
    </row>
    <row r="602" spans="13:14" x14ac:dyDescent="0.25">
      <c r="M602">
        <v>542</v>
      </c>
      <c r="N602" s="4">
        <v>1.4090752262084969</v>
      </c>
    </row>
    <row r="603" spans="13:14" x14ac:dyDescent="0.25">
      <c r="M603">
        <v>543</v>
      </c>
      <c r="N603" s="4">
        <v>0.10347777791251224</v>
      </c>
    </row>
    <row r="604" spans="13:14" x14ac:dyDescent="0.25">
      <c r="M604">
        <v>544</v>
      </c>
      <c r="N604" s="4">
        <v>4.1404381827922929</v>
      </c>
    </row>
    <row r="605" spans="13:14" x14ac:dyDescent="0.25">
      <c r="M605">
        <v>545</v>
      </c>
      <c r="N605" s="4">
        <v>3.7747148312968917</v>
      </c>
    </row>
    <row r="606" spans="13:14" x14ac:dyDescent="0.25">
      <c r="M606">
        <v>546</v>
      </c>
      <c r="N606" s="4">
        <v>2.3035833928779548</v>
      </c>
    </row>
    <row r="607" spans="13:14" x14ac:dyDescent="0.25">
      <c r="M607">
        <v>547</v>
      </c>
      <c r="N607" s="4">
        <v>0.35246731640389645</v>
      </c>
    </row>
    <row r="608" spans="13:14" x14ac:dyDescent="0.25">
      <c r="M608">
        <v>548</v>
      </c>
      <c r="N608" s="4">
        <v>2.2660669488375142</v>
      </c>
    </row>
    <row r="609" spans="13:14" x14ac:dyDescent="0.25">
      <c r="M609">
        <v>549</v>
      </c>
      <c r="N609" s="4">
        <v>1.2236091538656499</v>
      </c>
    </row>
    <row r="610" spans="13:14" x14ac:dyDescent="0.25">
      <c r="M610">
        <v>550</v>
      </c>
      <c r="N610" s="4">
        <v>1.0404095136223339</v>
      </c>
    </row>
    <row r="611" spans="13:14" x14ac:dyDescent="0.25">
      <c r="M611">
        <v>551</v>
      </c>
      <c r="N611" s="4">
        <v>1.9142914674154903</v>
      </c>
    </row>
    <row r="612" spans="13:14" x14ac:dyDescent="0.25">
      <c r="M612">
        <v>552</v>
      </c>
      <c r="N612" s="4">
        <v>1.5580517777230523</v>
      </c>
    </row>
    <row r="613" spans="13:14" x14ac:dyDescent="0.25">
      <c r="M613">
        <v>553</v>
      </c>
      <c r="N613" s="4">
        <v>1.8282304179259425</v>
      </c>
    </row>
    <row r="614" spans="13:14" x14ac:dyDescent="0.25">
      <c r="M614">
        <v>554</v>
      </c>
      <c r="N614" s="4">
        <v>0.3093195086951217</v>
      </c>
    </row>
    <row r="615" spans="13:14" x14ac:dyDescent="0.25">
      <c r="M615">
        <v>555</v>
      </c>
      <c r="N615" s="4">
        <v>0.49968915908954875</v>
      </c>
    </row>
    <row r="616" spans="13:14" x14ac:dyDescent="0.25">
      <c r="M616">
        <v>556</v>
      </c>
      <c r="N616" s="4">
        <v>0.78626896615335451</v>
      </c>
    </row>
    <row r="617" spans="13:14" x14ac:dyDescent="0.25">
      <c r="M617">
        <v>557</v>
      </c>
      <c r="N617" s="4">
        <v>1.7125283983240536</v>
      </c>
    </row>
    <row r="618" spans="13:14" x14ac:dyDescent="0.25">
      <c r="M618">
        <v>558</v>
      </c>
      <c r="N618" s="4">
        <v>0.37548207747258194</v>
      </c>
    </row>
    <row r="619" spans="13:14" x14ac:dyDescent="0.25">
      <c r="M619">
        <v>559</v>
      </c>
      <c r="N619" s="4">
        <v>5.4019451077423781</v>
      </c>
    </row>
    <row r="620" spans="13:14" x14ac:dyDescent="0.25">
      <c r="M620">
        <v>560</v>
      </c>
      <c r="N620" s="4">
        <v>2.2706582254429852</v>
      </c>
    </row>
    <row r="621" spans="13:14" x14ac:dyDescent="0.25">
      <c r="M621">
        <v>561</v>
      </c>
      <c r="N621" s="4">
        <v>1.8638221928520629</v>
      </c>
    </row>
    <row r="622" spans="13:14" x14ac:dyDescent="0.25">
      <c r="M622">
        <v>562</v>
      </c>
      <c r="N622" s="4">
        <v>1.4839268431563357</v>
      </c>
    </row>
    <row r="623" spans="13:14" x14ac:dyDescent="0.25">
      <c r="M623">
        <v>563</v>
      </c>
      <c r="N623" s="4">
        <v>0.62822653008967289</v>
      </c>
    </row>
    <row r="624" spans="13:14" x14ac:dyDescent="0.25">
      <c r="M624">
        <v>564</v>
      </c>
      <c r="N624" s="4">
        <v>1.1057761016736791</v>
      </c>
    </row>
    <row r="625" spans="13:14" x14ac:dyDescent="0.25">
      <c r="M625">
        <v>565</v>
      </c>
      <c r="N625" s="4">
        <v>0.56586985497444442</v>
      </c>
    </row>
    <row r="626" spans="13:14" x14ac:dyDescent="0.25">
      <c r="M626">
        <v>566</v>
      </c>
      <c r="N626" s="4">
        <v>1.3290127676222032</v>
      </c>
    </row>
    <row r="627" spans="13:14" x14ac:dyDescent="0.25">
      <c r="M627">
        <v>567</v>
      </c>
      <c r="N627" s="4">
        <v>0.18002170270446483</v>
      </c>
    </row>
    <row r="628" spans="13:14" x14ac:dyDescent="0.25">
      <c r="M628">
        <v>568</v>
      </c>
      <c r="N628" s="4">
        <v>2.7541762908598231</v>
      </c>
    </row>
    <row r="629" spans="13:14" x14ac:dyDescent="0.25">
      <c r="M629">
        <v>569</v>
      </c>
      <c r="N629" s="4">
        <v>1.6941310448564819</v>
      </c>
    </row>
    <row r="630" spans="13:14" x14ac:dyDescent="0.25">
      <c r="M630">
        <v>570</v>
      </c>
      <c r="N630" s="4">
        <v>2.1826683317998574</v>
      </c>
    </row>
    <row r="631" spans="13:14" x14ac:dyDescent="0.25">
      <c r="M631">
        <v>571</v>
      </c>
      <c r="N631" s="4">
        <v>0.48007778633501036</v>
      </c>
    </row>
    <row r="632" spans="13:14" x14ac:dyDescent="0.25">
      <c r="M632">
        <v>572</v>
      </c>
      <c r="N632" s="4">
        <v>0.64656357216698568</v>
      </c>
    </row>
    <row r="633" spans="13:14" x14ac:dyDescent="0.25">
      <c r="M633">
        <v>573</v>
      </c>
      <c r="N633" s="4">
        <v>0.94134052406566626</v>
      </c>
    </row>
    <row r="634" spans="13:14" x14ac:dyDescent="0.25">
      <c r="M634">
        <v>574</v>
      </c>
      <c r="N634" s="4">
        <v>0.63161980415961494</v>
      </c>
    </row>
    <row r="635" spans="13:14" x14ac:dyDescent="0.25">
      <c r="M635">
        <v>575</v>
      </c>
      <c r="N635" s="4">
        <v>1.3155924154763616</v>
      </c>
    </row>
    <row r="636" spans="13:14" x14ac:dyDescent="0.25">
      <c r="M636">
        <v>576</v>
      </c>
      <c r="N636" s="4">
        <v>0.64631823697340185</v>
      </c>
    </row>
    <row r="637" spans="13:14" x14ac:dyDescent="0.25">
      <c r="M637">
        <v>577</v>
      </c>
      <c r="N637" s="4">
        <v>2.8597466824119309</v>
      </c>
    </row>
    <row r="638" spans="13:14" x14ac:dyDescent="0.25">
      <c r="M638">
        <v>578</v>
      </c>
      <c r="N638" s="4">
        <v>2.4802765286870083</v>
      </c>
    </row>
    <row r="639" spans="13:14" x14ac:dyDescent="0.25">
      <c r="M639">
        <v>579</v>
      </c>
      <c r="N639" s="4">
        <v>2.9008303505444362</v>
      </c>
    </row>
    <row r="640" spans="13:14" x14ac:dyDescent="0.25">
      <c r="M640">
        <v>580</v>
      </c>
      <c r="N640" s="4">
        <v>0.22975524702462691</v>
      </c>
    </row>
    <row r="641" spans="13:14" x14ac:dyDescent="0.25">
      <c r="M641">
        <v>581</v>
      </c>
      <c r="N641" s="4">
        <v>1.4080266546589055</v>
      </c>
    </row>
    <row r="642" spans="13:14" x14ac:dyDescent="0.25">
      <c r="M642">
        <v>582</v>
      </c>
      <c r="N642" s="4">
        <v>0.44643709529347075</v>
      </c>
    </row>
    <row r="643" spans="13:14" x14ac:dyDescent="0.25">
      <c r="M643">
        <v>583</v>
      </c>
      <c r="N643" s="4">
        <v>1.5134561012914587</v>
      </c>
    </row>
    <row r="644" spans="13:14" x14ac:dyDescent="0.25">
      <c r="M644">
        <v>584</v>
      </c>
      <c r="N644" s="4">
        <v>1.4016828545539541</v>
      </c>
    </row>
    <row r="645" spans="13:14" x14ac:dyDescent="0.25">
      <c r="M645">
        <v>585</v>
      </c>
      <c r="N645" s="4">
        <v>3.0480406914529907</v>
      </c>
    </row>
    <row r="646" spans="13:14" x14ac:dyDescent="0.25">
      <c r="M646">
        <v>586</v>
      </c>
      <c r="N646" s="4">
        <v>0.27879030871597965</v>
      </c>
    </row>
    <row r="647" spans="13:14" x14ac:dyDescent="0.25">
      <c r="M647">
        <v>587</v>
      </c>
      <c r="N647" s="4">
        <v>1.8431474880675416</v>
      </c>
    </row>
    <row r="648" spans="13:14" x14ac:dyDescent="0.25">
      <c r="M648">
        <v>588</v>
      </c>
      <c r="N648" s="4">
        <v>3.6511016542663901</v>
      </c>
    </row>
    <row r="649" spans="13:14" x14ac:dyDescent="0.25">
      <c r="M649">
        <v>589</v>
      </c>
      <c r="N649" s="4">
        <v>3.7261398801610079</v>
      </c>
    </row>
    <row r="650" spans="13:14" x14ac:dyDescent="0.25">
      <c r="M650">
        <v>590</v>
      </c>
      <c r="N650" s="4">
        <v>3.4335650543946739</v>
      </c>
    </row>
    <row r="651" spans="13:14" x14ac:dyDescent="0.25">
      <c r="M651">
        <v>591</v>
      </c>
      <c r="N651" s="4">
        <v>0.81523133422294269</v>
      </c>
    </row>
    <row r="652" spans="13:14" x14ac:dyDescent="0.25">
      <c r="M652">
        <v>592</v>
      </c>
      <c r="N652" s="4">
        <v>1.7719245306433495</v>
      </c>
    </row>
    <row r="653" spans="13:14" x14ac:dyDescent="0.25">
      <c r="M653">
        <v>593</v>
      </c>
      <c r="N653" s="4">
        <v>1.7833923263528522</v>
      </c>
    </row>
    <row r="654" spans="13:14" x14ac:dyDescent="0.25">
      <c r="M654">
        <v>594</v>
      </c>
      <c r="N654" s="4">
        <v>0.5725018276107956</v>
      </c>
    </row>
    <row r="655" spans="13:14" x14ac:dyDescent="0.25">
      <c r="M655">
        <v>595</v>
      </c>
      <c r="N655" s="4">
        <v>1.6238613187324864</v>
      </c>
    </row>
    <row r="656" spans="13:14" x14ac:dyDescent="0.25">
      <c r="M656">
        <v>596</v>
      </c>
      <c r="N656" s="4">
        <v>0.50763293861919034</v>
      </c>
    </row>
    <row r="657" spans="13:14" x14ac:dyDescent="0.25">
      <c r="M657">
        <v>597</v>
      </c>
      <c r="N657" s="4">
        <v>4.1022894440670523</v>
      </c>
    </row>
    <row r="658" spans="13:14" x14ac:dyDescent="0.25">
      <c r="M658">
        <v>598</v>
      </c>
      <c r="N658" s="4">
        <v>0.81465844262842002</v>
      </c>
    </row>
    <row r="659" spans="13:14" x14ac:dyDescent="0.25">
      <c r="M659">
        <v>599</v>
      </c>
      <c r="N659" s="4">
        <v>0.81888783652651165</v>
      </c>
    </row>
    <row r="660" spans="13:14" x14ac:dyDescent="0.25">
      <c r="M660">
        <v>600</v>
      </c>
      <c r="N660" s="4">
        <v>0.52679462375150099</v>
      </c>
    </row>
    <row r="661" spans="13:14" x14ac:dyDescent="0.25">
      <c r="M661">
        <v>601</v>
      </c>
      <c r="N661" s="4">
        <v>0.89883416337040667</v>
      </c>
    </row>
    <row r="662" spans="13:14" x14ac:dyDescent="0.25">
      <c r="M662">
        <v>602</v>
      </c>
      <c r="N662" s="4">
        <v>0.65570737416237734</v>
      </c>
    </row>
    <row r="663" spans="13:14" x14ac:dyDescent="0.25">
      <c r="M663">
        <v>603</v>
      </c>
      <c r="N663" s="4">
        <v>1.2860053809054737</v>
      </c>
    </row>
    <row r="664" spans="13:14" x14ac:dyDescent="0.25">
      <c r="M664">
        <v>604</v>
      </c>
      <c r="N664" s="4">
        <v>0.88433808799194458</v>
      </c>
    </row>
    <row r="665" spans="13:14" x14ac:dyDescent="0.25">
      <c r="M665">
        <v>605</v>
      </c>
      <c r="N665" s="4">
        <v>1.5484277411816008</v>
      </c>
    </row>
    <row r="666" spans="13:14" x14ac:dyDescent="0.25">
      <c r="M666">
        <v>606</v>
      </c>
      <c r="N666" s="4">
        <v>1.4510627768063307</v>
      </c>
    </row>
    <row r="667" spans="13:14" x14ac:dyDescent="0.25">
      <c r="M667">
        <v>607</v>
      </c>
      <c r="N667" s="4">
        <v>2.5105523707771695</v>
      </c>
    </row>
    <row r="668" spans="13:14" x14ac:dyDescent="0.25">
      <c r="M668">
        <v>608</v>
      </c>
      <c r="N668" s="4">
        <v>2.3765402979792043</v>
      </c>
    </row>
    <row r="669" spans="13:14" x14ac:dyDescent="0.25">
      <c r="M669">
        <v>609</v>
      </c>
      <c r="N669" s="4">
        <v>1.1845627874016842</v>
      </c>
    </row>
    <row r="670" spans="13:14" x14ac:dyDescent="0.25">
      <c r="M670">
        <v>610</v>
      </c>
      <c r="N670" s="4">
        <v>1.1840968509994583</v>
      </c>
    </row>
    <row r="671" spans="13:14" x14ac:dyDescent="0.25">
      <c r="M671">
        <v>611</v>
      </c>
      <c r="N671" s="4">
        <v>0.36196238653914004</v>
      </c>
    </row>
    <row r="672" spans="13:14" x14ac:dyDescent="0.25">
      <c r="M672">
        <v>612</v>
      </c>
      <c r="N672" s="4">
        <v>1.8679170671355874</v>
      </c>
    </row>
    <row r="673" spans="13:14" x14ac:dyDescent="0.25">
      <c r="M673">
        <v>613</v>
      </c>
      <c r="N673" s="4">
        <v>0.71417757125253312</v>
      </c>
    </row>
    <row r="674" spans="13:14" x14ac:dyDescent="0.25">
      <c r="M674">
        <v>614</v>
      </c>
      <c r="N674" s="4">
        <v>2.3654363434354106</v>
      </c>
    </row>
    <row r="675" spans="13:14" x14ac:dyDescent="0.25">
      <c r="M675">
        <v>615</v>
      </c>
      <c r="N675" s="4">
        <v>0.2110352326412388</v>
      </c>
    </row>
    <row r="676" spans="13:14" x14ac:dyDescent="0.25">
      <c r="M676">
        <v>616</v>
      </c>
      <c r="N676" s="4">
        <v>0.44153979249421654</v>
      </c>
    </row>
    <row r="677" spans="13:14" x14ac:dyDescent="0.25">
      <c r="M677">
        <v>617</v>
      </c>
      <c r="N677" s="4">
        <v>3.2434007508520279</v>
      </c>
    </row>
    <row r="678" spans="13:14" x14ac:dyDescent="0.25">
      <c r="M678">
        <v>618</v>
      </c>
      <c r="N678" s="4">
        <v>2.4415780201510326</v>
      </c>
    </row>
    <row r="679" spans="13:14" x14ac:dyDescent="0.25">
      <c r="M679">
        <v>619</v>
      </c>
      <c r="N679" s="4">
        <v>2.6278939210144978</v>
      </c>
    </row>
    <row r="680" spans="13:14" x14ac:dyDescent="0.25">
      <c r="M680">
        <v>620</v>
      </c>
      <c r="N680" s="4">
        <v>1.7633248839001334</v>
      </c>
    </row>
    <row r="681" spans="13:14" x14ac:dyDescent="0.25">
      <c r="M681">
        <v>621</v>
      </c>
      <c r="N681" s="4">
        <v>1.6876669251687475</v>
      </c>
    </row>
    <row r="682" spans="13:14" x14ac:dyDescent="0.25">
      <c r="M682">
        <v>622</v>
      </c>
      <c r="N682" s="4">
        <v>0.4819567508676954</v>
      </c>
    </row>
    <row r="683" spans="13:14" x14ac:dyDescent="0.25">
      <c r="M683">
        <v>623</v>
      </c>
      <c r="N683" s="4">
        <v>1.2542946921110436</v>
      </c>
    </row>
    <row r="684" spans="13:14" x14ac:dyDescent="0.25">
      <c r="M684">
        <v>624</v>
      </c>
      <c r="N684" s="4">
        <v>2.1673917583782472</v>
      </c>
    </row>
    <row r="685" spans="13:14" x14ac:dyDescent="0.25">
      <c r="M685">
        <v>625</v>
      </c>
      <c r="N685" s="4">
        <v>0.17411937351464296</v>
      </c>
    </row>
    <row r="686" spans="13:14" x14ac:dyDescent="0.25">
      <c r="M686">
        <v>626</v>
      </c>
      <c r="N686" s="4">
        <v>0.9889141514518891</v>
      </c>
    </row>
    <row r="687" spans="13:14" x14ac:dyDescent="0.25">
      <c r="M687">
        <v>627</v>
      </c>
      <c r="N687" s="4">
        <v>0.83414015542722686</v>
      </c>
    </row>
    <row r="688" spans="13:14" x14ac:dyDescent="0.25">
      <c r="M688">
        <v>628</v>
      </c>
      <c r="N688" s="4">
        <v>1.4143346054831003</v>
      </c>
    </row>
    <row r="689" spans="13:14" x14ac:dyDescent="0.25">
      <c r="M689">
        <v>629</v>
      </c>
      <c r="N689" s="4">
        <v>0.60649635770671506</v>
      </c>
    </row>
    <row r="690" spans="13:14" x14ac:dyDescent="0.25">
      <c r="M690">
        <v>630</v>
      </c>
      <c r="N690" s="4">
        <v>3.6572750573778077</v>
      </c>
    </row>
    <row r="691" spans="13:14" x14ac:dyDescent="0.25">
      <c r="M691">
        <v>631</v>
      </c>
      <c r="N691" s="4">
        <v>2.7947936363261707</v>
      </c>
    </row>
    <row r="692" spans="13:14" x14ac:dyDescent="0.25">
      <c r="M692">
        <v>632</v>
      </c>
      <c r="N692" s="4">
        <v>3.1096944833807849</v>
      </c>
    </row>
    <row r="693" spans="13:14" x14ac:dyDescent="0.25">
      <c r="M693">
        <v>633</v>
      </c>
      <c r="N693" s="4">
        <v>0.34250020777438661</v>
      </c>
    </row>
    <row r="694" spans="13:14" x14ac:dyDescent="0.25">
      <c r="M694">
        <v>634</v>
      </c>
      <c r="N694" s="4">
        <v>2.8385892562455064</v>
      </c>
    </row>
    <row r="695" spans="13:14" x14ac:dyDescent="0.25">
      <c r="M695">
        <v>635</v>
      </c>
      <c r="N695" s="4">
        <v>1.6543059672580813</v>
      </c>
    </row>
    <row r="696" spans="13:14" x14ac:dyDescent="0.25">
      <c r="M696">
        <v>636</v>
      </c>
      <c r="N696" s="4">
        <v>0.40356041257507036</v>
      </c>
    </row>
    <row r="697" spans="13:14" x14ac:dyDescent="0.25">
      <c r="M697">
        <v>637</v>
      </c>
      <c r="N697" s="4">
        <v>2.6427583347384167</v>
      </c>
    </row>
    <row r="698" spans="13:14" x14ac:dyDescent="0.25">
      <c r="M698">
        <v>638</v>
      </c>
      <c r="N698" s="4">
        <v>2.5430496860713676</v>
      </c>
    </row>
    <row r="699" spans="13:14" x14ac:dyDescent="0.25">
      <c r="M699">
        <v>639</v>
      </c>
      <c r="N699" s="4">
        <v>0.47286763254918268</v>
      </c>
    </row>
    <row r="700" spans="13:14" x14ac:dyDescent="0.25">
      <c r="M700">
        <v>640</v>
      </c>
      <c r="N700" s="4">
        <v>0.61638609947066025</v>
      </c>
    </row>
    <row r="701" spans="13:14" x14ac:dyDescent="0.25">
      <c r="M701">
        <v>641</v>
      </c>
      <c r="N701" s="4">
        <v>0.64871579156915471</v>
      </c>
    </row>
    <row r="702" spans="13:14" x14ac:dyDescent="0.25">
      <c r="M702">
        <v>642</v>
      </c>
      <c r="N702" s="4">
        <v>1.3656515692791604</v>
      </c>
    </row>
    <row r="703" spans="13:14" x14ac:dyDescent="0.25">
      <c r="M703">
        <v>643</v>
      </c>
      <c r="N703" s="4">
        <v>1.0566836222145599</v>
      </c>
    </row>
    <row r="704" spans="13:14" x14ac:dyDescent="0.25">
      <c r="M704">
        <v>644</v>
      </c>
      <c r="N704" s="4">
        <v>1.7335301640520422</v>
      </c>
    </row>
    <row r="705" spans="13:14" x14ac:dyDescent="0.25">
      <c r="M705">
        <v>645</v>
      </c>
      <c r="N705" s="4">
        <v>2.0210796509383</v>
      </c>
    </row>
    <row r="706" spans="13:14" x14ac:dyDescent="0.25">
      <c r="M706">
        <v>646</v>
      </c>
      <c r="N706" s="4">
        <v>0.29032984021839287</v>
      </c>
    </row>
    <row r="707" spans="13:14" x14ac:dyDescent="0.25">
      <c r="M707">
        <v>647</v>
      </c>
      <c r="N707" s="4">
        <v>2.8267081494737503</v>
      </c>
    </row>
    <row r="708" spans="13:14" x14ac:dyDescent="0.25">
      <c r="M708">
        <v>648</v>
      </c>
      <c r="N708" s="4">
        <v>1.0189837503164034</v>
      </c>
    </row>
    <row r="709" spans="13:14" x14ac:dyDescent="0.25">
      <c r="M709">
        <v>649</v>
      </c>
      <c r="N709" s="4">
        <v>1.039641041153603</v>
      </c>
    </row>
    <row r="710" spans="13:14" x14ac:dyDescent="0.25">
      <c r="M710">
        <v>650</v>
      </c>
      <c r="N710" s="4">
        <v>0.2477491938344214</v>
      </c>
    </row>
    <row r="711" spans="13:14" x14ac:dyDescent="0.25">
      <c r="M711">
        <v>651</v>
      </c>
      <c r="N711" s="4">
        <v>2.1038038281981439</v>
      </c>
    </row>
    <row r="712" spans="13:14" x14ac:dyDescent="0.25">
      <c r="M712">
        <v>652</v>
      </c>
      <c r="N712" s="4">
        <v>2.4258271080967093</v>
      </c>
    </row>
    <row r="713" spans="13:14" x14ac:dyDescent="0.25">
      <c r="M713">
        <v>653</v>
      </c>
      <c r="N713" s="4">
        <v>1.201182296243172</v>
      </c>
    </row>
    <row r="714" spans="13:14" x14ac:dyDescent="0.25">
      <c r="M714">
        <v>654</v>
      </c>
      <c r="N714" s="4">
        <v>1.652765085053119</v>
      </c>
    </row>
    <row r="715" spans="13:14" x14ac:dyDescent="0.25">
      <c r="M715">
        <v>655</v>
      </c>
      <c r="N715" s="4">
        <v>0.83759290469955661</v>
      </c>
    </row>
    <row r="716" spans="13:14" x14ac:dyDescent="0.25">
      <c r="M716">
        <v>656</v>
      </c>
      <c r="N716" s="4">
        <v>1.2267868740124945</v>
      </c>
    </row>
    <row r="717" spans="13:14" x14ac:dyDescent="0.25">
      <c r="M717">
        <v>657</v>
      </c>
      <c r="N717" s="4">
        <v>0.65551620609615879</v>
      </c>
    </row>
    <row r="718" spans="13:14" x14ac:dyDescent="0.25">
      <c r="M718">
        <v>658</v>
      </c>
      <c r="N718" s="4">
        <v>1.9995712567252357</v>
      </c>
    </row>
    <row r="719" spans="13:14" x14ac:dyDescent="0.25">
      <c r="M719">
        <v>659</v>
      </c>
      <c r="N719" s="4">
        <v>1.0002127264769052</v>
      </c>
    </row>
    <row r="720" spans="13:14" x14ac:dyDescent="0.25">
      <c r="M720">
        <v>660</v>
      </c>
      <c r="N720" s="4">
        <v>0.83172846003686718</v>
      </c>
    </row>
    <row r="721" spans="13:14" x14ac:dyDescent="0.25">
      <c r="M721">
        <v>661</v>
      </c>
      <c r="N721" s="4">
        <v>0.76501076757034392</v>
      </c>
    </row>
    <row r="722" spans="13:14" x14ac:dyDescent="0.25">
      <c r="M722">
        <v>662</v>
      </c>
      <c r="N722" s="4">
        <v>0.46928395769034625</v>
      </c>
    </row>
    <row r="723" spans="13:14" x14ac:dyDescent="0.25">
      <c r="M723">
        <v>663</v>
      </c>
      <c r="N723" s="4">
        <v>0.95761995517415799</v>
      </c>
    </row>
    <row r="724" spans="13:14" x14ac:dyDescent="0.25">
      <c r="M724">
        <v>664</v>
      </c>
      <c r="N724" s="4">
        <v>1.7077586561581115</v>
      </c>
    </row>
    <row r="725" spans="13:14" x14ac:dyDescent="0.25">
      <c r="M725">
        <v>665</v>
      </c>
      <c r="N725" s="4">
        <v>0.38262594501991748</v>
      </c>
    </row>
    <row r="726" spans="13:14" x14ac:dyDescent="0.25">
      <c r="M726">
        <v>666</v>
      </c>
      <c r="N726" s="4">
        <v>0.97500693286877405</v>
      </c>
    </row>
    <row r="727" spans="13:14" x14ac:dyDescent="0.25">
      <c r="M727">
        <v>667</v>
      </c>
      <c r="N727" s="4">
        <v>1.54116142832568</v>
      </c>
    </row>
    <row r="728" spans="13:14" x14ac:dyDescent="0.25">
      <c r="M728">
        <v>668</v>
      </c>
      <c r="N728" s="4">
        <v>1.4176313825249998</v>
      </c>
    </row>
    <row r="729" spans="13:14" x14ac:dyDescent="0.25">
      <c r="M729">
        <v>669</v>
      </c>
      <c r="N729" s="4">
        <v>2.4172160333810075</v>
      </c>
    </row>
    <row r="730" spans="13:14" x14ac:dyDescent="0.25">
      <c r="M730">
        <v>670</v>
      </c>
      <c r="N730" s="4">
        <v>9.0346182542006853E-2</v>
      </c>
    </row>
    <row r="731" spans="13:14" x14ac:dyDescent="0.25">
      <c r="M731">
        <v>671</v>
      </c>
      <c r="N731" s="4">
        <v>0.98417478742713482</v>
      </c>
    </row>
    <row r="732" spans="13:14" x14ac:dyDescent="0.25">
      <c r="M732">
        <v>672</v>
      </c>
      <c r="N732" s="4">
        <v>1.1607571520453861</v>
      </c>
    </row>
    <row r="733" spans="13:14" x14ac:dyDescent="0.25">
      <c r="M733">
        <v>673</v>
      </c>
      <c r="N733" s="4">
        <v>0.77580870732700336</v>
      </c>
    </row>
    <row r="734" spans="13:14" x14ac:dyDescent="0.25">
      <c r="M734">
        <v>674</v>
      </c>
      <c r="N734" s="4">
        <v>1.5896812369026156</v>
      </c>
    </row>
    <row r="735" spans="13:14" x14ac:dyDescent="0.25">
      <c r="M735">
        <v>675</v>
      </c>
      <c r="N735" s="4">
        <v>0.41051685919488656</v>
      </c>
    </row>
    <row r="736" spans="13:14" x14ac:dyDescent="0.25">
      <c r="M736">
        <v>676</v>
      </c>
      <c r="N736" s="4">
        <v>3.5511236370340868</v>
      </c>
    </row>
    <row r="737" spans="13:14" x14ac:dyDescent="0.25">
      <c r="M737">
        <v>677</v>
      </c>
      <c r="N737" s="4">
        <v>0.32276628289456288</v>
      </c>
    </row>
    <row r="738" spans="13:14" x14ac:dyDescent="0.25">
      <c r="M738">
        <v>678</v>
      </c>
      <c r="N738" s="4">
        <v>0.52193016502223943</v>
      </c>
    </row>
    <row r="739" spans="13:14" x14ac:dyDescent="0.25">
      <c r="M739">
        <v>679</v>
      </c>
      <c r="N739" s="4">
        <v>1.91726873096728</v>
      </c>
    </row>
    <row r="740" spans="13:14" x14ac:dyDescent="0.25">
      <c r="M740">
        <v>680</v>
      </c>
      <c r="N740" s="4">
        <v>1.3557627483593975</v>
      </c>
    </row>
    <row r="741" spans="13:14" x14ac:dyDescent="0.25">
      <c r="M741">
        <v>681</v>
      </c>
      <c r="N741" s="4">
        <v>1.923149325467858</v>
      </c>
    </row>
    <row r="742" spans="13:14" x14ac:dyDescent="0.25">
      <c r="M742">
        <v>682</v>
      </c>
      <c r="N742" s="4">
        <v>2.084912352263208</v>
      </c>
    </row>
    <row r="743" spans="13:14" x14ac:dyDescent="0.25">
      <c r="M743">
        <v>683</v>
      </c>
      <c r="N743" s="4">
        <v>3.2428443519744503</v>
      </c>
    </row>
    <row r="744" spans="13:14" x14ac:dyDescent="0.25">
      <c r="M744">
        <v>684</v>
      </c>
      <c r="N744" s="4">
        <v>4.5398083771932018</v>
      </c>
    </row>
    <row r="745" spans="13:14" x14ac:dyDescent="0.25">
      <c r="M745">
        <v>685</v>
      </c>
      <c r="N745" s="4">
        <v>2.4215272361951583</v>
      </c>
    </row>
    <row r="746" spans="13:14" x14ac:dyDescent="0.25">
      <c r="M746">
        <v>686</v>
      </c>
      <c r="N746" s="4">
        <v>2.3187831193061688</v>
      </c>
    </row>
    <row r="747" spans="13:14" x14ac:dyDescent="0.25">
      <c r="M747">
        <v>687</v>
      </c>
      <c r="N747" s="4">
        <v>1.3353384486276965</v>
      </c>
    </row>
    <row r="748" spans="13:14" x14ac:dyDescent="0.25">
      <c r="M748">
        <v>688</v>
      </c>
      <c r="N748" s="4">
        <v>2.089046842587865</v>
      </c>
    </row>
    <row r="749" spans="13:14" x14ac:dyDescent="0.25">
      <c r="M749">
        <v>689</v>
      </c>
      <c r="N749" s="4">
        <v>0.61323239676801189</v>
      </c>
    </row>
    <row r="750" spans="13:14" x14ac:dyDescent="0.25">
      <c r="M750">
        <v>690</v>
      </c>
      <c r="N750" s="4">
        <v>1.2221105570300861</v>
      </c>
    </row>
    <row r="751" spans="13:14" x14ac:dyDescent="0.25">
      <c r="M751">
        <v>691</v>
      </c>
      <c r="N751" s="4">
        <v>0.69247205897482123</v>
      </c>
    </row>
    <row r="752" spans="13:14" x14ac:dyDescent="0.25">
      <c r="M752">
        <v>692</v>
      </c>
      <c r="N752" s="4">
        <v>1.015878873232992</v>
      </c>
    </row>
    <row r="753" spans="13:14" x14ac:dyDescent="0.25">
      <c r="M753">
        <v>693</v>
      </c>
      <c r="N753" s="4">
        <v>2.0177747882136106</v>
      </c>
    </row>
    <row r="754" spans="13:14" x14ac:dyDescent="0.25">
      <c r="M754">
        <v>694</v>
      </c>
      <c r="N754" s="4">
        <v>2.8453144738932834</v>
      </c>
    </row>
    <row r="755" spans="13:14" x14ac:dyDescent="0.25">
      <c r="M755">
        <v>695</v>
      </c>
      <c r="N755" s="4">
        <v>1.4463092603575274</v>
      </c>
    </row>
    <row r="756" spans="13:14" x14ac:dyDescent="0.25">
      <c r="M756">
        <v>696</v>
      </c>
      <c r="N756" s="4">
        <v>4.7283562288222196</v>
      </c>
    </row>
    <row r="757" spans="13:14" x14ac:dyDescent="0.25">
      <c r="M757">
        <v>697</v>
      </c>
      <c r="N757" s="4">
        <v>0.77473668660646855</v>
      </c>
    </row>
    <row r="758" spans="13:14" x14ac:dyDescent="0.25">
      <c r="M758">
        <v>698</v>
      </c>
      <c r="N758" s="4">
        <v>1.1457475629647997</v>
      </c>
    </row>
    <row r="759" spans="13:14" x14ac:dyDescent="0.25">
      <c r="M759">
        <v>699</v>
      </c>
      <c r="N759" s="4">
        <v>2.2570335327468758</v>
      </c>
    </row>
    <row r="760" spans="13:14" x14ac:dyDescent="0.25">
      <c r="M760">
        <v>700</v>
      </c>
      <c r="N760" s="4">
        <v>0.49585406144320676</v>
      </c>
    </row>
    <row r="761" spans="13:14" x14ac:dyDescent="0.25">
      <c r="M761">
        <v>701</v>
      </c>
      <c r="N761" s="4">
        <v>2.3978765434350318</v>
      </c>
    </row>
    <row r="762" spans="13:14" x14ac:dyDescent="0.25">
      <c r="M762">
        <v>702</v>
      </c>
      <c r="N762" s="4">
        <v>1.5574591675610769</v>
      </c>
    </row>
    <row r="763" spans="13:14" x14ac:dyDescent="0.25">
      <c r="M763">
        <v>703</v>
      </c>
      <c r="N763" s="4">
        <v>2.4291471854991773</v>
      </c>
    </row>
    <row r="764" spans="13:14" x14ac:dyDescent="0.25">
      <c r="M764">
        <v>704</v>
      </c>
      <c r="N764" s="4">
        <v>1.9411781327952036</v>
      </c>
    </row>
    <row r="765" spans="13:14" x14ac:dyDescent="0.25">
      <c r="M765">
        <v>705</v>
      </c>
      <c r="N765" s="4">
        <v>2.7134108727355866</v>
      </c>
    </row>
    <row r="766" spans="13:14" x14ac:dyDescent="0.25">
      <c r="M766">
        <v>706</v>
      </c>
      <c r="N766" s="4">
        <v>2.6843853424416353</v>
      </c>
    </row>
    <row r="767" spans="13:14" x14ac:dyDescent="0.25">
      <c r="M767">
        <v>707</v>
      </c>
      <c r="N767" s="4">
        <v>0.72135935443450239</v>
      </c>
    </row>
    <row r="768" spans="13:14" x14ac:dyDescent="0.25">
      <c r="M768">
        <v>708</v>
      </c>
      <c r="N768" s="4">
        <v>1.3168496341098415</v>
      </c>
    </row>
    <row r="769" spans="13:14" x14ac:dyDescent="0.25">
      <c r="M769">
        <v>709</v>
      </c>
      <c r="N769" s="4">
        <v>0.64846078936096563</v>
      </c>
    </row>
    <row r="770" spans="13:14" x14ac:dyDescent="0.25">
      <c r="M770">
        <v>710</v>
      </c>
      <c r="N770" s="4">
        <v>2.247120950180201</v>
      </c>
    </row>
    <row r="771" spans="13:14" x14ac:dyDescent="0.25">
      <c r="M771">
        <v>711</v>
      </c>
      <c r="N771" s="4">
        <v>1.3453771867653757</v>
      </c>
    </row>
    <row r="772" spans="13:14" x14ac:dyDescent="0.25">
      <c r="M772">
        <v>712</v>
      </c>
      <c r="N772" s="4">
        <v>3.6894516656966783</v>
      </c>
    </row>
    <row r="773" spans="13:14" x14ac:dyDescent="0.25">
      <c r="M773">
        <v>713</v>
      </c>
      <c r="N773" s="4">
        <v>0.29944223908546852</v>
      </c>
    </row>
    <row r="774" spans="13:14" x14ac:dyDescent="0.25">
      <c r="M774">
        <v>714</v>
      </c>
      <c r="N774" s="4">
        <v>1.880239024682465</v>
      </c>
    </row>
    <row r="775" spans="13:14" x14ac:dyDescent="0.25">
      <c r="M775">
        <v>715</v>
      </c>
      <c r="N775" s="4">
        <v>0.33340132296028624</v>
      </c>
    </row>
    <row r="776" spans="13:14" x14ac:dyDescent="0.25">
      <c r="M776">
        <v>716</v>
      </c>
      <c r="N776" s="4">
        <v>1.1334905305366723</v>
      </c>
    </row>
    <row r="777" spans="13:14" x14ac:dyDescent="0.25">
      <c r="M777">
        <v>717</v>
      </c>
      <c r="N777" s="4">
        <v>0.71603146741489399</v>
      </c>
    </row>
    <row r="778" spans="13:14" x14ac:dyDescent="0.25">
      <c r="M778">
        <v>718</v>
      </c>
      <c r="N778" s="4">
        <v>0.30772430256143302</v>
      </c>
    </row>
    <row r="779" spans="13:14" x14ac:dyDescent="0.25">
      <c r="M779">
        <v>719</v>
      </c>
      <c r="N779" s="4">
        <v>2.2758022065045984</v>
      </c>
    </row>
    <row r="780" spans="13:14" x14ac:dyDescent="0.25">
      <c r="M780">
        <v>720</v>
      </c>
      <c r="N780" s="4">
        <v>0.23470244562275758</v>
      </c>
    </row>
    <row r="781" spans="13:14" x14ac:dyDescent="0.25">
      <c r="M781">
        <v>721</v>
      </c>
      <c r="N781" s="4">
        <v>2.6155316320272606</v>
      </c>
    </row>
    <row r="782" spans="13:14" x14ac:dyDescent="0.25">
      <c r="M782">
        <v>722</v>
      </c>
      <c r="N782" s="4">
        <v>1.7877876957592438</v>
      </c>
    </row>
    <row r="783" spans="13:14" x14ac:dyDescent="0.25">
      <c r="M783">
        <v>723</v>
      </c>
      <c r="N783" s="4">
        <v>0.97040461689611779</v>
      </c>
    </row>
    <row r="784" spans="13:14" x14ac:dyDescent="0.25">
      <c r="M784">
        <v>724</v>
      </c>
      <c r="N784" s="4">
        <v>1.2119562096070104</v>
      </c>
    </row>
    <row r="785" spans="13:14" x14ac:dyDescent="0.25">
      <c r="M785">
        <v>725</v>
      </c>
      <c r="N785" s="4">
        <v>1.7972367683317796</v>
      </c>
    </row>
    <row r="786" spans="13:14" x14ac:dyDescent="0.25">
      <c r="M786">
        <v>726</v>
      </c>
      <c r="N786" s="4">
        <v>1.234634360566317</v>
      </c>
    </row>
    <row r="787" spans="13:14" x14ac:dyDescent="0.25">
      <c r="M787">
        <v>727</v>
      </c>
      <c r="N787" s="4">
        <v>1.9785615852821765</v>
      </c>
    </row>
    <row r="788" spans="13:14" x14ac:dyDescent="0.25">
      <c r="M788">
        <v>728</v>
      </c>
      <c r="N788" s="4">
        <v>0.36212362215722838</v>
      </c>
    </row>
    <row r="789" spans="13:14" x14ac:dyDescent="0.25">
      <c r="M789">
        <v>729</v>
      </c>
      <c r="N789" s="4">
        <v>2.4185991412084249</v>
      </c>
    </row>
    <row r="790" spans="13:14" x14ac:dyDescent="0.25">
      <c r="M790">
        <v>730</v>
      </c>
      <c r="N790" s="4">
        <v>2.4127160808777557</v>
      </c>
    </row>
    <row r="791" spans="13:14" x14ac:dyDescent="0.25">
      <c r="M791">
        <v>731</v>
      </c>
      <c r="N791" s="4">
        <v>0.50270310487796144</v>
      </c>
    </row>
    <row r="792" spans="13:14" x14ac:dyDescent="0.25">
      <c r="M792">
        <v>732</v>
      </c>
      <c r="N792" s="4">
        <v>2.0367783682424196</v>
      </c>
    </row>
    <row r="793" spans="13:14" x14ac:dyDescent="0.25">
      <c r="M793">
        <v>733</v>
      </c>
      <c r="N793" s="4">
        <v>1.7702880997984258</v>
      </c>
    </row>
    <row r="794" spans="13:14" x14ac:dyDescent="0.25">
      <c r="M794">
        <v>734</v>
      </c>
      <c r="N794" s="4">
        <v>1.6857580778863142</v>
      </c>
    </row>
    <row r="795" spans="13:14" x14ac:dyDescent="0.25">
      <c r="M795">
        <v>735</v>
      </c>
      <c r="N795" s="4">
        <v>0.55105896125973752</v>
      </c>
    </row>
    <row r="796" spans="13:14" x14ac:dyDescent="0.25">
      <c r="M796">
        <v>736</v>
      </c>
      <c r="N796" s="4">
        <v>1.5619654212367271</v>
      </c>
    </row>
    <row r="797" spans="13:14" x14ac:dyDescent="0.25">
      <c r="M797">
        <v>737</v>
      </c>
      <c r="N797" s="4">
        <v>0.90500498694122578</v>
      </c>
    </row>
    <row r="798" spans="13:14" x14ac:dyDescent="0.25">
      <c r="M798">
        <v>738</v>
      </c>
      <c r="N798" s="4">
        <v>2.3734974349067839</v>
      </c>
    </row>
    <row r="799" spans="13:14" x14ac:dyDescent="0.25">
      <c r="M799">
        <v>739</v>
      </c>
      <c r="N799" s="4">
        <v>1.0822910471621456</v>
      </c>
    </row>
    <row r="800" spans="13:14" x14ac:dyDescent="0.25">
      <c r="M800">
        <v>740</v>
      </c>
      <c r="N800" s="4">
        <v>2.2783340961219301</v>
      </c>
    </row>
    <row r="801" spans="13:14" x14ac:dyDescent="0.25">
      <c r="M801">
        <v>741</v>
      </c>
      <c r="N801" s="4">
        <v>0.39399114092845833</v>
      </c>
    </row>
    <row r="802" spans="13:14" x14ac:dyDescent="0.25">
      <c r="M802">
        <v>742</v>
      </c>
      <c r="N802" s="4">
        <v>0.41741402323985438</v>
      </c>
    </row>
    <row r="803" spans="13:14" x14ac:dyDescent="0.25">
      <c r="M803">
        <v>743</v>
      </c>
      <c r="N803" s="4">
        <v>1.0783942701497629</v>
      </c>
    </row>
    <row r="804" spans="13:14" x14ac:dyDescent="0.25">
      <c r="M804">
        <v>744</v>
      </c>
      <c r="N804" s="4">
        <v>0.79207433574389308</v>
      </c>
    </row>
    <row r="805" spans="13:14" x14ac:dyDescent="0.25">
      <c r="M805">
        <v>745</v>
      </c>
      <c r="N805" s="4">
        <v>3.1018106388195754</v>
      </c>
    </row>
    <row r="806" spans="13:14" x14ac:dyDescent="0.25">
      <c r="M806">
        <v>746</v>
      </c>
      <c r="N806" s="4">
        <v>9.9518674423429682E-2</v>
      </c>
    </row>
    <row r="807" spans="13:14" x14ac:dyDescent="0.25">
      <c r="M807">
        <v>747</v>
      </c>
      <c r="N807" s="4">
        <v>1.666039807436253</v>
      </c>
    </row>
    <row r="808" spans="13:14" x14ac:dyDescent="0.25">
      <c r="M808">
        <v>748</v>
      </c>
      <c r="N808" s="4">
        <v>0.87896500085305806</v>
      </c>
    </row>
    <row r="809" spans="13:14" x14ac:dyDescent="0.25">
      <c r="M809">
        <v>749</v>
      </c>
      <c r="N809" s="4">
        <v>1.4617578992818718</v>
      </c>
    </row>
    <row r="810" spans="13:14" x14ac:dyDescent="0.25">
      <c r="M810">
        <v>750</v>
      </c>
      <c r="N810" s="4">
        <v>1.144554763027422</v>
      </c>
    </row>
    <row r="811" spans="13:14" x14ac:dyDescent="0.25">
      <c r="M811">
        <v>751</v>
      </c>
      <c r="N811" s="4">
        <v>0.22178734751492601</v>
      </c>
    </row>
    <row r="812" spans="13:14" x14ac:dyDescent="0.25">
      <c r="M812">
        <v>752</v>
      </c>
      <c r="N812" s="4">
        <v>2.2085370133461453</v>
      </c>
    </row>
    <row r="813" spans="13:14" x14ac:dyDescent="0.25">
      <c r="M813">
        <v>753</v>
      </c>
      <c r="N813" s="4">
        <v>0.83593741216769668</v>
      </c>
    </row>
    <row r="814" spans="13:14" x14ac:dyDescent="0.25">
      <c r="M814">
        <v>754</v>
      </c>
      <c r="N814" s="4">
        <v>2.6137696970576476</v>
      </c>
    </row>
    <row r="815" spans="13:14" x14ac:dyDescent="0.25">
      <c r="M815">
        <v>755</v>
      </c>
      <c r="N815" s="4">
        <v>0.51247433863641578</v>
      </c>
    </row>
    <row r="816" spans="13:14" x14ac:dyDescent="0.25">
      <c r="M816">
        <v>756</v>
      </c>
      <c r="N816" s="4">
        <v>0.36352016231775086</v>
      </c>
    </row>
    <row r="817" spans="13:14" x14ac:dyDescent="0.25">
      <c r="M817">
        <v>757</v>
      </c>
      <c r="N817" s="4">
        <v>1.0517450123689596</v>
      </c>
    </row>
    <row r="818" spans="13:14" x14ac:dyDescent="0.25">
      <c r="M818">
        <v>758</v>
      </c>
      <c r="N818" s="4">
        <v>1.5469775040643623</v>
      </c>
    </row>
    <row r="819" spans="13:14" x14ac:dyDescent="0.25">
      <c r="M819">
        <v>759</v>
      </c>
      <c r="N819" s="4">
        <v>1.0711992445346594</v>
      </c>
    </row>
    <row r="820" spans="13:14" x14ac:dyDescent="0.25">
      <c r="M820">
        <v>760</v>
      </c>
      <c r="N820" s="4">
        <v>0.69994085810672457</v>
      </c>
    </row>
    <row r="821" spans="13:14" x14ac:dyDescent="0.25">
      <c r="M821">
        <v>761</v>
      </c>
      <c r="N821" s="4">
        <v>1.4823255286752288</v>
      </c>
    </row>
    <row r="822" spans="13:14" x14ac:dyDescent="0.25">
      <c r="M822">
        <v>762</v>
      </c>
      <c r="N822" s="4">
        <v>1.4918385647362009</v>
      </c>
    </row>
    <row r="823" spans="13:14" x14ac:dyDescent="0.25">
      <c r="M823">
        <v>763</v>
      </c>
      <c r="N823" s="4">
        <v>0.68486878673321527</v>
      </c>
    </row>
    <row r="824" spans="13:14" x14ac:dyDescent="0.25">
      <c r="M824">
        <v>764</v>
      </c>
      <c r="N824" s="4">
        <v>0.70085469372924103</v>
      </c>
    </row>
    <row r="825" spans="13:14" x14ac:dyDescent="0.25">
      <c r="M825">
        <v>765</v>
      </c>
      <c r="N825" s="4">
        <v>0.88505230772456711</v>
      </c>
    </row>
    <row r="826" spans="13:14" x14ac:dyDescent="0.25">
      <c r="M826">
        <v>766</v>
      </c>
      <c r="N826" s="4">
        <v>1.9677418012487262</v>
      </c>
    </row>
    <row r="827" spans="13:14" x14ac:dyDescent="0.25">
      <c r="M827">
        <v>767</v>
      </c>
      <c r="N827" s="4">
        <v>1.0756901193108788</v>
      </c>
    </row>
    <row r="828" spans="13:14" x14ac:dyDescent="0.25">
      <c r="M828">
        <v>768</v>
      </c>
      <c r="N828" s="4">
        <v>0.24254491981684956</v>
      </c>
    </row>
    <row r="829" spans="13:14" x14ac:dyDescent="0.25">
      <c r="M829">
        <v>769</v>
      </c>
      <c r="N829" s="4">
        <v>1.3643001673535562</v>
      </c>
    </row>
    <row r="830" spans="13:14" x14ac:dyDescent="0.25">
      <c r="M830">
        <v>770</v>
      </c>
      <c r="N830" s="4">
        <v>0.87725955660967303</v>
      </c>
    </row>
    <row r="831" spans="13:14" x14ac:dyDescent="0.25">
      <c r="M831">
        <v>771</v>
      </c>
      <c r="N831" s="4">
        <v>3.472244783066933</v>
      </c>
    </row>
    <row r="832" spans="13:14" x14ac:dyDescent="0.25">
      <c r="M832">
        <v>772</v>
      </c>
      <c r="N832" s="4">
        <v>1.5177301133390229</v>
      </c>
    </row>
    <row r="833" spans="13:14" x14ac:dyDescent="0.25">
      <c r="M833">
        <v>773</v>
      </c>
      <c r="N833" s="4">
        <v>2.0980292390447928</v>
      </c>
    </row>
    <row r="834" spans="13:14" x14ac:dyDescent="0.25">
      <c r="M834">
        <v>774</v>
      </c>
      <c r="N834" s="4">
        <v>1.9419899701113903</v>
      </c>
    </row>
    <row r="835" spans="13:14" x14ac:dyDescent="0.25">
      <c r="M835">
        <v>775</v>
      </c>
      <c r="N835" s="4">
        <v>1.4947396328237044</v>
      </c>
    </row>
    <row r="836" spans="13:14" x14ac:dyDescent="0.25">
      <c r="M836">
        <v>776</v>
      </c>
      <c r="N836" s="4">
        <v>0.39142700811927228</v>
      </c>
    </row>
    <row r="837" spans="13:14" x14ac:dyDescent="0.25">
      <c r="M837">
        <v>777</v>
      </c>
      <c r="N837" s="4">
        <v>0.15066819578496538</v>
      </c>
    </row>
    <row r="838" spans="13:14" x14ac:dyDescent="0.25">
      <c r="M838">
        <v>778</v>
      </c>
      <c r="N838" s="4">
        <v>1.3921740237191407</v>
      </c>
    </row>
    <row r="839" spans="13:14" x14ac:dyDescent="0.25">
      <c r="M839">
        <v>779</v>
      </c>
      <c r="N839" s="4">
        <v>1.6101083872012958</v>
      </c>
    </row>
    <row r="840" spans="13:14" x14ac:dyDescent="0.25">
      <c r="M840">
        <v>780</v>
      </c>
      <c r="N840" s="4">
        <v>1.6630071084467617</v>
      </c>
    </row>
    <row r="841" spans="13:14" x14ac:dyDescent="0.25">
      <c r="M841">
        <v>781</v>
      </c>
      <c r="N841" s="4">
        <v>0.33133157514886574</v>
      </c>
    </row>
    <row r="842" spans="13:14" x14ac:dyDescent="0.25">
      <c r="M842">
        <v>782</v>
      </c>
      <c r="N842" s="4">
        <v>2.0493501718506772</v>
      </c>
    </row>
    <row r="843" spans="13:14" x14ac:dyDescent="0.25">
      <c r="M843">
        <v>783</v>
      </c>
      <c r="N843" s="4">
        <v>0.19188682439314664</v>
      </c>
    </row>
    <row r="844" spans="13:14" x14ac:dyDescent="0.25">
      <c r="M844">
        <v>784</v>
      </c>
      <c r="N844" s="4">
        <v>0.61105498266821623</v>
      </c>
    </row>
    <row r="845" spans="13:14" x14ac:dyDescent="0.25">
      <c r="M845">
        <v>785</v>
      </c>
      <c r="N845" s="4">
        <v>1.6437430453580326</v>
      </c>
    </row>
    <row r="846" spans="13:14" x14ac:dyDescent="0.25">
      <c r="M846">
        <v>786</v>
      </c>
      <c r="N846" s="4">
        <v>0.49495901859034996</v>
      </c>
    </row>
    <row r="847" spans="13:14" x14ac:dyDescent="0.25">
      <c r="M847">
        <v>787</v>
      </c>
      <c r="N847" s="4">
        <v>2.3246972599076798</v>
      </c>
    </row>
    <row r="848" spans="13:14" x14ac:dyDescent="0.25">
      <c r="M848">
        <v>788</v>
      </c>
      <c r="N848" s="4">
        <v>0.65745743755586106</v>
      </c>
    </row>
    <row r="849" spans="13:14" x14ac:dyDescent="0.25">
      <c r="M849">
        <v>789</v>
      </c>
      <c r="N849" s="4">
        <v>2.2593478500067707</v>
      </c>
    </row>
    <row r="850" spans="13:14" x14ac:dyDescent="0.25">
      <c r="M850">
        <v>790</v>
      </c>
      <c r="N850" s="4">
        <v>0.51675901102455279</v>
      </c>
    </row>
    <row r="851" spans="13:14" x14ac:dyDescent="0.25">
      <c r="M851">
        <v>791</v>
      </c>
      <c r="N851" s="4">
        <v>1.2929985340114536</v>
      </c>
    </row>
    <row r="852" spans="13:14" x14ac:dyDescent="0.25">
      <c r="M852">
        <v>792</v>
      </c>
      <c r="N852" s="4">
        <v>0.29560187049474501</v>
      </c>
    </row>
    <row r="853" spans="13:14" x14ac:dyDescent="0.25">
      <c r="M853">
        <v>793</v>
      </c>
      <c r="N853" s="4">
        <v>0.69185274140205133</v>
      </c>
    </row>
    <row r="854" spans="13:14" x14ac:dyDescent="0.25">
      <c r="M854">
        <v>794</v>
      </c>
      <c r="N854" s="4">
        <v>1.4889429634573106</v>
      </c>
    </row>
    <row r="855" spans="13:14" x14ac:dyDescent="0.25">
      <c r="M855">
        <v>795</v>
      </c>
      <c r="N855" s="4">
        <v>2.1078566987232161</v>
      </c>
    </row>
    <row r="856" spans="13:14" x14ac:dyDescent="0.25">
      <c r="M856">
        <v>796</v>
      </c>
      <c r="N856" s="4">
        <v>1.5492053672036681</v>
      </c>
    </row>
    <row r="857" spans="13:14" x14ac:dyDescent="0.25">
      <c r="M857">
        <v>797</v>
      </c>
      <c r="N857" s="4">
        <v>1.4956948572445747</v>
      </c>
    </row>
    <row r="858" spans="13:14" x14ac:dyDescent="0.25">
      <c r="M858">
        <v>798</v>
      </c>
      <c r="N858" s="4">
        <v>0.55827998763387665</v>
      </c>
    </row>
    <row r="859" spans="13:14" x14ac:dyDescent="0.25">
      <c r="M859">
        <v>799</v>
      </c>
      <c r="N859" s="4">
        <v>2.2413298108598676</v>
      </c>
    </row>
    <row r="860" spans="13:14" x14ac:dyDescent="0.25">
      <c r="M860">
        <v>800</v>
      </c>
      <c r="N860" s="4">
        <v>2.3049662227629195</v>
      </c>
    </row>
    <row r="861" spans="13:14" x14ac:dyDescent="0.25">
      <c r="M861">
        <v>801</v>
      </c>
      <c r="N861" s="4">
        <v>1.315713349884071</v>
      </c>
    </row>
    <row r="862" spans="13:14" x14ac:dyDescent="0.25">
      <c r="M862">
        <v>802</v>
      </c>
      <c r="N862" s="4">
        <v>0.85985591293516594</v>
      </c>
    </row>
    <row r="863" spans="13:14" x14ac:dyDescent="0.25">
      <c r="M863">
        <v>803</v>
      </c>
      <c r="N863" s="4">
        <v>0.32217731918048453</v>
      </c>
    </row>
    <row r="864" spans="13:14" x14ac:dyDescent="0.25">
      <c r="M864">
        <v>804</v>
      </c>
      <c r="N864" s="4">
        <v>1.5962159077817897</v>
      </c>
    </row>
    <row r="865" spans="13:14" x14ac:dyDescent="0.25">
      <c r="M865">
        <v>805</v>
      </c>
      <c r="N865" s="4">
        <v>0.84999024322046091</v>
      </c>
    </row>
    <row r="866" spans="13:14" x14ac:dyDescent="0.25">
      <c r="M866">
        <v>806</v>
      </c>
      <c r="N866" s="4">
        <v>0.75874441491600164</v>
      </c>
    </row>
    <row r="867" spans="13:14" x14ac:dyDescent="0.25">
      <c r="M867">
        <v>807</v>
      </c>
      <c r="N867" s="4">
        <v>0.72693580115755752</v>
      </c>
    </row>
    <row r="868" spans="13:14" x14ac:dyDescent="0.25">
      <c r="M868">
        <v>808</v>
      </c>
      <c r="N868" s="4">
        <v>0.62175555012607486</v>
      </c>
    </row>
    <row r="869" spans="13:14" x14ac:dyDescent="0.25">
      <c r="M869">
        <v>809</v>
      </c>
      <c r="N869" s="4">
        <v>3.1562729057579668</v>
      </c>
    </row>
    <row r="870" spans="13:14" x14ac:dyDescent="0.25">
      <c r="M870">
        <v>810</v>
      </c>
      <c r="N870" s="4">
        <v>0.15492875184349808</v>
      </c>
    </row>
    <row r="871" spans="13:14" x14ac:dyDescent="0.25">
      <c r="M871">
        <v>811</v>
      </c>
      <c r="N871" s="4">
        <v>0.59027936184383334</v>
      </c>
    </row>
    <row r="872" spans="13:14" x14ac:dyDescent="0.25">
      <c r="M872">
        <v>812</v>
      </c>
      <c r="N872" s="4">
        <v>1.6576711621395919</v>
      </c>
    </row>
    <row r="873" spans="13:14" x14ac:dyDescent="0.25">
      <c r="M873">
        <v>813</v>
      </c>
      <c r="N873" s="4">
        <v>2.1871372608216095</v>
      </c>
    </row>
    <row r="874" spans="13:14" x14ac:dyDescent="0.25">
      <c r="M874">
        <v>814</v>
      </c>
      <c r="N874" s="4">
        <v>0.8654328658350432</v>
      </c>
    </row>
    <row r="875" spans="13:14" x14ac:dyDescent="0.25">
      <c r="M875">
        <v>815</v>
      </c>
      <c r="N875" s="4">
        <v>1.5859280187834803</v>
      </c>
    </row>
    <row r="876" spans="13:14" x14ac:dyDescent="0.25">
      <c r="M876">
        <v>816</v>
      </c>
      <c r="N876" s="4">
        <v>0.67121852186250552</v>
      </c>
    </row>
    <row r="877" spans="13:14" x14ac:dyDescent="0.25">
      <c r="M877">
        <v>817</v>
      </c>
      <c r="N877" s="4">
        <v>1.2562015870397072</v>
      </c>
    </row>
    <row r="878" spans="13:14" x14ac:dyDescent="0.25">
      <c r="M878">
        <v>818</v>
      </c>
      <c r="N878" s="4">
        <v>0.50848210278427175</v>
      </c>
    </row>
    <row r="879" spans="13:14" x14ac:dyDescent="0.25">
      <c r="M879">
        <v>819</v>
      </c>
      <c r="N879" s="4">
        <v>3.0864361628262151</v>
      </c>
    </row>
    <row r="880" spans="13:14" x14ac:dyDescent="0.25">
      <c r="M880">
        <v>820</v>
      </c>
      <c r="N880" s="4">
        <v>0.4079892713572178</v>
      </c>
    </row>
    <row r="881" spans="13:14" x14ac:dyDescent="0.25">
      <c r="M881">
        <v>821</v>
      </c>
      <c r="N881" s="4">
        <v>3.2003091470739764</v>
      </c>
    </row>
    <row r="882" spans="13:14" x14ac:dyDescent="0.25">
      <c r="M882">
        <v>822</v>
      </c>
      <c r="N882" s="4">
        <v>1.3633180685027124</v>
      </c>
    </row>
    <row r="883" spans="13:14" x14ac:dyDescent="0.25">
      <c r="M883">
        <v>823</v>
      </c>
      <c r="N883" s="4">
        <v>1.1603398583339501</v>
      </c>
    </row>
    <row r="884" spans="13:14" x14ac:dyDescent="0.25">
      <c r="M884">
        <v>824</v>
      </c>
      <c r="N884" s="4">
        <v>1.2394408489226036</v>
      </c>
    </row>
    <row r="885" spans="13:14" x14ac:dyDescent="0.25">
      <c r="M885">
        <v>825</v>
      </c>
      <c r="N885" s="4">
        <v>1.5224540639134432</v>
      </c>
    </row>
    <row r="886" spans="13:14" x14ac:dyDescent="0.25">
      <c r="M886">
        <v>826</v>
      </c>
      <c r="N886" s="4">
        <v>3.0435906813713052</v>
      </c>
    </row>
    <row r="887" spans="13:14" x14ac:dyDescent="0.25">
      <c r="M887">
        <v>827</v>
      </c>
      <c r="N887" s="4">
        <v>1.3418260780076039</v>
      </c>
    </row>
    <row r="888" spans="13:14" x14ac:dyDescent="0.25">
      <c r="M888">
        <v>828</v>
      </c>
      <c r="N888" s="4">
        <v>2.0993925833360678</v>
      </c>
    </row>
    <row r="889" spans="13:14" x14ac:dyDescent="0.25">
      <c r="M889">
        <v>829</v>
      </c>
      <c r="N889" s="4">
        <v>1.2859370245717916</v>
      </c>
    </row>
    <row r="890" spans="13:14" x14ac:dyDescent="0.25">
      <c r="M890">
        <v>830</v>
      </c>
      <c r="N890" s="4">
        <v>2.2106426609984964</v>
      </c>
    </row>
    <row r="891" spans="13:14" x14ac:dyDescent="0.25">
      <c r="M891">
        <v>831</v>
      </c>
      <c r="N891" s="4">
        <v>3.1979555618384623</v>
      </c>
    </row>
    <row r="892" spans="13:14" x14ac:dyDescent="0.25">
      <c r="M892">
        <v>832</v>
      </c>
      <c r="N892" s="4">
        <v>0.86386920823986246</v>
      </c>
    </row>
    <row r="893" spans="13:14" x14ac:dyDescent="0.25">
      <c r="M893">
        <v>833</v>
      </c>
      <c r="N893" s="4">
        <v>1.9351828099006709</v>
      </c>
    </row>
    <row r="894" spans="13:14" x14ac:dyDescent="0.25">
      <c r="M894">
        <v>834</v>
      </c>
      <c r="N894" s="4">
        <v>0.54760078415417224</v>
      </c>
    </row>
    <row r="895" spans="13:14" x14ac:dyDescent="0.25">
      <c r="M895">
        <v>835</v>
      </c>
      <c r="N895" s="4">
        <v>2.612640000155646</v>
      </c>
    </row>
    <row r="896" spans="13:14" x14ac:dyDescent="0.25">
      <c r="M896">
        <v>836</v>
      </c>
      <c r="N896" s="4">
        <v>1.4663363507569573</v>
      </c>
    </row>
    <row r="897" spans="13:14" x14ac:dyDescent="0.25">
      <c r="M897">
        <v>837</v>
      </c>
      <c r="N897" s="4">
        <v>0.57457032473034142</v>
      </c>
    </row>
    <row r="898" spans="13:14" x14ac:dyDescent="0.25">
      <c r="M898">
        <v>838</v>
      </c>
      <c r="N898" s="4">
        <v>0.43941678188848105</v>
      </c>
    </row>
    <row r="899" spans="13:14" x14ac:dyDescent="0.25">
      <c r="M899">
        <v>839</v>
      </c>
      <c r="N899" s="4">
        <v>1.7273248894420505</v>
      </c>
    </row>
    <row r="900" spans="13:14" x14ac:dyDescent="0.25">
      <c r="M900">
        <v>840</v>
      </c>
      <c r="N900" s="4">
        <v>1.7803911893131676</v>
      </c>
    </row>
    <row r="901" spans="13:14" x14ac:dyDescent="0.25">
      <c r="M901">
        <v>841</v>
      </c>
      <c r="N901" s="4">
        <v>0.61154527547128246</v>
      </c>
    </row>
    <row r="902" spans="13:14" x14ac:dyDescent="0.25">
      <c r="M902">
        <v>842</v>
      </c>
      <c r="N902" s="4">
        <v>0.56311759179294718</v>
      </c>
    </row>
    <row r="903" spans="13:14" x14ac:dyDescent="0.25">
      <c r="M903">
        <v>843</v>
      </c>
      <c r="N903" s="4">
        <v>1.5892228874900307</v>
      </c>
    </row>
    <row r="904" spans="13:14" x14ac:dyDescent="0.25">
      <c r="M904">
        <v>844</v>
      </c>
      <c r="N904" s="4">
        <v>1.7255546712151597</v>
      </c>
    </row>
    <row r="905" spans="13:14" x14ac:dyDescent="0.25">
      <c r="M905">
        <v>845</v>
      </c>
      <c r="N905" s="4">
        <v>2.7825404669852123</v>
      </c>
    </row>
    <row r="906" spans="13:14" x14ac:dyDescent="0.25">
      <c r="M906">
        <v>846</v>
      </c>
      <c r="N906" s="4">
        <v>0.44727209238100851</v>
      </c>
    </row>
    <row r="907" spans="13:14" x14ac:dyDescent="0.25">
      <c r="M907">
        <v>847</v>
      </c>
      <c r="N907" s="4">
        <v>0.55021757368471869</v>
      </c>
    </row>
    <row r="908" spans="13:14" x14ac:dyDescent="0.25">
      <c r="M908">
        <v>848</v>
      </c>
      <c r="N908" s="4">
        <v>1.5969499356870751</v>
      </c>
    </row>
    <row r="909" spans="13:14" x14ac:dyDescent="0.25">
      <c r="M909">
        <v>849</v>
      </c>
      <c r="N909" s="4">
        <v>1.7407845350177322</v>
      </c>
    </row>
    <row r="910" spans="13:14" x14ac:dyDescent="0.25">
      <c r="M910">
        <v>850</v>
      </c>
      <c r="N910" s="4">
        <v>0.69242312691210972</v>
      </c>
    </row>
    <row r="911" spans="13:14" x14ac:dyDescent="0.25">
      <c r="M911">
        <v>851</v>
      </c>
      <c r="N911" s="4">
        <v>2.8405744508173205</v>
      </c>
    </row>
    <row r="912" spans="13:14" x14ac:dyDescent="0.25">
      <c r="M912">
        <v>852</v>
      </c>
      <c r="N912" s="4">
        <v>0.73170859754643525</v>
      </c>
    </row>
    <row r="913" spans="13:14" x14ac:dyDescent="0.25">
      <c r="M913">
        <v>853</v>
      </c>
      <c r="N913" s="4">
        <v>1.5391575302803446</v>
      </c>
    </row>
    <row r="914" spans="13:14" x14ac:dyDescent="0.25">
      <c r="M914">
        <v>854</v>
      </c>
      <c r="N914" s="4">
        <v>0.90976817843926783</v>
      </c>
    </row>
    <row r="915" spans="13:14" x14ac:dyDescent="0.25">
      <c r="M915">
        <v>855</v>
      </c>
      <c r="N915" s="4">
        <v>9.7913767129711227E-2</v>
      </c>
    </row>
    <row r="916" spans="13:14" x14ac:dyDescent="0.25">
      <c r="M916">
        <v>856</v>
      </c>
      <c r="N916" s="4">
        <v>0.9553299493773415</v>
      </c>
    </row>
    <row r="917" spans="13:14" x14ac:dyDescent="0.25">
      <c r="M917">
        <v>857</v>
      </c>
      <c r="N917" s="4">
        <v>0.28529194757775528</v>
      </c>
    </row>
    <row r="918" spans="13:14" x14ac:dyDescent="0.25">
      <c r="M918">
        <v>858</v>
      </c>
      <c r="N918" s="4">
        <v>1.4334217320740605</v>
      </c>
    </row>
    <row r="919" spans="13:14" x14ac:dyDescent="0.25">
      <c r="M919">
        <v>859</v>
      </c>
      <c r="N919" s="4">
        <v>2.7777685429249304</v>
      </c>
    </row>
    <row r="920" spans="13:14" x14ac:dyDescent="0.25">
      <c r="M920">
        <v>860</v>
      </c>
      <c r="N920" s="4">
        <v>1.3234708020068835</v>
      </c>
    </row>
    <row r="921" spans="13:14" x14ac:dyDescent="0.25">
      <c r="M921">
        <v>861</v>
      </c>
      <c r="N921" s="4">
        <v>3.5711161848767801</v>
      </c>
    </row>
    <row r="922" spans="13:14" x14ac:dyDescent="0.25">
      <c r="M922">
        <v>862</v>
      </c>
      <c r="N922" s="4">
        <v>0.30048710183743238</v>
      </c>
    </row>
    <row r="923" spans="13:14" x14ac:dyDescent="0.25">
      <c r="M923">
        <v>863</v>
      </c>
      <c r="N923" s="4">
        <v>0.75903247674576368</v>
      </c>
    </row>
    <row r="924" spans="13:14" x14ac:dyDescent="0.25">
      <c r="M924">
        <v>864</v>
      </c>
      <c r="N924" s="4">
        <v>3.0743431092334941</v>
      </c>
    </row>
    <row r="925" spans="13:14" x14ac:dyDescent="0.25">
      <c r="M925">
        <v>865</v>
      </c>
      <c r="N925" s="4">
        <v>2.8283554071693549</v>
      </c>
    </row>
    <row r="926" spans="13:14" x14ac:dyDescent="0.25">
      <c r="M926">
        <v>866</v>
      </c>
      <c r="N926" s="4">
        <v>2.6930533728428774</v>
      </c>
    </row>
    <row r="927" spans="13:14" x14ac:dyDescent="0.25">
      <c r="M927">
        <v>867</v>
      </c>
      <c r="N927" s="4">
        <v>4.4331836148375912</v>
      </c>
    </row>
    <row r="928" spans="13:14" x14ac:dyDescent="0.25">
      <c r="M928">
        <v>868</v>
      </c>
      <c r="N928" s="4">
        <v>0.76963385898845749</v>
      </c>
    </row>
    <row r="929" spans="13:14" x14ac:dyDescent="0.25">
      <c r="M929">
        <v>869</v>
      </c>
      <c r="N929" s="4">
        <v>0.82944057234837176</v>
      </c>
    </row>
    <row r="930" spans="13:14" x14ac:dyDescent="0.25">
      <c r="M930">
        <v>870</v>
      </c>
      <c r="N930" s="4">
        <v>0.87603832217239397</v>
      </c>
    </row>
    <row r="931" spans="13:14" x14ac:dyDescent="0.25">
      <c r="M931">
        <v>871</v>
      </c>
      <c r="N931" s="4">
        <v>1.8819546346102176</v>
      </c>
    </row>
    <row r="932" spans="13:14" x14ac:dyDescent="0.25">
      <c r="M932">
        <v>872</v>
      </c>
      <c r="N932" s="4">
        <v>1.9757455040599381</v>
      </c>
    </row>
    <row r="933" spans="13:14" x14ac:dyDescent="0.25">
      <c r="M933">
        <v>873</v>
      </c>
      <c r="N933" s="4">
        <v>1.1911234293590143</v>
      </c>
    </row>
    <row r="934" spans="13:14" x14ac:dyDescent="0.25">
      <c r="M934">
        <v>874</v>
      </c>
      <c r="N934" s="4">
        <v>0.37111203148260974</v>
      </c>
    </row>
    <row r="935" spans="13:14" x14ac:dyDescent="0.25">
      <c r="M935">
        <v>875</v>
      </c>
      <c r="N935" s="4">
        <v>1.1611425524035066</v>
      </c>
    </row>
    <row r="936" spans="13:14" x14ac:dyDescent="0.25">
      <c r="M936">
        <v>876</v>
      </c>
      <c r="N936" s="4">
        <v>2.4100280334000388</v>
      </c>
    </row>
    <row r="937" spans="13:14" x14ac:dyDescent="0.25">
      <c r="M937">
        <v>877</v>
      </c>
      <c r="N937" s="4">
        <v>1.8083295506909396</v>
      </c>
    </row>
    <row r="938" spans="13:14" x14ac:dyDescent="0.25">
      <c r="M938">
        <v>878</v>
      </c>
      <c r="N938" s="4">
        <v>3.0582524641827233</v>
      </c>
    </row>
    <row r="939" spans="13:14" x14ac:dyDescent="0.25">
      <c r="M939">
        <v>879</v>
      </c>
      <c r="N939" s="4">
        <v>0.61849319093896138</v>
      </c>
    </row>
    <row r="940" spans="13:14" x14ac:dyDescent="0.25">
      <c r="M940">
        <v>880</v>
      </c>
      <c r="N940" s="4">
        <v>1.9757507329219177</v>
      </c>
    </row>
    <row r="941" spans="13:14" x14ac:dyDescent="0.25">
      <c r="M941">
        <v>881</v>
      </c>
      <c r="N941" s="4">
        <v>3.2731222509259408</v>
      </c>
    </row>
    <row r="942" spans="13:14" x14ac:dyDescent="0.25">
      <c r="M942">
        <v>882</v>
      </c>
      <c r="N942" s="4">
        <v>2.4506704320342667</v>
      </c>
    </row>
    <row r="943" spans="13:14" x14ac:dyDescent="0.25">
      <c r="M943">
        <v>883</v>
      </c>
      <c r="N943" s="4">
        <v>0.75763727504314726</v>
      </c>
    </row>
    <row r="944" spans="13:14" x14ac:dyDescent="0.25">
      <c r="M944">
        <v>884</v>
      </c>
      <c r="N944" s="4">
        <v>0.45253869469945734</v>
      </c>
    </row>
    <row r="945" spans="13:14" x14ac:dyDescent="0.25">
      <c r="M945">
        <v>885</v>
      </c>
      <c r="N945" s="4">
        <v>0.95667721984749765</v>
      </c>
    </row>
    <row r="946" spans="13:14" x14ac:dyDescent="0.25">
      <c r="M946">
        <v>886</v>
      </c>
      <c r="N946" s="4">
        <v>0.30595560524209431</v>
      </c>
    </row>
    <row r="947" spans="13:14" x14ac:dyDescent="0.25">
      <c r="M947">
        <v>887</v>
      </c>
      <c r="N947" s="4">
        <v>0.37505547019285401</v>
      </c>
    </row>
    <row r="948" spans="13:14" x14ac:dyDescent="0.25">
      <c r="M948">
        <v>888</v>
      </c>
      <c r="N948" s="4">
        <v>2.1251405158363448</v>
      </c>
    </row>
    <row r="949" spans="13:14" x14ac:dyDescent="0.25">
      <c r="M949">
        <v>889</v>
      </c>
      <c r="N949" s="4">
        <v>0.50558990422973793</v>
      </c>
    </row>
    <row r="950" spans="13:14" x14ac:dyDescent="0.25">
      <c r="M950">
        <v>890</v>
      </c>
      <c r="N950" s="4">
        <v>3.2117212949351677</v>
      </c>
    </row>
    <row r="951" spans="13:14" x14ac:dyDescent="0.25">
      <c r="M951">
        <v>891</v>
      </c>
      <c r="N951" s="4">
        <v>0.71187167477168023</v>
      </c>
    </row>
    <row r="952" spans="13:14" x14ac:dyDescent="0.25">
      <c r="M952">
        <v>892</v>
      </c>
      <c r="N952" s="4">
        <v>0.50011747375437898</v>
      </c>
    </row>
    <row r="953" spans="13:14" x14ac:dyDescent="0.25">
      <c r="M953">
        <v>893</v>
      </c>
      <c r="N953" s="4">
        <v>1.5108603762900601</v>
      </c>
    </row>
    <row r="954" spans="13:14" x14ac:dyDescent="0.25">
      <c r="M954">
        <v>894</v>
      </c>
      <c r="N954" s="4">
        <v>2.9142573130873881</v>
      </c>
    </row>
    <row r="955" spans="13:14" x14ac:dyDescent="0.25">
      <c r="M955">
        <v>895</v>
      </c>
      <c r="N955" s="4">
        <v>0.91536216239087342</v>
      </c>
    </row>
    <row r="956" spans="13:14" x14ac:dyDescent="0.25">
      <c r="M956">
        <v>896</v>
      </c>
      <c r="N956" s="4">
        <v>0.81876277074209036</v>
      </c>
    </row>
    <row r="957" spans="13:14" x14ac:dyDescent="0.25">
      <c r="M957">
        <v>897</v>
      </c>
      <c r="N957" s="4">
        <v>0.73547764571090335</v>
      </c>
    </row>
    <row r="958" spans="13:14" x14ac:dyDescent="0.25">
      <c r="M958">
        <v>898</v>
      </c>
      <c r="N958" s="4">
        <v>1.3695974250222602</v>
      </c>
    </row>
    <row r="959" spans="13:14" x14ac:dyDescent="0.25">
      <c r="M959">
        <v>899</v>
      </c>
      <c r="N959" s="4">
        <v>1.5422272160736621</v>
      </c>
    </row>
    <row r="960" spans="13:14" x14ac:dyDescent="0.25">
      <c r="M960">
        <v>900</v>
      </c>
      <c r="N960" s="4">
        <v>0.52358579179679909</v>
      </c>
    </row>
    <row r="961" spans="13:14" x14ac:dyDescent="0.25">
      <c r="M961">
        <v>901</v>
      </c>
      <c r="N961" s="4">
        <v>1.5741675841702545</v>
      </c>
    </row>
    <row r="962" spans="13:14" x14ac:dyDescent="0.25">
      <c r="M962">
        <v>902</v>
      </c>
      <c r="N962" s="4">
        <v>0.77447774429229177</v>
      </c>
    </row>
    <row r="963" spans="13:14" x14ac:dyDescent="0.25">
      <c r="M963">
        <v>903</v>
      </c>
      <c r="N963" s="4">
        <v>2.2745927050145003</v>
      </c>
    </row>
    <row r="964" spans="13:14" x14ac:dyDescent="0.25">
      <c r="M964">
        <v>904</v>
      </c>
      <c r="N964" s="4">
        <v>0.72926610359491817</v>
      </c>
    </row>
    <row r="965" spans="13:14" x14ac:dyDescent="0.25">
      <c r="M965">
        <v>905</v>
      </c>
      <c r="N965" s="4">
        <v>2.1984464978895826</v>
      </c>
    </row>
    <row r="966" spans="13:14" x14ac:dyDescent="0.25">
      <c r="M966">
        <v>906</v>
      </c>
      <c r="N966" s="4">
        <v>1.5801643957816385</v>
      </c>
    </row>
    <row r="967" spans="13:14" x14ac:dyDescent="0.25">
      <c r="M967">
        <v>907</v>
      </c>
      <c r="N967" s="4">
        <v>0.26505085429011122</v>
      </c>
    </row>
    <row r="968" spans="13:14" x14ac:dyDescent="0.25">
      <c r="M968">
        <v>908</v>
      </c>
      <c r="N968" s="4">
        <v>1.6013422055692057</v>
      </c>
    </row>
    <row r="969" spans="13:14" x14ac:dyDescent="0.25">
      <c r="M969">
        <v>909</v>
      </c>
      <c r="N969" s="4">
        <v>2.8432983099100619</v>
      </c>
    </row>
    <row r="970" spans="13:14" x14ac:dyDescent="0.25">
      <c r="M970">
        <v>910</v>
      </c>
      <c r="N970" s="4">
        <v>2.0046319626785136</v>
      </c>
    </row>
    <row r="971" spans="13:14" x14ac:dyDescent="0.25">
      <c r="M971">
        <v>911</v>
      </c>
      <c r="N971" s="4">
        <v>1.6024477633625474</v>
      </c>
    </row>
    <row r="972" spans="13:14" x14ac:dyDescent="0.25">
      <c r="M972">
        <v>912</v>
      </c>
      <c r="N972" s="4">
        <v>1.1426044233711807</v>
      </c>
    </row>
    <row r="973" spans="13:14" x14ac:dyDescent="0.25">
      <c r="M973">
        <v>913</v>
      </c>
      <c r="N973" s="4">
        <v>2.7458562874353367</v>
      </c>
    </row>
    <row r="974" spans="13:14" x14ac:dyDescent="0.25">
      <c r="M974">
        <v>914</v>
      </c>
      <c r="N974" s="4">
        <v>2.7828292512767892</v>
      </c>
    </row>
    <row r="975" spans="13:14" x14ac:dyDescent="0.25">
      <c r="M975">
        <v>915</v>
      </c>
      <c r="N975" s="4">
        <v>1.868375271822353</v>
      </c>
    </row>
    <row r="976" spans="13:14" x14ac:dyDescent="0.25">
      <c r="M976">
        <v>916</v>
      </c>
      <c r="N976" s="4">
        <v>0.69050120663064551</v>
      </c>
    </row>
    <row r="977" spans="13:14" x14ac:dyDescent="0.25">
      <c r="M977">
        <v>917</v>
      </c>
      <c r="N977" s="4">
        <v>0.55266826905460009</v>
      </c>
    </row>
    <row r="978" spans="13:14" x14ac:dyDescent="0.25">
      <c r="M978">
        <v>918</v>
      </c>
      <c r="N978" s="4">
        <v>1.478383710374447</v>
      </c>
    </row>
    <row r="979" spans="13:14" x14ac:dyDescent="0.25">
      <c r="M979">
        <v>919</v>
      </c>
      <c r="N979" s="4">
        <v>0.2687548349044096</v>
      </c>
    </row>
    <row r="980" spans="13:14" x14ac:dyDescent="0.25">
      <c r="M980">
        <v>920</v>
      </c>
      <c r="N980" s="4">
        <v>0.80300253065992</v>
      </c>
    </row>
    <row r="981" spans="13:14" x14ac:dyDescent="0.25">
      <c r="M981">
        <v>921</v>
      </c>
      <c r="N981" s="4">
        <v>0.12396963602705136</v>
      </c>
    </row>
    <row r="982" spans="13:14" x14ac:dyDescent="0.25">
      <c r="M982">
        <v>922</v>
      </c>
      <c r="N982" s="4">
        <v>1.4417427406108687</v>
      </c>
    </row>
    <row r="983" spans="13:14" x14ac:dyDescent="0.25">
      <c r="M983">
        <v>923</v>
      </c>
      <c r="N983" s="4">
        <v>1.1091868061029839</v>
      </c>
    </row>
    <row r="984" spans="13:14" x14ac:dyDescent="0.25">
      <c r="M984">
        <v>924</v>
      </c>
      <c r="N984" s="4">
        <v>1.9347564465176044</v>
      </c>
    </row>
    <row r="985" spans="13:14" x14ac:dyDescent="0.25">
      <c r="M985">
        <v>925</v>
      </c>
      <c r="N985" s="4">
        <v>0.40937040362930577</v>
      </c>
    </row>
    <row r="986" spans="13:14" x14ac:dyDescent="0.25">
      <c r="M986">
        <v>926</v>
      </c>
      <c r="N986" s="4">
        <v>1.5122719062302283</v>
      </c>
    </row>
    <row r="987" spans="13:14" x14ac:dyDescent="0.25">
      <c r="M987">
        <v>927</v>
      </c>
      <c r="N987" s="4">
        <v>1.5510092247498477</v>
      </c>
    </row>
    <row r="988" spans="13:14" x14ac:dyDescent="0.25">
      <c r="M988">
        <v>928</v>
      </c>
      <c r="N988" s="4">
        <v>0.23456201688731537</v>
      </c>
    </row>
    <row r="989" spans="13:14" x14ac:dyDescent="0.25">
      <c r="M989">
        <v>929</v>
      </c>
      <c r="N989" s="4">
        <v>0.93148699080844488</v>
      </c>
    </row>
    <row r="990" spans="13:14" x14ac:dyDescent="0.25">
      <c r="M990">
        <v>930</v>
      </c>
      <c r="N990" s="4">
        <v>0.57617226406507771</v>
      </c>
    </row>
    <row r="991" spans="13:14" x14ac:dyDescent="0.25">
      <c r="M991">
        <v>931</v>
      </c>
      <c r="N991" s="4">
        <v>0.960789455745093</v>
      </c>
    </row>
    <row r="992" spans="13:14" x14ac:dyDescent="0.25">
      <c r="M992">
        <v>932</v>
      </c>
      <c r="N992" s="4">
        <v>0.53521209442217443</v>
      </c>
    </row>
    <row r="993" spans="13:14" x14ac:dyDescent="0.25">
      <c r="M993">
        <v>933</v>
      </c>
      <c r="N993" s="4">
        <v>1.8105873268974679</v>
      </c>
    </row>
    <row r="994" spans="13:14" x14ac:dyDescent="0.25">
      <c r="M994">
        <v>934</v>
      </c>
      <c r="N994" s="4">
        <v>0.54163783701759538</v>
      </c>
    </row>
    <row r="995" spans="13:14" x14ac:dyDescent="0.25">
      <c r="M995">
        <v>935</v>
      </c>
      <c r="N995" s="4">
        <v>1.3446073875551348</v>
      </c>
    </row>
    <row r="996" spans="13:14" x14ac:dyDescent="0.25">
      <c r="M996">
        <v>936</v>
      </c>
      <c r="N996" s="4">
        <v>2.6185522506767578</v>
      </c>
    </row>
    <row r="997" spans="13:14" x14ac:dyDescent="0.25">
      <c r="M997">
        <v>937</v>
      </c>
      <c r="N997" s="4">
        <v>1.5341100485106405</v>
      </c>
    </row>
    <row r="998" spans="13:14" x14ac:dyDescent="0.25">
      <c r="M998">
        <v>938</v>
      </c>
      <c r="N998" s="4">
        <v>1.1267765396468765</v>
      </c>
    </row>
    <row r="999" spans="13:14" x14ac:dyDescent="0.25">
      <c r="M999">
        <v>939</v>
      </c>
      <c r="N999" s="4">
        <v>1.2932084085431581</v>
      </c>
    </row>
    <row r="1000" spans="13:14" x14ac:dyDescent="0.25">
      <c r="M1000">
        <v>940</v>
      </c>
      <c r="N1000" s="4">
        <v>1.723906743158006</v>
      </c>
    </row>
    <row r="1001" spans="13:14" x14ac:dyDescent="0.25">
      <c r="M1001">
        <v>941</v>
      </c>
      <c r="N1001" s="4">
        <v>3.6006419631340241</v>
      </c>
    </row>
    <row r="1002" spans="13:14" x14ac:dyDescent="0.25">
      <c r="M1002">
        <v>942</v>
      </c>
      <c r="N1002" s="4">
        <v>2.5959248286955594</v>
      </c>
    </row>
    <row r="1003" spans="13:14" x14ac:dyDescent="0.25">
      <c r="M1003">
        <v>943</v>
      </c>
      <c r="N1003" s="4">
        <v>2.5876948794191161</v>
      </c>
    </row>
    <row r="1004" spans="13:14" x14ac:dyDescent="0.25">
      <c r="M1004">
        <v>944</v>
      </c>
      <c r="N1004" s="4">
        <v>3.5251057444494629</v>
      </c>
    </row>
    <row r="1005" spans="13:14" x14ac:dyDescent="0.25">
      <c r="M1005">
        <v>945</v>
      </c>
      <c r="N1005" s="4">
        <v>0.44658766680730899</v>
      </c>
    </row>
    <row r="1006" spans="13:14" x14ac:dyDescent="0.25">
      <c r="M1006">
        <v>946</v>
      </c>
      <c r="N1006" s="4">
        <v>0.92033101159065411</v>
      </c>
    </row>
    <row r="1007" spans="13:14" x14ac:dyDescent="0.25">
      <c r="M1007">
        <v>947</v>
      </c>
      <c r="N1007" s="4">
        <v>0.43866846261218201</v>
      </c>
    </row>
    <row r="1008" spans="13:14" x14ac:dyDescent="0.25">
      <c r="M1008">
        <v>948</v>
      </c>
      <c r="N1008" s="4">
        <v>0.68716710617541787</v>
      </c>
    </row>
    <row r="1009" spans="13:14" x14ac:dyDescent="0.25">
      <c r="M1009">
        <v>949</v>
      </c>
      <c r="N1009" s="4">
        <v>2.6106115622966559</v>
      </c>
    </row>
    <row r="1010" spans="13:14" x14ac:dyDescent="0.25">
      <c r="M1010">
        <v>950</v>
      </c>
      <c r="N1010" s="4">
        <v>0.45165104246675258</v>
      </c>
    </row>
    <row r="1011" spans="13:14" x14ac:dyDescent="0.25">
      <c r="M1011">
        <v>951</v>
      </c>
      <c r="N1011" s="4">
        <v>1.1499012829015713</v>
      </c>
    </row>
    <row r="1012" spans="13:14" x14ac:dyDescent="0.25">
      <c r="M1012">
        <v>952</v>
      </c>
      <c r="N1012" s="4">
        <v>1.8978688996577329</v>
      </c>
    </row>
    <row r="1013" spans="13:14" x14ac:dyDescent="0.25">
      <c r="M1013">
        <v>953</v>
      </c>
      <c r="N1013" s="4">
        <v>1.1013422792657372</v>
      </c>
    </row>
    <row r="1014" spans="13:14" x14ac:dyDescent="0.25">
      <c r="M1014">
        <v>954</v>
      </c>
      <c r="N1014" s="4">
        <v>1.9721193961786827</v>
      </c>
    </row>
    <row r="1015" spans="13:14" x14ac:dyDescent="0.25">
      <c r="M1015">
        <v>955</v>
      </c>
      <c r="N1015" s="4">
        <v>0.51842902640191468</v>
      </c>
    </row>
    <row r="1016" spans="13:14" x14ac:dyDescent="0.25">
      <c r="M1016">
        <v>956</v>
      </c>
      <c r="N1016" s="4">
        <v>1.9828355592917357</v>
      </c>
    </row>
    <row r="1017" spans="13:14" x14ac:dyDescent="0.25">
      <c r="M1017">
        <v>957</v>
      </c>
      <c r="N1017" s="4">
        <v>1.0847239337827319</v>
      </c>
    </row>
    <row r="1018" spans="13:14" x14ac:dyDescent="0.25">
      <c r="M1018">
        <v>958</v>
      </c>
      <c r="N1018" s="4">
        <v>0.96137878834271617</v>
      </c>
    </row>
    <row r="1019" spans="13:14" x14ac:dyDescent="0.25">
      <c r="M1019">
        <v>959</v>
      </c>
      <c r="N1019" s="4">
        <v>2.3523238362296803</v>
      </c>
    </row>
    <row r="1020" spans="13:14" x14ac:dyDescent="0.25">
      <c r="M1020">
        <v>960</v>
      </c>
      <c r="N1020" s="4">
        <v>0.95179864726797525</v>
      </c>
    </row>
    <row r="1021" spans="13:14" x14ac:dyDescent="0.25">
      <c r="M1021">
        <v>961</v>
      </c>
      <c r="N1021" s="4">
        <v>1.1755948553310112</v>
      </c>
    </row>
    <row r="1022" spans="13:14" x14ac:dyDescent="0.25">
      <c r="M1022">
        <v>962</v>
      </c>
      <c r="N1022" s="4">
        <v>1.3386398652706288</v>
      </c>
    </row>
    <row r="1023" spans="13:14" x14ac:dyDescent="0.25">
      <c r="M1023">
        <v>963</v>
      </c>
      <c r="N1023" s="4">
        <v>0.86921745798014072</v>
      </c>
    </row>
    <row r="1024" spans="13:14" x14ac:dyDescent="0.25">
      <c r="M1024">
        <v>964</v>
      </c>
      <c r="N1024" s="4">
        <v>3.1220064816510735</v>
      </c>
    </row>
    <row r="1025" spans="13:14" x14ac:dyDescent="0.25">
      <c r="M1025">
        <v>965</v>
      </c>
      <c r="N1025" s="4">
        <v>0.4660469177121016</v>
      </c>
    </row>
    <row r="1026" spans="13:14" x14ac:dyDescent="0.25">
      <c r="M1026">
        <v>966</v>
      </c>
      <c r="N1026" s="4">
        <v>1.7799355725081678</v>
      </c>
    </row>
    <row r="1027" spans="13:14" x14ac:dyDescent="0.25">
      <c r="M1027">
        <v>967</v>
      </c>
      <c r="N1027" s="4">
        <v>0.51373905241531781</v>
      </c>
    </row>
    <row r="1028" spans="13:14" x14ac:dyDescent="0.25">
      <c r="M1028">
        <v>968</v>
      </c>
      <c r="N1028" s="4">
        <v>0.36069195036616875</v>
      </c>
    </row>
    <row r="1029" spans="13:14" x14ac:dyDescent="0.25">
      <c r="M1029">
        <v>969</v>
      </c>
      <c r="N1029" s="4">
        <v>2.4357919945560673</v>
      </c>
    </row>
    <row r="1030" spans="13:14" x14ac:dyDescent="0.25">
      <c r="M1030">
        <v>970</v>
      </c>
      <c r="N1030" s="4">
        <v>1.9597388378856446</v>
      </c>
    </row>
    <row r="1031" spans="13:14" x14ac:dyDescent="0.25">
      <c r="M1031">
        <v>971</v>
      </c>
      <c r="N1031" s="4">
        <v>1.7885467885116939</v>
      </c>
    </row>
    <row r="1032" spans="13:14" x14ac:dyDescent="0.25">
      <c r="M1032">
        <v>972</v>
      </c>
      <c r="N1032" s="4">
        <v>2.6951084364377054</v>
      </c>
    </row>
    <row r="1033" spans="13:14" x14ac:dyDescent="0.25">
      <c r="M1033">
        <v>973</v>
      </c>
      <c r="N1033" s="4">
        <v>0.52841737066305439</v>
      </c>
    </row>
    <row r="1034" spans="13:14" x14ac:dyDescent="0.25">
      <c r="M1034">
        <v>974</v>
      </c>
      <c r="N1034" s="4">
        <v>1.2167177683577513</v>
      </c>
    </row>
    <row r="1035" spans="13:14" x14ac:dyDescent="0.25">
      <c r="M1035">
        <v>975</v>
      </c>
      <c r="N1035" s="4">
        <v>0.82526977406457569</v>
      </c>
    </row>
    <row r="1036" spans="13:14" x14ac:dyDescent="0.25">
      <c r="M1036">
        <v>976</v>
      </c>
      <c r="N1036" s="4">
        <v>0.9742494104385846</v>
      </c>
    </row>
    <row r="1037" spans="13:14" x14ac:dyDescent="0.25">
      <c r="M1037">
        <v>977</v>
      </c>
      <c r="N1037" s="4">
        <v>0.88708431774430951</v>
      </c>
    </row>
    <row r="1038" spans="13:14" x14ac:dyDescent="0.25">
      <c r="M1038">
        <v>978</v>
      </c>
      <c r="N1038" s="4">
        <v>2.3987151983854393</v>
      </c>
    </row>
    <row r="1039" spans="13:14" x14ac:dyDescent="0.25">
      <c r="M1039">
        <v>979</v>
      </c>
      <c r="N1039" s="4">
        <v>0.42998807982126691</v>
      </c>
    </row>
    <row r="1040" spans="13:14" x14ac:dyDescent="0.25">
      <c r="M1040">
        <v>980</v>
      </c>
      <c r="N1040" s="4">
        <v>0.61811813428757723</v>
      </c>
    </row>
    <row r="1041" spans="13:14" x14ac:dyDescent="0.25">
      <c r="M1041">
        <v>981</v>
      </c>
      <c r="N1041" s="4">
        <v>0.23969904641437939</v>
      </c>
    </row>
    <row r="1042" spans="13:14" x14ac:dyDescent="0.25">
      <c r="M1042">
        <v>982</v>
      </c>
      <c r="N1042" s="4">
        <v>1.6657143099990854</v>
      </c>
    </row>
    <row r="1043" spans="13:14" x14ac:dyDescent="0.25">
      <c r="M1043">
        <v>983</v>
      </c>
      <c r="N1043" s="4">
        <v>1.0293467555540809</v>
      </c>
    </row>
    <row r="1044" spans="13:14" x14ac:dyDescent="0.25">
      <c r="M1044">
        <v>984</v>
      </c>
      <c r="N1044" s="4">
        <v>0.57021023889432132</v>
      </c>
    </row>
    <row r="1045" spans="13:14" x14ac:dyDescent="0.25">
      <c r="M1045">
        <v>985</v>
      </c>
      <c r="N1045" s="4">
        <v>2.1446554556895023</v>
      </c>
    </row>
    <row r="1046" spans="13:14" x14ac:dyDescent="0.25">
      <c r="M1046">
        <v>986</v>
      </c>
      <c r="N1046" s="4">
        <v>0.29014540422189627</v>
      </c>
    </row>
    <row r="1047" spans="13:14" x14ac:dyDescent="0.25">
      <c r="M1047">
        <v>987</v>
      </c>
      <c r="N1047" s="4">
        <v>0.89106073305412603</v>
      </c>
    </row>
    <row r="1048" spans="13:14" x14ac:dyDescent="0.25">
      <c r="M1048">
        <v>988</v>
      </c>
      <c r="N1048" s="4">
        <v>1.1230348962899011</v>
      </c>
    </row>
    <row r="1049" spans="13:14" x14ac:dyDescent="0.25">
      <c r="M1049">
        <v>989</v>
      </c>
      <c r="N1049" s="4">
        <v>1.7662580184783105</v>
      </c>
    </row>
    <row r="1050" spans="13:14" x14ac:dyDescent="0.25">
      <c r="M1050">
        <v>990</v>
      </c>
      <c r="N1050" s="4">
        <v>0.8551635709963441</v>
      </c>
    </row>
    <row r="1051" spans="13:14" x14ac:dyDescent="0.25">
      <c r="M1051">
        <v>991</v>
      </c>
      <c r="N1051" s="4">
        <v>1.4977504772518286</v>
      </c>
    </row>
    <row r="1052" spans="13:14" x14ac:dyDescent="0.25">
      <c r="M1052">
        <v>992</v>
      </c>
      <c r="N1052" s="4">
        <v>4.0000348014557581</v>
      </c>
    </row>
    <row r="1053" spans="13:14" x14ac:dyDescent="0.25">
      <c r="M1053">
        <v>993</v>
      </c>
      <c r="N1053" s="4">
        <v>0.72971569816519077</v>
      </c>
    </row>
    <row r="1054" spans="13:14" x14ac:dyDescent="0.25">
      <c r="M1054">
        <v>994</v>
      </c>
      <c r="N1054" s="4">
        <v>2.8631753751151638</v>
      </c>
    </row>
    <row r="1055" spans="13:14" x14ac:dyDescent="0.25">
      <c r="M1055">
        <v>995</v>
      </c>
      <c r="N1055" s="4">
        <v>1.8244368952905008</v>
      </c>
    </row>
    <row r="1056" spans="13:14" x14ac:dyDescent="0.25">
      <c r="M1056">
        <v>996</v>
      </c>
      <c r="N1056" s="4">
        <v>0.73480295798955875</v>
      </c>
    </row>
    <row r="1057" spans="13:14" x14ac:dyDescent="0.25">
      <c r="M1057">
        <v>997</v>
      </c>
      <c r="N1057" s="4">
        <v>0.60454717743211739</v>
      </c>
    </row>
    <row r="1058" spans="13:14" x14ac:dyDescent="0.25">
      <c r="M1058">
        <v>998</v>
      </c>
      <c r="N1058" s="4">
        <v>1.9042271247017852</v>
      </c>
    </row>
    <row r="1059" spans="13:14" x14ac:dyDescent="0.25">
      <c r="M1059">
        <v>999</v>
      </c>
      <c r="N1059" s="4">
        <v>1.0431613989596071</v>
      </c>
    </row>
    <row r="1060" spans="13:14" x14ac:dyDescent="0.25">
      <c r="M1060">
        <v>1000</v>
      </c>
      <c r="N1060" s="4">
        <v>0.44763487419542536</v>
      </c>
    </row>
  </sheetData>
  <mergeCells count="2">
    <mergeCell ref="F5:G5"/>
    <mergeCell ref="I5:N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4"/>
  <sheetViews>
    <sheetView tabSelected="1" topLeftCell="A53" workbookViewId="0">
      <selection activeCell="N58" sqref="N58"/>
    </sheetView>
  </sheetViews>
  <sheetFormatPr defaultRowHeight="15" x14ac:dyDescent="0.25"/>
  <cols>
    <col min="2" max="2" width="16.140625" bestFit="1" customWidth="1"/>
    <col min="3" max="3" width="17.42578125" customWidth="1"/>
    <col min="4" max="4" width="4" customWidth="1"/>
    <col min="5" max="5" width="12" customWidth="1"/>
    <col min="7" max="7" width="12.5703125" customWidth="1"/>
    <col min="8" max="8" width="13.7109375" customWidth="1"/>
    <col min="9" max="9" width="10.5703125" customWidth="1"/>
    <col min="10" max="10" width="11.28515625" customWidth="1"/>
  </cols>
  <sheetData>
    <row r="1" spans="1:17" ht="36" x14ac:dyDescent="0.55000000000000004">
      <c r="A1" s="1" t="s">
        <v>0</v>
      </c>
      <c r="B1" s="1"/>
    </row>
    <row r="3" spans="1:17" x14ac:dyDescent="0.25">
      <c r="A3" t="s">
        <v>1</v>
      </c>
      <c r="C3" t="s">
        <v>3</v>
      </c>
      <c r="E3" t="s">
        <v>27</v>
      </c>
      <c r="N3" t="s">
        <v>19</v>
      </c>
    </row>
    <row r="4" spans="1:17" x14ac:dyDescent="0.25">
      <c r="A4" s="7">
        <v>1</v>
      </c>
      <c r="B4" s="7"/>
      <c r="C4" s="7">
        <v>50</v>
      </c>
      <c r="E4" s="7">
        <v>1.5</v>
      </c>
      <c r="N4" s="7">
        <v>2</v>
      </c>
    </row>
    <row r="5" spans="1:17" x14ac:dyDescent="0.25">
      <c r="E5" s="20" t="s">
        <v>17</v>
      </c>
      <c r="F5" s="20"/>
      <c r="G5" s="20"/>
      <c r="H5" s="20"/>
      <c r="I5" s="20"/>
      <c r="J5" s="20"/>
      <c r="L5" s="20" t="s">
        <v>18</v>
      </c>
      <c r="M5" s="20"/>
      <c r="N5" s="20"/>
      <c r="O5" s="20"/>
      <c r="P5" s="20"/>
      <c r="Q5" s="16"/>
    </row>
    <row r="6" spans="1:17" x14ac:dyDescent="0.25">
      <c r="E6" s="20" t="s">
        <v>42</v>
      </c>
      <c r="F6" s="20"/>
      <c r="G6" s="20"/>
      <c r="H6" s="20"/>
      <c r="I6" s="20"/>
      <c r="J6" s="20"/>
      <c r="L6" s="20" t="s">
        <v>28</v>
      </c>
      <c r="M6" s="20"/>
      <c r="N6" s="20"/>
      <c r="O6" s="20"/>
      <c r="P6" s="20"/>
      <c r="Q6" s="7"/>
    </row>
    <row r="7" spans="1:17" ht="60" x14ac:dyDescent="0.25">
      <c r="A7" s="7" t="s">
        <v>4</v>
      </c>
      <c r="B7" s="7" t="s">
        <v>30</v>
      </c>
      <c r="C7" s="8" t="s">
        <v>13</v>
      </c>
      <c r="E7" s="7" t="s">
        <v>6</v>
      </c>
      <c r="F7" s="7" t="s">
        <v>32</v>
      </c>
      <c r="G7" s="7" t="s">
        <v>8</v>
      </c>
      <c r="H7" s="15" t="s">
        <v>21</v>
      </c>
      <c r="I7" s="15" t="s">
        <v>33</v>
      </c>
      <c r="J7" s="15" t="s">
        <v>34</v>
      </c>
      <c r="L7" s="15" t="s">
        <v>35</v>
      </c>
      <c r="M7" s="7" t="s">
        <v>29</v>
      </c>
      <c r="N7" s="15" t="s">
        <v>6</v>
      </c>
      <c r="O7" s="15" t="s">
        <v>8</v>
      </c>
      <c r="P7" s="15" t="s">
        <v>36</v>
      </c>
      <c r="Q7" s="15" t="s">
        <v>37</v>
      </c>
    </row>
    <row r="8" spans="1:17" x14ac:dyDescent="0.25">
      <c r="A8" s="11">
        <v>1</v>
      </c>
      <c r="B8" s="4">
        <f ca="1">-LN(1-RAND())/$A$4</f>
        <v>0.37213797926133124</v>
      </c>
      <c r="C8" s="4">
        <f ca="1">B8</f>
        <v>0.37213797926133124</v>
      </c>
      <c r="D8" s="4"/>
      <c r="E8" s="4">
        <f t="shared" ref="E8:E39" ca="1" si="0">-LN(1-RAND())/$E$4</f>
        <v>1.0758748682930541</v>
      </c>
      <c r="F8" s="4">
        <v>1</v>
      </c>
      <c r="G8" s="4">
        <v>0</v>
      </c>
      <c r="H8" s="4">
        <f ca="1">C8+E8</f>
        <v>1.4480128475543854</v>
      </c>
      <c r="I8" s="4">
        <v>0</v>
      </c>
      <c r="J8" s="4">
        <f t="shared" ref="J8:J39" ca="1" si="1">L8-C8</f>
        <v>1.0758748682930541</v>
      </c>
      <c r="K8" s="4"/>
      <c r="L8" s="4">
        <f t="shared" ref="L8:L39" ca="1" si="2">IF(F8=1,H8,I8)</f>
        <v>1.4480128475543854</v>
      </c>
      <c r="M8" s="4">
        <f t="shared" ref="M8:M39" ca="1" si="3">SMALL($L$8:$L$57,$A8)</f>
        <v>1.4480128475543854</v>
      </c>
      <c r="N8" s="4">
        <f t="shared" ref="N8:N39" ca="1" si="4">-LN(1-RAND())/$N$4</f>
        <v>0.98047110593168196</v>
      </c>
      <c r="O8" s="4">
        <v>0</v>
      </c>
      <c r="P8" s="4">
        <f t="shared" ref="P8:P39" ca="1" si="5">M8+O8+N8</f>
        <v>2.4284839534860674</v>
      </c>
      <c r="Q8" s="4">
        <f t="shared" ref="Q8:Q39" ca="1" si="6">P8-M8</f>
        <v>0.98047110593168196</v>
      </c>
    </row>
    <row r="9" spans="1:17" x14ac:dyDescent="0.25">
      <c r="A9" s="11">
        <v>2</v>
      </c>
      <c r="B9" s="4">
        <f t="shared" ref="B9:B57" ca="1" si="7">-LN(1-RAND())/$A$4</f>
        <v>1.4706394964793534</v>
      </c>
      <c r="C9" s="4">
        <f t="shared" ref="C9:C40" ca="1" si="8">C8+B9</f>
        <v>1.8427774757406847</v>
      </c>
      <c r="D9" s="4"/>
      <c r="E9" s="4">
        <f t="shared" ca="1" si="0"/>
        <v>0.40603560679964795</v>
      </c>
      <c r="F9" s="4">
        <f t="shared" ref="F9:F57" ca="1" si="9">IF(AND(C9&lt;H8,I8&lt;H8),2,1)</f>
        <v>1</v>
      </c>
      <c r="G9" s="4">
        <f t="shared" ref="G9:G57" ca="1" si="10">IF(F9=1,MAX(H8-C9,0),MAX(I8-C9,0))</f>
        <v>0</v>
      </c>
      <c r="H9" s="4">
        <f t="shared" ref="H9:H40" ca="1" si="11">IF(F9=1,C9+G9+E9,H8)</f>
        <v>2.2488130825403325</v>
      </c>
      <c r="I9" s="4">
        <f t="shared" ref="I9:I40" ca="1" si="12">IF(F9=2,C9+G9+E9,I8)</f>
        <v>0</v>
      </c>
      <c r="J9" s="4">
        <f t="shared" ca="1" si="1"/>
        <v>0.40603560679964779</v>
      </c>
      <c r="K9" s="4"/>
      <c r="L9" s="4">
        <f t="shared" ca="1" si="2"/>
        <v>2.2488130825403325</v>
      </c>
      <c r="M9" s="4">
        <f t="shared" ca="1" si="3"/>
        <v>2.2488130825403325</v>
      </c>
      <c r="N9" s="4">
        <f t="shared" ca="1" si="4"/>
        <v>0.11717073483286133</v>
      </c>
      <c r="O9" s="4">
        <f t="shared" ref="O9:O40" ca="1" si="13">MAX(P8-M9,0)</f>
        <v>0.17967087094573486</v>
      </c>
      <c r="P9" s="4">
        <f t="shared" ca="1" si="5"/>
        <v>2.5456546883189288</v>
      </c>
      <c r="Q9" s="4">
        <f t="shared" ca="1" si="6"/>
        <v>0.29684160577859631</v>
      </c>
    </row>
    <row r="10" spans="1:17" x14ac:dyDescent="0.25">
      <c r="A10" s="11">
        <v>3</v>
      </c>
      <c r="B10" s="4">
        <f t="shared" ca="1" si="7"/>
        <v>1.0113430099493668</v>
      </c>
      <c r="C10" s="4">
        <f t="shared" ca="1" si="8"/>
        <v>2.8541204856900517</v>
      </c>
      <c r="D10" s="4"/>
      <c r="E10" s="4">
        <f t="shared" ca="1" si="0"/>
        <v>0.86861900640495016</v>
      </c>
      <c r="F10" s="4">
        <f t="shared" ca="1" si="9"/>
        <v>1</v>
      </c>
      <c r="G10" s="4">
        <f t="shared" ca="1" si="10"/>
        <v>0</v>
      </c>
      <c r="H10" s="4">
        <f t="shared" ca="1" si="11"/>
        <v>3.7227394920950019</v>
      </c>
      <c r="I10" s="4">
        <f t="shared" ca="1" si="12"/>
        <v>0</v>
      </c>
      <c r="J10" s="4">
        <f t="shared" ca="1" si="1"/>
        <v>0.86861900640495016</v>
      </c>
      <c r="K10" s="4"/>
      <c r="L10" s="4">
        <f t="shared" ca="1" si="2"/>
        <v>3.7227394920950019</v>
      </c>
      <c r="M10" s="4">
        <f t="shared" ca="1" si="3"/>
        <v>3.7227394920950019</v>
      </c>
      <c r="N10" s="4">
        <f t="shared" ca="1" si="4"/>
        <v>1.5614989966241535</v>
      </c>
      <c r="O10" s="4">
        <f t="shared" ca="1" si="13"/>
        <v>0</v>
      </c>
      <c r="P10" s="4">
        <f t="shared" ca="1" si="5"/>
        <v>5.2842384887191551</v>
      </c>
      <c r="Q10" s="4">
        <f t="shared" ca="1" si="6"/>
        <v>1.5614989966241533</v>
      </c>
    </row>
    <row r="11" spans="1:17" x14ac:dyDescent="0.25">
      <c r="A11" s="11">
        <v>4</v>
      </c>
      <c r="B11" s="4">
        <f t="shared" ca="1" si="7"/>
        <v>0.2550884741576262</v>
      </c>
      <c r="C11" s="4">
        <f t="shared" ca="1" si="8"/>
        <v>3.109208959847678</v>
      </c>
      <c r="D11" s="4"/>
      <c r="E11" s="4">
        <f t="shared" ca="1" si="0"/>
        <v>1.0983825480468641</v>
      </c>
      <c r="F11" s="4">
        <f t="shared" ca="1" si="9"/>
        <v>2</v>
      </c>
      <c r="G11" s="4">
        <f t="shared" ca="1" si="10"/>
        <v>0</v>
      </c>
      <c r="H11" s="4">
        <f t="shared" ca="1" si="11"/>
        <v>3.7227394920950019</v>
      </c>
      <c r="I11" s="4">
        <f t="shared" ca="1" si="12"/>
        <v>4.2075915078945423</v>
      </c>
      <c r="J11" s="4">
        <f t="shared" ca="1" si="1"/>
        <v>1.0983825480468643</v>
      </c>
      <c r="K11" s="4"/>
      <c r="L11" s="4">
        <f t="shared" ca="1" si="2"/>
        <v>4.2075915078945423</v>
      </c>
      <c r="M11" s="4">
        <f t="shared" ca="1" si="3"/>
        <v>4.2075915078945423</v>
      </c>
      <c r="N11" s="4">
        <f t="shared" ca="1" si="4"/>
        <v>0.87981441243605729</v>
      </c>
      <c r="O11" s="4">
        <f t="shared" ca="1" si="13"/>
        <v>1.0766469808246129</v>
      </c>
      <c r="P11" s="4">
        <f t="shared" ca="1" si="5"/>
        <v>6.1640529011552125</v>
      </c>
      <c r="Q11" s="4">
        <f t="shared" ca="1" si="6"/>
        <v>1.9564613932606703</v>
      </c>
    </row>
    <row r="12" spans="1:17" x14ac:dyDescent="0.25">
      <c r="A12" s="11">
        <v>5</v>
      </c>
      <c r="B12" s="4">
        <f t="shared" ca="1" si="7"/>
        <v>0.89563918968272338</v>
      </c>
      <c r="C12" s="4">
        <f t="shared" ca="1" si="8"/>
        <v>4.0048481495304014</v>
      </c>
      <c r="D12" s="4"/>
      <c r="E12" s="4">
        <f t="shared" ca="1" si="0"/>
        <v>0.77298849744003839</v>
      </c>
      <c r="F12" s="4">
        <f t="shared" ca="1" si="9"/>
        <v>1</v>
      </c>
      <c r="G12" s="4">
        <f t="shared" ca="1" si="10"/>
        <v>0</v>
      </c>
      <c r="H12" s="4">
        <f t="shared" ca="1" si="11"/>
        <v>4.7778366469704396</v>
      </c>
      <c r="I12" s="4">
        <f t="shared" ca="1" si="12"/>
        <v>4.2075915078945423</v>
      </c>
      <c r="J12" s="4">
        <f t="shared" ca="1" si="1"/>
        <v>0.77298849744003828</v>
      </c>
      <c r="K12" s="4"/>
      <c r="L12" s="4">
        <f t="shared" ca="1" si="2"/>
        <v>4.7778366469704396</v>
      </c>
      <c r="M12" s="4">
        <f t="shared" ca="1" si="3"/>
        <v>4.7778366469704396</v>
      </c>
      <c r="N12" s="4">
        <f t="shared" ca="1" si="4"/>
        <v>0.26839824383063504</v>
      </c>
      <c r="O12" s="4">
        <f t="shared" ca="1" si="13"/>
        <v>1.3862162541847729</v>
      </c>
      <c r="P12" s="4">
        <f t="shared" ca="1" si="5"/>
        <v>6.4324511449858477</v>
      </c>
      <c r="Q12" s="4">
        <f t="shared" ca="1" si="6"/>
        <v>1.6546144980154081</v>
      </c>
    </row>
    <row r="13" spans="1:17" x14ac:dyDescent="0.25">
      <c r="A13" s="11">
        <v>6</v>
      </c>
      <c r="B13" s="4">
        <f t="shared" ca="1" si="7"/>
        <v>3.8896517701135456</v>
      </c>
      <c r="C13" s="4">
        <f t="shared" ca="1" si="8"/>
        <v>7.8944999196439465</v>
      </c>
      <c r="D13" s="4"/>
      <c r="E13" s="4">
        <f t="shared" ca="1" si="0"/>
        <v>2.0135753958283034</v>
      </c>
      <c r="F13" s="4">
        <f t="shared" ca="1" si="9"/>
        <v>1</v>
      </c>
      <c r="G13" s="4">
        <f t="shared" ca="1" si="10"/>
        <v>0</v>
      </c>
      <c r="H13" s="4">
        <f t="shared" ca="1" si="11"/>
        <v>9.9080753154722494</v>
      </c>
      <c r="I13" s="4">
        <f t="shared" ca="1" si="12"/>
        <v>4.2075915078945423</v>
      </c>
      <c r="J13" s="4">
        <f t="shared" ca="1" si="1"/>
        <v>2.0135753958283029</v>
      </c>
      <c r="K13" s="4"/>
      <c r="L13" s="4">
        <f t="shared" ca="1" si="2"/>
        <v>9.9080753154722494</v>
      </c>
      <c r="M13" s="4">
        <f t="shared" ca="1" si="3"/>
        <v>9.9080753154722494</v>
      </c>
      <c r="N13" s="4">
        <f t="shared" ca="1" si="4"/>
        <v>0.42859590596195329</v>
      </c>
      <c r="O13" s="4">
        <f t="shared" ca="1" si="13"/>
        <v>0</v>
      </c>
      <c r="P13" s="4">
        <f t="shared" ca="1" si="5"/>
        <v>10.336671221434203</v>
      </c>
      <c r="Q13" s="4">
        <f t="shared" ca="1" si="6"/>
        <v>0.42859590596195396</v>
      </c>
    </row>
    <row r="14" spans="1:17" x14ac:dyDescent="0.25">
      <c r="A14" s="11">
        <v>7</v>
      </c>
      <c r="B14" s="4">
        <f t="shared" ca="1" si="7"/>
        <v>0.94528273888285397</v>
      </c>
      <c r="C14" s="4">
        <f t="shared" ca="1" si="8"/>
        <v>8.8397826585268007</v>
      </c>
      <c r="D14" s="4"/>
      <c r="E14" s="4">
        <f t="shared" ca="1" si="0"/>
        <v>1.2086986301187568</v>
      </c>
      <c r="F14" s="4">
        <f t="shared" ca="1" si="9"/>
        <v>2</v>
      </c>
      <c r="G14" s="4">
        <f t="shared" ca="1" si="10"/>
        <v>0</v>
      </c>
      <c r="H14" s="4">
        <f t="shared" ca="1" si="11"/>
        <v>9.9080753154722494</v>
      </c>
      <c r="I14" s="4">
        <f t="shared" ca="1" si="12"/>
        <v>10.048481288645558</v>
      </c>
      <c r="J14" s="4">
        <f t="shared" ca="1" si="1"/>
        <v>1.2086986301187572</v>
      </c>
      <c r="K14" s="4"/>
      <c r="L14" s="4">
        <f t="shared" ca="1" si="2"/>
        <v>10.048481288645558</v>
      </c>
      <c r="M14" s="4">
        <f t="shared" ca="1" si="3"/>
        <v>10.012563762220227</v>
      </c>
      <c r="N14" s="4">
        <f t="shared" ca="1" si="4"/>
        <v>0.55981805878750945</v>
      </c>
      <c r="O14" s="4">
        <f t="shared" ca="1" si="13"/>
        <v>0.32410745921397677</v>
      </c>
      <c r="P14" s="4">
        <f t="shared" ca="1" si="5"/>
        <v>10.896489280221713</v>
      </c>
      <c r="Q14" s="4">
        <f t="shared" ca="1" si="6"/>
        <v>0.88392551800148667</v>
      </c>
    </row>
    <row r="15" spans="1:17" x14ac:dyDescent="0.25">
      <c r="A15" s="11">
        <v>8</v>
      </c>
      <c r="B15" s="4">
        <f t="shared" ca="1" si="7"/>
        <v>0.34475191621222001</v>
      </c>
      <c r="C15" s="4">
        <f t="shared" ca="1" si="8"/>
        <v>9.1845345747390201</v>
      </c>
      <c r="D15" s="4"/>
      <c r="E15" s="4">
        <f t="shared" ca="1" si="0"/>
        <v>0.10448844674797651</v>
      </c>
      <c r="F15" s="4">
        <f t="shared" ca="1" si="9"/>
        <v>1</v>
      </c>
      <c r="G15" s="4">
        <f t="shared" ca="1" si="10"/>
        <v>0.72354074073322927</v>
      </c>
      <c r="H15" s="4">
        <f t="shared" ca="1" si="11"/>
        <v>10.012563762220227</v>
      </c>
      <c r="I15" s="4">
        <f t="shared" ca="1" si="12"/>
        <v>10.048481288645558</v>
      </c>
      <c r="J15" s="4">
        <f t="shared" ca="1" si="1"/>
        <v>0.82802918748120646</v>
      </c>
      <c r="K15" s="4"/>
      <c r="L15" s="4">
        <f t="shared" ca="1" si="2"/>
        <v>10.012563762220227</v>
      </c>
      <c r="M15" s="4">
        <f t="shared" ca="1" si="3"/>
        <v>10.048481288645558</v>
      </c>
      <c r="N15" s="4">
        <f t="shared" ca="1" si="4"/>
        <v>0.15492503298741536</v>
      </c>
      <c r="O15" s="4">
        <f t="shared" ca="1" si="13"/>
        <v>0.84800799157615536</v>
      </c>
      <c r="P15" s="4">
        <f t="shared" ca="1" si="5"/>
        <v>11.051414313209129</v>
      </c>
      <c r="Q15" s="4">
        <f t="shared" ca="1" si="6"/>
        <v>1.0029330245635713</v>
      </c>
    </row>
    <row r="16" spans="1:17" x14ac:dyDescent="0.25">
      <c r="A16" s="11">
        <v>9</v>
      </c>
      <c r="B16" s="4">
        <f t="shared" ca="1" si="7"/>
        <v>0.38470373732519281</v>
      </c>
      <c r="C16" s="4">
        <f t="shared" ca="1" si="8"/>
        <v>9.569238312064213</v>
      </c>
      <c r="D16" s="4"/>
      <c r="E16" s="4">
        <f t="shared" ca="1" si="0"/>
        <v>5.2594763109801823E-2</v>
      </c>
      <c r="F16" s="4">
        <f t="shared" ca="1" si="9"/>
        <v>1</v>
      </c>
      <c r="G16" s="4">
        <f t="shared" ca="1" si="10"/>
        <v>0.44332545015601355</v>
      </c>
      <c r="H16" s="4">
        <f t="shared" ca="1" si="11"/>
        <v>10.065158525330029</v>
      </c>
      <c r="I16" s="4">
        <f t="shared" ca="1" si="12"/>
        <v>10.048481288645558</v>
      </c>
      <c r="J16" s="4">
        <f t="shared" ca="1" si="1"/>
        <v>0.49592021326581559</v>
      </c>
      <c r="K16" s="4"/>
      <c r="L16" s="4">
        <f t="shared" ca="1" si="2"/>
        <v>10.065158525330029</v>
      </c>
      <c r="M16" s="4">
        <f t="shared" ca="1" si="3"/>
        <v>10.065158525330029</v>
      </c>
      <c r="N16" s="4">
        <f t="shared" ca="1" si="4"/>
        <v>0.14527957231656408</v>
      </c>
      <c r="O16" s="4">
        <f t="shared" ca="1" si="13"/>
        <v>0.98625578787910051</v>
      </c>
      <c r="P16" s="4">
        <f t="shared" ca="1" si="5"/>
        <v>11.196693885525693</v>
      </c>
      <c r="Q16" s="4">
        <f t="shared" ca="1" si="6"/>
        <v>1.1315353601956648</v>
      </c>
    </row>
    <row r="17" spans="1:17" x14ac:dyDescent="0.25">
      <c r="A17" s="11">
        <v>10</v>
      </c>
      <c r="B17" s="4">
        <f t="shared" ca="1" si="7"/>
        <v>0.17390900453056327</v>
      </c>
      <c r="C17" s="4">
        <f t="shared" ca="1" si="8"/>
        <v>9.7431473165947757</v>
      </c>
      <c r="D17" s="4"/>
      <c r="E17" s="4">
        <f t="shared" ca="1" si="0"/>
        <v>3.9044370240093405E-2</v>
      </c>
      <c r="F17" s="4">
        <f t="shared" ca="1" si="9"/>
        <v>2</v>
      </c>
      <c r="G17" s="4">
        <f t="shared" ca="1" si="10"/>
        <v>0.30533397205078217</v>
      </c>
      <c r="H17" s="4">
        <f t="shared" ca="1" si="11"/>
        <v>10.065158525330029</v>
      </c>
      <c r="I17" s="4">
        <f t="shared" ca="1" si="12"/>
        <v>10.087525658885651</v>
      </c>
      <c r="J17" s="4">
        <f t="shared" ca="1" si="1"/>
        <v>0.34437834229087549</v>
      </c>
      <c r="K17" s="4"/>
      <c r="L17" s="4">
        <f t="shared" ca="1" si="2"/>
        <v>10.087525658885651</v>
      </c>
      <c r="M17" s="4">
        <f t="shared" ca="1" si="3"/>
        <v>10.087525658885651</v>
      </c>
      <c r="N17" s="4">
        <f t="shared" ca="1" si="4"/>
        <v>0.28651077139444819</v>
      </c>
      <c r="O17" s="4">
        <f t="shared" ca="1" si="13"/>
        <v>1.1091682266400422</v>
      </c>
      <c r="P17" s="4">
        <f t="shared" ca="1" si="5"/>
        <v>11.483204656920142</v>
      </c>
      <c r="Q17" s="4">
        <f t="shared" ca="1" si="6"/>
        <v>1.3956789980344908</v>
      </c>
    </row>
    <row r="18" spans="1:17" x14ac:dyDescent="0.25">
      <c r="A18" s="11">
        <v>11</v>
      </c>
      <c r="B18" s="4">
        <f t="shared" ca="1" si="7"/>
        <v>0.83788767407949782</v>
      </c>
      <c r="C18" s="4">
        <f t="shared" ca="1" si="8"/>
        <v>10.581034990674274</v>
      </c>
      <c r="D18" s="4"/>
      <c r="E18" s="4">
        <f t="shared" ca="1" si="0"/>
        <v>2.0349852410670581</v>
      </c>
      <c r="F18" s="4">
        <f t="shared" ca="1" si="9"/>
        <v>1</v>
      </c>
      <c r="G18" s="4">
        <f t="shared" ca="1" si="10"/>
        <v>0</v>
      </c>
      <c r="H18" s="4">
        <f t="shared" ca="1" si="11"/>
        <v>12.616020231741333</v>
      </c>
      <c r="I18" s="4">
        <f t="shared" ca="1" si="12"/>
        <v>10.087525658885651</v>
      </c>
      <c r="J18" s="4">
        <f t="shared" ca="1" si="1"/>
        <v>2.0349852410670586</v>
      </c>
      <c r="K18" s="4"/>
      <c r="L18" s="4">
        <f t="shared" ca="1" si="2"/>
        <v>12.616020231741333</v>
      </c>
      <c r="M18" s="4">
        <f t="shared" ca="1" si="3"/>
        <v>11.287411631703815</v>
      </c>
      <c r="N18" s="4">
        <f t="shared" ca="1" si="4"/>
        <v>0.571239534961826</v>
      </c>
      <c r="O18" s="4">
        <f t="shared" ca="1" si="13"/>
        <v>0.19579302521632691</v>
      </c>
      <c r="P18" s="4">
        <f t="shared" ca="1" si="5"/>
        <v>12.054444191881968</v>
      </c>
      <c r="Q18" s="4">
        <f t="shared" ca="1" si="6"/>
        <v>0.76703256017815313</v>
      </c>
    </row>
    <row r="19" spans="1:17" x14ac:dyDescent="0.25">
      <c r="A19" s="11">
        <v>12</v>
      </c>
      <c r="B19" s="4">
        <f t="shared" ca="1" si="7"/>
        <v>0.43493879423344151</v>
      </c>
      <c r="C19" s="4">
        <f t="shared" ca="1" si="8"/>
        <v>11.015973784907715</v>
      </c>
      <c r="D19" s="4"/>
      <c r="E19" s="4">
        <f t="shared" ca="1" si="0"/>
        <v>0.27143784679609967</v>
      </c>
      <c r="F19" s="4">
        <f t="shared" ca="1" si="9"/>
        <v>2</v>
      </c>
      <c r="G19" s="4">
        <f t="shared" ca="1" si="10"/>
        <v>0</v>
      </c>
      <c r="H19" s="4">
        <f t="shared" ca="1" si="11"/>
        <v>12.616020231741333</v>
      </c>
      <c r="I19" s="4">
        <f t="shared" ca="1" si="12"/>
        <v>11.287411631703815</v>
      </c>
      <c r="J19" s="4">
        <f t="shared" ca="1" si="1"/>
        <v>0.2714378467961005</v>
      </c>
      <c r="K19" s="4"/>
      <c r="L19" s="4">
        <f t="shared" ca="1" si="2"/>
        <v>11.287411631703815</v>
      </c>
      <c r="M19" s="4">
        <f t="shared" ca="1" si="3"/>
        <v>12.487403478246062</v>
      </c>
      <c r="N19" s="4">
        <f t="shared" ca="1" si="4"/>
        <v>0.39958851161347864</v>
      </c>
      <c r="O19" s="4">
        <f t="shared" ca="1" si="13"/>
        <v>0</v>
      </c>
      <c r="P19" s="4">
        <f t="shared" ca="1" si="5"/>
        <v>12.88699198985954</v>
      </c>
      <c r="Q19" s="4">
        <f t="shared" ca="1" si="6"/>
        <v>0.3995885116134783</v>
      </c>
    </row>
    <row r="20" spans="1:17" x14ac:dyDescent="0.25">
      <c r="A20" s="11">
        <v>13</v>
      </c>
      <c r="B20" s="4">
        <f t="shared" ca="1" si="7"/>
        <v>0.60359227813488836</v>
      </c>
      <c r="C20" s="4">
        <f t="shared" ca="1" si="8"/>
        <v>11.619566063042603</v>
      </c>
      <c r="D20" s="4"/>
      <c r="E20" s="4">
        <f t="shared" ca="1" si="0"/>
        <v>0.86783741520345881</v>
      </c>
      <c r="F20" s="4">
        <f t="shared" ca="1" si="9"/>
        <v>2</v>
      </c>
      <c r="G20" s="4">
        <f t="shared" ca="1" si="10"/>
        <v>0</v>
      </c>
      <c r="H20" s="4">
        <f t="shared" ca="1" si="11"/>
        <v>12.616020231741333</v>
      </c>
      <c r="I20" s="4">
        <f t="shared" ca="1" si="12"/>
        <v>12.487403478246062</v>
      </c>
      <c r="J20" s="4">
        <f t="shared" ca="1" si="1"/>
        <v>0.86783741520345892</v>
      </c>
      <c r="K20" s="4"/>
      <c r="L20" s="4">
        <f t="shared" ca="1" si="2"/>
        <v>12.487403478246062</v>
      </c>
      <c r="M20" s="4">
        <f t="shared" ca="1" si="3"/>
        <v>12.616020231741333</v>
      </c>
      <c r="N20" s="4">
        <f t="shared" ca="1" si="4"/>
        <v>0.58196666508815575</v>
      </c>
      <c r="O20" s="4">
        <f t="shared" ca="1" si="13"/>
        <v>0.27097175811820762</v>
      </c>
      <c r="P20" s="4">
        <f t="shared" ca="1" si="5"/>
        <v>13.468958654947697</v>
      </c>
      <c r="Q20" s="4">
        <f t="shared" ca="1" si="6"/>
        <v>0.85293842320636415</v>
      </c>
    </row>
    <row r="21" spans="1:17" x14ac:dyDescent="0.25">
      <c r="A21" s="11">
        <v>14</v>
      </c>
      <c r="B21" s="4">
        <f t="shared" ca="1" si="7"/>
        <v>1.0915429730977755</v>
      </c>
      <c r="C21" s="4">
        <f t="shared" ca="1" si="8"/>
        <v>12.711109036140378</v>
      </c>
      <c r="D21" s="4"/>
      <c r="E21" s="4">
        <f t="shared" ca="1" si="0"/>
        <v>0.17992866491066772</v>
      </c>
      <c r="F21" s="4">
        <f t="shared" ca="1" si="9"/>
        <v>1</v>
      </c>
      <c r="G21" s="4">
        <f t="shared" ca="1" si="10"/>
        <v>0</v>
      </c>
      <c r="H21" s="4">
        <f t="shared" ca="1" si="11"/>
        <v>12.891037701051046</v>
      </c>
      <c r="I21" s="4">
        <f t="shared" ca="1" si="12"/>
        <v>12.487403478246062</v>
      </c>
      <c r="J21" s="4">
        <f t="shared" ca="1" si="1"/>
        <v>0.17992866491066728</v>
      </c>
      <c r="K21" s="4"/>
      <c r="L21" s="4">
        <f t="shared" ca="1" si="2"/>
        <v>12.891037701051046</v>
      </c>
      <c r="M21" s="4">
        <f t="shared" ca="1" si="3"/>
        <v>12.891037701051046</v>
      </c>
      <c r="N21" s="4">
        <f t="shared" ca="1" si="4"/>
        <v>0.69717318564093533</v>
      </c>
      <c r="O21" s="4">
        <f t="shared" ca="1" si="13"/>
        <v>0.57792095389665121</v>
      </c>
      <c r="P21" s="4">
        <f t="shared" ca="1" si="5"/>
        <v>14.166131840588632</v>
      </c>
      <c r="Q21" s="4">
        <f t="shared" ca="1" si="6"/>
        <v>1.2750941395375861</v>
      </c>
    </row>
    <row r="22" spans="1:17" x14ac:dyDescent="0.25">
      <c r="A22" s="11">
        <v>15</v>
      </c>
      <c r="B22" s="4">
        <f t="shared" ca="1" si="7"/>
        <v>0.4180962727289711</v>
      </c>
      <c r="C22" s="4">
        <f t="shared" ca="1" si="8"/>
        <v>13.129205308869349</v>
      </c>
      <c r="D22" s="4"/>
      <c r="E22" s="4">
        <f t="shared" ca="1" si="0"/>
        <v>0.44032088469923708</v>
      </c>
      <c r="F22" s="4">
        <f t="shared" ca="1" si="9"/>
        <v>1</v>
      </c>
      <c r="G22" s="4">
        <f t="shared" ca="1" si="10"/>
        <v>0</v>
      </c>
      <c r="H22" s="4">
        <f t="shared" ca="1" si="11"/>
        <v>13.569526193568585</v>
      </c>
      <c r="I22" s="4">
        <f t="shared" ca="1" si="12"/>
        <v>12.487403478246062</v>
      </c>
      <c r="J22" s="4">
        <f t="shared" ca="1" si="1"/>
        <v>0.44032088469923636</v>
      </c>
      <c r="K22" s="4"/>
      <c r="L22" s="4">
        <f t="shared" ca="1" si="2"/>
        <v>13.569526193568585</v>
      </c>
      <c r="M22" s="4">
        <f t="shared" ca="1" si="3"/>
        <v>13.569526193568585</v>
      </c>
      <c r="N22" s="4">
        <f t="shared" ca="1" si="4"/>
        <v>0.65472189656820812</v>
      </c>
      <c r="O22" s="4">
        <f t="shared" ca="1" si="13"/>
        <v>0.5966056470200467</v>
      </c>
      <c r="P22" s="4">
        <f t="shared" ca="1" si="5"/>
        <v>14.82085373715684</v>
      </c>
      <c r="Q22" s="4">
        <f t="shared" ca="1" si="6"/>
        <v>1.2513275435882552</v>
      </c>
    </row>
    <row r="23" spans="1:17" x14ac:dyDescent="0.25">
      <c r="A23" s="11">
        <v>16</v>
      </c>
      <c r="B23" s="4">
        <f t="shared" ca="1" si="7"/>
        <v>0.85848481479686123</v>
      </c>
      <c r="C23" s="4">
        <f t="shared" ca="1" si="8"/>
        <v>13.98769012366621</v>
      </c>
      <c r="D23" s="4"/>
      <c r="E23" s="4">
        <f t="shared" ca="1" si="0"/>
        <v>1.2983244843445345</v>
      </c>
      <c r="F23" s="4">
        <f t="shared" ca="1" si="9"/>
        <v>1</v>
      </c>
      <c r="G23" s="4">
        <f t="shared" ca="1" si="10"/>
        <v>0</v>
      </c>
      <c r="H23" s="4">
        <f t="shared" ca="1" si="11"/>
        <v>15.286014608010746</v>
      </c>
      <c r="I23" s="4">
        <f t="shared" ca="1" si="12"/>
        <v>12.487403478246062</v>
      </c>
      <c r="J23" s="4">
        <f t="shared" ca="1" si="1"/>
        <v>1.2983244843445352</v>
      </c>
      <c r="K23" s="4"/>
      <c r="L23" s="4">
        <f t="shared" ca="1" si="2"/>
        <v>15.286014608010746</v>
      </c>
      <c r="M23" s="4">
        <f t="shared" ca="1" si="3"/>
        <v>15.283394259807276</v>
      </c>
      <c r="N23" s="4">
        <f t="shared" ca="1" si="4"/>
        <v>0.22122677210433869</v>
      </c>
      <c r="O23" s="4">
        <f t="shared" ca="1" si="13"/>
        <v>0</v>
      </c>
      <c r="P23" s="4">
        <f t="shared" ca="1" si="5"/>
        <v>15.504621031911615</v>
      </c>
      <c r="Q23" s="4">
        <f t="shared" ca="1" si="6"/>
        <v>0.22122677210433928</v>
      </c>
    </row>
    <row r="24" spans="1:17" x14ac:dyDescent="0.25">
      <c r="A24" s="11">
        <v>17</v>
      </c>
      <c r="B24" s="4">
        <f t="shared" ca="1" si="7"/>
        <v>0.54094909047896911</v>
      </c>
      <c r="C24" s="4">
        <f t="shared" ca="1" si="8"/>
        <v>14.52863921414518</v>
      </c>
      <c r="D24" s="4"/>
      <c r="E24" s="4">
        <f t="shared" ca="1" si="0"/>
        <v>0.75475504566209628</v>
      </c>
      <c r="F24" s="4">
        <f t="shared" ca="1" si="9"/>
        <v>2</v>
      </c>
      <c r="G24" s="4">
        <f t="shared" ca="1" si="10"/>
        <v>0</v>
      </c>
      <c r="H24" s="4">
        <f t="shared" ca="1" si="11"/>
        <v>15.286014608010746</v>
      </c>
      <c r="I24" s="4">
        <f t="shared" ca="1" si="12"/>
        <v>15.283394259807276</v>
      </c>
      <c r="J24" s="4">
        <f t="shared" ca="1" si="1"/>
        <v>0.75475504566209572</v>
      </c>
      <c r="K24" s="4"/>
      <c r="L24" s="4">
        <f t="shared" ca="1" si="2"/>
        <v>15.283394259807276</v>
      </c>
      <c r="M24" s="4">
        <f t="shared" ca="1" si="3"/>
        <v>15.286014608010746</v>
      </c>
      <c r="N24" s="4">
        <f t="shared" ca="1" si="4"/>
        <v>0.50511890706431362</v>
      </c>
      <c r="O24" s="4">
        <f t="shared" ca="1" si="13"/>
        <v>0.21860642390086937</v>
      </c>
      <c r="P24" s="4">
        <f t="shared" ca="1" si="5"/>
        <v>16.00973993897593</v>
      </c>
      <c r="Q24" s="4">
        <f t="shared" ca="1" si="6"/>
        <v>0.7237253309651841</v>
      </c>
    </row>
    <row r="25" spans="1:17" x14ac:dyDescent="0.25">
      <c r="A25" s="11">
        <v>18</v>
      </c>
      <c r="B25" s="4">
        <f t="shared" ca="1" si="7"/>
        <v>1.0289432643935514</v>
      </c>
      <c r="C25" s="4">
        <f t="shared" ca="1" si="8"/>
        <v>15.55758247853873</v>
      </c>
      <c r="D25" s="4"/>
      <c r="E25" s="4">
        <f t="shared" ca="1" si="0"/>
        <v>4.9617047086610098E-2</v>
      </c>
      <c r="F25" s="4">
        <f t="shared" ca="1" si="9"/>
        <v>1</v>
      </c>
      <c r="G25" s="4">
        <f t="shared" ca="1" si="10"/>
        <v>0</v>
      </c>
      <c r="H25" s="4">
        <f t="shared" ca="1" si="11"/>
        <v>15.60719952562534</v>
      </c>
      <c r="I25" s="4">
        <f t="shared" ca="1" si="12"/>
        <v>15.283394259807276</v>
      </c>
      <c r="J25" s="4">
        <f t="shared" ca="1" si="1"/>
        <v>4.9617047086609745E-2</v>
      </c>
      <c r="K25" s="4"/>
      <c r="L25" s="4">
        <f t="shared" ca="1" si="2"/>
        <v>15.60719952562534</v>
      </c>
      <c r="M25" s="4">
        <f t="shared" ca="1" si="3"/>
        <v>15.60719952562534</v>
      </c>
      <c r="N25" s="4">
        <f t="shared" ca="1" si="4"/>
        <v>0.23056765891723666</v>
      </c>
      <c r="O25" s="4">
        <f t="shared" ca="1" si="13"/>
        <v>0.40254041335058943</v>
      </c>
      <c r="P25" s="4">
        <f t="shared" ca="1" si="5"/>
        <v>16.240307597893167</v>
      </c>
      <c r="Q25" s="4">
        <f t="shared" ca="1" si="6"/>
        <v>0.63310807226782728</v>
      </c>
    </row>
    <row r="26" spans="1:17" x14ac:dyDescent="0.25">
      <c r="A26" s="11">
        <v>19</v>
      </c>
      <c r="B26" s="4">
        <f t="shared" ca="1" si="7"/>
        <v>3.5551620731741775</v>
      </c>
      <c r="C26" s="4">
        <f t="shared" ca="1" si="8"/>
        <v>19.112744551712908</v>
      </c>
      <c r="D26" s="4"/>
      <c r="E26" s="4">
        <f t="shared" ca="1" si="0"/>
        <v>0.2789902240157498</v>
      </c>
      <c r="F26" s="4">
        <f t="shared" ca="1" si="9"/>
        <v>1</v>
      </c>
      <c r="G26" s="4">
        <f t="shared" ca="1" si="10"/>
        <v>0</v>
      </c>
      <c r="H26" s="4">
        <f t="shared" ca="1" si="11"/>
        <v>19.391734775728658</v>
      </c>
      <c r="I26" s="4">
        <f t="shared" ca="1" si="12"/>
        <v>15.283394259807276</v>
      </c>
      <c r="J26" s="4">
        <f t="shared" ca="1" si="1"/>
        <v>0.27899022401575024</v>
      </c>
      <c r="K26" s="4"/>
      <c r="L26" s="4">
        <f t="shared" ca="1" si="2"/>
        <v>19.391734775728658</v>
      </c>
      <c r="M26" s="4">
        <f t="shared" ca="1" si="3"/>
        <v>19.391734775728658</v>
      </c>
      <c r="N26" s="4">
        <f t="shared" ca="1" si="4"/>
        <v>2.3452608343976427</v>
      </c>
      <c r="O26" s="4">
        <f t="shared" ca="1" si="13"/>
        <v>0</v>
      </c>
      <c r="P26" s="4">
        <f t="shared" ca="1" si="5"/>
        <v>21.7369956101263</v>
      </c>
      <c r="Q26" s="4">
        <f t="shared" ca="1" si="6"/>
        <v>2.3452608343976422</v>
      </c>
    </row>
    <row r="27" spans="1:17" x14ac:dyDescent="0.25">
      <c r="A27" s="11">
        <v>20</v>
      </c>
      <c r="B27" s="4">
        <f t="shared" ca="1" si="7"/>
        <v>1.5614031559674999</v>
      </c>
      <c r="C27" s="4">
        <f t="shared" ca="1" si="8"/>
        <v>20.674147707680408</v>
      </c>
      <c r="D27" s="4"/>
      <c r="E27" s="4">
        <f t="shared" ca="1" si="0"/>
        <v>0.30527752656642981</v>
      </c>
      <c r="F27" s="4">
        <f t="shared" ca="1" si="9"/>
        <v>1</v>
      </c>
      <c r="G27" s="4">
        <f t="shared" ca="1" si="10"/>
        <v>0</v>
      </c>
      <c r="H27" s="4">
        <f t="shared" ca="1" si="11"/>
        <v>20.97942523424684</v>
      </c>
      <c r="I27" s="4">
        <f t="shared" ca="1" si="12"/>
        <v>15.283394259807276</v>
      </c>
      <c r="J27" s="4">
        <f t="shared" ca="1" si="1"/>
        <v>0.30527752656643159</v>
      </c>
      <c r="K27" s="4"/>
      <c r="L27" s="4">
        <f t="shared" ca="1" si="2"/>
        <v>20.97942523424684</v>
      </c>
      <c r="M27" s="4">
        <f t="shared" ca="1" si="3"/>
        <v>20.97942523424684</v>
      </c>
      <c r="N27" s="4">
        <f t="shared" ca="1" si="4"/>
        <v>0.25214359128001873</v>
      </c>
      <c r="O27" s="4">
        <f t="shared" ca="1" si="13"/>
        <v>0.7575703758794603</v>
      </c>
      <c r="P27" s="4">
        <f t="shared" ca="1" si="5"/>
        <v>21.989139201406317</v>
      </c>
      <c r="Q27" s="4">
        <f t="shared" ca="1" si="6"/>
        <v>1.0097139671594775</v>
      </c>
    </row>
    <row r="28" spans="1:17" x14ac:dyDescent="0.25">
      <c r="A28" s="11">
        <v>21</v>
      </c>
      <c r="B28" s="4">
        <f t="shared" ca="1" si="7"/>
        <v>1.7510484234833001</v>
      </c>
      <c r="C28" s="4">
        <f t="shared" ca="1" si="8"/>
        <v>22.425196131163709</v>
      </c>
      <c r="D28" s="4"/>
      <c r="E28" s="4">
        <f t="shared" ca="1" si="0"/>
        <v>3.062541483181749E-2</v>
      </c>
      <c r="F28" s="4">
        <f t="shared" ca="1" si="9"/>
        <v>1</v>
      </c>
      <c r="G28" s="4">
        <f t="shared" ca="1" si="10"/>
        <v>0</v>
      </c>
      <c r="H28" s="4">
        <f t="shared" ca="1" si="11"/>
        <v>22.455821545995526</v>
      </c>
      <c r="I28" s="4">
        <f t="shared" ca="1" si="12"/>
        <v>15.283394259807276</v>
      </c>
      <c r="J28" s="4">
        <f t="shared" ca="1" si="1"/>
        <v>3.0625414831817466E-2</v>
      </c>
      <c r="K28" s="4"/>
      <c r="L28" s="4">
        <f t="shared" ca="1" si="2"/>
        <v>22.455821545995526</v>
      </c>
      <c r="M28" s="4">
        <f t="shared" ca="1" si="3"/>
        <v>22.455821545995526</v>
      </c>
      <c r="N28" s="4">
        <f t="shared" ca="1" si="4"/>
        <v>0.61671960470473663</v>
      </c>
      <c r="O28" s="4">
        <f t="shared" ca="1" si="13"/>
        <v>0</v>
      </c>
      <c r="P28" s="4">
        <f t="shared" ca="1" si="5"/>
        <v>23.072541150700264</v>
      </c>
      <c r="Q28" s="4">
        <f t="shared" ca="1" si="6"/>
        <v>0.61671960470473763</v>
      </c>
    </row>
    <row r="29" spans="1:17" x14ac:dyDescent="0.25">
      <c r="A29" s="11">
        <v>22</v>
      </c>
      <c r="B29" s="4">
        <f t="shared" ca="1" si="7"/>
        <v>0.404454656988948</v>
      </c>
      <c r="C29" s="4">
        <f t="shared" ca="1" si="8"/>
        <v>22.829650788152655</v>
      </c>
      <c r="D29" s="4"/>
      <c r="E29" s="4">
        <f t="shared" ca="1" si="0"/>
        <v>0.23554760129666599</v>
      </c>
      <c r="F29" s="4">
        <f t="shared" ca="1" si="9"/>
        <v>1</v>
      </c>
      <c r="G29" s="4">
        <f t="shared" ca="1" si="10"/>
        <v>0</v>
      </c>
      <c r="H29" s="4">
        <f t="shared" ca="1" si="11"/>
        <v>23.065198389449321</v>
      </c>
      <c r="I29" s="4">
        <f t="shared" ca="1" si="12"/>
        <v>15.283394259807276</v>
      </c>
      <c r="J29" s="4">
        <f t="shared" ca="1" si="1"/>
        <v>0.23554760129666619</v>
      </c>
      <c r="K29" s="4"/>
      <c r="L29" s="4">
        <f t="shared" ca="1" si="2"/>
        <v>23.065198389449321</v>
      </c>
      <c r="M29" s="4">
        <f t="shared" ca="1" si="3"/>
        <v>23.065198389449321</v>
      </c>
      <c r="N29" s="4">
        <f t="shared" ca="1" si="4"/>
        <v>0.71992624511178493</v>
      </c>
      <c r="O29" s="4">
        <f t="shared" ca="1" si="13"/>
        <v>7.3427612509426865E-3</v>
      </c>
      <c r="P29" s="4">
        <f t="shared" ca="1" si="5"/>
        <v>23.79246739581205</v>
      </c>
      <c r="Q29" s="4">
        <f t="shared" ca="1" si="6"/>
        <v>0.72726900636272873</v>
      </c>
    </row>
    <row r="30" spans="1:17" x14ac:dyDescent="0.25">
      <c r="A30" s="11">
        <v>23</v>
      </c>
      <c r="B30" s="4">
        <f t="shared" ca="1" si="7"/>
        <v>0.77907594617027476</v>
      </c>
      <c r="C30" s="4">
        <f t="shared" ca="1" si="8"/>
        <v>23.608726734322929</v>
      </c>
      <c r="D30" s="4"/>
      <c r="E30" s="4">
        <f t="shared" ca="1" si="0"/>
        <v>0.31926353767834459</v>
      </c>
      <c r="F30" s="4">
        <f t="shared" ca="1" si="9"/>
        <v>1</v>
      </c>
      <c r="G30" s="4">
        <f t="shared" ca="1" si="10"/>
        <v>0</v>
      </c>
      <c r="H30" s="4">
        <f t="shared" ca="1" si="11"/>
        <v>23.927990272001274</v>
      </c>
      <c r="I30" s="4">
        <f t="shared" ca="1" si="12"/>
        <v>15.283394259807276</v>
      </c>
      <c r="J30" s="4">
        <f t="shared" ca="1" si="1"/>
        <v>0.3192635376783457</v>
      </c>
      <c r="K30" s="4"/>
      <c r="L30" s="4">
        <f t="shared" ca="1" si="2"/>
        <v>23.927990272001274</v>
      </c>
      <c r="M30" s="4">
        <f t="shared" ca="1" si="3"/>
        <v>23.927990272001274</v>
      </c>
      <c r="N30" s="4">
        <f t="shared" ca="1" si="4"/>
        <v>0.87822670670732017</v>
      </c>
      <c r="O30" s="4">
        <f t="shared" ca="1" si="13"/>
        <v>0</v>
      </c>
      <c r="P30" s="4">
        <f t="shared" ca="1" si="5"/>
        <v>24.806216978708594</v>
      </c>
      <c r="Q30" s="4">
        <f t="shared" ca="1" si="6"/>
        <v>0.87822670670731995</v>
      </c>
    </row>
    <row r="31" spans="1:17" x14ac:dyDescent="0.25">
      <c r="A31" s="11">
        <v>24</v>
      </c>
      <c r="B31" s="4">
        <f t="shared" ca="1" si="7"/>
        <v>0.23445876320808692</v>
      </c>
      <c r="C31" s="4">
        <f t="shared" ca="1" si="8"/>
        <v>23.843185497531014</v>
      </c>
      <c r="D31" s="4"/>
      <c r="E31" s="4">
        <f t="shared" ca="1" si="0"/>
        <v>0.14982467438361063</v>
      </c>
      <c r="F31" s="4">
        <f t="shared" ca="1" si="9"/>
        <v>2</v>
      </c>
      <c r="G31" s="4">
        <f t="shared" ca="1" si="10"/>
        <v>0</v>
      </c>
      <c r="H31" s="4">
        <f t="shared" ca="1" si="11"/>
        <v>23.927990272001274</v>
      </c>
      <c r="I31" s="4">
        <f t="shared" ca="1" si="12"/>
        <v>23.993010171914623</v>
      </c>
      <c r="J31" s="4">
        <f t="shared" ca="1" si="1"/>
        <v>0.14982467438360914</v>
      </c>
      <c r="K31" s="4"/>
      <c r="L31" s="4">
        <f t="shared" ca="1" si="2"/>
        <v>23.993010171914623</v>
      </c>
      <c r="M31" s="4">
        <f t="shared" ca="1" si="3"/>
        <v>23.993010171914623</v>
      </c>
      <c r="N31" s="4">
        <f t="shared" ca="1" si="4"/>
        <v>1.0542467887237778E-2</v>
      </c>
      <c r="O31" s="4">
        <f t="shared" ca="1" si="13"/>
        <v>0.81320680679397128</v>
      </c>
      <c r="P31" s="4">
        <f t="shared" ca="1" si="5"/>
        <v>24.816759446595832</v>
      </c>
      <c r="Q31" s="4">
        <f t="shared" ca="1" si="6"/>
        <v>0.82374927468120873</v>
      </c>
    </row>
    <row r="32" spans="1:17" x14ac:dyDescent="0.25">
      <c r="A32" s="11">
        <v>25</v>
      </c>
      <c r="B32" s="4">
        <f t="shared" ca="1" si="7"/>
        <v>5.9790192901834703E-2</v>
      </c>
      <c r="C32" s="4">
        <f t="shared" ca="1" si="8"/>
        <v>23.90297569043285</v>
      </c>
      <c r="D32" s="4"/>
      <c r="E32" s="4">
        <f t="shared" ca="1" si="0"/>
        <v>0.29583651751546575</v>
      </c>
      <c r="F32" s="4">
        <f t="shared" ca="1" si="9"/>
        <v>1</v>
      </c>
      <c r="G32" s="4">
        <f t="shared" ca="1" si="10"/>
        <v>2.5014581568424177E-2</v>
      </c>
      <c r="H32" s="4">
        <f t="shared" ca="1" si="11"/>
        <v>24.223826789516739</v>
      </c>
      <c r="I32" s="4">
        <f t="shared" ca="1" si="12"/>
        <v>23.993010171914623</v>
      </c>
      <c r="J32" s="4">
        <f t="shared" ca="1" si="1"/>
        <v>0.32085109908388887</v>
      </c>
      <c r="K32" s="4"/>
      <c r="L32" s="4">
        <f t="shared" ca="1" si="2"/>
        <v>24.223826789516739</v>
      </c>
      <c r="M32" s="4">
        <f t="shared" ca="1" si="3"/>
        <v>24.206609906819004</v>
      </c>
      <c r="N32" s="4">
        <f t="shared" ca="1" si="4"/>
        <v>0.5029006324575952</v>
      </c>
      <c r="O32" s="4">
        <f t="shared" ca="1" si="13"/>
        <v>0.61014953977682751</v>
      </c>
      <c r="P32" s="4">
        <f t="shared" ca="1" si="5"/>
        <v>25.319660079053428</v>
      </c>
      <c r="Q32" s="4">
        <f t="shared" ca="1" si="6"/>
        <v>1.1130501722344235</v>
      </c>
    </row>
    <row r="33" spans="1:17" x14ac:dyDescent="0.25">
      <c r="A33" s="11">
        <v>26</v>
      </c>
      <c r="B33" s="4">
        <f t="shared" ca="1" si="7"/>
        <v>0.21527907295896101</v>
      </c>
      <c r="C33" s="4">
        <f t="shared" ca="1" si="8"/>
        <v>24.118254763391811</v>
      </c>
      <c r="D33" s="4"/>
      <c r="E33" s="4">
        <f t="shared" ca="1" si="0"/>
        <v>8.8355143427193694E-2</v>
      </c>
      <c r="F33" s="4">
        <f t="shared" ca="1" si="9"/>
        <v>2</v>
      </c>
      <c r="G33" s="4">
        <f t="shared" ca="1" si="10"/>
        <v>0</v>
      </c>
      <c r="H33" s="4">
        <f t="shared" ca="1" si="11"/>
        <v>24.223826789516739</v>
      </c>
      <c r="I33" s="4">
        <f t="shared" ca="1" si="12"/>
        <v>24.206609906819004</v>
      </c>
      <c r="J33" s="4">
        <f t="shared" ca="1" si="1"/>
        <v>8.8355143427193639E-2</v>
      </c>
      <c r="K33" s="4"/>
      <c r="L33" s="4">
        <f t="shared" ca="1" si="2"/>
        <v>24.206609906819004</v>
      </c>
      <c r="M33" s="4">
        <f t="shared" ca="1" si="3"/>
        <v>24.223826789516739</v>
      </c>
      <c r="N33" s="4">
        <f t="shared" ca="1" si="4"/>
        <v>1.0926841982483988</v>
      </c>
      <c r="O33" s="4">
        <f t="shared" ca="1" si="13"/>
        <v>1.0958332895366887</v>
      </c>
      <c r="P33" s="4">
        <f t="shared" ca="1" si="5"/>
        <v>26.412344277301827</v>
      </c>
      <c r="Q33" s="4">
        <f t="shared" ca="1" si="6"/>
        <v>2.1885174877850879</v>
      </c>
    </row>
    <row r="34" spans="1:17" x14ac:dyDescent="0.25">
      <c r="A34" s="11">
        <v>27</v>
      </c>
      <c r="B34" s="4">
        <f t="shared" ca="1" si="7"/>
        <v>0.29447023025103874</v>
      </c>
      <c r="C34" s="4">
        <f t="shared" ca="1" si="8"/>
        <v>24.412724993642851</v>
      </c>
      <c r="D34" s="4"/>
      <c r="E34" s="4">
        <f t="shared" ca="1" si="0"/>
        <v>0.19709574896598883</v>
      </c>
      <c r="F34" s="4">
        <f t="shared" ca="1" si="9"/>
        <v>1</v>
      </c>
      <c r="G34" s="4">
        <f t="shared" ca="1" si="10"/>
        <v>0</v>
      </c>
      <c r="H34" s="4">
        <f t="shared" ca="1" si="11"/>
        <v>24.609820742608839</v>
      </c>
      <c r="I34" s="4">
        <f t="shared" ca="1" si="12"/>
        <v>24.206609906819004</v>
      </c>
      <c r="J34" s="4">
        <f t="shared" ca="1" si="1"/>
        <v>0.1970957489659888</v>
      </c>
      <c r="K34" s="4"/>
      <c r="L34" s="4">
        <f t="shared" ca="1" si="2"/>
        <v>24.609820742608839</v>
      </c>
      <c r="M34" s="4">
        <f t="shared" ca="1" si="3"/>
        <v>24.609820742608839</v>
      </c>
      <c r="N34" s="4">
        <f t="shared" ca="1" si="4"/>
        <v>0.3871744608953131</v>
      </c>
      <c r="O34" s="4">
        <f t="shared" ca="1" si="13"/>
        <v>1.8025235346929875</v>
      </c>
      <c r="P34" s="4">
        <f t="shared" ca="1" si="5"/>
        <v>26.79951873819714</v>
      </c>
      <c r="Q34" s="4">
        <f t="shared" ca="1" si="6"/>
        <v>2.1896979955883005</v>
      </c>
    </row>
    <row r="35" spans="1:17" x14ac:dyDescent="0.25">
      <c r="A35" s="11">
        <v>28</v>
      </c>
      <c r="B35" s="4">
        <f t="shared" ca="1" si="7"/>
        <v>2.4984910810413496</v>
      </c>
      <c r="C35" s="4">
        <f t="shared" ca="1" si="8"/>
        <v>26.911216074684202</v>
      </c>
      <c r="D35" s="4"/>
      <c r="E35" s="4">
        <f t="shared" ca="1" si="0"/>
        <v>1.8153670121365708</v>
      </c>
      <c r="F35" s="4">
        <f t="shared" ca="1" si="9"/>
        <v>1</v>
      </c>
      <c r="G35" s="4">
        <f t="shared" ca="1" si="10"/>
        <v>0</v>
      </c>
      <c r="H35" s="4">
        <f t="shared" ca="1" si="11"/>
        <v>28.726583086820771</v>
      </c>
      <c r="I35" s="4">
        <f t="shared" ca="1" si="12"/>
        <v>24.206609906819004</v>
      </c>
      <c r="J35" s="4">
        <f t="shared" ca="1" si="1"/>
        <v>1.8153670121365693</v>
      </c>
      <c r="K35" s="4"/>
      <c r="L35" s="4">
        <f t="shared" ca="1" si="2"/>
        <v>28.726583086820771</v>
      </c>
      <c r="M35" s="4">
        <f t="shared" ca="1" si="3"/>
        <v>28.271941514211317</v>
      </c>
      <c r="N35" s="4">
        <f t="shared" ca="1" si="4"/>
        <v>5.5469651779155582E-2</v>
      </c>
      <c r="O35" s="4">
        <f t="shared" ca="1" si="13"/>
        <v>0</v>
      </c>
      <c r="P35" s="4">
        <f t="shared" ca="1" si="5"/>
        <v>28.327411165990473</v>
      </c>
      <c r="Q35" s="4">
        <f t="shared" ca="1" si="6"/>
        <v>5.5469651779155527E-2</v>
      </c>
    </row>
    <row r="36" spans="1:17" x14ac:dyDescent="0.25">
      <c r="A36" s="11">
        <v>29</v>
      </c>
      <c r="B36" s="4">
        <f t="shared" ca="1" si="7"/>
        <v>1.3504534803575849</v>
      </c>
      <c r="C36" s="4">
        <f t="shared" ca="1" si="8"/>
        <v>28.261669555041788</v>
      </c>
      <c r="D36" s="4"/>
      <c r="E36" s="4">
        <f t="shared" ca="1" si="0"/>
        <v>1.0271959169528879E-2</v>
      </c>
      <c r="F36" s="4">
        <f t="shared" ca="1" si="9"/>
        <v>2</v>
      </c>
      <c r="G36" s="4">
        <f t="shared" ca="1" si="10"/>
        <v>0</v>
      </c>
      <c r="H36" s="4">
        <f t="shared" ca="1" si="11"/>
        <v>28.726583086820771</v>
      </c>
      <c r="I36" s="4">
        <f t="shared" ca="1" si="12"/>
        <v>28.271941514211317</v>
      </c>
      <c r="J36" s="4">
        <f t="shared" ca="1" si="1"/>
        <v>1.0271959169529055E-2</v>
      </c>
      <c r="K36" s="4"/>
      <c r="L36" s="4">
        <f t="shared" ca="1" si="2"/>
        <v>28.271941514211317</v>
      </c>
      <c r="M36" s="4">
        <f t="shared" ca="1" si="3"/>
        <v>28.575327625571489</v>
      </c>
      <c r="N36" s="4">
        <f t="shared" ca="1" si="4"/>
        <v>0.42920047998256317</v>
      </c>
      <c r="O36" s="4">
        <f t="shared" ca="1" si="13"/>
        <v>0</v>
      </c>
      <c r="P36" s="4">
        <f t="shared" ca="1" si="5"/>
        <v>29.004528105554051</v>
      </c>
      <c r="Q36" s="4">
        <f t="shared" ca="1" si="6"/>
        <v>0.42920047998256194</v>
      </c>
    </row>
    <row r="37" spans="1:17" x14ac:dyDescent="0.25">
      <c r="A37" s="11">
        <v>30</v>
      </c>
      <c r="B37" s="4">
        <f t="shared" ca="1" si="7"/>
        <v>0.13624674286334543</v>
      </c>
      <c r="C37" s="4">
        <f t="shared" ca="1" si="8"/>
        <v>28.397916297905134</v>
      </c>
      <c r="D37" s="4"/>
      <c r="E37" s="4">
        <f t="shared" ca="1" si="0"/>
        <v>0.17741132766635451</v>
      </c>
      <c r="F37" s="4">
        <f t="shared" ca="1" si="9"/>
        <v>2</v>
      </c>
      <c r="G37" s="4">
        <f t="shared" ca="1" si="10"/>
        <v>0</v>
      </c>
      <c r="H37" s="4">
        <f t="shared" ca="1" si="11"/>
        <v>28.726583086820771</v>
      </c>
      <c r="I37" s="4">
        <f t="shared" ca="1" si="12"/>
        <v>28.575327625571489</v>
      </c>
      <c r="J37" s="4">
        <f t="shared" ca="1" si="1"/>
        <v>0.17741132766635559</v>
      </c>
      <c r="K37" s="4"/>
      <c r="L37" s="4">
        <f t="shared" ca="1" si="2"/>
        <v>28.575327625571489</v>
      </c>
      <c r="M37" s="4">
        <f t="shared" ca="1" si="3"/>
        <v>28.726583086820771</v>
      </c>
      <c r="N37" s="4">
        <f t="shared" ca="1" si="4"/>
        <v>5.5225928716460962E-3</v>
      </c>
      <c r="O37" s="4">
        <f t="shared" ca="1" si="13"/>
        <v>0.27794501873328059</v>
      </c>
      <c r="P37" s="4">
        <f t="shared" ca="1" si="5"/>
        <v>29.010050698425697</v>
      </c>
      <c r="Q37" s="4">
        <f t="shared" ca="1" si="6"/>
        <v>0.28346761160492662</v>
      </c>
    </row>
    <row r="38" spans="1:17" x14ac:dyDescent="0.25">
      <c r="A38" s="11">
        <v>31</v>
      </c>
      <c r="B38" s="4">
        <f t="shared" ca="1" si="7"/>
        <v>1.2165450301412082</v>
      </c>
      <c r="C38" s="4">
        <f t="shared" ca="1" si="8"/>
        <v>29.614461328046342</v>
      </c>
      <c r="D38" s="4"/>
      <c r="E38" s="4">
        <f t="shared" ca="1" si="0"/>
        <v>0.74581118532567248</v>
      </c>
      <c r="F38" s="4">
        <f t="shared" ca="1" si="9"/>
        <v>1</v>
      </c>
      <c r="G38" s="4">
        <f t="shared" ca="1" si="10"/>
        <v>0</v>
      </c>
      <c r="H38" s="4">
        <f t="shared" ca="1" si="11"/>
        <v>30.360272513372013</v>
      </c>
      <c r="I38" s="4">
        <f t="shared" ca="1" si="12"/>
        <v>28.575327625571489</v>
      </c>
      <c r="J38" s="4">
        <f t="shared" ca="1" si="1"/>
        <v>0.74581118532567103</v>
      </c>
      <c r="K38" s="4"/>
      <c r="L38" s="4">
        <f t="shared" ca="1" si="2"/>
        <v>30.360272513372013</v>
      </c>
      <c r="M38" s="4">
        <f t="shared" ca="1" si="3"/>
        <v>30.360272513372013</v>
      </c>
      <c r="N38" s="4">
        <f t="shared" ca="1" si="4"/>
        <v>0.27236427817166031</v>
      </c>
      <c r="O38" s="4">
        <f t="shared" ca="1" si="13"/>
        <v>0</v>
      </c>
      <c r="P38" s="4">
        <f t="shared" ca="1" si="5"/>
        <v>30.632636791543675</v>
      </c>
      <c r="Q38" s="4">
        <f t="shared" ca="1" si="6"/>
        <v>0.27236427817166131</v>
      </c>
    </row>
    <row r="39" spans="1:17" x14ac:dyDescent="0.25">
      <c r="A39" s="11">
        <v>32</v>
      </c>
      <c r="B39" s="4">
        <f t="shared" ca="1" si="7"/>
        <v>1.2657981390597846</v>
      </c>
      <c r="C39" s="4">
        <f t="shared" ca="1" si="8"/>
        <v>30.880259467106129</v>
      </c>
      <c r="D39" s="4"/>
      <c r="E39" s="4">
        <f t="shared" ca="1" si="0"/>
        <v>0.62954528022814404</v>
      </c>
      <c r="F39" s="4">
        <f t="shared" ca="1" si="9"/>
        <v>1</v>
      </c>
      <c r="G39" s="4">
        <f t="shared" ca="1" si="10"/>
        <v>0</v>
      </c>
      <c r="H39" s="4">
        <f t="shared" ca="1" si="11"/>
        <v>31.509804747334272</v>
      </c>
      <c r="I39" s="4">
        <f t="shared" ca="1" si="12"/>
        <v>28.575327625571489</v>
      </c>
      <c r="J39" s="4">
        <f t="shared" ca="1" si="1"/>
        <v>0.62954528022814316</v>
      </c>
      <c r="K39" s="4"/>
      <c r="L39" s="4">
        <f t="shared" ca="1" si="2"/>
        <v>31.509804747334272</v>
      </c>
      <c r="M39" s="4">
        <f t="shared" ca="1" si="3"/>
        <v>31.509804747334272</v>
      </c>
      <c r="N39" s="4">
        <f t="shared" ca="1" si="4"/>
        <v>7.554421488256971E-2</v>
      </c>
      <c r="O39" s="4">
        <f t="shared" ca="1" si="13"/>
        <v>0</v>
      </c>
      <c r="P39" s="4">
        <f t="shared" ca="1" si="5"/>
        <v>31.585348962216841</v>
      </c>
      <c r="Q39" s="4">
        <f t="shared" ca="1" si="6"/>
        <v>7.5544214882569349E-2</v>
      </c>
    </row>
    <row r="40" spans="1:17" x14ac:dyDescent="0.25">
      <c r="A40" s="11">
        <v>33</v>
      </c>
      <c r="B40" s="4">
        <f t="shared" ca="1" si="7"/>
        <v>1.0193688034132846</v>
      </c>
      <c r="C40" s="4">
        <f t="shared" ca="1" si="8"/>
        <v>31.899628270519415</v>
      </c>
      <c r="D40" s="4"/>
      <c r="E40" s="4">
        <f t="shared" ref="E40:E57" ca="1" si="14">-LN(1-RAND())/$E$4</f>
        <v>1.6062346054761008</v>
      </c>
      <c r="F40" s="4">
        <f t="shared" ca="1" si="9"/>
        <v>1</v>
      </c>
      <c r="G40" s="4">
        <f t="shared" ca="1" si="10"/>
        <v>0</v>
      </c>
      <c r="H40" s="4">
        <f t="shared" ca="1" si="11"/>
        <v>33.505862875995518</v>
      </c>
      <c r="I40" s="4">
        <f t="shared" ca="1" si="12"/>
        <v>28.575327625571489</v>
      </c>
      <c r="J40" s="4">
        <f t="shared" ref="J40:J57" ca="1" si="15">L40-C40</f>
        <v>1.6062346054761036</v>
      </c>
      <c r="K40" s="4"/>
      <c r="L40" s="4">
        <f t="shared" ref="L40:L57" ca="1" si="16">IF(F40=1,H40,I40)</f>
        <v>33.505862875995518</v>
      </c>
      <c r="M40" s="4">
        <f t="shared" ref="M40:M57" ca="1" si="17">SMALL($L$8:$L$57,$A40)</f>
        <v>33.325197205095684</v>
      </c>
      <c r="N40" s="4">
        <f t="shared" ref="N40:N57" ca="1" si="18">-LN(1-RAND())/$N$4</f>
        <v>0.20874761215760432</v>
      </c>
      <c r="O40" s="4">
        <f t="shared" ca="1" si="13"/>
        <v>0</v>
      </c>
      <c r="P40" s="4">
        <f t="shared" ref="P40:P57" ca="1" si="19">M40+O40+N40</f>
        <v>33.533944817253285</v>
      </c>
      <c r="Q40" s="4">
        <f t="shared" ref="Q40:Q57" ca="1" si="20">P40-M40</f>
        <v>0.20874761215760174</v>
      </c>
    </row>
    <row r="41" spans="1:17" x14ac:dyDescent="0.25">
      <c r="A41" s="11">
        <v>34</v>
      </c>
      <c r="B41" s="4">
        <f t="shared" ca="1" si="7"/>
        <v>1.3543266690478795</v>
      </c>
      <c r="C41" s="4">
        <f t="shared" ref="C41:C57" ca="1" si="21">C40+B41</f>
        <v>33.253954939567294</v>
      </c>
      <c r="D41" s="4"/>
      <c r="E41" s="4">
        <f t="shared" ca="1" si="14"/>
        <v>7.1242265528388804E-2</v>
      </c>
      <c r="F41" s="4">
        <f t="shared" ca="1" si="9"/>
        <v>2</v>
      </c>
      <c r="G41" s="4">
        <f t="shared" ca="1" si="10"/>
        <v>0</v>
      </c>
      <c r="H41" s="4">
        <f t="shared" ref="H41:H57" ca="1" si="22">IF(F41=1,C41+G41+E41,H40)</f>
        <v>33.505862875995518</v>
      </c>
      <c r="I41" s="4">
        <f t="shared" ref="I41:I57" ca="1" si="23">IF(F41=2,C41+G41+E41,I40)</f>
        <v>33.325197205095684</v>
      </c>
      <c r="J41" s="4">
        <f t="shared" ca="1" si="15"/>
        <v>7.1242265528390192E-2</v>
      </c>
      <c r="K41" s="4"/>
      <c r="L41" s="4">
        <f t="shared" ca="1" si="16"/>
        <v>33.325197205095684</v>
      </c>
      <c r="M41" s="4">
        <f t="shared" ca="1" si="17"/>
        <v>33.505862875995518</v>
      </c>
      <c r="N41" s="4">
        <f t="shared" ca="1" si="18"/>
        <v>5.866266597174459E-2</v>
      </c>
      <c r="O41" s="4">
        <f t="shared" ref="O41:O57" ca="1" si="24">MAX(P40-M41,0)</f>
        <v>2.8081941257767085E-2</v>
      </c>
      <c r="P41" s="4">
        <f t="shared" ca="1" si="19"/>
        <v>33.592607483225031</v>
      </c>
      <c r="Q41" s="4">
        <f t="shared" ca="1" si="20"/>
        <v>8.6744607229512383E-2</v>
      </c>
    </row>
    <row r="42" spans="1:17" x14ac:dyDescent="0.25">
      <c r="A42" s="11">
        <v>35</v>
      </c>
      <c r="B42" s="4">
        <f t="shared" ca="1" si="7"/>
        <v>3.3881042615106649</v>
      </c>
      <c r="C42" s="4">
        <f t="shared" ca="1" si="21"/>
        <v>36.642059201077956</v>
      </c>
      <c r="D42" s="4"/>
      <c r="E42" s="4">
        <f t="shared" ca="1" si="14"/>
        <v>1.4641959629264296</v>
      </c>
      <c r="F42" s="4">
        <f t="shared" ca="1" si="9"/>
        <v>1</v>
      </c>
      <c r="G42" s="4">
        <f t="shared" ca="1" si="10"/>
        <v>0</v>
      </c>
      <c r="H42" s="4">
        <f t="shared" ca="1" si="22"/>
        <v>38.106255164004388</v>
      </c>
      <c r="I42" s="4">
        <f t="shared" ca="1" si="23"/>
        <v>33.325197205095684</v>
      </c>
      <c r="J42" s="4">
        <f t="shared" ca="1" si="15"/>
        <v>1.4641959629264321</v>
      </c>
      <c r="K42" s="4"/>
      <c r="L42" s="4">
        <f t="shared" ca="1" si="16"/>
        <v>38.106255164004388</v>
      </c>
      <c r="M42" s="4">
        <f t="shared" ca="1" si="17"/>
        <v>37.111498281419848</v>
      </c>
      <c r="N42" s="4">
        <f t="shared" ca="1" si="18"/>
        <v>0.64081646246049084</v>
      </c>
      <c r="O42" s="4">
        <f t="shared" ca="1" si="24"/>
        <v>0</v>
      </c>
      <c r="P42" s="4">
        <f t="shared" ca="1" si="19"/>
        <v>37.752314743880341</v>
      </c>
      <c r="Q42" s="4">
        <f t="shared" ca="1" si="20"/>
        <v>0.64081646246049218</v>
      </c>
    </row>
    <row r="43" spans="1:17" x14ac:dyDescent="0.25">
      <c r="A43" s="11">
        <v>36</v>
      </c>
      <c r="B43" s="4">
        <f t="shared" ca="1" si="7"/>
        <v>0.42312499094635847</v>
      </c>
      <c r="C43" s="4">
        <f t="shared" ca="1" si="21"/>
        <v>37.065184192024311</v>
      </c>
      <c r="D43" s="4"/>
      <c r="E43" s="4">
        <f t="shared" ca="1" si="14"/>
        <v>4.6314089395537474E-2</v>
      </c>
      <c r="F43" s="4">
        <f t="shared" ca="1" si="9"/>
        <v>2</v>
      </c>
      <c r="G43" s="4">
        <f t="shared" ca="1" si="10"/>
        <v>0</v>
      </c>
      <c r="H43" s="4">
        <f t="shared" ca="1" si="22"/>
        <v>38.106255164004388</v>
      </c>
      <c r="I43" s="4">
        <f t="shared" ca="1" si="23"/>
        <v>37.111498281419848</v>
      </c>
      <c r="J43" s="4">
        <f t="shared" ca="1" si="15"/>
        <v>4.6314089395536939E-2</v>
      </c>
      <c r="K43" s="4"/>
      <c r="L43" s="4">
        <f t="shared" ca="1" si="16"/>
        <v>37.111498281419848</v>
      </c>
      <c r="M43" s="4">
        <f t="shared" ca="1" si="17"/>
        <v>38.106255164004388</v>
      </c>
      <c r="N43" s="4">
        <f t="shared" ca="1" si="18"/>
        <v>1.019254646167354</v>
      </c>
      <c r="O43" s="4">
        <f t="shared" ca="1" si="24"/>
        <v>0</v>
      </c>
      <c r="P43" s="4">
        <f t="shared" ca="1" si="19"/>
        <v>39.125509810171742</v>
      </c>
      <c r="Q43" s="4">
        <f t="shared" ca="1" si="20"/>
        <v>1.0192546461673544</v>
      </c>
    </row>
    <row r="44" spans="1:17" x14ac:dyDescent="0.25">
      <c r="A44" s="11">
        <v>37</v>
      </c>
      <c r="B44" s="4">
        <f t="shared" ca="1" si="7"/>
        <v>1.3157121152587763</v>
      </c>
      <c r="C44" s="4">
        <f t="shared" ca="1" si="21"/>
        <v>38.380896307283088</v>
      </c>
      <c r="D44" s="4"/>
      <c r="E44" s="4">
        <f t="shared" ca="1" si="14"/>
        <v>3.6223539416355567E-2</v>
      </c>
      <c r="F44" s="4">
        <f t="shared" ca="1" si="9"/>
        <v>1</v>
      </c>
      <c r="G44" s="4">
        <f t="shared" ca="1" si="10"/>
        <v>0</v>
      </c>
      <c r="H44" s="4">
        <f t="shared" ca="1" si="22"/>
        <v>38.417119846699443</v>
      </c>
      <c r="I44" s="4">
        <f t="shared" ca="1" si="23"/>
        <v>37.111498281419848</v>
      </c>
      <c r="J44" s="4">
        <f t="shared" ca="1" si="15"/>
        <v>3.6223539416354811E-2</v>
      </c>
      <c r="K44" s="4"/>
      <c r="L44" s="4">
        <f t="shared" ca="1" si="16"/>
        <v>38.417119846699443</v>
      </c>
      <c r="M44" s="4">
        <f t="shared" ca="1" si="17"/>
        <v>38.417119846699443</v>
      </c>
      <c r="N44" s="4">
        <f t="shared" ca="1" si="18"/>
        <v>3.7670902081070934E-2</v>
      </c>
      <c r="O44" s="4">
        <f t="shared" ca="1" si="24"/>
        <v>0.70838996347229966</v>
      </c>
      <c r="P44" s="4">
        <f t="shared" ca="1" si="19"/>
        <v>39.16318071225281</v>
      </c>
      <c r="Q44" s="4">
        <f t="shared" ca="1" si="20"/>
        <v>0.74606086555336759</v>
      </c>
    </row>
    <row r="45" spans="1:17" x14ac:dyDescent="0.25">
      <c r="A45" s="11">
        <v>38</v>
      </c>
      <c r="B45" s="4">
        <f t="shared" ca="1" si="7"/>
        <v>0.98483784463076718</v>
      </c>
      <c r="C45" s="4">
        <f t="shared" ca="1" si="21"/>
        <v>39.365734151913855</v>
      </c>
      <c r="D45" s="4"/>
      <c r="E45" s="4">
        <f t="shared" ca="1" si="14"/>
        <v>0.62988739060672594</v>
      </c>
      <c r="F45" s="4">
        <f t="shared" ca="1" si="9"/>
        <v>1</v>
      </c>
      <c r="G45" s="4">
        <f t="shared" ca="1" si="10"/>
        <v>0</v>
      </c>
      <c r="H45" s="4">
        <f t="shared" ca="1" si="22"/>
        <v>39.995621542520581</v>
      </c>
      <c r="I45" s="4">
        <f t="shared" ca="1" si="23"/>
        <v>37.111498281419848</v>
      </c>
      <c r="J45" s="4">
        <f t="shared" ca="1" si="15"/>
        <v>0.62988739060672572</v>
      </c>
      <c r="K45" s="4"/>
      <c r="L45" s="4">
        <f t="shared" ca="1" si="16"/>
        <v>39.995621542520581</v>
      </c>
      <c r="M45" s="4">
        <f t="shared" ca="1" si="17"/>
        <v>39.995621542520581</v>
      </c>
      <c r="N45" s="4">
        <f t="shared" ca="1" si="18"/>
        <v>1.5624530690289102</v>
      </c>
      <c r="O45" s="4">
        <f t="shared" ca="1" si="24"/>
        <v>0</v>
      </c>
      <c r="P45" s="4">
        <f t="shared" ca="1" si="19"/>
        <v>41.558074611549493</v>
      </c>
      <c r="Q45" s="4">
        <f t="shared" ca="1" si="20"/>
        <v>1.562453069028912</v>
      </c>
    </row>
    <row r="46" spans="1:17" x14ac:dyDescent="0.25">
      <c r="A46" s="11">
        <v>39</v>
      </c>
      <c r="B46" s="4">
        <f t="shared" ca="1" si="7"/>
        <v>9.826669336647352E-2</v>
      </c>
      <c r="C46" s="4">
        <f t="shared" ca="1" si="21"/>
        <v>39.464000845280331</v>
      </c>
      <c r="D46" s="4"/>
      <c r="E46" s="4">
        <f t="shared" ca="1" si="14"/>
        <v>0.82135283587413765</v>
      </c>
      <c r="F46" s="4">
        <f t="shared" ca="1" si="9"/>
        <v>2</v>
      </c>
      <c r="G46" s="4">
        <f t="shared" ca="1" si="10"/>
        <v>0</v>
      </c>
      <c r="H46" s="4">
        <f t="shared" ca="1" si="22"/>
        <v>39.995621542520581</v>
      </c>
      <c r="I46" s="4">
        <f t="shared" ca="1" si="23"/>
        <v>40.285353681154469</v>
      </c>
      <c r="J46" s="4">
        <f t="shared" ca="1" si="15"/>
        <v>0.8213528358741371</v>
      </c>
      <c r="K46" s="4"/>
      <c r="L46" s="4">
        <f t="shared" ca="1" si="16"/>
        <v>40.285353681154469</v>
      </c>
      <c r="M46" s="4">
        <f t="shared" ca="1" si="17"/>
        <v>40.285353681154469</v>
      </c>
      <c r="N46" s="4">
        <f t="shared" ca="1" si="18"/>
        <v>0.12341179708461837</v>
      </c>
      <c r="O46" s="4">
        <f t="shared" ca="1" si="24"/>
        <v>1.2727209303950247</v>
      </c>
      <c r="P46" s="4">
        <f t="shared" ca="1" si="19"/>
        <v>41.681486408634115</v>
      </c>
      <c r="Q46" s="4">
        <f t="shared" ca="1" si="20"/>
        <v>1.396132727479646</v>
      </c>
    </row>
    <row r="47" spans="1:17" x14ac:dyDescent="0.25">
      <c r="A47" s="11">
        <v>40</v>
      </c>
      <c r="B47" s="4">
        <f t="shared" ca="1" si="7"/>
        <v>0.64478410372750838</v>
      </c>
      <c r="C47" s="4">
        <f t="shared" ca="1" si="21"/>
        <v>40.108784949007841</v>
      </c>
      <c r="D47" s="4"/>
      <c r="E47" s="4">
        <f t="shared" ca="1" si="14"/>
        <v>0.66496447195673569</v>
      </c>
      <c r="F47" s="4">
        <f t="shared" ca="1" si="9"/>
        <v>1</v>
      </c>
      <c r="G47" s="4">
        <f t="shared" ca="1" si="10"/>
        <v>0</v>
      </c>
      <c r="H47" s="4">
        <f t="shared" ca="1" si="22"/>
        <v>40.773749420964577</v>
      </c>
      <c r="I47" s="4">
        <f t="shared" ca="1" si="23"/>
        <v>40.285353681154469</v>
      </c>
      <c r="J47" s="4">
        <f t="shared" ca="1" si="15"/>
        <v>0.66496447195673625</v>
      </c>
      <c r="K47" s="4"/>
      <c r="L47" s="4">
        <f t="shared" ca="1" si="16"/>
        <v>40.773749420964577</v>
      </c>
      <c r="M47" s="4">
        <f t="shared" ca="1" si="17"/>
        <v>40.773749420964577</v>
      </c>
      <c r="N47" s="4">
        <f t="shared" ca="1" si="18"/>
        <v>0.15629523134600884</v>
      </c>
      <c r="O47" s="4">
        <f t="shared" ca="1" si="24"/>
        <v>0.90773698766953714</v>
      </c>
      <c r="P47" s="4">
        <f t="shared" ca="1" si="19"/>
        <v>41.837781639980122</v>
      </c>
      <c r="Q47" s="4">
        <f t="shared" ca="1" si="20"/>
        <v>1.0640322190155445</v>
      </c>
    </row>
    <row r="48" spans="1:17" x14ac:dyDescent="0.25">
      <c r="A48" s="11">
        <v>41</v>
      </c>
      <c r="B48" s="4">
        <f t="shared" ca="1" si="7"/>
        <v>2.249649060313196</v>
      </c>
      <c r="C48" s="4">
        <f t="shared" ca="1" si="21"/>
        <v>42.358434009321037</v>
      </c>
      <c r="D48" s="4"/>
      <c r="E48" s="4">
        <f t="shared" ca="1" si="14"/>
        <v>1.6812470317140414E-2</v>
      </c>
      <c r="F48" s="4">
        <f t="shared" ca="1" si="9"/>
        <v>1</v>
      </c>
      <c r="G48" s="4">
        <f t="shared" ca="1" si="10"/>
        <v>0</v>
      </c>
      <c r="H48" s="4">
        <f t="shared" ca="1" si="22"/>
        <v>42.375246479638179</v>
      </c>
      <c r="I48" s="4">
        <f t="shared" ca="1" si="23"/>
        <v>40.285353681154469</v>
      </c>
      <c r="J48" s="4">
        <f t="shared" ca="1" si="15"/>
        <v>1.6812470317141504E-2</v>
      </c>
      <c r="K48" s="4"/>
      <c r="L48" s="4">
        <f t="shared" ca="1" si="16"/>
        <v>42.375246479638179</v>
      </c>
      <c r="M48" s="4">
        <f t="shared" ca="1" si="17"/>
        <v>42.375246479638179</v>
      </c>
      <c r="N48" s="4">
        <f t="shared" ca="1" si="18"/>
        <v>0.12091496723088532</v>
      </c>
      <c r="O48" s="4">
        <f t="shared" ca="1" si="24"/>
        <v>0</v>
      </c>
      <c r="P48" s="4">
        <f t="shared" ca="1" si="19"/>
        <v>42.496161446869067</v>
      </c>
      <c r="Q48" s="4">
        <f t="shared" ca="1" si="20"/>
        <v>0.12091496723088824</v>
      </c>
    </row>
    <row r="49" spans="1:17" x14ac:dyDescent="0.25">
      <c r="A49" s="11">
        <v>42</v>
      </c>
      <c r="B49" s="4">
        <f t="shared" ca="1" si="7"/>
        <v>1.2125031130101263</v>
      </c>
      <c r="C49" s="4">
        <f t="shared" ca="1" si="21"/>
        <v>43.570937122331166</v>
      </c>
      <c r="D49" s="4"/>
      <c r="E49" s="4">
        <f t="shared" ca="1" si="14"/>
        <v>1.3461170872376254</v>
      </c>
      <c r="F49" s="4">
        <f t="shared" ca="1" si="9"/>
        <v>1</v>
      </c>
      <c r="G49" s="4">
        <f t="shared" ca="1" si="10"/>
        <v>0</v>
      </c>
      <c r="H49" s="4">
        <f t="shared" ca="1" si="22"/>
        <v>44.917054209568789</v>
      </c>
      <c r="I49" s="4">
        <f t="shared" ca="1" si="23"/>
        <v>40.285353681154469</v>
      </c>
      <c r="J49" s="4">
        <f t="shared" ca="1" si="15"/>
        <v>1.3461170872376229</v>
      </c>
      <c r="K49" s="4"/>
      <c r="L49" s="4">
        <f t="shared" ca="1" si="16"/>
        <v>44.917054209568789</v>
      </c>
      <c r="M49" s="4">
        <f t="shared" ca="1" si="17"/>
        <v>44.470407033206406</v>
      </c>
      <c r="N49" s="4">
        <f t="shared" ca="1" si="18"/>
        <v>4.5106303015031081E-2</v>
      </c>
      <c r="O49" s="4">
        <f t="shared" ca="1" si="24"/>
        <v>0</v>
      </c>
      <c r="P49" s="4">
        <f t="shared" ca="1" si="19"/>
        <v>44.515513336221439</v>
      </c>
      <c r="Q49" s="4">
        <f t="shared" ca="1" si="20"/>
        <v>4.5106303015032267E-2</v>
      </c>
    </row>
    <row r="50" spans="1:17" x14ac:dyDescent="0.25">
      <c r="A50" s="11">
        <v>43</v>
      </c>
      <c r="B50" s="4">
        <f t="shared" ca="1" si="7"/>
        <v>0.75002195635532232</v>
      </c>
      <c r="C50" s="4">
        <f t="shared" ca="1" si="21"/>
        <v>44.320959078686485</v>
      </c>
      <c r="D50" s="4"/>
      <c r="E50" s="4">
        <f t="shared" ca="1" si="14"/>
        <v>0.14944795451992438</v>
      </c>
      <c r="F50" s="4">
        <f t="shared" ca="1" si="9"/>
        <v>2</v>
      </c>
      <c r="G50" s="4">
        <f t="shared" ca="1" si="10"/>
        <v>0</v>
      </c>
      <c r="H50" s="4">
        <f t="shared" ca="1" si="22"/>
        <v>44.917054209568789</v>
      </c>
      <c r="I50" s="4">
        <f t="shared" ca="1" si="23"/>
        <v>44.470407033206406</v>
      </c>
      <c r="J50" s="4">
        <f t="shared" ca="1" si="15"/>
        <v>0.14944795451992121</v>
      </c>
      <c r="K50" s="4"/>
      <c r="L50" s="4">
        <f t="shared" ca="1" si="16"/>
        <v>44.470407033206406</v>
      </c>
      <c r="M50" s="4">
        <f t="shared" ca="1" si="17"/>
        <v>44.860393191528807</v>
      </c>
      <c r="N50" s="4">
        <f t="shared" ca="1" si="18"/>
        <v>0.65963752500357653</v>
      </c>
      <c r="O50" s="4">
        <f t="shared" ca="1" si="24"/>
        <v>0</v>
      </c>
      <c r="P50" s="4">
        <f t="shared" ca="1" si="19"/>
        <v>45.520030716532382</v>
      </c>
      <c r="Q50" s="4">
        <f t="shared" ca="1" si="20"/>
        <v>0.65963752500357486</v>
      </c>
    </row>
    <row r="51" spans="1:17" x14ac:dyDescent="0.25">
      <c r="A51" s="11">
        <v>44</v>
      </c>
      <c r="B51" s="4">
        <f t="shared" ca="1" si="7"/>
        <v>0.42593223690034093</v>
      </c>
      <c r="C51" s="4">
        <f t="shared" ca="1" si="21"/>
        <v>44.746891315586829</v>
      </c>
      <c r="D51" s="4"/>
      <c r="E51" s="4">
        <f t="shared" ca="1" si="14"/>
        <v>0.11350187594197837</v>
      </c>
      <c r="F51" s="4">
        <f t="shared" ca="1" si="9"/>
        <v>2</v>
      </c>
      <c r="G51" s="4">
        <f t="shared" ca="1" si="10"/>
        <v>0</v>
      </c>
      <c r="H51" s="4">
        <f t="shared" ca="1" si="22"/>
        <v>44.917054209568789</v>
      </c>
      <c r="I51" s="4">
        <f t="shared" ca="1" si="23"/>
        <v>44.860393191528807</v>
      </c>
      <c r="J51" s="4">
        <f t="shared" ca="1" si="15"/>
        <v>0.11350187594197791</v>
      </c>
      <c r="K51" s="4"/>
      <c r="L51" s="4">
        <f t="shared" ca="1" si="16"/>
        <v>44.860393191528807</v>
      </c>
      <c r="M51" s="4">
        <f t="shared" ca="1" si="17"/>
        <v>44.917054209568789</v>
      </c>
      <c r="N51" s="4">
        <f t="shared" ca="1" si="18"/>
        <v>5.9563315537557823E-2</v>
      </c>
      <c r="O51" s="4">
        <f t="shared" ca="1" si="24"/>
        <v>0.60297650696359284</v>
      </c>
      <c r="P51" s="4">
        <f t="shared" ca="1" si="19"/>
        <v>45.579594032069942</v>
      </c>
      <c r="Q51" s="4">
        <f t="shared" ca="1" si="20"/>
        <v>0.66253982250115229</v>
      </c>
    </row>
    <row r="52" spans="1:17" x14ac:dyDescent="0.25">
      <c r="A52" s="11">
        <v>45</v>
      </c>
      <c r="B52" s="4">
        <f t="shared" ca="1" si="7"/>
        <v>0.17361213593881414</v>
      </c>
      <c r="C52" s="4">
        <f t="shared" ca="1" si="21"/>
        <v>44.92050345152564</v>
      </c>
      <c r="D52" s="4"/>
      <c r="E52" s="4">
        <f t="shared" ca="1" si="14"/>
        <v>1.189197358666829</v>
      </c>
      <c r="F52" s="4">
        <f t="shared" ca="1" si="9"/>
        <v>1</v>
      </c>
      <c r="G52" s="4">
        <f t="shared" ca="1" si="10"/>
        <v>0</v>
      </c>
      <c r="H52" s="4">
        <f t="shared" ca="1" si="22"/>
        <v>46.109700810192471</v>
      </c>
      <c r="I52" s="4">
        <f t="shared" ca="1" si="23"/>
        <v>44.860393191528807</v>
      </c>
      <c r="J52" s="4">
        <f t="shared" ca="1" si="15"/>
        <v>1.1891973586668314</v>
      </c>
      <c r="K52" s="4"/>
      <c r="L52" s="4">
        <f t="shared" ca="1" si="16"/>
        <v>46.109700810192471</v>
      </c>
      <c r="M52" s="4">
        <f t="shared" ca="1" si="17"/>
        <v>46.109700810192471</v>
      </c>
      <c r="N52" s="4">
        <f t="shared" ca="1" si="18"/>
        <v>0.26242924448604482</v>
      </c>
      <c r="O52" s="4">
        <f t="shared" ca="1" si="24"/>
        <v>0</v>
      </c>
      <c r="P52" s="4">
        <f t="shared" ca="1" si="19"/>
        <v>46.372130054678514</v>
      </c>
      <c r="Q52" s="4">
        <f t="shared" ca="1" si="20"/>
        <v>0.26242924448604299</v>
      </c>
    </row>
    <row r="53" spans="1:17" x14ac:dyDescent="0.25">
      <c r="A53" s="11">
        <v>46</v>
      </c>
      <c r="B53" s="4">
        <f t="shared" ca="1" si="7"/>
        <v>0.92801456521628034</v>
      </c>
      <c r="C53" s="4">
        <f t="shared" ca="1" si="21"/>
        <v>45.84851801674192</v>
      </c>
      <c r="D53" s="4"/>
      <c r="E53" s="4">
        <f t="shared" ca="1" si="14"/>
        <v>0.27052154590845362</v>
      </c>
      <c r="F53" s="4">
        <f t="shared" ca="1" si="9"/>
        <v>2</v>
      </c>
      <c r="G53" s="4">
        <f t="shared" ca="1" si="10"/>
        <v>0</v>
      </c>
      <c r="H53" s="4">
        <f t="shared" ca="1" si="22"/>
        <v>46.109700810192471</v>
      </c>
      <c r="I53" s="4">
        <f t="shared" ca="1" si="23"/>
        <v>46.119039562650372</v>
      </c>
      <c r="J53" s="4">
        <f t="shared" ca="1" si="15"/>
        <v>0.27052154590845134</v>
      </c>
      <c r="K53" s="4"/>
      <c r="L53" s="4">
        <f t="shared" ca="1" si="16"/>
        <v>46.119039562650372</v>
      </c>
      <c r="M53" s="4">
        <f t="shared" ca="1" si="17"/>
        <v>46.119039562650372</v>
      </c>
      <c r="N53" s="4">
        <f t="shared" ca="1" si="18"/>
        <v>0.17227583501161969</v>
      </c>
      <c r="O53" s="4">
        <f t="shared" ca="1" si="24"/>
        <v>0.25309049202814293</v>
      </c>
      <c r="P53" s="4">
        <f t="shared" ca="1" si="19"/>
        <v>46.544405889690132</v>
      </c>
      <c r="Q53" s="4">
        <f t="shared" ca="1" si="20"/>
        <v>0.42536632703976096</v>
      </c>
    </row>
    <row r="54" spans="1:17" x14ac:dyDescent="0.25">
      <c r="A54" s="11">
        <v>47</v>
      </c>
      <c r="B54" s="4">
        <f t="shared" ca="1" si="7"/>
        <v>0.57891325496066592</v>
      </c>
      <c r="C54" s="4">
        <f t="shared" ca="1" si="21"/>
        <v>46.427431271702588</v>
      </c>
      <c r="D54" s="4"/>
      <c r="E54" s="4">
        <f t="shared" ca="1" si="14"/>
        <v>0.89935880224412923</v>
      </c>
      <c r="F54" s="4">
        <f t="shared" ca="1" si="9"/>
        <v>1</v>
      </c>
      <c r="G54" s="4">
        <f t="shared" ca="1" si="10"/>
        <v>0</v>
      </c>
      <c r="H54" s="4">
        <f t="shared" ca="1" si="22"/>
        <v>47.326790073946718</v>
      </c>
      <c r="I54" s="4">
        <f t="shared" ca="1" si="23"/>
        <v>46.119039562650372</v>
      </c>
      <c r="J54" s="4">
        <f t="shared" ca="1" si="15"/>
        <v>0.89935880224413012</v>
      </c>
      <c r="K54" s="4"/>
      <c r="L54" s="4">
        <f t="shared" ca="1" si="16"/>
        <v>47.326790073946718</v>
      </c>
      <c r="M54" s="4">
        <f t="shared" ca="1" si="17"/>
        <v>47.326790073946718</v>
      </c>
      <c r="N54" s="4">
        <f t="shared" ca="1" si="18"/>
        <v>0.27670636013207084</v>
      </c>
      <c r="O54" s="4">
        <f t="shared" ca="1" si="24"/>
        <v>0</v>
      </c>
      <c r="P54" s="4">
        <f t="shared" ca="1" si="19"/>
        <v>47.603496434078792</v>
      </c>
      <c r="Q54" s="4">
        <f t="shared" ca="1" si="20"/>
        <v>0.27670636013207428</v>
      </c>
    </row>
    <row r="55" spans="1:17" x14ac:dyDescent="0.25">
      <c r="A55" s="11">
        <v>48</v>
      </c>
      <c r="B55" s="4">
        <f t="shared" ca="1" si="7"/>
        <v>1.0819111899066449</v>
      </c>
      <c r="C55" s="4">
        <f t="shared" ca="1" si="21"/>
        <v>47.509342461609236</v>
      </c>
      <c r="D55" s="4"/>
      <c r="E55" s="4">
        <f t="shared" ca="1" si="14"/>
        <v>0.18156095090558896</v>
      </c>
      <c r="F55" s="4">
        <f t="shared" ca="1" si="9"/>
        <v>1</v>
      </c>
      <c r="G55" s="4">
        <f t="shared" ca="1" si="10"/>
        <v>0</v>
      </c>
      <c r="H55" s="4">
        <f t="shared" ca="1" si="22"/>
        <v>47.690903412514828</v>
      </c>
      <c r="I55" s="4">
        <f t="shared" ca="1" si="23"/>
        <v>46.119039562650372</v>
      </c>
      <c r="J55" s="4">
        <f t="shared" ca="1" si="15"/>
        <v>0.18156095090559177</v>
      </c>
      <c r="K55" s="4"/>
      <c r="L55" s="4">
        <f t="shared" ca="1" si="16"/>
        <v>47.690903412514828</v>
      </c>
      <c r="M55" s="4">
        <f t="shared" ca="1" si="17"/>
        <v>47.690903412514828</v>
      </c>
      <c r="N55" s="4">
        <f t="shared" ca="1" si="18"/>
        <v>0.66139630672765604</v>
      </c>
      <c r="O55" s="4">
        <f t="shared" ca="1" si="24"/>
        <v>0</v>
      </c>
      <c r="P55" s="4">
        <f t="shared" ca="1" si="19"/>
        <v>48.352299719242481</v>
      </c>
      <c r="Q55" s="4">
        <f t="shared" ca="1" si="20"/>
        <v>0.66139630672765293</v>
      </c>
    </row>
    <row r="56" spans="1:17" x14ac:dyDescent="0.25">
      <c r="A56" s="11">
        <v>49</v>
      </c>
      <c r="B56" s="4">
        <f t="shared" ca="1" si="7"/>
        <v>3.6142579117058631</v>
      </c>
      <c r="C56" s="4">
        <f t="shared" ca="1" si="21"/>
        <v>51.123600373315099</v>
      </c>
      <c r="D56" s="4"/>
      <c r="E56" s="4">
        <f t="shared" ca="1" si="14"/>
        <v>1.9762418907326242</v>
      </c>
      <c r="F56" s="4">
        <f t="shared" ca="1" si="9"/>
        <v>1</v>
      </c>
      <c r="G56" s="4">
        <f t="shared" ca="1" si="10"/>
        <v>0</v>
      </c>
      <c r="H56" s="4">
        <f t="shared" ca="1" si="22"/>
        <v>53.099842264047723</v>
      </c>
      <c r="I56" s="4">
        <f t="shared" ca="1" si="23"/>
        <v>46.119039562650372</v>
      </c>
      <c r="J56" s="4">
        <f t="shared" ca="1" si="15"/>
        <v>1.9762418907326236</v>
      </c>
      <c r="K56" s="4"/>
      <c r="L56" s="4">
        <f t="shared" ca="1" si="16"/>
        <v>53.099842264047723</v>
      </c>
      <c r="M56" s="4">
        <f t="shared" ca="1" si="17"/>
        <v>51.148376195170627</v>
      </c>
      <c r="N56" s="4">
        <f t="shared" ca="1" si="18"/>
        <v>2.0357931399874176</v>
      </c>
      <c r="O56" s="4">
        <f t="shared" ca="1" si="24"/>
        <v>0</v>
      </c>
      <c r="P56" s="4">
        <f t="shared" ca="1" si="19"/>
        <v>53.184169335158046</v>
      </c>
      <c r="Q56" s="4">
        <f t="shared" ca="1" si="20"/>
        <v>2.035793139987419</v>
      </c>
    </row>
    <row r="57" spans="1:17" x14ac:dyDescent="0.25">
      <c r="A57" s="11">
        <v>50</v>
      </c>
      <c r="B57" s="4">
        <f t="shared" ca="1" si="7"/>
        <v>5.9772175870241766E-3</v>
      </c>
      <c r="C57" s="4">
        <f t="shared" ca="1" si="21"/>
        <v>51.129577590902123</v>
      </c>
      <c r="D57" s="4"/>
      <c r="E57" s="4">
        <f t="shared" ca="1" si="14"/>
        <v>1.8798604268506509E-2</v>
      </c>
      <c r="F57" s="4">
        <f t="shared" ca="1" si="9"/>
        <v>2</v>
      </c>
      <c r="G57" s="4">
        <f t="shared" ca="1" si="10"/>
        <v>0</v>
      </c>
      <c r="H57" s="4">
        <f t="shared" ca="1" si="22"/>
        <v>53.099842264047723</v>
      </c>
      <c r="I57" s="4">
        <f t="shared" ca="1" si="23"/>
        <v>51.148376195170627</v>
      </c>
      <c r="J57" s="4">
        <f t="shared" ca="1" si="15"/>
        <v>1.8798604268503993E-2</v>
      </c>
      <c r="K57" s="4"/>
      <c r="L57" s="4">
        <f t="shared" ca="1" si="16"/>
        <v>51.148376195170627</v>
      </c>
      <c r="M57" s="4">
        <f t="shared" ca="1" si="17"/>
        <v>53.099842264047723</v>
      </c>
      <c r="N57" s="4">
        <f t="shared" ca="1" si="18"/>
        <v>0.93959088935608848</v>
      </c>
      <c r="O57" s="4">
        <f t="shared" ca="1" si="24"/>
        <v>8.4327071110323004E-2</v>
      </c>
      <c r="P57" s="4">
        <f t="shared" ca="1" si="19"/>
        <v>54.123760224514136</v>
      </c>
      <c r="Q57" s="4">
        <f t="shared" ca="1" si="20"/>
        <v>1.023917960466413</v>
      </c>
    </row>
    <row r="59" spans="1:17" ht="57.75" customHeight="1" x14ac:dyDescent="0.25">
      <c r="I59" s="17" t="s">
        <v>38</v>
      </c>
      <c r="J59" s="18">
        <f ca="1">AVERAGE(J8:J57)</f>
        <v>0.63631840724876898</v>
      </c>
      <c r="P59" s="17" t="s">
        <v>39</v>
      </c>
      <c r="Q59" s="18">
        <f ca="1">AVERAGE(Q8:Q57)</f>
        <v>0.86645798423106224</v>
      </c>
    </row>
    <row r="61" spans="1:17" ht="45" x14ac:dyDescent="0.25">
      <c r="K61" s="17" t="s">
        <v>40</v>
      </c>
      <c r="L61" s="18">
        <f ca="1" xml:space="preserve"> J59 + Q59</f>
        <v>1.5027763914798311</v>
      </c>
    </row>
    <row r="62" spans="1:17" ht="60" x14ac:dyDescent="0.25">
      <c r="K62" s="17" t="s">
        <v>41</v>
      </c>
      <c r="L62" s="18">
        <f ca="1">AVERAGE(L65:L1064)</f>
        <v>1.7196099210676941</v>
      </c>
    </row>
    <row r="64" spans="1:17" ht="45" x14ac:dyDescent="0.25">
      <c r="K64" s="9" t="s">
        <v>14</v>
      </c>
      <c r="L64" s="13" t="s">
        <v>40</v>
      </c>
    </row>
    <row r="65" spans="11:12" x14ac:dyDescent="0.25">
      <c r="K65" s="11">
        <v>1</v>
      </c>
      <c r="L65" s="4">
        <f ca="1">L61</f>
        <v>1.5027763914798311</v>
      </c>
    </row>
    <row r="66" spans="11:12" x14ac:dyDescent="0.25">
      <c r="K66" s="11">
        <v>2</v>
      </c>
      <c r="L66" s="4">
        <f t="dataTable" ref="L66:L1064" dt2D="0" dtr="0" r1="G65" ca="1"/>
        <v>1.9653051089776445</v>
      </c>
    </row>
    <row r="67" spans="11:12" x14ac:dyDescent="0.25">
      <c r="K67" s="11">
        <v>3</v>
      </c>
      <c r="L67" s="4">
        <v>1.9352912977386945</v>
      </c>
    </row>
    <row r="68" spans="11:12" x14ac:dyDescent="0.25">
      <c r="K68" s="11">
        <v>4</v>
      </c>
      <c r="L68" s="4">
        <v>1.4723370450695796</v>
      </c>
    </row>
    <row r="69" spans="11:12" x14ac:dyDescent="0.25">
      <c r="K69" s="11">
        <v>5</v>
      </c>
      <c r="L69" s="4">
        <v>2.2059375900488414</v>
      </c>
    </row>
    <row r="70" spans="11:12" x14ac:dyDescent="0.25">
      <c r="K70" s="11">
        <v>6</v>
      </c>
      <c r="L70" s="4">
        <v>1.4621880097454063</v>
      </c>
    </row>
    <row r="71" spans="11:12" x14ac:dyDescent="0.25">
      <c r="K71" s="11">
        <v>7</v>
      </c>
      <c r="L71" s="4">
        <v>1.8396683789602402</v>
      </c>
    </row>
    <row r="72" spans="11:12" x14ac:dyDescent="0.25">
      <c r="K72" s="11">
        <v>8</v>
      </c>
      <c r="L72" s="4">
        <v>3.6064807533847807</v>
      </c>
    </row>
    <row r="73" spans="11:12" x14ac:dyDescent="0.25">
      <c r="K73" s="11">
        <v>9</v>
      </c>
      <c r="L73" s="4">
        <v>1.4379077991839149</v>
      </c>
    </row>
    <row r="74" spans="11:12" x14ac:dyDescent="0.25">
      <c r="K74" s="11">
        <v>10</v>
      </c>
      <c r="L74" s="4">
        <v>1.5487659669982077</v>
      </c>
    </row>
    <row r="75" spans="11:12" x14ac:dyDescent="0.25">
      <c r="K75" s="11">
        <v>11</v>
      </c>
      <c r="L75" s="4">
        <v>1.1385886473416971</v>
      </c>
    </row>
    <row r="76" spans="11:12" x14ac:dyDescent="0.25">
      <c r="K76" s="11">
        <v>12</v>
      </c>
      <c r="L76" s="4">
        <v>2.0459825292767442</v>
      </c>
    </row>
    <row r="77" spans="11:12" x14ac:dyDescent="0.25">
      <c r="K77" s="11">
        <v>13</v>
      </c>
      <c r="L77" s="4">
        <v>1.9413284187394808</v>
      </c>
    </row>
    <row r="78" spans="11:12" x14ac:dyDescent="0.25">
      <c r="K78" s="11">
        <v>14</v>
      </c>
      <c r="L78" s="4">
        <v>1.2094654381797509</v>
      </c>
    </row>
    <row r="79" spans="11:12" x14ac:dyDescent="0.25">
      <c r="K79" s="11">
        <v>15</v>
      </c>
      <c r="L79" s="4">
        <v>1.6469910333928963</v>
      </c>
    </row>
    <row r="80" spans="11:12" x14ac:dyDescent="0.25">
      <c r="K80" s="11">
        <v>16</v>
      </c>
      <c r="L80" s="4">
        <v>1.3669951207406588</v>
      </c>
    </row>
    <row r="81" spans="11:12" x14ac:dyDescent="0.25">
      <c r="K81" s="11">
        <v>17</v>
      </c>
      <c r="L81" s="4">
        <v>3.9175638997944735</v>
      </c>
    </row>
    <row r="82" spans="11:12" x14ac:dyDescent="0.25">
      <c r="K82" s="11">
        <v>18</v>
      </c>
      <c r="L82" s="4">
        <v>1.4906056763300821</v>
      </c>
    </row>
    <row r="83" spans="11:12" x14ac:dyDescent="0.25">
      <c r="K83" s="11">
        <v>19</v>
      </c>
      <c r="L83" s="4">
        <v>1.4144922061857548</v>
      </c>
    </row>
    <row r="84" spans="11:12" x14ac:dyDescent="0.25">
      <c r="K84" s="11">
        <v>20</v>
      </c>
      <c r="L84" s="4">
        <v>1.3215261066038573</v>
      </c>
    </row>
    <row r="85" spans="11:12" x14ac:dyDescent="0.25">
      <c r="K85" s="11">
        <v>21</v>
      </c>
      <c r="L85" s="4">
        <v>1.6434721020895511</v>
      </c>
    </row>
    <row r="86" spans="11:12" x14ac:dyDescent="0.25">
      <c r="K86" s="11">
        <v>22</v>
      </c>
      <c r="L86" s="4">
        <v>2.6514516077158206</v>
      </c>
    </row>
    <row r="87" spans="11:12" x14ac:dyDescent="0.25">
      <c r="K87" s="11">
        <v>23</v>
      </c>
      <c r="L87" s="4">
        <v>1.2989364001145569</v>
      </c>
    </row>
    <row r="88" spans="11:12" x14ac:dyDescent="0.25">
      <c r="K88" s="11">
        <v>24</v>
      </c>
      <c r="L88" s="4">
        <v>1.8123626180013428</v>
      </c>
    </row>
    <row r="89" spans="11:12" x14ac:dyDescent="0.25">
      <c r="K89" s="11">
        <v>25</v>
      </c>
      <c r="L89" s="4">
        <v>1.6214767412967261</v>
      </c>
    </row>
    <row r="90" spans="11:12" x14ac:dyDescent="0.25">
      <c r="K90" s="11">
        <v>26</v>
      </c>
      <c r="L90" s="4">
        <v>1.5656400710818268</v>
      </c>
    </row>
    <row r="91" spans="11:12" x14ac:dyDescent="0.25">
      <c r="K91" s="11">
        <v>27</v>
      </c>
      <c r="L91" s="4">
        <v>1.3490402866197722</v>
      </c>
    </row>
    <row r="92" spans="11:12" x14ac:dyDescent="0.25">
      <c r="K92" s="11">
        <v>28</v>
      </c>
      <c r="L92" s="4">
        <v>1.2722604277492118</v>
      </c>
    </row>
    <row r="93" spans="11:12" x14ac:dyDescent="0.25">
      <c r="K93" s="11">
        <v>29</v>
      </c>
      <c r="L93" s="4">
        <v>1.7817015697234981</v>
      </c>
    </row>
    <row r="94" spans="11:12" x14ac:dyDescent="0.25">
      <c r="K94" s="11">
        <v>30</v>
      </c>
      <c r="L94" s="4">
        <v>1.6715163610717694</v>
      </c>
    </row>
    <row r="95" spans="11:12" x14ac:dyDescent="0.25">
      <c r="K95" s="11">
        <v>31</v>
      </c>
      <c r="L95" s="4">
        <v>1.5337486315777811</v>
      </c>
    </row>
    <row r="96" spans="11:12" x14ac:dyDescent="0.25">
      <c r="K96" s="11">
        <v>32</v>
      </c>
      <c r="L96" s="4">
        <v>2.0412531779179144</v>
      </c>
    </row>
    <row r="97" spans="11:12" x14ac:dyDescent="0.25">
      <c r="K97" s="11">
        <v>33</v>
      </c>
      <c r="L97" s="4">
        <v>2.0898522768859431</v>
      </c>
    </row>
    <row r="98" spans="11:12" x14ac:dyDescent="0.25">
      <c r="K98" s="11">
        <v>34</v>
      </c>
      <c r="L98" s="4">
        <v>1.7843346303002918</v>
      </c>
    </row>
    <row r="99" spans="11:12" x14ac:dyDescent="0.25">
      <c r="K99" s="11">
        <v>35</v>
      </c>
      <c r="L99" s="4">
        <v>1.6332768949298524</v>
      </c>
    </row>
    <row r="100" spans="11:12" x14ac:dyDescent="0.25">
      <c r="K100" s="11">
        <v>36</v>
      </c>
      <c r="L100" s="4">
        <v>1.9050787400572811</v>
      </c>
    </row>
    <row r="101" spans="11:12" x14ac:dyDescent="0.25">
      <c r="K101" s="11">
        <v>37</v>
      </c>
      <c r="L101" s="4">
        <v>1.7325460153862566</v>
      </c>
    </row>
    <row r="102" spans="11:12" x14ac:dyDescent="0.25">
      <c r="K102" s="11">
        <v>38</v>
      </c>
      <c r="L102" s="4">
        <v>1.5122314157444046</v>
      </c>
    </row>
    <row r="103" spans="11:12" x14ac:dyDescent="0.25">
      <c r="K103" s="11">
        <v>39</v>
      </c>
      <c r="L103" s="4">
        <v>2.2078495689941091</v>
      </c>
    </row>
    <row r="104" spans="11:12" x14ac:dyDescent="0.25">
      <c r="K104" s="11">
        <v>40</v>
      </c>
      <c r="L104" s="4">
        <v>1.6319622080799321</v>
      </c>
    </row>
    <row r="105" spans="11:12" x14ac:dyDescent="0.25">
      <c r="K105" s="11">
        <v>41</v>
      </c>
      <c r="L105" s="4">
        <v>1.7246747032109724</v>
      </c>
    </row>
    <row r="106" spans="11:12" x14ac:dyDescent="0.25">
      <c r="K106" s="11">
        <v>42</v>
      </c>
      <c r="L106" s="4">
        <v>3.0569243806876512</v>
      </c>
    </row>
    <row r="107" spans="11:12" x14ac:dyDescent="0.25">
      <c r="K107" s="11">
        <v>43</v>
      </c>
      <c r="L107" s="4">
        <v>3.7096672196479732</v>
      </c>
    </row>
    <row r="108" spans="11:12" x14ac:dyDescent="0.25">
      <c r="K108" s="11">
        <v>44</v>
      </c>
      <c r="L108" s="4">
        <v>1.2356036766787213</v>
      </c>
    </row>
    <row r="109" spans="11:12" x14ac:dyDescent="0.25">
      <c r="K109" s="11">
        <v>45</v>
      </c>
      <c r="L109" s="4">
        <v>1.5846949937620534</v>
      </c>
    </row>
    <row r="110" spans="11:12" x14ac:dyDescent="0.25">
      <c r="K110" s="11">
        <v>46</v>
      </c>
      <c r="L110" s="4">
        <v>1.714977006237894</v>
      </c>
    </row>
    <row r="111" spans="11:12" x14ac:dyDescent="0.25">
      <c r="K111" s="11">
        <v>47</v>
      </c>
      <c r="L111" s="4">
        <v>2.8304358681278687</v>
      </c>
    </row>
    <row r="112" spans="11:12" x14ac:dyDescent="0.25">
      <c r="K112" s="11">
        <v>48</v>
      </c>
      <c r="L112" s="4">
        <v>1.7366593047094825</v>
      </c>
    </row>
    <row r="113" spans="11:12" x14ac:dyDescent="0.25">
      <c r="K113" s="11">
        <v>49</v>
      </c>
      <c r="L113" s="4">
        <v>1.6228735462203443</v>
      </c>
    </row>
    <row r="114" spans="11:12" x14ac:dyDescent="0.25">
      <c r="K114" s="11">
        <v>50</v>
      </c>
      <c r="L114" s="4">
        <v>2.0935290352036988</v>
      </c>
    </row>
    <row r="115" spans="11:12" x14ac:dyDescent="0.25">
      <c r="K115" s="11">
        <v>51</v>
      </c>
      <c r="L115" s="4">
        <v>1.7864046129334592</v>
      </c>
    </row>
    <row r="116" spans="11:12" x14ac:dyDescent="0.25">
      <c r="K116" s="11">
        <v>52</v>
      </c>
      <c r="L116" s="4">
        <v>1.6311255688637465</v>
      </c>
    </row>
    <row r="117" spans="11:12" x14ac:dyDescent="0.25">
      <c r="K117" s="11">
        <v>53</v>
      </c>
      <c r="L117" s="4">
        <v>2.4668110624962614</v>
      </c>
    </row>
    <row r="118" spans="11:12" x14ac:dyDescent="0.25">
      <c r="K118" s="11">
        <v>54</v>
      </c>
      <c r="L118" s="4">
        <v>1.4914017901737187</v>
      </c>
    </row>
    <row r="119" spans="11:12" x14ac:dyDescent="0.25">
      <c r="K119" s="11">
        <v>55</v>
      </c>
      <c r="L119" s="4">
        <v>1.3832943084173648</v>
      </c>
    </row>
    <row r="120" spans="11:12" x14ac:dyDescent="0.25">
      <c r="K120" s="11">
        <v>56</v>
      </c>
      <c r="L120" s="4">
        <v>1.1403752835321703</v>
      </c>
    </row>
    <row r="121" spans="11:12" x14ac:dyDescent="0.25">
      <c r="K121" s="11">
        <v>57</v>
      </c>
      <c r="L121" s="4">
        <v>1.5218881645869506</v>
      </c>
    </row>
    <row r="122" spans="11:12" x14ac:dyDescent="0.25">
      <c r="K122" s="11">
        <v>58</v>
      </c>
      <c r="L122" s="4">
        <v>1.2789010106478402</v>
      </c>
    </row>
    <row r="123" spans="11:12" x14ac:dyDescent="0.25">
      <c r="K123" s="11">
        <v>59</v>
      </c>
      <c r="L123" s="4">
        <v>1.5441950363107786</v>
      </c>
    </row>
    <row r="124" spans="11:12" x14ac:dyDescent="0.25">
      <c r="K124" s="11">
        <v>60</v>
      </c>
      <c r="L124" s="4">
        <v>1.4841076166018488</v>
      </c>
    </row>
    <row r="125" spans="11:12" x14ac:dyDescent="0.25">
      <c r="K125" s="11">
        <v>61</v>
      </c>
      <c r="L125" s="4">
        <v>1.4485159071665619</v>
      </c>
    </row>
    <row r="126" spans="11:12" x14ac:dyDescent="0.25">
      <c r="K126" s="11">
        <v>62</v>
      </c>
      <c r="L126" s="4">
        <v>1.9030472855573299</v>
      </c>
    </row>
    <row r="127" spans="11:12" x14ac:dyDescent="0.25">
      <c r="K127" s="11">
        <v>63</v>
      </c>
      <c r="L127" s="4">
        <v>1.4357434251829835</v>
      </c>
    </row>
    <row r="128" spans="11:12" x14ac:dyDescent="0.25">
      <c r="K128" s="11">
        <v>64</v>
      </c>
      <c r="L128" s="4">
        <v>1.6031734201175585</v>
      </c>
    </row>
    <row r="129" spans="11:12" x14ac:dyDescent="0.25">
      <c r="K129" s="11">
        <v>65</v>
      </c>
      <c r="L129" s="4">
        <v>2.0200415220829306</v>
      </c>
    </row>
    <row r="130" spans="11:12" x14ac:dyDescent="0.25">
      <c r="K130" s="11">
        <v>66</v>
      </c>
      <c r="L130" s="4">
        <v>1.9919387833400313</v>
      </c>
    </row>
    <row r="131" spans="11:12" x14ac:dyDescent="0.25">
      <c r="K131" s="11">
        <v>67</v>
      </c>
      <c r="L131" s="4">
        <v>1.7594592878375503</v>
      </c>
    </row>
    <row r="132" spans="11:12" x14ac:dyDescent="0.25">
      <c r="K132" s="11">
        <v>68</v>
      </c>
      <c r="L132" s="4">
        <v>1.1736819816861184</v>
      </c>
    </row>
    <row r="133" spans="11:12" x14ac:dyDescent="0.25">
      <c r="K133" s="11">
        <v>69</v>
      </c>
      <c r="L133" s="4">
        <v>1.6746170488737757</v>
      </c>
    </row>
    <row r="134" spans="11:12" x14ac:dyDescent="0.25">
      <c r="K134" s="11">
        <v>70</v>
      </c>
      <c r="L134" s="4">
        <v>1.6512476791473971</v>
      </c>
    </row>
    <row r="135" spans="11:12" x14ac:dyDescent="0.25">
      <c r="K135" s="11">
        <v>71</v>
      </c>
      <c r="L135" s="4">
        <v>1.5731026631815861</v>
      </c>
    </row>
    <row r="136" spans="11:12" x14ac:dyDescent="0.25">
      <c r="K136" s="11">
        <v>72</v>
      </c>
      <c r="L136" s="4">
        <v>2.6575233605443831</v>
      </c>
    </row>
    <row r="137" spans="11:12" x14ac:dyDescent="0.25">
      <c r="K137" s="11">
        <v>73</v>
      </c>
      <c r="L137" s="4">
        <v>1.1236135203524495</v>
      </c>
    </row>
    <row r="138" spans="11:12" x14ac:dyDescent="0.25">
      <c r="K138" s="11">
        <v>74</v>
      </c>
      <c r="L138" s="4">
        <v>1.2535062289275407</v>
      </c>
    </row>
    <row r="139" spans="11:12" x14ac:dyDescent="0.25">
      <c r="K139" s="11">
        <v>75</v>
      </c>
      <c r="L139" s="4">
        <v>1.5277276480919553</v>
      </c>
    </row>
    <row r="140" spans="11:12" x14ac:dyDescent="0.25">
      <c r="K140" s="11">
        <v>76</v>
      </c>
      <c r="L140" s="4">
        <v>1.4135630503974563</v>
      </c>
    </row>
    <row r="141" spans="11:12" x14ac:dyDescent="0.25">
      <c r="K141" s="11">
        <v>77</v>
      </c>
      <c r="L141" s="4">
        <v>1.4194266865960881</v>
      </c>
    </row>
    <row r="142" spans="11:12" x14ac:dyDescent="0.25">
      <c r="K142" s="11">
        <v>78</v>
      </c>
      <c r="L142" s="4">
        <v>1.8014371122109307</v>
      </c>
    </row>
    <row r="143" spans="11:12" x14ac:dyDescent="0.25">
      <c r="K143" s="11">
        <v>79</v>
      </c>
      <c r="L143" s="4">
        <v>1.8987496677037385</v>
      </c>
    </row>
    <row r="144" spans="11:12" x14ac:dyDescent="0.25">
      <c r="K144" s="11">
        <v>80</v>
      </c>
      <c r="L144" s="4">
        <v>1.5363375979163845</v>
      </c>
    </row>
    <row r="145" spans="11:12" x14ac:dyDescent="0.25">
      <c r="K145" s="11">
        <v>81</v>
      </c>
      <c r="L145" s="4">
        <v>1.3569004085690142</v>
      </c>
    </row>
    <row r="146" spans="11:12" x14ac:dyDescent="0.25">
      <c r="K146" s="11">
        <v>82</v>
      </c>
      <c r="L146" s="4">
        <v>1.284741696229958</v>
      </c>
    </row>
    <row r="147" spans="11:12" x14ac:dyDescent="0.25">
      <c r="K147" s="11">
        <v>83</v>
      </c>
      <c r="L147" s="4">
        <v>1.3391060983559457</v>
      </c>
    </row>
    <row r="148" spans="11:12" x14ac:dyDescent="0.25">
      <c r="K148" s="11">
        <v>84</v>
      </c>
      <c r="L148" s="4">
        <v>1.9674378976141025</v>
      </c>
    </row>
    <row r="149" spans="11:12" x14ac:dyDescent="0.25">
      <c r="K149" s="11">
        <v>85</v>
      </c>
      <c r="L149" s="4">
        <v>2.0181719364825441</v>
      </c>
    </row>
    <row r="150" spans="11:12" x14ac:dyDescent="0.25">
      <c r="K150" s="11">
        <v>86</v>
      </c>
      <c r="L150" s="4">
        <v>1.6092357303519296</v>
      </c>
    </row>
    <row r="151" spans="11:12" x14ac:dyDescent="0.25">
      <c r="K151" s="11">
        <v>87</v>
      </c>
      <c r="L151" s="4">
        <v>3.1148787438259706</v>
      </c>
    </row>
    <row r="152" spans="11:12" x14ac:dyDescent="0.25">
      <c r="K152" s="11">
        <v>88</v>
      </c>
      <c r="L152" s="4">
        <v>2.2397432862285025</v>
      </c>
    </row>
    <row r="153" spans="11:12" x14ac:dyDescent="0.25">
      <c r="K153" s="11">
        <v>89</v>
      </c>
      <c r="L153" s="4">
        <v>2.0751388469856091</v>
      </c>
    </row>
    <row r="154" spans="11:12" x14ac:dyDescent="0.25">
      <c r="K154" s="11">
        <v>90</v>
      </c>
      <c r="L154" s="4">
        <v>1.0778952033602811</v>
      </c>
    </row>
    <row r="155" spans="11:12" x14ac:dyDescent="0.25">
      <c r="K155" s="11">
        <v>91</v>
      </c>
      <c r="L155" s="4">
        <v>1.8835124393320664</v>
      </c>
    </row>
    <row r="156" spans="11:12" x14ac:dyDescent="0.25">
      <c r="K156" s="11">
        <v>92</v>
      </c>
      <c r="L156" s="4">
        <v>1.5863530421650167</v>
      </c>
    </row>
    <row r="157" spans="11:12" x14ac:dyDescent="0.25">
      <c r="K157" s="11">
        <v>93</v>
      </c>
      <c r="L157" s="4">
        <v>1.2022538523972837</v>
      </c>
    </row>
    <row r="158" spans="11:12" x14ac:dyDescent="0.25">
      <c r="K158" s="11">
        <v>94</v>
      </c>
      <c r="L158" s="4">
        <v>2.3309707596468061</v>
      </c>
    </row>
    <row r="159" spans="11:12" x14ac:dyDescent="0.25">
      <c r="K159" s="11">
        <v>95</v>
      </c>
      <c r="L159" s="4">
        <v>1.5207726271744073</v>
      </c>
    </row>
    <row r="160" spans="11:12" x14ac:dyDescent="0.25">
      <c r="K160" s="11">
        <v>96</v>
      </c>
      <c r="L160" s="4">
        <v>1.5719774690108379</v>
      </c>
    </row>
    <row r="161" spans="11:12" x14ac:dyDescent="0.25">
      <c r="K161" s="11">
        <v>97</v>
      </c>
      <c r="L161" s="4">
        <v>1.8517618177708028</v>
      </c>
    </row>
    <row r="162" spans="11:12" x14ac:dyDescent="0.25">
      <c r="K162" s="11">
        <v>98</v>
      </c>
      <c r="L162" s="4">
        <v>1.2773356756736693</v>
      </c>
    </row>
    <row r="163" spans="11:12" x14ac:dyDescent="0.25">
      <c r="K163" s="11">
        <v>99</v>
      </c>
      <c r="L163" s="4">
        <v>2.0025225916611937</v>
      </c>
    </row>
    <row r="164" spans="11:12" x14ac:dyDescent="0.25">
      <c r="K164" s="11">
        <v>100</v>
      </c>
      <c r="L164" s="4">
        <v>1.247140539143583</v>
      </c>
    </row>
    <row r="165" spans="11:12" x14ac:dyDescent="0.25">
      <c r="K165" s="11">
        <v>101</v>
      </c>
      <c r="L165" s="4">
        <v>1.7104313624404046</v>
      </c>
    </row>
    <row r="166" spans="11:12" x14ac:dyDescent="0.25">
      <c r="K166" s="11">
        <v>102</v>
      </c>
      <c r="L166" s="4">
        <v>1.2527724007394214</v>
      </c>
    </row>
    <row r="167" spans="11:12" x14ac:dyDescent="0.25">
      <c r="K167" s="11">
        <v>103</v>
      </c>
      <c r="L167" s="4">
        <v>1.3446319397672601</v>
      </c>
    </row>
    <row r="168" spans="11:12" x14ac:dyDescent="0.25">
      <c r="K168" s="11">
        <v>104</v>
      </c>
      <c r="L168" s="4">
        <v>1.2163497952602087</v>
      </c>
    </row>
    <row r="169" spans="11:12" x14ac:dyDescent="0.25">
      <c r="K169" s="11">
        <v>105</v>
      </c>
      <c r="L169" s="4">
        <v>1.5608236050766218</v>
      </c>
    </row>
    <row r="170" spans="11:12" x14ac:dyDescent="0.25">
      <c r="K170" s="11">
        <v>106</v>
      </c>
      <c r="L170" s="4">
        <v>1.90822159369809</v>
      </c>
    </row>
    <row r="171" spans="11:12" x14ac:dyDescent="0.25">
      <c r="K171" s="11">
        <v>107</v>
      </c>
      <c r="L171" s="4">
        <v>1.4713600499271509</v>
      </c>
    </row>
    <row r="172" spans="11:12" x14ac:dyDescent="0.25">
      <c r="K172" s="11">
        <v>108</v>
      </c>
      <c r="L172" s="4">
        <v>2.4886449778386099</v>
      </c>
    </row>
    <row r="173" spans="11:12" x14ac:dyDescent="0.25">
      <c r="K173" s="11">
        <v>109</v>
      </c>
      <c r="L173" s="4">
        <v>1.4712709562560318</v>
      </c>
    </row>
    <row r="174" spans="11:12" x14ac:dyDescent="0.25">
      <c r="K174" s="11">
        <v>110</v>
      </c>
      <c r="L174" s="4">
        <v>2.0147455042233289</v>
      </c>
    </row>
    <row r="175" spans="11:12" x14ac:dyDescent="0.25">
      <c r="K175" s="11">
        <v>111</v>
      </c>
      <c r="L175" s="4">
        <v>1.145118249387131</v>
      </c>
    </row>
    <row r="176" spans="11:12" x14ac:dyDescent="0.25">
      <c r="K176" s="11">
        <v>112</v>
      </c>
      <c r="L176" s="4">
        <v>1.5513455952474933</v>
      </c>
    </row>
    <row r="177" spans="11:12" x14ac:dyDescent="0.25">
      <c r="K177" s="11">
        <v>113</v>
      </c>
      <c r="L177" s="4">
        <v>1.6789987307631873</v>
      </c>
    </row>
    <row r="178" spans="11:12" x14ac:dyDescent="0.25">
      <c r="K178" s="11">
        <v>114</v>
      </c>
      <c r="L178" s="4">
        <v>1.7917463796892352</v>
      </c>
    </row>
    <row r="179" spans="11:12" x14ac:dyDescent="0.25">
      <c r="K179" s="11">
        <v>115</v>
      </c>
      <c r="L179" s="4">
        <v>2.0224846693541432</v>
      </c>
    </row>
    <row r="180" spans="11:12" x14ac:dyDescent="0.25">
      <c r="K180" s="11">
        <v>116</v>
      </c>
      <c r="L180" s="4">
        <v>1.2577072206367577</v>
      </c>
    </row>
    <row r="181" spans="11:12" x14ac:dyDescent="0.25">
      <c r="K181" s="11">
        <v>117</v>
      </c>
      <c r="L181" s="4">
        <v>2.0542578187303513</v>
      </c>
    </row>
    <row r="182" spans="11:12" x14ac:dyDescent="0.25">
      <c r="K182" s="11">
        <v>118</v>
      </c>
      <c r="L182" s="4">
        <v>1.5604051725263122</v>
      </c>
    </row>
    <row r="183" spans="11:12" x14ac:dyDescent="0.25">
      <c r="K183" s="11">
        <v>119</v>
      </c>
      <c r="L183" s="4">
        <v>1.6315674432633813</v>
      </c>
    </row>
    <row r="184" spans="11:12" x14ac:dyDescent="0.25">
      <c r="K184" s="11">
        <v>120</v>
      </c>
      <c r="L184" s="4">
        <v>1.4531903421744505</v>
      </c>
    </row>
    <row r="185" spans="11:12" x14ac:dyDescent="0.25">
      <c r="K185" s="11">
        <v>121</v>
      </c>
      <c r="L185" s="4">
        <v>1.4883656975650568</v>
      </c>
    </row>
    <row r="186" spans="11:12" x14ac:dyDescent="0.25">
      <c r="K186" s="11">
        <v>122</v>
      </c>
      <c r="L186" s="4">
        <v>1.937318943802288</v>
      </c>
    </row>
    <row r="187" spans="11:12" x14ac:dyDescent="0.25">
      <c r="K187" s="11">
        <v>123</v>
      </c>
      <c r="L187" s="4">
        <v>1.6685010958378417</v>
      </c>
    </row>
    <row r="188" spans="11:12" x14ac:dyDescent="0.25">
      <c r="K188" s="11">
        <v>124</v>
      </c>
      <c r="L188" s="4">
        <v>1.4816691578664529</v>
      </c>
    </row>
    <row r="189" spans="11:12" x14ac:dyDescent="0.25">
      <c r="K189" s="11">
        <v>125</v>
      </c>
      <c r="L189" s="4">
        <v>1.585441820697066</v>
      </c>
    </row>
    <row r="190" spans="11:12" x14ac:dyDescent="0.25">
      <c r="K190" s="11">
        <v>126</v>
      </c>
      <c r="L190" s="4">
        <v>1.232824302326331</v>
      </c>
    </row>
    <row r="191" spans="11:12" x14ac:dyDescent="0.25">
      <c r="K191" s="11">
        <v>127</v>
      </c>
      <c r="L191" s="4">
        <v>1.3813834636921936</v>
      </c>
    </row>
    <row r="192" spans="11:12" x14ac:dyDescent="0.25">
      <c r="K192" s="11">
        <v>128</v>
      </c>
      <c r="L192" s="4">
        <v>1.7361068084364721</v>
      </c>
    </row>
    <row r="193" spans="11:12" x14ac:dyDescent="0.25">
      <c r="K193" s="11">
        <v>129</v>
      </c>
      <c r="L193" s="4">
        <v>1.2833149947001179</v>
      </c>
    </row>
    <row r="194" spans="11:12" x14ac:dyDescent="0.25">
      <c r="K194" s="11">
        <v>130</v>
      </c>
      <c r="L194" s="4">
        <v>2.0274557469930721</v>
      </c>
    </row>
    <row r="195" spans="11:12" x14ac:dyDescent="0.25">
      <c r="K195" s="11">
        <v>131</v>
      </c>
      <c r="L195" s="4">
        <v>2.2950287018638393</v>
      </c>
    </row>
    <row r="196" spans="11:12" x14ac:dyDescent="0.25">
      <c r="K196" s="11">
        <v>132</v>
      </c>
      <c r="L196" s="4">
        <v>1.7453052797688784</v>
      </c>
    </row>
    <row r="197" spans="11:12" x14ac:dyDescent="0.25">
      <c r="K197" s="11">
        <v>133</v>
      </c>
      <c r="L197" s="4">
        <v>1.4895897578448678</v>
      </c>
    </row>
    <row r="198" spans="11:12" x14ac:dyDescent="0.25">
      <c r="K198" s="11">
        <v>134</v>
      </c>
      <c r="L198" s="4">
        <v>1.4798895534941674</v>
      </c>
    </row>
    <row r="199" spans="11:12" x14ac:dyDescent="0.25">
      <c r="K199" s="11">
        <v>135</v>
      </c>
      <c r="L199" s="4">
        <v>1.897530893054344</v>
      </c>
    </row>
    <row r="200" spans="11:12" x14ac:dyDescent="0.25">
      <c r="K200" s="11">
        <v>136</v>
      </c>
      <c r="L200" s="4">
        <v>3.993158583574151</v>
      </c>
    </row>
    <row r="201" spans="11:12" x14ac:dyDescent="0.25">
      <c r="K201" s="11">
        <v>137</v>
      </c>
      <c r="L201" s="4">
        <v>1.9051744965263815</v>
      </c>
    </row>
    <row r="202" spans="11:12" x14ac:dyDescent="0.25">
      <c r="K202" s="11">
        <v>138</v>
      </c>
      <c r="L202" s="4">
        <v>2.7954919190099887</v>
      </c>
    </row>
    <row r="203" spans="11:12" x14ac:dyDescent="0.25">
      <c r="K203" s="11">
        <v>139</v>
      </c>
      <c r="L203" s="4">
        <v>3.4770508343117932</v>
      </c>
    </row>
    <row r="204" spans="11:12" x14ac:dyDescent="0.25">
      <c r="K204" s="11">
        <v>140</v>
      </c>
      <c r="L204" s="4">
        <v>2.1681491369921337</v>
      </c>
    </row>
    <row r="205" spans="11:12" x14ac:dyDescent="0.25">
      <c r="K205" s="11">
        <v>141</v>
      </c>
      <c r="L205" s="4">
        <v>1.5376491382275546</v>
      </c>
    </row>
    <row r="206" spans="11:12" x14ac:dyDescent="0.25">
      <c r="K206" s="11">
        <v>142</v>
      </c>
      <c r="L206" s="4">
        <v>1.9195876577957947</v>
      </c>
    </row>
    <row r="207" spans="11:12" x14ac:dyDescent="0.25">
      <c r="K207" s="11">
        <v>143</v>
      </c>
      <c r="L207" s="4">
        <v>1.2675997067116116</v>
      </c>
    </row>
    <row r="208" spans="11:12" x14ac:dyDescent="0.25">
      <c r="K208" s="11">
        <v>144</v>
      </c>
      <c r="L208" s="4">
        <v>1.4350450313036478</v>
      </c>
    </row>
    <row r="209" spans="11:12" x14ac:dyDescent="0.25">
      <c r="K209" s="11">
        <v>145</v>
      </c>
      <c r="L209" s="4">
        <v>1.6923058684144301</v>
      </c>
    </row>
    <row r="210" spans="11:12" x14ac:dyDescent="0.25">
      <c r="K210" s="11">
        <v>146</v>
      </c>
      <c r="L210" s="4">
        <v>1.7017538751297963</v>
      </c>
    </row>
    <row r="211" spans="11:12" x14ac:dyDescent="0.25">
      <c r="K211" s="11">
        <v>147</v>
      </c>
      <c r="L211" s="4">
        <v>1.647261653790185</v>
      </c>
    </row>
    <row r="212" spans="11:12" x14ac:dyDescent="0.25">
      <c r="K212" s="11">
        <v>148</v>
      </c>
      <c r="L212" s="4">
        <v>2.4369529491036861</v>
      </c>
    </row>
    <row r="213" spans="11:12" x14ac:dyDescent="0.25">
      <c r="K213" s="11">
        <v>149</v>
      </c>
      <c r="L213" s="4">
        <v>2.1504278363557656</v>
      </c>
    </row>
    <row r="214" spans="11:12" x14ac:dyDescent="0.25">
      <c r="K214" s="11">
        <v>150</v>
      </c>
      <c r="L214" s="4">
        <v>1.5509172166881049</v>
      </c>
    </row>
    <row r="215" spans="11:12" x14ac:dyDescent="0.25">
      <c r="K215" s="11">
        <v>151</v>
      </c>
      <c r="L215" s="4">
        <v>1.7100210945662973</v>
      </c>
    </row>
    <row r="216" spans="11:12" x14ac:dyDescent="0.25">
      <c r="K216" s="11">
        <v>152</v>
      </c>
      <c r="L216" s="4">
        <v>1.6284904587186548</v>
      </c>
    </row>
    <row r="217" spans="11:12" x14ac:dyDescent="0.25">
      <c r="K217" s="11">
        <v>153</v>
      </c>
      <c r="L217" s="4">
        <v>1.6395867482894499</v>
      </c>
    </row>
    <row r="218" spans="11:12" x14ac:dyDescent="0.25">
      <c r="K218" s="11">
        <v>154</v>
      </c>
      <c r="L218" s="4">
        <v>1.815662385620386</v>
      </c>
    </row>
    <row r="219" spans="11:12" x14ac:dyDescent="0.25">
      <c r="K219" s="11">
        <v>155</v>
      </c>
      <c r="L219" s="4">
        <v>1.4731133520569024</v>
      </c>
    </row>
    <row r="220" spans="11:12" x14ac:dyDescent="0.25">
      <c r="K220" s="11">
        <v>156</v>
      </c>
      <c r="L220" s="4">
        <v>1.6455103753880753</v>
      </c>
    </row>
    <row r="221" spans="11:12" x14ac:dyDescent="0.25">
      <c r="K221" s="11">
        <v>157</v>
      </c>
      <c r="L221" s="4">
        <v>1.5280333564347712</v>
      </c>
    </row>
    <row r="222" spans="11:12" x14ac:dyDescent="0.25">
      <c r="K222" s="11">
        <v>158</v>
      </c>
      <c r="L222" s="4">
        <v>2.7186208857058629</v>
      </c>
    </row>
    <row r="223" spans="11:12" x14ac:dyDescent="0.25">
      <c r="K223" s="11">
        <v>159</v>
      </c>
      <c r="L223" s="4">
        <v>1.6571064814072503</v>
      </c>
    </row>
    <row r="224" spans="11:12" x14ac:dyDescent="0.25">
      <c r="K224" s="11">
        <v>160</v>
      </c>
      <c r="L224" s="4">
        <v>1.4201921955069881</v>
      </c>
    </row>
    <row r="225" spans="11:12" x14ac:dyDescent="0.25">
      <c r="K225" s="11">
        <v>161</v>
      </c>
      <c r="L225" s="4">
        <v>1.7001888762405493</v>
      </c>
    </row>
    <row r="226" spans="11:12" x14ac:dyDescent="0.25">
      <c r="K226" s="11">
        <v>162</v>
      </c>
      <c r="L226" s="4">
        <v>2.2028949420152024</v>
      </c>
    </row>
    <row r="227" spans="11:12" x14ac:dyDescent="0.25">
      <c r="K227" s="11">
        <v>163</v>
      </c>
      <c r="L227" s="4">
        <v>1.8119726773964078</v>
      </c>
    </row>
    <row r="228" spans="11:12" x14ac:dyDescent="0.25">
      <c r="K228" s="11">
        <v>164</v>
      </c>
      <c r="L228" s="4">
        <v>1.6320555178932712</v>
      </c>
    </row>
    <row r="229" spans="11:12" x14ac:dyDescent="0.25">
      <c r="K229" s="11">
        <v>165</v>
      </c>
      <c r="L229" s="4">
        <v>1.7282747529227804</v>
      </c>
    </row>
    <row r="230" spans="11:12" x14ac:dyDescent="0.25">
      <c r="K230" s="11">
        <v>166</v>
      </c>
      <c r="L230" s="4">
        <v>1.5342542320605503</v>
      </c>
    </row>
    <row r="231" spans="11:12" x14ac:dyDescent="0.25">
      <c r="K231" s="11">
        <v>167</v>
      </c>
      <c r="L231" s="4">
        <v>2.6948920097005535</v>
      </c>
    </row>
    <row r="232" spans="11:12" x14ac:dyDescent="0.25">
      <c r="K232" s="11">
        <v>168</v>
      </c>
      <c r="L232" s="4">
        <v>1.6345876644052439</v>
      </c>
    </row>
    <row r="233" spans="11:12" x14ac:dyDescent="0.25">
      <c r="K233" s="11">
        <v>169</v>
      </c>
      <c r="L233" s="4">
        <v>1.7142014698810075</v>
      </c>
    </row>
    <row r="234" spans="11:12" x14ac:dyDescent="0.25">
      <c r="K234" s="11">
        <v>170</v>
      </c>
      <c r="L234" s="4">
        <v>1.5699361204402207</v>
      </c>
    </row>
    <row r="235" spans="11:12" x14ac:dyDescent="0.25">
      <c r="K235" s="11">
        <v>171</v>
      </c>
      <c r="L235" s="4">
        <v>1.6985956755457012</v>
      </c>
    </row>
    <row r="236" spans="11:12" x14ac:dyDescent="0.25">
      <c r="K236" s="11">
        <v>172</v>
      </c>
      <c r="L236" s="4">
        <v>1.3909098661512793</v>
      </c>
    </row>
    <row r="237" spans="11:12" x14ac:dyDescent="0.25">
      <c r="K237" s="11">
        <v>173</v>
      </c>
      <c r="L237" s="4">
        <v>1.4497074306284521</v>
      </c>
    </row>
    <row r="238" spans="11:12" x14ac:dyDescent="0.25">
      <c r="K238" s="11">
        <v>174</v>
      </c>
      <c r="L238" s="4">
        <v>1.2276532564085554</v>
      </c>
    </row>
    <row r="239" spans="11:12" x14ac:dyDescent="0.25">
      <c r="K239" s="11">
        <v>175</v>
      </c>
      <c r="L239" s="4">
        <v>2.086216712313921</v>
      </c>
    </row>
    <row r="240" spans="11:12" x14ac:dyDescent="0.25">
      <c r="K240" s="11">
        <v>176</v>
      </c>
      <c r="L240" s="4">
        <v>1.5456687710270269</v>
      </c>
    </row>
    <row r="241" spans="11:12" x14ac:dyDescent="0.25">
      <c r="K241" s="11">
        <v>177</v>
      </c>
      <c r="L241" s="4">
        <v>1.4681904409995421</v>
      </c>
    </row>
    <row r="242" spans="11:12" x14ac:dyDescent="0.25">
      <c r="K242" s="11">
        <v>178</v>
      </c>
      <c r="L242" s="4">
        <v>1.6763131211198838</v>
      </c>
    </row>
    <row r="243" spans="11:12" x14ac:dyDescent="0.25">
      <c r="K243" s="11">
        <v>179</v>
      </c>
      <c r="L243" s="4">
        <v>1.4531961733980099</v>
      </c>
    </row>
    <row r="244" spans="11:12" x14ac:dyDescent="0.25">
      <c r="K244" s="11">
        <v>180</v>
      </c>
      <c r="L244" s="4">
        <v>2.0136435785707638</v>
      </c>
    </row>
    <row r="245" spans="11:12" x14ac:dyDescent="0.25">
      <c r="K245" s="11">
        <v>181</v>
      </c>
      <c r="L245" s="4">
        <v>1.653253310417985</v>
      </c>
    </row>
    <row r="246" spans="11:12" x14ac:dyDescent="0.25">
      <c r="K246" s="11">
        <v>182</v>
      </c>
      <c r="L246" s="4">
        <v>1.3346213182277995</v>
      </c>
    </row>
    <row r="247" spans="11:12" x14ac:dyDescent="0.25">
      <c r="K247" s="11">
        <v>183</v>
      </c>
      <c r="L247" s="4">
        <v>1.674110720270843</v>
      </c>
    </row>
    <row r="248" spans="11:12" x14ac:dyDescent="0.25">
      <c r="K248" s="11">
        <v>184</v>
      </c>
      <c r="L248" s="4">
        <v>1.6289747255603158</v>
      </c>
    </row>
    <row r="249" spans="11:12" x14ac:dyDescent="0.25">
      <c r="K249" s="11">
        <v>185</v>
      </c>
      <c r="L249" s="4">
        <v>1.3936006978629796</v>
      </c>
    </row>
    <row r="250" spans="11:12" x14ac:dyDescent="0.25">
      <c r="K250" s="11">
        <v>186</v>
      </c>
      <c r="L250" s="4">
        <v>1.4973130307766314</v>
      </c>
    </row>
    <row r="251" spans="11:12" x14ac:dyDescent="0.25">
      <c r="K251" s="11">
        <v>187</v>
      </c>
      <c r="L251" s="4">
        <v>2.6539012199124894</v>
      </c>
    </row>
    <row r="252" spans="11:12" x14ac:dyDescent="0.25">
      <c r="K252" s="11">
        <v>188</v>
      </c>
      <c r="L252" s="4">
        <v>2.1860342133071695</v>
      </c>
    </row>
    <row r="253" spans="11:12" x14ac:dyDescent="0.25">
      <c r="K253" s="11">
        <v>189</v>
      </c>
      <c r="L253" s="4">
        <v>1.204893621905847</v>
      </c>
    </row>
    <row r="254" spans="11:12" x14ac:dyDescent="0.25">
      <c r="K254" s="11">
        <v>190</v>
      </c>
      <c r="L254" s="4">
        <v>1.5069380010008666</v>
      </c>
    </row>
    <row r="255" spans="11:12" x14ac:dyDescent="0.25">
      <c r="K255" s="11">
        <v>191</v>
      </c>
      <c r="L255" s="4">
        <v>1.5595724958131765</v>
      </c>
    </row>
    <row r="256" spans="11:12" x14ac:dyDescent="0.25">
      <c r="K256" s="11">
        <v>192</v>
      </c>
      <c r="L256" s="4">
        <v>1.3513851825322056</v>
      </c>
    </row>
    <row r="257" spans="11:12" x14ac:dyDescent="0.25">
      <c r="K257" s="11">
        <v>193</v>
      </c>
      <c r="L257" s="4">
        <v>1.592170208828305</v>
      </c>
    </row>
    <row r="258" spans="11:12" x14ac:dyDescent="0.25">
      <c r="K258" s="11">
        <v>194</v>
      </c>
      <c r="L258" s="4">
        <v>2.9723627587587229</v>
      </c>
    </row>
    <row r="259" spans="11:12" x14ac:dyDescent="0.25">
      <c r="K259" s="11">
        <v>195</v>
      </c>
      <c r="L259" s="4">
        <v>1.3948285426540665</v>
      </c>
    </row>
    <row r="260" spans="11:12" x14ac:dyDescent="0.25">
      <c r="K260" s="11">
        <v>196</v>
      </c>
      <c r="L260" s="4">
        <v>1.5104932155504307</v>
      </c>
    </row>
    <row r="261" spans="11:12" x14ac:dyDescent="0.25">
      <c r="K261" s="11">
        <v>197</v>
      </c>
      <c r="L261" s="4">
        <v>1.734273153104904</v>
      </c>
    </row>
    <row r="262" spans="11:12" x14ac:dyDescent="0.25">
      <c r="K262" s="11">
        <v>198</v>
      </c>
      <c r="L262" s="4">
        <v>3.4833355306379534</v>
      </c>
    </row>
    <row r="263" spans="11:12" x14ac:dyDescent="0.25">
      <c r="K263" s="11">
        <v>199</v>
      </c>
      <c r="L263" s="4">
        <v>1.7791360016927493</v>
      </c>
    </row>
    <row r="264" spans="11:12" x14ac:dyDescent="0.25">
      <c r="K264" s="11">
        <v>200</v>
      </c>
      <c r="L264" s="4">
        <v>2.5346974252034862</v>
      </c>
    </row>
    <row r="265" spans="11:12" x14ac:dyDescent="0.25">
      <c r="K265" s="11">
        <v>201</v>
      </c>
      <c r="L265" s="4">
        <v>1.3137576471164645</v>
      </c>
    </row>
    <row r="266" spans="11:12" x14ac:dyDescent="0.25">
      <c r="K266" s="11">
        <v>202</v>
      </c>
      <c r="L266" s="4">
        <v>1.4563141101679031</v>
      </c>
    </row>
    <row r="267" spans="11:12" x14ac:dyDescent="0.25">
      <c r="K267" s="11">
        <v>203</v>
      </c>
      <c r="L267" s="4">
        <v>1.589526805420163</v>
      </c>
    </row>
    <row r="268" spans="11:12" x14ac:dyDescent="0.25">
      <c r="K268" s="11">
        <v>204</v>
      </c>
      <c r="L268" s="4">
        <v>1.4250536869659196</v>
      </c>
    </row>
    <row r="269" spans="11:12" x14ac:dyDescent="0.25">
      <c r="K269" s="11">
        <v>205</v>
      </c>
      <c r="L269" s="4">
        <v>1.7067562493798247</v>
      </c>
    </row>
    <row r="270" spans="11:12" x14ac:dyDescent="0.25">
      <c r="K270" s="11">
        <v>206</v>
      </c>
      <c r="L270" s="4">
        <v>1.4224732637861872</v>
      </c>
    </row>
    <row r="271" spans="11:12" x14ac:dyDescent="0.25">
      <c r="K271" s="11">
        <v>207</v>
      </c>
      <c r="L271" s="4">
        <v>1.4111319494360253</v>
      </c>
    </row>
    <row r="272" spans="11:12" x14ac:dyDescent="0.25">
      <c r="K272" s="11">
        <v>208</v>
      </c>
      <c r="L272" s="4">
        <v>1.6362984807501282</v>
      </c>
    </row>
    <row r="273" spans="11:12" x14ac:dyDescent="0.25">
      <c r="K273" s="11">
        <v>209</v>
      </c>
      <c r="L273" s="4">
        <v>1.518505279322544</v>
      </c>
    </row>
    <row r="274" spans="11:12" x14ac:dyDescent="0.25">
      <c r="K274" s="11">
        <v>210</v>
      </c>
      <c r="L274" s="4">
        <v>2.1065874223162804</v>
      </c>
    </row>
    <row r="275" spans="11:12" x14ac:dyDescent="0.25">
      <c r="K275" s="11">
        <v>211</v>
      </c>
      <c r="L275" s="4">
        <v>2.062207657739564</v>
      </c>
    </row>
    <row r="276" spans="11:12" x14ac:dyDescent="0.25">
      <c r="K276" s="11">
        <v>212</v>
      </c>
      <c r="L276" s="4">
        <v>1.9524197108538095</v>
      </c>
    </row>
    <row r="277" spans="11:12" x14ac:dyDescent="0.25">
      <c r="K277" s="11">
        <v>213</v>
      </c>
      <c r="L277" s="4">
        <v>1.9239729613333378</v>
      </c>
    </row>
    <row r="278" spans="11:12" x14ac:dyDescent="0.25">
      <c r="K278" s="11">
        <v>214</v>
      </c>
      <c r="L278" s="4">
        <v>1.5123869047678817</v>
      </c>
    </row>
    <row r="279" spans="11:12" x14ac:dyDescent="0.25">
      <c r="K279" s="11">
        <v>215</v>
      </c>
      <c r="L279" s="4">
        <v>1.3246690099707712</v>
      </c>
    </row>
    <row r="280" spans="11:12" x14ac:dyDescent="0.25">
      <c r="K280" s="11">
        <v>216</v>
      </c>
      <c r="L280" s="4">
        <v>1.4409609724474213</v>
      </c>
    </row>
    <row r="281" spans="11:12" x14ac:dyDescent="0.25">
      <c r="K281" s="11">
        <v>217</v>
      </c>
      <c r="L281" s="4">
        <v>1.5421626210396853</v>
      </c>
    </row>
    <row r="282" spans="11:12" x14ac:dyDescent="0.25">
      <c r="K282" s="11">
        <v>218</v>
      </c>
      <c r="L282" s="4">
        <v>1.5988647655305321</v>
      </c>
    </row>
    <row r="283" spans="11:12" x14ac:dyDescent="0.25">
      <c r="K283" s="11">
        <v>219</v>
      </c>
      <c r="L283" s="4">
        <v>1.2726665506243702</v>
      </c>
    </row>
    <row r="284" spans="11:12" x14ac:dyDescent="0.25">
      <c r="K284" s="11">
        <v>220</v>
      </c>
      <c r="L284" s="4">
        <v>1.7625584955772358</v>
      </c>
    </row>
    <row r="285" spans="11:12" x14ac:dyDescent="0.25">
      <c r="K285" s="11">
        <v>221</v>
      </c>
      <c r="L285" s="4">
        <v>2.1262086362836916</v>
      </c>
    </row>
    <row r="286" spans="11:12" x14ac:dyDescent="0.25">
      <c r="K286" s="11">
        <v>222</v>
      </c>
      <c r="L286" s="4">
        <v>1.5877824275301149</v>
      </c>
    </row>
    <row r="287" spans="11:12" x14ac:dyDescent="0.25">
      <c r="K287" s="11">
        <v>223</v>
      </c>
      <c r="L287" s="4">
        <v>1.7512412096880623</v>
      </c>
    </row>
    <row r="288" spans="11:12" x14ac:dyDescent="0.25">
      <c r="K288" s="11">
        <v>224</v>
      </c>
      <c r="L288" s="4">
        <v>1.90745205702718</v>
      </c>
    </row>
    <row r="289" spans="11:12" x14ac:dyDescent="0.25">
      <c r="K289" s="11">
        <v>225</v>
      </c>
      <c r="L289" s="4">
        <v>1.4041403818161555</v>
      </c>
    </row>
    <row r="290" spans="11:12" x14ac:dyDescent="0.25">
      <c r="K290" s="11">
        <v>226</v>
      </c>
      <c r="L290" s="4">
        <v>2.2208342395718161</v>
      </c>
    </row>
    <row r="291" spans="11:12" x14ac:dyDescent="0.25">
      <c r="K291" s="11">
        <v>227</v>
      </c>
      <c r="L291" s="4">
        <v>1.1912063829381152</v>
      </c>
    </row>
    <row r="292" spans="11:12" x14ac:dyDescent="0.25">
      <c r="K292" s="11">
        <v>228</v>
      </c>
      <c r="L292" s="4">
        <v>2.1606387042659025</v>
      </c>
    </row>
    <row r="293" spans="11:12" x14ac:dyDescent="0.25">
      <c r="K293" s="11">
        <v>229</v>
      </c>
      <c r="L293" s="4">
        <v>1.3841001052511879</v>
      </c>
    </row>
    <row r="294" spans="11:12" x14ac:dyDescent="0.25">
      <c r="K294" s="11">
        <v>230</v>
      </c>
      <c r="L294" s="4">
        <v>1.3581539770760451</v>
      </c>
    </row>
    <row r="295" spans="11:12" x14ac:dyDescent="0.25">
      <c r="K295" s="11">
        <v>231</v>
      </c>
      <c r="L295" s="4">
        <v>1.4366136476360234</v>
      </c>
    </row>
    <row r="296" spans="11:12" x14ac:dyDescent="0.25">
      <c r="K296" s="11">
        <v>232</v>
      </c>
      <c r="L296" s="4">
        <v>1.9659244328857797</v>
      </c>
    </row>
    <row r="297" spans="11:12" x14ac:dyDescent="0.25">
      <c r="K297" s="11">
        <v>233</v>
      </c>
      <c r="L297" s="4">
        <v>1.676025211698881</v>
      </c>
    </row>
    <row r="298" spans="11:12" x14ac:dyDescent="0.25">
      <c r="K298" s="11">
        <v>234</v>
      </c>
      <c r="L298" s="4">
        <v>1.6694866791488807</v>
      </c>
    </row>
    <row r="299" spans="11:12" x14ac:dyDescent="0.25">
      <c r="K299" s="11">
        <v>235</v>
      </c>
      <c r="L299" s="4">
        <v>1.745480791500122</v>
      </c>
    </row>
    <row r="300" spans="11:12" x14ac:dyDescent="0.25">
      <c r="K300" s="11">
        <v>236</v>
      </c>
      <c r="L300" s="4">
        <v>1.6630403411184607</v>
      </c>
    </row>
    <row r="301" spans="11:12" x14ac:dyDescent="0.25">
      <c r="K301" s="11">
        <v>237</v>
      </c>
      <c r="L301" s="4">
        <v>1.4951749266899634</v>
      </c>
    </row>
    <row r="302" spans="11:12" x14ac:dyDescent="0.25">
      <c r="K302" s="11">
        <v>238</v>
      </c>
      <c r="L302" s="4">
        <v>1.3047073925772312</v>
      </c>
    </row>
    <row r="303" spans="11:12" x14ac:dyDescent="0.25">
      <c r="K303" s="11">
        <v>239</v>
      </c>
      <c r="L303" s="4">
        <v>1.4093558457433146</v>
      </c>
    </row>
    <row r="304" spans="11:12" x14ac:dyDescent="0.25">
      <c r="K304" s="11">
        <v>240</v>
      </c>
      <c r="L304" s="4">
        <v>1.3709468625380148</v>
      </c>
    </row>
    <row r="305" spans="11:12" x14ac:dyDescent="0.25">
      <c r="K305" s="11">
        <v>241</v>
      </c>
      <c r="L305" s="4">
        <v>1.3820433166609689</v>
      </c>
    </row>
    <row r="306" spans="11:12" x14ac:dyDescent="0.25">
      <c r="K306" s="11">
        <v>242</v>
      </c>
      <c r="L306" s="4">
        <v>1.7837295882634958</v>
      </c>
    </row>
    <row r="307" spans="11:12" x14ac:dyDescent="0.25">
      <c r="K307" s="11">
        <v>243</v>
      </c>
      <c r="L307" s="4">
        <v>1.8044991667287293</v>
      </c>
    </row>
    <row r="308" spans="11:12" x14ac:dyDescent="0.25">
      <c r="K308" s="11">
        <v>244</v>
      </c>
      <c r="L308" s="4">
        <v>1.7557104829001005</v>
      </c>
    </row>
    <row r="309" spans="11:12" x14ac:dyDescent="0.25">
      <c r="K309" s="11">
        <v>245</v>
      </c>
      <c r="L309" s="4">
        <v>1.9884858781217638</v>
      </c>
    </row>
    <row r="310" spans="11:12" x14ac:dyDescent="0.25">
      <c r="K310" s="11">
        <v>246</v>
      </c>
      <c r="L310" s="4">
        <v>1.5695633033695291</v>
      </c>
    </row>
    <row r="311" spans="11:12" x14ac:dyDescent="0.25">
      <c r="K311" s="11">
        <v>247</v>
      </c>
      <c r="L311" s="4">
        <v>1.55507817887981</v>
      </c>
    </row>
    <row r="312" spans="11:12" x14ac:dyDescent="0.25">
      <c r="K312" s="11">
        <v>248</v>
      </c>
      <c r="L312" s="4">
        <v>1.4735244018719369</v>
      </c>
    </row>
    <row r="313" spans="11:12" x14ac:dyDescent="0.25">
      <c r="K313" s="11">
        <v>249</v>
      </c>
      <c r="L313" s="4">
        <v>2.3279325488448031</v>
      </c>
    </row>
    <row r="314" spans="11:12" x14ac:dyDescent="0.25">
      <c r="K314" s="11">
        <v>250</v>
      </c>
      <c r="L314" s="4">
        <v>1.7332775560862941</v>
      </c>
    </row>
    <row r="315" spans="11:12" x14ac:dyDescent="0.25">
      <c r="K315" s="11">
        <v>251</v>
      </c>
      <c r="L315" s="4">
        <v>1.5926901046305206</v>
      </c>
    </row>
    <row r="316" spans="11:12" x14ac:dyDescent="0.25">
      <c r="K316" s="11">
        <v>252</v>
      </c>
      <c r="L316" s="4">
        <v>2.0885413480778849</v>
      </c>
    </row>
    <row r="317" spans="11:12" x14ac:dyDescent="0.25">
      <c r="K317" s="11">
        <v>253</v>
      </c>
      <c r="L317" s="4">
        <v>1.9190802075750173</v>
      </c>
    </row>
    <row r="318" spans="11:12" x14ac:dyDescent="0.25">
      <c r="K318" s="11">
        <v>254</v>
      </c>
      <c r="L318" s="4">
        <v>1.5394328201438208</v>
      </c>
    </row>
    <row r="319" spans="11:12" x14ac:dyDescent="0.25">
      <c r="K319" s="11">
        <v>255</v>
      </c>
      <c r="L319" s="4">
        <v>1.2858392563682171</v>
      </c>
    </row>
    <row r="320" spans="11:12" x14ac:dyDescent="0.25">
      <c r="K320" s="11">
        <v>256</v>
      </c>
      <c r="L320" s="4">
        <v>1.4012864687338811</v>
      </c>
    </row>
    <row r="321" spans="11:12" x14ac:dyDescent="0.25">
      <c r="K321" s="11">
        <v>257</v>
      </c>
      <c r="L321" s="4">
        <v>2.5663496537976185</v>
      </c>
    </row>
    <row r="322" spans="11:12" x14ac:dyDescent="0.25">
      <c r="K322" s="11">
        <v>258</v>
      </c>
      <c r="L322" s="4">
        <v>1.5614771383567629</v>
      </c>
    </row>
    <row r="323" spans="11:12" x14ac:dyDescent="0.25">
      <c r="K323" s="11">
        <v>259</v>
      </c>
      <c r="L323" s="4">
        <v>1.6664782905945956</v>
      </c>
    </row>
    <row r="324" spans="11:12" x14ac:dyDescent="0.25">
      <c r="K324" s="11">
        <v>260</v>
      </c>
      <c r="L324" s="4">
        <v>1.4194324033061083</v>
      </c>
    </row>
    <row r="325" spans="11:12" x14ac:dyDescent="0.25">
      <c r="K325" s="11">
        <v>261</v>
      </c>
      <c r="L325" s="4">
        <v>1.2447084424690327</v>
      </c>
    </row>
    <row r="326" spans="11:12" x14ac:dyDescent="0.25">
      <c r="K326" s="11">
        <v>262</v>
      </c>
      <c r="L326" s="4">
        <v>1.8279343229838889</v>
      </c>
    </row>
    <row r="327" spans="11:12" x14ac:dyDescent="0.25">
      <c r="K327" s="11">
        <v>263</v>
      </c>
      <c r="L327" s="4">
        <v>1.1784307195324573</v>
      </c>
    </row>
    <row r="328" spans="11:12" x14ac:dyDescent="0.25">
      <c r="K328" s="11">
        <v>264</v>
      </c>
      <c r="L328" s="4">
        <v>1.2109689177638758</v>
      </c>
    </row>
    <row r="329" spans="11:12" x14ac:dyDescent="0.25">
      <c r="K329" s="11">
        <v>265</v>
      </c>
      <c r="L329" s="4">
        <v>1.7739495583135385</v>
      </c>
    </row>
    <row r="330" spans="11:12" x14ac:dyDescent="0.25">
      <c r="K330" s="11">
        <v>266</v>
      </c>
      <c r="L330" s="4">
        <v>2.3017849990664097</v>
      </c>
    </row>
    <row r="331" spans="11:12" x14ac:dyDescent="0.25">
      <c r="K331" s="11">
        <v>267</v>
      </c>
      <c r="L331" s="4">
        <v>1.5452667968272755</v>
      </c>
    </row>
    <row r="332" spans="11:12" x14ac:dyDescent="0.25">
      <c r="K332" s="11">
        <v>268</v>
      </c>
      <c r="L332" s="4">
        <v>1.2572800994683528</v>
      </c>
    </row>
    <row r="333" spans="11:12" x14ac:dyDescent="0.25">
      <c r="K333" s="11">
        <v>269</v>
      </c>
      <c r="L333" s="4">
        <v>1.6042913218888972</v>
      </c>
    </row>
    <row r="334" spans="11:12" x14ac:dyDescent="0.25">
      <c r="K334" s="11">
        <v>270</v>
      </c>
      <c r="L334" s="4">
        <v>1.6837923246028805</v>
      </c>
    </row>
    <row r="335" spans="11:12" x14ac:dyDescent="0.25">
      <c r="K335" s="11">
        <v>271</v>
      </c>
      <c r="L335" s="4">
        <v>1.6785628461617537</v>
      </c>
    </row>
    <row r="336" spans="11:12" x14ac:dyDescent="0.25">
      <c r="K336" s="11">
        <v>272</v>
      </c>
      <c r="L336" s="4">
        <v>1.493883723162214</v>
      </c>
    </row>
    <row r="337" spans="11:12" x14ac:dyDescent="0.25">
      <c r="K337" s="11">
        <v>273</v>
      </c>
      <c r="L337" s="4">
        <v>1.6551287573004623</v>
      </c>
    </row>
    <row r="338" spans="11:12" x14ac:dyDescent="0.25">
      <c r="K338" s="11">
        <v>274</v>
      </c>
      <c r="L338" s="4">
        <v>1.6581220207266041</v>
      </c>
    </row>
    <row r="339" spans="11:12" x14ac:dyDescent="0.25">
      <c r="K339" s="11">
        <v>275</v>
      </c>
      <c r="L339" s="4">
        <v>1.9291180130780825</v>
      </c>
    </row>
    <row r="340" spans="11:12" x14ac:dyDescent="0.25">
      <c r="K340" s="11">
        <v>276</v>
      </c>
      <c r="L340" s="4">
        <v>1.8672087280636229</v>
      </c>
    </row>
    <row r="341" spans="11:12" x14ac:dyDescent="0.25">
      <c r="K341" s="11">
        <v>277</v>
      </c>
      <c r="L341" s="4">
        <v>1.621950595537516</v>
      </c>
    </row>
    <row r="342" spans="11:12" x14ac:dyDescent="0.25">
      <c r="K342" s="11">
        <v>278</v>
      </c>
      <c r="L342" s="4">
        <v>2.0559020849033143</v>
      </c>
    </row>
    <row r="343" spans="11:12" x14ac:dyDescent="0.25">
      <c r="K343" s="11">
        <v>279</v>
      </c>
      <c r="L343" s="4">
        <v>1.8697830991245814</v>
      </c>
    </row>
    <row r="344" spans="11:12" x14ac:dyDescent="0.25">
      <c r="K344" s="11">
        <v>280</v>
      </c>
      <c r="L344" s="4">
        <v>1.5906168854593496</v>
      </c>
    </row>
    <row r="345" spans="11:12" x14ac:dyDescent="0.25">
      <c r="K345" s="11">
        <v>281</v>
      </c>
      <c r="L345" s="4">
        <v>1.770106475641569</v>
      </c>
    </row>
    <row r="346" spans="11:12" x14ac:dyDescent="0.25">
      <c r="K346" s="11">
        <v>282</v>
      </c>
      <c r="L346" s="4">
        <v>1.3132250342871332</v>
      </c>
    </row>
    <row r="347" spans="11:12" x14ac:dyDescent="0.25">
      <c r="K347" s="11">
        <v>283</v>
      </c>
      <c r="L347" s="4">
        <v>2.1666465663719157</v>
      </c>
    </row>
    <row r="348" spans="11:12" x14ac:dyDescent="0.25">
      <c r="K348" s="11">
        <v>284</v>
      </c>
      <c r="L348" s="4">
        <v>2.1808553148340963</v>
      </c>
    </row>
    <row r="349" spans="11:12" x14ac:dyDescent="0.25">
      <c r="K349" s="11">
        <v>285</v>
      </c>
      <c r="L349" s="4">
        <v>1.556970510305252</v>
      </c>
    </row>
    <row r="350" spans="11:12" x14ac:dyDescent="0.25">
      <c r="K350" s="11">
        <v>286</v>
      </c>
      <c r="L350" s="4">
        <v>2.1370039634805642</v>
      </c>
    </row>
    <row r="351" spans="11:12" x14ac:dyDescent="0.25">
      <c r="K351" s="11">
        <v>287</v>
      </c>
      <c r="L351" s="4">
        <v>1.3200984067321193</v>
      </c>
    </row>
    <row r="352" spans="11:12" x14ac:dyDescent="0.25">
      <c r="K352" s="11">
        <v>288</v>
      </c>
      <c r="L352" s="4">
        <v>1.7576446707327509</v>
      </c>
    </row>
    <row r="353" spans="11:12" x14ac:dyDescent="0.25">
      <c r="K353" s="11">
        <v>289</v>
      </c>
      <c r="L353" s="4">
        <v>1.3606314627347831</v>
      </c>
    </row>
    <row r="354" spans="11:12" x14ac:dyDescent="0.25">
      <c r="K354" s="11">
        <v>290</v>
      </c>
      <c r="L354" s="4">
        <v>1.8777224171668241</v>
      </c>
    </row>
    <row r="355" spans="11:12" x14ac:dyDescent="0.25">
      <c r="K355" s="11">
        <v>291</v>
      </c>
      <c r="L355" s="4">
        <v>1.6696701186189253</v>
      </c>
    </row>
    <row r="356" spans="11:12" x14ac:dyDescent="0.25">
      <c r="K356" s="11">
        <v>292</v>
      </c>
      <c r="L356" s="4">
        <v>1.2710585082882822</v>
      </c>
    </row>
    <row r="357" spans="11:12" x14ac:dyDescent="0.25">
      <c r="K357" s="11">
        <v>293</v>
      </c>
      <c r="L357" s="4">
        <v>1.1679746155909205</v>
      </c>
    </row>
    <row r="358" spans="11:12" x14ac:dyDescent="0.25">
      <c r="K358" s="11">
        <v>294</v>
      </c>
      <c r="L358" s="4">
        <v>3.7210704750384389</v>
      </c>
    </row>
    <row r="359" spans="11:12" x14ac:dyDescent="0.25">
      <c r="K359" s="11">
        <v>295</v>
      </c>
      <c r="L359" s="4">
        <v>1.6294918464002444</v>
      </c>
    </row>
    <row r="360" spans="11:12" x14ac:dyDescent="0.25">
      <c r="K360" s="11">
        <v>296</v>
      </c>
      <c r="L360" s="4">
        <v>2.2553993206216973</v>
      </c>
    </row>
    <row r="361" spans="11:12" x14ac:dyDescent="0.25">
      <c r="K361" s="11">
        <v>297</v>
      </c>
      <c r="L361" s="4">
        <v>1.5584110694693929</v>
      </c>
    </row>
    <row r="362" spans="11:12" x14ac:dyDescent="0.25">
      <c r="K362" s="11">
        <v>298</v>
      </c>
      <c r="L362" s="4">
        <v>1.8114211610453501</v>
      </c>
    </row>
    <row r="363" spans="11:12" x14ac:dyDescent="0.25">
      <c r="K363" s="11">
        <v>299</v>
      </c>
      <c r="L363" s="4">
        <v>1.4519704525453949</v>
      </c>
    </row>
    <row r="364" spans="11:12" x14ac:dyDescent="0.25">
      <c r="K364" s="11">
        <v>300</v>
      </c>
      <c r="L364" s="4">
        <v>1.6180915323718053</v>
      </c>
    </row>
    <row r="365" spans="11:12" x14ac:dyDescent="0.25">
      <c r="K365" s="11">
        <v>301</v>
      </c>
      <c r="L365" s="4">
        <v>1.4533665532093409</v>
      </c>
    </row>
    <row r="366" spans="11:12" x14ac:dyDescent="0.25">
      <c r="K366" s="11">
        <v>302</v>
      </c>
      <c r="L366" s="4">
        <v>2.3623105185012863</v>
      </c>
    </row>
    <row r="367" spans="11:12" x14ac:dyDescent="0.25">
      <c r="K367" s="11">
        <v>303</v>
      </c>
      <c r="L367" s="4">
        <v>1.3017578105320062</v>
      </c>
    </row>
    <row r="368" spans="11:12" x14ac:dyDescent="0.25">
      <c r="K368" s="11">
        <v>304</v>
      </c>
      <c r="L368" s="4">
        <v>1.5486945946367712</v>
      </c>
    </row>
    <row r="369" spans="11:12" x14ac:dyDescent="0.25">
      <c r="K369" s="11">
        <v>305</v>
      </c>
      <c r="L369" s="4">
        <v>1.4607580493453654</v>
      </c>
    </row>
    <row r="370" spans="11:12" x14ac:dyDescent="0.25">
      <c r="K370" s="11">
        <v>306</v>
      </c>
      <c r="L370" s="4">
        <v>1.9125515996172111</v>
      </c>
    </row>
    <row r="371" spans="11:12" x14ac:dyDescent="0.25">
      <c r="K371" s="11">
        <v>307</v>
      </c>
      <c r="L371" s="4">
        <v>2.0439193542910772</v>
      </c>
    </row>
    <row r="372" spans="11:12" x14ac:dyDescent="0.25">
      <c r="K372" s="11">
        <v>308</v>
      </c>
      <c r="L372" s="4">
        <v>1.6013296597743634</v>
      </c>
    </row>
    <row r="373" spans="11:12" x14ac:dyDescent="0.25">
      <c r="K373" s="11">
        <v>309</v>
      </c>
      <c r="L373" s="4">
        <v>1.4967940268241278</v>
      </c>
    </row>
    <row r="374" spans="11:12" x14ac:dyDescent="0.25">
      <c r="K374" s="11">
        <v>310</v>
      </c>
      <c r="L374" s="4">
        <v>0.96306702086250351</v>
      </c>
    </row>
    <row r="375" spans="11:12" x14ac:dyDescent="0.25">
      <c r="K375" s="11">
        <v>311</v>
      </c>
      <c r="L375" s="4">
        <v>1.3809847519795468</v>
      </c>
    </row>
    <row r="376" spans="11:12" x14ac:dyDescent="0.25">
      <c r="K376" s="11">
        <v>312</v>
      </c>
      <c r="L376" s="4">
        <v>1.9125488118293741</v>
      </c>
    </row>
    <row r="377" spans="11:12" x14ac:dyDescent="0.25">
      <c r="K377" s="11">
        <v>313</v>
      </c>
      <c r="L377" s="4">
        <v>2.8247401997960111</v>
      </c>
    </row>
    <row r="378" spans="11:12" x14ac:dyDescent="0.25">
      <c r="K378" s="11">
        <v>314</v>
      </c>
      <c r="L378" s="4">
        <v>1.660933044466216</v>
      </c>
    </row>
    <row r="379" spans="11:12" x14ac:dyDescent="0.25">
      <c r="K379" s="11">
        <v>315</v>
      </c>
      <c r="L379" s="4">
        <v>1.709191777993655</v>
      </c>
    </row>
    <row r="380" spans="11:12" x14ac:dyDescent="0.25">
      <c r="K380" s="11">
        <v>316</v>
      </c>
      <c r="L380" s="4">
        <v>1.7129299991376001</v>
      </c>
    </row>
    <row r="381" spans="11:12" x14ac:dyDescent="0.25">
      <c r="K381" s="11">
        <v>317</v>
      </c>
      <c r="L381" s="4">
        <v>1.8024599587917629</v>
      </c>
    </row>
    <row r="382" spans="11:12" x14ac:dyDescent="0.25">
      <c r="K382" s="11">
        <v>318</v>
      </c>
      <c r="L382" s="4">
        <v>1.3106858618745716</v>
      </c>
    </row>
    <row r="383" spans="11:12" x14ac:dyDescent="0.25">
      <c r="K383" s="11">
        <v>319</v>
      </c>
      <c r="L383" s="4">
        <v>1.648713128786075</v>
      </c>
    </row>
    <row r="384" spans="11:12" x14ac:dyDescent="0.25">
      <c r="K384" s="11">
        <v>320</v>
      </c>
      <c r="L384" s="4">
        <v>2.3272804878642743</v>
      </c>
    </row>
    <row r="385" spans="11:12" x14ac:dyDescent="0.25">
      <c r="K385" s="11">
        <v>321</v>
      </c>
      <c r="L385" s="4">
        <v>1.1798953236012806</v>
      </c>
    </row>
    <row r="386" spans="11:12" x14ac:dyDescent="0.25">
      <c r="K386" s="11">
        <v>322</v>
      </c>
      <c r="L386" s="4">
        <v>1.5208101921060919</v>
      </c>
    </row>
    <row r="387" spans="11:12" x14ac:dyDescent="0.25">
      <c r="K387" s="11">
        <v>323</v>
      </c>
      <c r="L387" s="4">
        <v>1.5583759392309506</v>
      </c>
    </row>
    <row r="388" spans="11:12" x14ac:dyDescent="0.25">
      <c r="K388" s="11">
        <v>324</v>
      </c>
      <c r="L388" s="4">
        <v>1.8262808426835375</v>
      </c>
    </row>
    <row r="389" spans="11:12" x14ac:dyDescent="0.25">
      <c r="K389" s="11">
        <v>325</v>
      </c>
      <c r="L389" s="4">
        <v>1.5579696965129999</v>
      </c>
    </row>
    <row r="390" spans="11:12" x14ac:dyDescent="0.25">
      <c r="K390" s="11">
        <v>326</v>
      </c>
      <c r="L390" s="4">
        <v>1.3583110669044243</v>
      </c>
    </row>
    <row r="391" spans="11:12" x14ac:dyDescent="0.25">
      <c r="K391" s="11">
        <v>327</v>
      </c>
      <c r="L391" s="4">
        <v>1.6318609988994703</v>
      </c>
    </row>
    <row r="392" spans="11:12" x14ac:dyDescent="0.25">
      <c r="K392" s="11">
        <v>328</v>
      </c>
      <c r="L392" s="4">
        <v>1.6772181071125802</v>
      </c>
    </row>
    <row r="393" spans="11:12" x14ac:dyDescent="0.25">
      <c r="K393" s="11">
        <v>329</v>
      </c>
      <c r="L393" s="4">
        <v>1.7048862460103771</v>
      </c>
    </row>
    <row r="394" spans="11:12" x14ac:dyDescent="0.25">
      <c r="K394" s="11">
        <v>330</v>
      </c>
      <c r="L394" s="4">
        <v>1.4502097982351723</v>
      </c>
    </row>
    <row r="395" spans="11:12" x14ac:dyDescent="0.25">
      <c r="K395" s="11">
        <v>331</v>
      </c>
      <c r="L395" s="4">
        <v>1.8047863356622516</v>
      </c>
    </row>
    <row r="396" spans="11:12" x14ac:dyDescent="0.25">
      <c r="K396" s="11">
        <v>332</v>
      </c>
      <c r="L396" s="4">
        <v>1.565110076922771</v>
      </c>
    </row>
    <row r="397" spans="11:12" x14ac:dyDescent="0.25">
      <c r="K397" s="11">
        <v>333</v>
      </c>
      <c r="L397" s="4">
        <v>2.1720498117334976</v>
      </c>
    </row>
    <row r="398" spans="11:12" x14ac:dyDescent="0.25">
      <c r="K398" s="11">
        <v>334</v>
      </c>
      <c r="L398" s="4">
        <v>1.448055812822743</v>
      </c>
    </row>
    <row r="399" spans="11:12" x14ac:dyDescent="0.25">
      <c r="K399" s="11">
        <v>335</v>
      </c>
      <c r="L399" s="4">
        <v>1.4164871653274647</v>
      </c>
    </row>
    <row r="400" spans="11:12" x14ac:dyDescent="0.25">
      <c r="K400" s="11">
        <v>336</v>
      </c>
      <c r="L400" s="4">
        <v>1.940323551192535</v>
      </c>
    </row>
    <row r="401" spans="11:12" x14ac:dyDescent="0.25">
      <c r="K401" s="11">
        <v>337</v>
      </c>
      <c r="L401" s="4">
        <v>2.1159313813205669</v>
      </c>
    </row>
    <row r="402" spans="11:12" x14ac:dyDescent="0.25">
      <c r="K402" s="11">
        <v>338</v>
      </c>
      <c r="L402" s="4">
        <v>1.3359975821083481</v>
      </c>
    </row>
    <row r="403" spans="11:12" x14ac:dyDescent="0.25">
      <c r="K403" s="11">
        <v>339</v>
      </c>
      <c r="L403" s="4">
        <v>1.8029408831836109</v>
      </c>
    </row>
    <row r="404" spans="11:12" x14ac:dyDescent="0.25">
      <c r="K404" s="11">
        <v>340</v>
      </c>
      <c r="L404" s="4">
        <v>1.3116064242938645</v>
      </c>
    </row>
    <row r="405" spans="11:12" x14ac:dyDescent="0.25">
      <c r="K405" s="11">
        <v>341</v>
      </c>
      <c r="L405" s="4">
        <v>1.6260088787444977</v>
      </c>
    </row>
    <row r="406" spans="11:12" x14ac:dyDescent="0.25">
      <c r="K406" s="11">
        <v>342</v>
      </c>
      <c r="L406" s="4">
        <v>1.7707034769885284</v>
      </c>
    </row>
    <row r="407" spans="11:12" x14ac:dyDescent="0.25">
      <c r="K407" s="11">
        <v>343</v>
      </c>
      <c r="L407" s="4">
        <v>1.5251658053039856</v>
      </c>
    </row>
    <row r="408" spans="11:12" x14ac:dyDescent="0.25">
      <c r="K408" s="11">
        <v>344</v>
      </c>
      <c r="L408" s="4">
        <v>1.9510517037096864</v>
      </c>
    </row>
    <row r="409" spans="11:12" x14ac:dyDescent="0.25">
      <c r="K409" s="11">
        <v>345</v>
      </c>
      <c r="L409" s="4">
        <v>1.3160543671214366</v>
      </c>
    </row>
    <row r="410" spans="11:12" x14ac:dyDescent="0.25">
      <c r="K410" s="11">
        <v>346</v>
      </c>
      <c r="L410" s="4">
        <v>2.095184025510346</v>
      </c>
    </row>
    <row r="411" spans="11:12" x14ac:dyDescent="0.25">
      <c r="K411" s="11">
        <v>347</v>
      </c>
      <c r="L411" s="4">
        <v>2.4580193502588985</v>
      </c>
    </row>
    <row r="412" spans="11:12" x14ac:dyDescent="0.25">
      <c r="K412" s="11">
        <v>348</v>
      </c>
      <c r="L412" s="4">
        <v>1.248767828497223</v>
      </c>
    </row>
    <row r="413" spans="11:12" x14ac:dyDescent="0.25">
      <c r="K413" s="11">
        <v>349</v>
      </c>
      <c r="L413" s="4">
        <v>1.6395780536810318</v>
      </c>
    </row>
    <row r="414" spans="11:12" x14ac:dyDescent="0.25">
      <c r="K414" s="11">
        <v>350</v>
      </c>
      <c r="L414" s="4">
        <v>1.4088045929803186</v>
      </c>
    </row>
    <row r="415" spans="11:12" x14ac:dyDescent="0.25">
      <c r="K415" s="11">
        <v>351</v>
      </c>
      <c r="L415" s="4">
        <v>1.1851720927332172</v>
      </c>
    </row>
    <row r="416" spans="11:12" x14ac:dyDescent="0.25">
      <c r="K416" s="11">
        <v>352</v>
      </c>
      <c r="L416" s="4">
        <v>1.3755261785812489</v>
      </c>
    </row>
    <row r="417" spans="11:12" x14ac:dyDescent="0.25">
      <c r="K417" s="11">
        <v>353</v>
      </c>
      <c r="L417" s="4">
        <v>1.5316762865195195</v>
      </c>
    </row>
    <row r="418" spans="11:12" x14ac:dyDescent="0.25">
      <c r="K418" s="11">
        <v>354</v>
      </c>
      <c r="L418" s="4">
        <v>1.7376101835074906</v>
      </c>
    </row>
    <row r="419" spans="11:12" x14ac:dyDescent="0.25">
      <c r="K419" s="11">
        <v>355</v>
      </c>
      <c r="L419" s="4">
        <v>2.3926559182170468</v>
      </c>
    </row>
    <row r="420" spans="11:12" x14ac:dyDescent="0.25">
      <c r="K420" s="11">
        <v>356</v>
      </c>
      <c r="L420" s="4">
        <v>1.3723520663462616</v>
      </c>
    </row>
    <row r="421" spans="11:12" x14ac:dyDescent="0.25">
      <c r="K421" s="11">
        <v>357</v>
      </c>
      <c r="L421" s="4">
        <v>2.4418984233601853</v>
      </c>
    </row>
    <row r="422" spans="11:12" x14ac:dyDescent="0.25">
      <c r="K422" s="11">
        <v>358</v>
      </c>
      <c r="L422" s="4">
        <v>1.3629176105756895</v>
      </c>
    </row>
    <row r="423" spans="11:12" x14ac:dyDescent="0.25">
      <c r="K423" s="11">
        <v>359</v>
      </c>
      <c r="L423" s="4">
        <v>1.2535853518643492</v>
      </c>
    </row>
    <row r="424" spans="11:12" x14ac:dyDescent="0.25">
      <c r="K424" s="11">
        <v>360</v>
      </c>
      <c r="L424" s="4">
        <v>1.3055605750737569</v>
      </c>
    </row>
    <row r="425" spans="11:12" x14ac:dyDescent="0.25">
      <c r="K425" s="11">
        <v>361</v>
      </c>
      <c r="L425" s="4">
        <v>1.6647194893075348</v>
      </c>
    </row>
    <row r="426" spans="11:12" x14ac:dyDescent="0.25">
      <c r="K426" s="11">
        <v>362</v>
      </c>
      <c r="L426" s="4">
        <v>1.2685181988789518</v>
      </c>
    </row>
    <row r="427" spans="11:12" x14ac:dyDescent="0.25">
      <c r="K427" s="11">
        <v>363</v>
      </c>
      <c r="L427" s="4">
        <v>1.6085390256915391</v>
      </c>
    </row>
    <row r="428" spans="11:12" x14ac:dyDescent="0.25">
      <c r="K428" s="11">
        <v>364</v>
      </c>
      <c r="L428" s="4">
        <v>1.1847926924557464</v>
      </c>
    </row>
    <row r="429" spans="11:12" x14ac:dyDescent="0.25">
      <c r="K429" s="11">
        <v>365</v>
      </c>
      <c r="L429" s="4">
        <v>1.6724009489369178</v>
      </c>
    </row>
    <row r="430" spans="11:12" x14ac:dyDescent="0.25">
      <c r="K430" s="11">
        <v>366</v>
      </c>
      <c r="L430" s="4">
        <v>1.5838613769502015</v>
      </c>
    </row>
    <row r="431" spans="11:12" x14ac:dyDescent="0.25">
      <c r="K431" s="11">
        <v>367</v>
      </c>
      <c r="L431" s="4">
        <v>1.5679337663593638</v>
      </c>
    </row>
    <row r="432" spans="11:12" x14ac:dyDescent="0.25">
      <c r="K432" s="11">
        <v>368</v>
      </c>
      <c r="L432" s="4">
        <v>1.2730188947398531</v>
      </c>
    </row>
    <row r="433" spans="11:12" x14ac:dyDescent="0.25">
      <c r="K433" s="11">
        <v>369</v>
      </c>
      <c r="L433" s="4">
        <v>2.064726854362561</v>
      </c>
    </row>
    <row r="434" spans="11:12" x14ac:dyDescent="0.25">
      <c r="K434" s="11">
        <v>370</v>
      </c>
      <c r="L434" s="4">
        <v>1.4657908387812171</v>
      </c>
    </row>
    <row r="435" spans="11:12" x14ac:dyDescent="0.25">
      <c r="K435" s="11">
        <v>371</v>
      </c>
      <c r="L435" s="4">
        <v>1.7545084286745123</v>
      </c>
    </row>
    <row r="436" spans="11:12" x14ac:dyDescent="0.25">
      <c r="K436" s="11">
        <v>372</v>
      </c>
      <c r="L436" s="4">
        <v>1.3419926059997302</v>
      </c>
    </row>
    <row r="437" spans="11:12" x14ac:dyDescent="0.25">
      <c r="K437" s="11">
        <v>373</v>
      </c>
      <c r="L437" s="4">
        <v>1.8256554574638311</v>
      </c>
    </row>
    <row r="438" spans="11:12" x14ac:dyDescent="0.25">
      <c r="K438" s="11">
        <v>374</v>
      </c>
      <c r="L438" s="4">
        <v>1.8751765340291264</v>
      </c>
    </row>
    <row r="439" spans="11:12" x14ac:dyDescent="0.25">
      <c r="K439" s="11">
        <v>375</v>
      </c>
      <c r="L439" s="4">
        <v>1.301901080059535</v>
      </c>
    </row>
    <row r="440" spans="11:12" x14ac:dyDescent="0.25">
      <c r="K440" s="11">
        <v>376</v>
      </c>
      <c r="L440" s="4">
        <v>1.5800988067057351</v>
      </c>
    </row>
    <row r="441" spans="11:12" x14ac:dyDescent="0.25">
      <c r="K441" s="11">
        <v>377</v>
      </c>
      <c r="L441" s="4">
        <v>1.3107496689147662</v>
      </c>
    </row>
    <row r="442" spans="11:12" x14ac:dyDescent="0.25">
      <c r="K442" s="11">
        <v>378</v>
      </c>
      <c r="L442" s="4">
        <v>1.8363848344492715</v>
      </c>
    </row>
    <row r="443" spans="11:12" x14ac:dyDescent="0.25">
      <c r="K443" s="11">
        <v>379</v>
      </c>
      <c r="L443" s="4">
        <v>1.9637301270871339</v>
      </c>
    </row>
    <row r="444" spans="11:12" x14ac:dyDescent="0.25">
      <c r="K444" s="11">
        <v>380</v>
      </c>
      <c r="L444" s="4">
        <v>1.5651150801340195</v>
      </c>
    </row>
    <row r="445" spans="11:12" x14ac:dyDescent="0.25">
      <c r="K445" s="11">
        <v>381</v>
      </c>
      <c r="L445" s="4">
        <v>1.5648483983850612</v>
      </c>
    </row>
    <row r="446" spans="11:12" x14ac:dyDescent="0.25">
      <c r="K446" s="11">
        <v>382</v>
      </c>
      <c r="L446" s="4">
        <v>1.0974113603656646</v>
      </c>
    </row>
    <row r="447" spans="11:12" x14ac:dyDescent="0.25">
      <c r="K447" s="11">
        <v>383</v>
      </c>
      <c r="L447" s="4">
        <v>1.8303500095644964</v>
      </c>
    </row>
    <row r="448" spans="11:12" x14ac:dyDescent="0.25">
      <c r="K448" s="11">
        <v>384</v>
      </c>
      <c r="L448" s="4">
        <v>1.5228753619833779</v>
      </c>
    </row>
    <row r="449" spans="11:12" x14ac:dyDescent="0.25">
      <c r="K449" s="11">
        <v>385</v>
      </c>
      <c r="L449" s="4">
        <v>1.3104585963179278</v>
      </c>
    </row>
    <row r="450" spans="11:12" x14ac:dyDescent="0.25">
      <c r="K450" s="11">
        <v>386</v>
      </c>
      <c r="L450" s="4">
        <v>1.2184948660952264</v>
      </c>
    </row>
    <row r="451" spans="11:12" x14ac:dyDescent="0.25">
      <c r="K451" s="11">
        <v>387</v>
      </c>
      <c r="L451" s="4">
        <v>1.4803172861325073</v>
      </c>
    </row>
    <row r="452" spans="11:12" x14ac:dyDescent="0.25">
      <c r="K452" s="11">
        <v>388</v>
      </c>
      <c r="L452" s="4">
        <v>1.576645247482142</v>
      </c>
    </row>
    <row r="453" spans="11:12" x14ac:dyDescent="0.25">
      <c r="K453" s="11">
        <v>389</v>
      </c>
      <c r="L453" s="4">
        <v>1.4959096872692859</v>
      </c>
    </row>
    <row r="454" spans="11:12" x14ac:dyDescent="0.25">
      <c r="K454" s="11">
        <v>390</v>
      </c>
      <c r="L454" s="4">
        <v>1.889309450454868</v>
      </c>
    </row>
    <row r="455" spans="11:12" x14ac:dyDescent="0.25">
      <c r="K455" s="11">
        <v>391</v>
      </c>
      <c r="L455" s="4">
        <v>1.7434008509316647</v>
      </c>
    </row>
    <row r="456" spans="11:12" x14ac:dyDescent="0.25">
      <c r="K456" s="11">
        <v>392</v>
      </c>
      <c r="L456" s="4">
        <v>1.4585688530790035</v>
      </c>
    </row>
    <row r="457" spans="11:12" x14ac:dyDescent="0.25">
      <c r="K457" s="11">
        <v>393</v>
      </c>
      <c r="L457" s="4">
        <v>1.3418053261137288</v>
      </c>
    </row>
    <row r="458" spans="11:12" x14ac:dyDescent="0.25">
      <c r="K458" s="11">
        <v>394</v>
      </c>
      <c r="L458" s="4">
        <v>2.0143520364181504</v>
      </c>
    </row>
    <row r="459" spans="11:12" x14ac:dyDescent="0.25">
      <c r="K459" s="11">
        <v>395</v>
      </c>
      <c r="L459" s="4">
        <v>1.660859781247316</v>
      </c>
    </row>
    <row r="460" spans="11:12" x14ac:dyDescent="0.25">
      <c r="K460" s="11">
        <v>396</v>
      </c>
      <c r="L460" s="4">
        <v>1.5397974835996404</v>
      </c>
    </row>
    <row r="461" spans="11:12" x14ac:dyDescent="0.25">
      <c r="K461" s="11">
        <v>397</v>
      </c>
      <c r="L461" s="4">
        <v>1.9274249978193698</v>
      </c>
    </row>
    <row r="462" spans="11:12" x14ac:dyDescent="0.25">
      <c r="K462" s="11">
        <v>398</v>
      </c>
      <c r="L462" s="4">
        <v>2.0085589870427283</v>
      </c>
    </row>
    <row r="463" spans="11:12" x14ac:dyDescent="0.25">
      <c r="K463" s="11">
        <v>399</v>
      </c>
      <c r="L463" s="4">
        <v>1.9537683171251596</v>
      </c>
    </row>
    <row r="464" spans="11:12" x14ac:dyDescent="0.25">
      <c r="K464" s="11">
        <v>400</v>
      </c>
      <c r="L464" s="4">
        <v>1.8803693967494794</v>
      </c>
    </row>
    <row r="465" spans="11:12" x14ac:dyDescent="0.25">
      <c r="K465" s="11">
        <v>401</v>
      </c>
      <c r="L465" s="4">
        <v>1.6068039498045232</v>
      </c>
    </row>
    <row r="466" spans="11:12" x14ac:dyDescent="0.25">
      <c r="K466" s="11">
        <v>402</v>
      </c>
      <c r="L466" s="4">
        <v>1.9923230813407855</v>
      </c>
    </row>
    <row r="467" spans="11:12" x14ac:dyDescent="0.25">
      <c r="K467" s="11">
        <v>403</v>
      </c>
      <c r="L467" s="4">
        <v>1.7074345406717142</v>
      </c>
    </row>
    <row r="468" spans="11:12" x14ac:dyDescent="0.25">
      <c r="K468" s="11">
        <v>404</v>
      </c>
      <c r="L468" s="4">
        <v>1.7300237989943992</v>
      </c>
    </row>
    <row r="469" spans="11:12" x14ac:dyDescent="0.25">
      <c r="K469" s="11">
        <v>405</v>
      </c>
      <c r="L469" s="4">
        <v>1.6550281025282625</v>
      </c>
    </row>
    <row r="470" spans="11:12" x14ac:dyDescent="0.25">
      <c r="K470" s="11">
        <v>406</v>
      </c>
      <c r="L470" s="4">
        <v>1.3646405734967837</v>
      </c>
    </row>
    <row r="471" spans="11:12" x14ac:dyDescent="0.25">
      <c r="K471" s="11">
        <v>407</v>
      </c>
      <c r="L471" s="4">
        <v>1.5951247489709846</v>
      </c>
    </row>
    <row r="472" spans="11:12" x14ac:dyDescent="0.25">
      <c r="K472" s="11">
        <v>408</v>
      </c>
      <c r="L472" s="4">
        <v>1.7771381721373223</v>
      </c>
    </row>
    <row r="473" spans="11:12" x14ac:dyDescent="0.25">
      <c r="K473" s="11">
        <v>409</v>
      </c>
      <c r="L473" s="4">
        <v>1.8509581089018363</v>
      </c>
    </row>
    <row r="474" spans="11:12" x14ac:dyDescent="0.25">
      <c r="K474" s="11">
        <v>410</v>
      </c>
      <c r="L474" s="4">
        <v>1.7599468528980005</v>
      </c>
    </row>
    <row r="475" spans="11:12" x14ac:dyDescent="0.25">
      <c r="K475" s="11">
        <v>411</v>
      </c>
      <c r="L475" s="4">
        <v>1.6215339442357093</v>
      </c>
    </row>
    <row r="476" spans="11:12" x14ac:dyDescent="0.25">
      <c r="K476" s="11">
        <v>412</v>
      </c>
      <c r="L476" s="4">
        <v>1.777733403687249</v>
      </c>
    </row>
    <row r="477" spans="11:12" x14ac:dyDescent="0.25">
      <c r="K477" s="11">
        <v>413</v>
      </c>
      <c r="L477" s="4">
        <v>1.8066346853455411</v>
      </c>
    </row>
    <row r="478" spans="11:12" x14ac:dyDescent="0.25">
      <c r="K478" s="11">
        <v>414</v>
      </c>
      <c r="L478" s="4">
        <v>2.0546093232094038</v>
      </c>
    </row>
    <row r="479" spans="11:12" x14ac:dyDescent="0.25">
      <c r="K479" s="11">
        <v>415</v>
      </c>
      <c r="L479" s="4">
        <v>1.6130520104776205</v>
      </c>
    </row>
    <row r="480" spans="11:12" x14ac:dyDescent="0.25">
      <c r="K480" s="11">
        <v>416</v>
      </c>
      <c r="L480" s="4">
        <v>2.085974450856583</v>
      </c>
    </row>
    <row r="481" spans="11:12" x14ac:dyDescent="0.25">
      <c r="K481" s="11">
        <v>417</v>
      </c>
      <c r="L481" s="4">
        <v>1.8171404213481939</v>
      </c>
    </row>
    <row r="482" spans="11:12" x14ac:dyDescent="0.25">
      <c r="K482" s="11">
        <v>418</v>
      </c>
      <c r="L482" s="4">
        <v>1.6942303369551226</v>
      </c>
    </row>
    <row r="483" spans="11:12" x14ac:dyDescent="0.25">
      <c r="K483" s="11">
        <v>419</v>
      </c>
      <c r="L483" s="4">
        <v>1.9097205562295483</v>
      </c>
    </row>
    <row r="484" spans="11:12" x14ac:dyDescent="0.25">
      <c r="K484" s="11">
        <v>420</v>
      </c>
      <c r="L484" s="4">
        <v>1.2755490811630701</v>
      </c>
    </row>
    <row r="485" spans="11:12" x14ac:dyDescent="0.25">
      <c r="K485" s="11">
        <v>421</v>
      </c>
      <c r="L485" s="4">
        <v>1.3156462376774869</v>
      </c>
    </row>
    <row r="486" spans="11:12" x14ac:dyDescent="0.25">
      <c r="K486" s="11">
        <v>422</v>
      </c>
      <c r="L486" s="4">
        <v>1.8636637652932095</v>
      </c>
    </row>
    <row r="487" spans="11:12" x14ac:dyDescent="0.25">
      <c r="K487" s="11">
        <v>423</v>
      </c>
      <c r="L487" s="4">
        <v>2.1960385528105375</v>
      </c>
    </row>
    <row r="488" spans="11:12" x14ac:dyDescent="0.25">
      <c r="K488" s="11">
        <v>424</v>
      </c>
      <c r="L488" s="4">
        <v>1.6899015333533109</v>
      </c>
    </row>
    <row r="489" spans="11:12" x14ac:dyDescent="0.25">
      <c r="K489" s="11">
        <v>425</v>
      </c>
      <c r="L489" s="4">
        <v>2.4347578878327947</v>
      </c>
    </row>
    <row r="490" spans="11:12" x14ac:dyDescent="0.25">
      <c r="K490" s="11">
        <v>426</v>
      </c>
      <c r="L490" s="4">
        <v>1.9242040989175271</v>
      </c>
    </row>
    <row r="491" spans="11:12" x14ac:dyDescent="0.25">
      <c r="K491" s="11">
        <v>427</v>
      </c>
      <c r="L491" s="4">
        <v>1.7143800824421367</v>
      </c>
    </row>
    <row r="492" spans="11:12" x14ac:dyDescent="0.25">
      <c r="K492" s="11">
        <v>428</v>
      </c>
      <c r="L492" s="4">
        <v>2.7591967265527275</v>
      </c>
    </row>
    <row r="493" spans="11:12" x14ac:dyDescent="0.25">
      <c r="K493" s="11">
        <v>429</v>
      </c>
      <c r="L493" s="4">
        <v>2.4045388939935015</v>
      </c>
    </row>
    <row r="494" spans="11:12" x14ac:dyDescent="0.25">
      <c r="K494" s="11">
        <v>430</v>
      </c>
      <c r="L494" s="4">
        <v>1.9830545547154603</v>
      </c>
    </row>
    <row r="495" spans="11:12" x14ac:dyDescent="0.25">
      <c r="K495" s="11">
        <v>431</v>
      </c>
      <c r="L495" s="4">
        <v>1.6429512330368046</v>
      </c>
    </row>
    <row r="496" spans="11:12" x14ac:dyDescent="0.25">
      <c r="K496" s="11">
        <v>432</v>
      </c>
      <c r="L496" s="4">
        <v>1.8506640551847058</v>
      </c>
    </row>
    <row r="497" spans="11:12" x14ac:dyDescent="0.25">
      <c r="K497" s="11">
        <v>433</v>
      </c>
      <c r="L497" s="4">
        <v>1.4714536705846286</v>
      </c>
    </row>
    <row r="498" spans="11:12" x14ac:dyDescent="0.25">
      <c r="K498" s="11">
        <v>434</v>
      </c>
      <c r="L498" s="4">
        <v>1.5479458236368706</v>
      </c>
    </row>
    <row r="499" spans="11:12" x14ac:dyDescent="0.25">
      <c r="K499" s="11">
        <v>435</v>
      </c>
      <c r="L499" s="4">
        <v>1.2596713512151361</v>
      </c>
    </row>
    <row r="500" spans="11:12" x14ac:dyDescent="0.25">
      <c r="K500" s="11">
        <v>436</v>
      </c>
      <c r="L500" s="4">
        <v>1.3547062421104561</v>
      </c>
    </row>
    <row r="501" spans="11:12" x14ac:dyDescent="0.25">
      <c r="K501" s="11">
        <v>437</v>
      </c>
      <c r="L501" s="4">
        <v>1.5191336297564171</v>
      </c>
    </row>
    <row r="502" spans="11:12" x14ac:dyDescent="0.25">
      <c r="K502" s="11">
        <v>438</v>
      </c>
      <c r="L502" s="4">
        <v>1.2898335463292878</v>
      </c>
    </row>
    <row r="503" spans="11:12" x14ac:dyDescent="0.25">
      <c r="K503" s="11">
        <v>439</v>
      </c>
      <c r="L503" s="4">
        <v>1.6968750245623614</v>
      </c>
    </row>
    <row r="504" spans="11:12" x14ac:dyDescent="0.25">
      <c r="K504" s="11">
        <v>440</v>
      </c>
      <c r="L504" s="4">
        <v>1.6197569915163514</v>
      </c>
    </row>
    <row r="505" spans="11:12" x14ac:dyDescent="0.25">
      <c r="K505" s="11">
        <v>441</v>
      </c>
      <c r="L505" s="4">
        <v>2.3684656629656957</v>
      </c>
    </row>
    <row r="506" spans="11:12" x14ac:dyDescent="0.25">
      <c r="K506" s="11">
        <v>442</v>
      </c>
      <c r="L506" s="4">
        <v>2.0709795703403673</v>
      </c>
    </row>
    <row r="507" spans="11:12" x14ac:dyDescent="0.25">
      <c r="K507" s="11">
        <v>443</v>
      </c>
      <c r="L507" s="4">
        <v>1.439083906607393</v>
      </c>
    </row>
    <row r="508" spans="11:12" x14ac:dyDescent="0.25">
      <c r="K508" s="11">
        <v>444</v>
      </c>
      <c r="L508" s="4">
        <v>1.2999762462504001</v>
      </c>
    </row>
    <row r="509" spans="11:12" x14ac:dyDescent="0.25">
      <c r="K509" s="11">
        <v>445</v>
      </c>
      <c r="L509" s="4">
        <v>1.473352469383455</v>
      </c>
    </row>
    <row r="510" spans="11:12" x14ac:dyDescent="0.25">
      <c r="K510" s="11">
        <v>446</v>
      </c>
      <c r="L510" s="4">
        <v>2.0232236096442371</v>
      </c>
    </row>
    <row r="511" spans="11:12" x14ac:dyDescent="0.25">
      <c r="K511" s="11">
        <v>447</v>
      </c>
      <c r="L511" s="4">
        <v>1.6250674430863783</v>
      </c>
    </row>
    <row r="512" spans="11:12" x14ac:dyDescent="0.25">
      <c r="K512" s="11">
        <v>448</v>
      </c>
      <c r="L512" s="4">
        <v>1.6737298650641894</v>
      </c>
    </row>
    <row r="513" spans="11:12" x14ac:dyDescent="0.25">
      <c r="K513" s="11">
        <v>449</v>
      </c>
      <c r="L513" s="4">
        <v>2.4823525347849031</v>
      </c>
    </row>
    <row r="514" spans="11:12" x14ac:dyDescent="0.25">
      <c r="K514" s="11">
        <v>450</v>
      </c>
      <c r="L514" s="4">
        <v>1.687374628486872</v>
      </c>
    </row>
    <row r="515" spans="11:12" x14ac:dyDescent="0.25">
      <c r="K515" s="11">
        <v>451</v>
      </c>
      <c r="L515" s="4">
        <v>1.654931201530687</v>
      </c>
    </row>
    <row r="516" spans="11:12" x14ac:dyDescent="0.25">
      <c r="K516" s="11">
        <v>452</v>
      </c>
      <c r="L516" s="4">
        <v>2.0981242604462289</v>
      </c>
    </row>
    <row r="517" spans="11:12" x14ac:dyDescent="0.25">
      <c r="K517" s="11">
        <v>453</v>
      </c>
      <c r="L517" s="4">
        <v>1.3123537216576664</v>
      </c>
    </row>
    <row r="518" spans="11:12" x14ac:dyDescent="0.25">
      <c r="K518" s="11">
        <v>454</v>
      </c>
      <c r="L518" s="4">
        <v>1.9681816115421262</v>
      </c>
    </row>
    <row r="519" spans="11:12" x14ac:dyDescent="0.25">
      <c r="K519" s="11">
        <v>455</v>
      </c>
      <c r="L519" s="4">
        <v>2.1091332565865537</v>
      </c>
    </row>
    <row r="520" spans="11:12" x14ac:dyDescent="0.25">
      <c r="K520" s="11">
        <v>456</v>
      </c>
      <c r="L520" s="4">
        <v>1.8091310112004544</v>
      </c>
    </row>
    <row r="521" spans="11:12" x14ac:dyDescent="0.25">
      <c r="K521" s="11">
        <v>457</v>
      </c>
      <c r="L521" s="4">
        <v>1.4055537323656031</v>
      </c>
    </row>
    <row r="522" spans="11:12" x14ac:dyDescent="0.25">
      <c r="K522" s="11">
        <v>458</v>
      </c>
      <c r="L522" s="4">
        <v>1.3844072647113215</v>
      </c>
    </row>
    <row r="523" spans="11:12" x14ac:dyDescent="0.25">
      <c r="K523" s="11">
        <v>459</v>
      </c>
      <c r="L523" s="4">
        <v>1.6856912961726658</v>
      </c>
    </row>
    <row r="524" spans="11:12" x14ac:dyDescent="0.25">
      <c r="K524" s="11">
        <v>460</v>
      </c>
      <c r="L524" s="4">
        <v>1.327894078311832</v>
      </c>
    </row>
    <row r="525" spans="11:12" x14ac:dyDescent="0.25">
      <c r="K525" s="11">
        <v>461</v>
      </c>
      <c r="L525" s="4">
        <v>2.1304203728178361</v>
      </c>
    </row>
    <row r="526" spans="11:12" x14ac:dyDescent="0.25">
      <c r="K526" s="11">
        <v>462</v>
      </c>
      <c r="L526" s="4">
        <v>1.4186933138601052</v>
      </c>
    </row>
    <row r="527" spans="11:12" x14ac:dyDescent="0.25">
      <c r="K527" s="11">
        <v>463</v>
      </c>
      <c r="L527" s="4">
        <v>1.5720056230423851</v>
      </c>
    </row>
    <row r="528" spans="11:12" x14ac:dyDescent="0.25">
      <c r="K528" s="11">
        <v>464</v>
      </c>
      <c r="L528" s="4">
        <v>1.0419223807035929</v>
      </c>
    </row>
    <row r="529" spans="11:12" x14ac:dyDescent="0.25">
      <c r="K529" s="11">
        <v>465</v>
      </c>
      <c r="L529" s="4">
        <v>1.6488101884357356</v>
      </c>
    </row>
    <row r="530" spans="11:12" x14ac:dyDescent="0.25">
      <c r="K530" s="11">
        <v>466</v>
      </c>
      <c r="L530" s="4">
        <v>1.1955941059460657</v>
      </c>
    </row>
    <row r="531" spans="11:12" x14ac:dyDescent="0.25">
      <c r="K531" s="11">
        <v>467</v>
      </c>
      <c r="L531" s="4">
        <v>2.2377884953755616</v>
      </c>
    </row>
    <row r="532" spans="11:12" x14ac:dyDescent="0.25">
      <c r="K532" s="11">
        <v>468</v>
      </c>
      <c r="L532" s="4">
        <v>1.7792192726320173</v>
      </c>
    </row>
    <row r="533" spans="11:12" x14ac:dyDescent="0.25">
      <c r="K533" s="11">
        <v>469</v>
      </c>
      <c r="L533" s="4">
        <v>2.59128065742199</v>
      </c>
    </row>
    <row r="534" spans="11:12" x14ac:dyDescent="0.25">
      <c r="K534" s="11">
        <v>470</v>
      </c>
      <c r="L534" s="4">
        <v>1.2849611887274928</v>
      </c>
    </row>
    <row r="535" spans="11:12" x14ac:dyDescent="0.25">
      <c r="K535" s="11">
        <v>471</v>
      </c>
      <c r="L535" s="4">
        <v>1.3957620729432465</v>
      </c>
    </row>
    <row r="536" spans="11:12" x14ac:dyDescent="0.25">
      <c r="K536" s="11">
        <v>472</v>
      </c>
      <c r="L536" s="4">
        <v>1.7345470943796255</v>
      </c>
    </row>
    <row r="537" spans="11:12" x14ac:dyDescent="0.25">
      <c r="K537" s="11">
        <v>473</v>
      </c>
      <c r="L537" s="4">
        <v>1.6635475172528678</v>
      </c>
    </row>
    <row r="538" spans="11:12" x14ac:dyDescent="0.25">
      <c r="K538" s="11">
        <v>474</v>
      </c>
      <c r="L538" s="4">
        <v>1.4205256259080494</v>
      </c>
    </row>
    <row r="539" spans="11:12" x14ac:dyDescent="0.25">
      <c r="K539" s="11">
        <v>475</v>
      </c>
      <c r="L539" s="4">
        <v>2.2087642878455505</v>
      </c>
    </row>
    <row r="540" spans="11:12" x14ac:dyDescent="0.25">
      <c r="K540" s="11">
        <v>476</v>
      </c>
      <c r="L540" s="4">
        <v>1.4942103706570626</v>
      </c>
    </row>
    <row r="541" spans="11:12" x14ac:dyDescent="0.25">
      <c r="K541" s="11">
        <v>477</v>
      </c>
      <c r="L541" s="4">
        <v>2.1579919843191391</v>
      </c>
    </row>
    <row r="542" spans="11:12" x14ac:dyDescent="0.25">
      <c r="K542" s="11">
        <v>478</v>
      </c>
      <c r="L542" s="4">
        <v>1.4173618305719513</v>
      </c>
    </row>
    <row r="543" spans="11:12" x14ac:dyDescent="0.25">
      <c r="K543" s="11">
        <v>479</v>
      </c>
      <c r="L543" s="4">
        <v>1.5077865530068839</v>
      </c>
    </row>
    <row r="544" spans="11:12" x14ac:dyDescent="0.25">
      <c r="K544" s="11">
        <v>480</v>
      </c>
      <c r="L544" s="4">
        <v>1.7199955231689641</v>
      </c>
    </row>
    <row r="545" spans="11:12" x14ac:dyDescent="0.25">
      <c r="K545" s="11">
        <v>481</v>
      </c>
      <c r="L545" s="4">
        <v>1.6988151402007423</v>
      </c>
    </row>
    <row r="546" spans="11:12" x14ac:dyDescent="0.25">
      <c r="K546" s="11">
        <v>482</v>
      </c>
      <c r="L546" s="4">
        <v>1.9707259996103947</v>
      </c>
    </row>
    <row r="547" spans="11:12" x14ac:dyDescent="0.25">
      <c r="K547" s="11">
        <v>483</v>
      </c>
      <c r="L547" s="4">
        <v>1.5445635941248832</v>
      </c>
    </row>
    <row r="548" spans="11:12" x14ac:dyDescent="0.25">
      <c r="K548" s="11">
        <v>484</v>
      </c>
      <c r="L548" s="4">
        <v>1.8986323505730298</v>
      </c>
    </row>
    <row r="549" spans="11:12" x14ac:dyDescent="0.25">
      <c r="K549" s="11">
        <v>485</v>
      </c>
      <c r="L549" s="4">
        <v>1.254474544294963</v>
      </c>
    </row>
    <row r="550" spans="11:12" x14ac:dyDescent="0.25">
      <c r="K550" s="11">
        <v>486</v>
      </c>
      <c r="L550" s="4">
        <v>1.3694465935462201</v>
      </c>
    </row>
    <row r="551" spans="11:12" x14ac:dyDescent="0.25">
      <c r="K551" s="11">
        <v>487</v>
      </c>
      <c r="L551" s="4">
        <v>1.8734984124726073</v>
      </c>
    </row>
    <row r="552" spans="11:12" x14ac:dyDescent="0.25">
      <c r="K552" s="11">
        <v>488</v>
      </c>
      <c r="L552" s="4">
        <v>1.2187817453244465</v>
      </c>
    </row>
    <row r="553" spans="11:12" x14ac:dyDescent="0.25">
      <c r="K553" s="11">
        <v>489</v>
      </c>
      <c r="L553" s="4">
        <v>4.2573256890523101</v>
      </c>
    </row>
    <row r="554" spans="11:12" x14ac:dyDescent="0.25">
      <c r="K554" s="11">
        <v>490</v>
      </c>
      <c r="L554" s="4">
        <v>1.8276965475624023</v>
      </c>
    </row>
    <row r="555" spans="11:12" x14ac:dyDescent="0.25">
      <c r="K555" s="11">
        <v>491</v>
      </c>
      <c r="L555" s="4">
        <v>2.0706840342932109</v>
      </c>
    </row>
    <row r="556" spans="11:12" x14ac:dyDescent="0.25">
      <c r="K556" s="11">
        <v>492</v>
      </c>
      <c r="L556" s="4">
        <v>2.8026110916740361</v>
      </c>
    </row>
    <row r="557" spans="11:12" x14ac:dyDescent="0.25">
      <c r="K557" s="11">
        <v>493</v>
      </c>
      <c r="L557" s="4">
        <v>1.5748052673644259</v>
      </c>
    </row>
    <row r="558" spans="11:12" x14ac:dyDescent="0.25">
      <c r="K558" s="11">
        <v>494</v>
      </c>
      <c r="L558" s="4">
        <v>2.1037383311993847</v>
      </c>
    </row>
    <row r="559" spans="11:12" x14ac:dyDescent="0.25">
      <c r="K559" s="11">
        <v>495</v>
      </c>
      <c r="L559" s="4">
        <v>1.5203608245427205</v>
      </c>
    </row>
    <row r="560" spans="11:12" x14ac:dyDescent="0.25">
      <c r="K560" s="11">
        <v>496</v>
      </c>
      <c r="L560" s="4">
        <v>1.2519321717275365</v>
      </c>
    </row>
    <row r="561" spans="11:12" x14ac:dyDescent="0.25">
      <c r="K561" s="11">
        <v>497</v>
      </c>
      <c r="L561" s="4">
        <v>1.3885683559434505</v>
      </c>
    </row>
    <row r="562" spans="11:12" x14ac:dyDescent="0.25">
      <c r="K562" s="11">
        <v>498</v>
      </c>
      <c r="L562" s="4">
        <v>1.08885266447344</v>
      </c>
    </row>
    <row r="563" spans="11:12" x14ac:dyDescent="0.25">
      <c r="K563" s="11">
        <v>499</v>
      </c>
      <c r="L563" s="4">
        <v>1.8918948554254043</v>
      </c>
    </row>
    <row r="564" spans="11:12" x14ac:dyDescent="0.25">
      <c r="K564" s="11">
        <v>500</v>
      </c>
      <c r="L564" s="4">
        <v>2.1718453111000708</v>
      </c>
    </row>
    <row r="565" spans="11:12" x14ac:dyDescent="0.25">
      <c r="K565" s="11">
        <v>501</v>
      </c>
      <c r="L565" s="4">
        <v>1.7854417979186388</v>
      </c>
    </row>
    <row r="566" spans="11:12" x14ac:dyDescent="0.25">
      <c r="K566" s="11">
        <v>502</v>
      </c>
      <c r="L566" s="4">
        <v>1.3773853415113291</v>
      </c>
    </row>
    <row r="567" spans="11:12" x14ac:dyDescent="0.25">
      <c r="K567" s="11">
        <v>503</v>
      </c>
      <c r="L567" s="4">
        <v>1.5016723041316893</v>
      </c>
    </row>
    <row r="568" spans="11:12" x14ac:dyDescent="0.25">
      <c r="K568" s="11">
        <v>504</v>
      </c>
      <c r="L568" s="4">
        <v>1.8158744453041264</v>
      </c>
    </row>
    <row r="569" spans="11:12" x14ac:dyDescent="0.25">
      <c r="K569" s="11">
        <v>505</v>
      </c>
      <c r="L569" s="4">
        <v>1.5723145335182824</v>
      </c>
    </row>
    <row r="570" spans="11:12" x14ac:dyDescent="0.25">
      <c r="K570" s="11">
        <v>506</v>
      </c>
      <c r="L570" s="4">
        <v>1.7841614000820458</v>
      </c>
    </row>
    <row r="571" spans="11:12" x14ac:dyDescent="0.25">
      <c r="K571" s="11">
        <v>507</v>
      </c>
      <c r="L571" s="4">
        <v>1.1241735806062632</v>
      </c>
    </row>
    <row r="572" spans="11:12" x14ac:dyDescent="0.25">
      <c r="K572" s="11">
        <v>508</v>
      </c>
      <c r="L572" s="4">
        <v>1.3335097781430394</v>
      </c>
    </row>
    <row r="573" spans="11:12" x14ac:dyDescent="0.25">
      <c r="K573" s="11">
        <v>509</v>
      </c>
      <c r="L573" s="4">
        <v>1.7224402781912369</v>
      </c>
    </row>
    <row r="574" spans="11:12" x14ac:dyDescent="0.25">
      <c r="K574" s="11">
        <v>510</v>
      </c>
      <c r="L574" s="4">
        <v>2.2866312415061745</v>
      </c>
    </row>
    <row r="575" spans="11:12" x14ac:dyDescent="0.25">
      <c r="K575" s="11">
        <v>511</v>
      </c>
      <c r="L575" s="4">
        <v>1.6005725619108506</v>
      </c>
    </row>
    <row r="576" spans="11:12" x14ac:dyDescent="0.25">
      <c r="K576" s="11">
        <v>512</v>
      </c>
      <c r="L576" s="4">
        <v>1.9047999104683653</v>
      </c>
    </row>
    <row r="577" spans="11:12" x14ac:dyDescent="0.25">
      <c r="K577" s="11">
        <v>513</v>
      </c>
      <c r="L577" s="4">
        <v>1.844664108524402</v>
      </c>
    </row>
    <row r="578" spans="11:12" x14ac:dyDescent="0.25">
      <c r="K578" s="11">
        <v>514</v>
      </c>
      <c r="L578" s="4">
        <v>1.6363881549949251</v>
      </c>
    </row>
    <row r="579" spans="11:12" x14ac:dyDescent="0.25">
      <c r="K579" s="11">
        <v>515</v>
      </c>
      <c r="L579" s="4">
        <v>1.4722258790074223</v>
      </c>
    </row>
    <row r="580" spans="11:12" x14ac:dyDescent="0.25">
      <c r="K580" s="11">
        <v>516</v>
      </c>
      <c r="L580" s="4">
        <v>1.64651668306361</v>
      </c>
    </row>
    <row r="581" spans="11:12" x14ac:dyDescent="0.25">
      <c r="K581" s="11">
        <v>517</v>
      </c>
      <c r="L581" s="4">
        <v>1.6782750393662811</v>
      </c>
    </row>
    <row r="582" spans="11:12" x14ac:dyDescent="0.25">
      <c r="K582" s="11">
        <v>518</v>
      </c>
      <c r="L582" s="4">
        <v>2.2554435849031407</v>
      </c>
    </row>
    <row r="583" spans="11:12" x14ac:dyDescent="0.25">
      <c r="K583" s="11">
        <v>519</v>
      </c>
      <c r="L583" s="4">
        <v>1.420346950313486</v>
      </c>
    </row>
    <row r="584" spans="11:12" x14ac:dyDescent="0.25">
      <c r="K584" s="11">
        <v>520</v>
      </c>
      <c r="L584" s="4">
        <v>1.7385684118028806</v>
      </c>
    </row>
    <row r="585" spans="11:12" x14ac:dyDescent="0.25">
      <c r="K585" s="11">
        <v>521</v>
      </c>
      <c r="L585" s="4">
        <v>1.6335749421988837</v>
      </c>
    </row>
    <row r="586" spans="11:12" x14ac:dyDescent="0.25">
      <c r="K586" s="11">
        <v>522</v>
      </c>
      <c r="L586" s="4">
        <v>1.3641586096933258</v>
      </c>
    </row>
    <row r="587" spans="11:12" x14ac:dyDescent="0.25">
      <c r="K587" s="11">
        <v>523</v>
      </c>
      <c r="L587" s="4">
        <v>2.3921445919214741</v>
      </c>
    </row>
    <row r="588" spans="11:12" x14ac:dyDescent="0.25">
      <c r="K588" s="11">
        <v>524</v>
      </c>
      <c r="L588" s="4">
        <v>2.0255961982289201</v>
      </c>
    </row>
    <row r="589" spans="11:12" x14ac:dyDescent="0.25">
      <c r="K589" s="11">
        <v>525</v>
      </c>
      <c r="L589" s="4">
        <v>1.5974347209253719</v>
      </c>
    </row>
    <row r="590" spans="11:12" x14ac:dyDescent="0.25">
      <c r="K590" s="11">
        <v>526</v>
      </c>
      <c r="L590" s="4">
        <v>1.6690870654867895</v>
      </c>
    </row>
    <row r="591" spans="11:12" x14ac:dyDescent="0.25">
      <c r="K591" s="11">
        <v>527</v>
      </c>
      <c r="L591" s="4">
        <v>1.8740969841276582</v>
      </c>
    </row>
    <row r="592" spans="11:12" x14ac:dyDescent="0.25">
      <c r="K592" s="11">
        <v>528</v>
      </c>
      <c r="L592" s="4">
        <v>1.7739137180073696</v>
      </c>
    </row>
    <row r="593" spans="11:12" x14ac:dyDescent="0.25">
      <c r="K593" s="11">
        <v>529</v>
      </c>
      <c r="L593" s="4">
        <v>1.4351758785580992</v>
      </c>
    </row>
    <row r="594" spans="11:12" x14ac:dyDescent="0.25">
      <c r="K594" s="11">
        <v>530</v>
      </c>
      <c r="L594" s="4">
        <v>1.3177652481914013</v>
      </c>
    </row>
    <row r="595" spans="11:12" x14ac:dyDescent="0.25">
      <c r="K595" s="11">
        <v>531</v>
      </c>
      <c r="L595" s="4">
        <v>1.8093538892979999</v>
      </c>
    </row>
    <row r="596" spans="11:12" x14ac:dyDescent="0.25">
      <c r="K596" s="11">
        <v>532</v>
      </c>
      <c r="L596" s="4">
        <v>1.2060725728854433</v>
      </c>
    </row>
    <row r="597" spans="11:12" x14ac:dyDescent="0.25">
      <c r="K597" s="11">
        <v>533</v>
      </c>
      <c r="L597" s="4">
        <v>1.3478886189594372</v>
      </c>
    </row>
    <row r="598" spans="11:12" x14ac:dyDescent="0.25">
      <c r="K598" s="11">
        <v>534</v>
      </c>
      <c r="L598" s="4">
        <v>1.7369695237114646</v>
      </c>
    </row>
    <row r="599" spans="11:12" x14ac:dyDescent="0.25">
      <c r="K599" s="11">
        <v>535</v>
      </c>
      <c r="L599" s="4">
        <v>1.6834292492022698</v>
      </c>
    </row>
    <row r="600" spans="11:12" x14ac:dyDescent="0.25">
      <c r="K600" s="11">
        <v>536</v>
      </c>
      <c r="L600" s="4">
        <v>2.1095674771227735</v>
      </c>
    </row>
    <row r="601" spans="11:12" x14ac:dyDescent="0.25">
      <c r="K601" s="11">
        <v>537</v>
      </c>
      <c r="L601" s="4">
        <v>1.9651377763149327</v>
      </c>
    </row>
    <row r="602" spans="11:12" x14ac:dyDescent="0.25">
      <c r="K602" s="11">
        <v>538</v>
      </c>
      <c r="L602" s="4">
        <v>1.2535356756070473</v>
      </c>
    </row>
    <row r="603" spans="11:12" x14ac:dyDescent="0.25">
      <c r="K603" s="11">
        <v>539</v>
      </c>
      <c r="L603" s="4">
        <v>1.503187714796641</v>
      </c>
    </row>
    <row r="604" spans="11:12" x14ac:dyDescent="0.25">
      <c r="K604" s="11">
        <v>540</v>
      </c>
      <c r="L604" s="4">
        <v>1.4690457911333032</v>
      </c>
    </row>
    <row r="605" spans="11:12" x14ac:dyDescent="0.25">
      <c r="K605" s="11">
        <v>541</v>
      </c>
      <c r="L605" s="4">
        <v>2.3181216454025853</v>
      </c>
    </row>
    <row r="606" spans="11:12" x14ac:dyDescent="0.25">
      <c r="K606" s="11">
        <v>542</v>
      </c>
      <c r="L606" s="4">
        <v>1.3812674951583739</v>
      </c>
    </row>
    <row r="607" spans="11:12" x14ac:dyDescent="0.25">
      <c r="K607" s="11">
        <v>543</v>
      </c>
      <c r="L607" s="4">
        <v>2.3488249416036968</v>
      </c>
    </row>
    <row r="608" spans="11:12" x14ac:dyDescent="0.25">
      <c r="K608" s="11">
        <v>544</v>
      </c>
      <c r="L608" s="4">
        <v>2.8770805225502416</v>
      </c>
    </row>
    <row r="609" spans="11:12" x14ac:dyDescent="0.25">
      <c r="K609" s="11">
        <v>545</v>
      </c>
      <c r="L609" s="4">
        <v>1.8297281870431794</v>
      </c>
    </row>
    <row r="610" spans="11:12" x14ac:dyDescent="0.25">
      <c r="K610" s="11">
        <v>546</v>
      </c>
      <c r="L610" s="4">
        <v>1.7779333785911184</v>
      </c>
    </row>
    <row r="611" spans="11:12" x14ac:dyDescent="0.25">
      <c r="K611" s="11">
        <v>547</v>
      </c>
      <c r="L611" s="4">
        <v>1.1100570943918839</v>
      </c>
    </row>
    <row r="612" spans="11:12" x14ac:dyDescent="0.25">
      <c r="K612" s="11">
        <v>548</v>
      </c>
      <c r="L612" s="4">
        <v>1.4438908651541922</v>
      </c>
    </row>
    <row r="613" spans="11:12" x14ac:dyDescent="0.25">
      <c r="K613" s="11">
        <v>549</v>
      </c>
      <c r="L613" s="4">
        <v>1.8606227499366224</v>
      </c>
    </row>
    <row r="614" spans="11:12" x14ac:dyDescent="0.25">
      <c r="K614" s="11">
        <v>550</v>
      </c>
      <c r="L614" s="4">
        <v>1.2754502204857721</v>
      </c>
    </row>
    <row r="615" spans="11:12" x14ac:dyDescent="0.25">
      <c r="K615" s="11">
        <v>551</v>
      </c>
      <c r="L615" s="4">
        <v>1.9434448738586547</v>
      </c>
    </row>
    <row r="616" spans="11:12" x14ac:dyDescent="0.25">
      <c r="K616" s="11">
        <v>552</v>
      </c>
      <c r="L616" s="4">
        <v>1.7033070084453903</v>
      </c>
    </row>
    <row r="617" spans="11:12" x14ac:dyDescent="0.25">
      <c r="K617" s="11">
        <v>553</v>
      </c>
      <c r="L617" s="4">
        <v>1.3302702057195557</v>
      </c>
    </row>
    <row r="618" spans="11:12" x14ac:dyDescent="0.25">
      <c r="K618" s="11">
        <v>554</v>
      </c>
      <c r="L618" s="4">
        <v>1.983207332709596</v>
      </c>
    </row>
    <row r="619" spans="11:12" x14ac:dyDescent="0.25">
      <c r="K619" s="11">
        <v>555</v>
      </c>
      <c r="L619" s="4">
        <v>2.149331804344961</v>
      </c>
    </row>
    <row r="620" spans="11:12" x14ac:dyDescent="0.25">
      <c r="K620" s="11">
        <v>556</v>
      </c>
      <c r="L620" s="4">
        <v>1.8473276486220513</v>
      </c>
    </row>
    <row r="621" spans="11:12" x14ac:dyDescent="0.25">
      <c r="K621" s="11">
        <v>557</v>
      </c>
      <c r="L621" s="4">
        <v>1.664747927431502</v>
      </c>
    </row>
    <row r="622" spans="11:12" x14ac:dyDescent="0.25">
      <c r="K622" s="11">
        <v>558</v>
      </c>
      <c r="L622" s="4">
        <v>1.6920151342941252</v>
      </c>
    </row>
    <row r="623" spans="11:12" x14ac:dyDescent="0.25">
      <c r="K623" s="11">
        <v>559</v>
      </c>
      <c r="L623" s="4">
        <v>2.3230083117097764</v>
      </c>
    </row>
    <row r="624" spans="11:12" x14ac:dyDescent="0.25">
      <c r="K624" s="11">
        <v>560</v>
      </c>
      <c r="L624" s="4">
        <v>2.1936978772826534</v>
      </c>
    </row>
    <row r="625" spans="11:12" x14ac:dyDescent="0.25">
      <c r="K625" s="11">
        <v>561</v>
      </c>
      <c r="L625" s="4">
        <v>1.9010181362926788</v>
      </c>
    </row>
    <row r="626" spans="11:12" x14ac:dyDescent="0.25">
      <c r="K626" s="11">
        <v>562</v>
      </c>
      <c r="L626" s="4">
        <v>1.5302987675249227</v>
      </c>
    </row>
    <row r="627" spans="11:12" x14ac:dyDescent="0.25">
      <c r="K627" s="11">
        <v>563</v>
      </c>
      <c r="L627" s="4">
        <v>2.8683738352718899</v>
      </c>
    </row>
    <row r="628" spans="11:12" x14ac:dyDescent="0.25">
      <c r="K628" s="11">
        <v>564</v>
      </c>
      <c r="L628" s="4">
        <v>1.3107191569189103</v>
      </c>
    </row>
    <row r="629" spans="11:12" x14ac:dyDescent="0.25">
      <c r="K629" s="11">
        <v>565</v>
      </c>
      <c r="L629" s="4">
        <v>1.1736259307357164</v>
      </c>
    </row>
    <row r="630" spans="11:12" x14ac:dyDescent="0.25">
      <c r="K630" s="11">
        <v>566</v>
      </c>
      <c r="L630" s="4">
        <v>1.6364310558057729</v>
      </c>
    </row>
    <row r="631" spans="11:12" x14ac:dyDescent="0.25">
      <c r="K631" s="11">
        <v>567</v>
      </c>
      <c r="L631" s="4">
        <v>1.8194984493226469</v>
      </c>
    </row>
    <row r="632" spans="11:12" x14ac:dyDescent="0.25">
      <c r="K632" s="11">
        <v>568</v>
      </c>
      <c r="L632" s="4">
        <v>1.4568661189193457</v>
      </c>
    </row>
    <row r="633" spans="11:12" x14ac:dyDescent="0.25">
      <c r="K633" s="11">
        <v>569</v>
      </c>
      <c r="L633" s="4">
        <v>1.5603491719936398</v>
      </c>
    </row>
    <row r="634" spans="11:12" x14ac:dyDescent="0.25">
      <c r="K634" s="11">
        <v>570</v>
      </c>
      <c r="L634" s="4">
        <v>1.8499015357496393</v>
      </c>
    </row>
    <row r="635" spans="11:12" x14ac:dyDescent="0.25">
      <c r="K635" s="11">
        <v>571</v>
      </c>
      <c r="L635" s="4">
        <v>1.8450366899493829</v>
      </c>
    </row>
    <row r="636" spans="11:12" x14ac:dyDescent="0.25">
      <c r="K636" s="11">
        <v>572</v>
      </c>
      <c r="L636" s="4">
        <v>1.2956604927622066</v>
      </c>
    </row>
    <row r="637" spans="11:12" x14ac:dyDescent="0.25">
      <c r="K637" s="11">
        <v>573</v>
      </c>
      <c r="L637" s="4">
        <v>2.0653991316040878</v>
      </c>
    </row>
    <row r="638" spans="11:12" x14ac:dyDescent="0.25">
      <c r="K638" s="11">
        <v>574</v>
      </c>
      <c r="L638" s="4">
        <v>1.358352171472077</v>
      </c>
    </row>
    <row r="639" spans="11:12" x14ac:dyDescent="0.25">
      <c r="K639" s="11">
        <v>575</v>
      </c>
      <c r="L639" s="4">
        <v>2.1576197125156495</v>
      </c>
    </row>
    <row r="640" spans="11:12" x14ac:dyDescent="0.25">
      <c r="K640" s="11">
        <v>576</v>
      </c>
      <c r="L640" s="4">
        <v>1.3304907246739281</v>
      </c>
    </row>
    <row r="641" spans="11:12" x14ac:dyDescent="0.25">
      <c r="K641" s="11">
        <v>577</v>
      </c>
      <c r="L641" s="4">
        <v>1.8923510501323464</v>
      </c>
    </row>
    <row r="642" spans="11:12" x14ac:dyDescent="0.25">
      <c r="K642" s="11">
        <v>578</v>
      </c>
      <c r="L642" s="4">
        <v>1.830113841654105</v>
      </c>
    </row>
    <row r="643" spans="11:12" x14ac:dyDescent="0.25">
      <c r="K643" s="11">
        <v>579</v>
      </c>
      <c r="L643" s="4">
        <v>1.2727268188112677</v>
      </c>
    </row>
    <row r="644" spans="11:12" x14ac:dyDescent="0.25">
      <c r="K644" s="11">
        <v>580</v>
      </c>
      <c r="L644" s="4">
        <v>1.3515446331943919</v>
      </c>
    </row>
    <row r="645" spans="11:12" x14ac:dyDescent="0.25">
      <c r="K645" s="11">
        <v>581</v>
      </c>
      <c r="L645" s="4">
        <v>1.4048354530117175</v>
      </c>
    </row>
    <row r="646" spans="11:12" x14ac:dyDescent="0.25">
      <c r="K646" s="11">
        <v>582</v>
      </c>
      <c r="L646" s="4">
        <v>2.5725241684108791</v>
      </c>
    </row>
    <row r="647" spans="11:12" x14ac:dyDescent="0.25">
      <c r="K647" s="11">
        <v>583</v>
      </c>
      <c r="L647" s="4">
        <v>1.6159166122332889</v>
      </c>
    </row>
    <row r="648" spans="11:12" x14ac:dyDescent="0.25">
      <c r="K648" s="11">
        <v>584</v>
      </c>
      <c r="L648" s="4">
        <v>1.9471947209996672</v>
      </c>
    </row>
    <row r="649" spans="11:12" x14ac:dyDescent="0.25">
      <c r="K649" s="11">
        <v>585</v>
      </c>
      <c r="L649" s="4">
        <v>1.7123584303524741</v>
      </c>
    </row>
    <row r="650" spans="11:12" x14ac:dyDescent="0.25">
      <c r="K650" s="11">
        <v>586</v>
      </c>
      <c r="L650" s="4">
        <v>2.9202939554346714</v>
      </c>
    </row>
    <row r="651" spans="11:12" x14ac:dyDescent="0.25">
      <c r="K651" s="11">
        <v>587</v>
      </c>
      <c r="L651" s="4">
        <v>1.8436332687926917</v>
      </c>
    </row>
    <row r="652" spans="11:12" x14ac:dyDescent="0.25">
      <c r="K652" s="11">
        <v>588</v>
      </c>
      <c r="L652" s="4">
        <v>1.1542674750922641</v>
      </c>
    </row>
    <row r="653" spans="11:12" x14ac:dyDescent="0.25">
      <c r="K653" s="11">
        <v>589</v>
      </c>
      <c r="L653" s="4">
        <v>1.8416953208097744</v>
      </c>
    </row>
    <row r="654" spans="11:12" x14ac:dyDescent="0.25">
      <c r="K654" s="11">
        <v>590</v>
      </c>
      <c r="L654" s="4">
        <v>1.8176984784892218</v>
      </c>
    </row>
    <row r="655" spans="11:12" x14ac:dyDescent="0.25">
      <c r="K655" s="11">
        <v>591</v>
      </c>
      <c r="L655" s="4">
        <v>1.5563290747064407</v>
      </c>
    </row>
    <row r="656" spans="11:12" x14ac:dyDescent="0.25">
      <c r="K656" s="11">
        <v>592</v>
      </c>
      <c r="L656" s="4">
        <v>1.2324598521325305</v>
      </c>
    </row>
    <row r="657" spans="11:12" x14ac:dyDescent="0.25">
      <c r="K657" s="11">
        <v>593</v>
      </c>
      <c r="L657" s="4">
        <v>1.7042109119500455</v>
      </c>
    </row>
    <row r="658" spans="11:12" x14ac:dyDescent="0.25">
      <c r="K658" s="11">
        <v>594</v>
      </c>
      <c r="L658" s="4">
        <v>1.6641274568113995</v>
      </c>
    </row>
    <row r="659" spans="11:12" x14ac:dyDescent="0.25">
      <c r="K659" s="11">
        <v>595</v>
      </c>
      <c r="L659" s="4">
        <v>2.118106292172746</v>
      </c>
    </row>
    <row r="660" spans="11:12" x14ac:dyDescent="0.25">
      <c r="K660" s="11">
        <v>596</v>
      </c>
      <c r="L660" s="4">
        <v>1.5253266151097102</v>
      </c>
    </row>
    <row r="661" spans="11:12" x14ac:dyDescent="0.25">
      <c r="K661" s="11">
        <v>597</v>
      </c>
      <c r="L661" s="4">
        <v>1.5885600198484662</v>
      </c>
    </row>
    <row r="662" spans="11:12" x14ac:dyDescent="0.25">
      <c r="K662" s="11">
        <v>598</v>
      </c>
      <c r="L662" s="4">
        <v>1.6887907251634846</v>
      </c>
    </row>
    <row r="663" spans="11:12" x14ac:dyDescent="0.25">
      <c r="K663" s="11">
        <v>599</v>
      </c>
      <c r="L663" s="4">
        <v>2.0166681987882158</v>
      </c>
    </row>
    <row r="664" spans="11:12" x14ac:dyDescent="0.25">
      <c r="K664" s="11">
        <v>600</v>
      </c>
      <c r="L664" s="4">
        <v>1.3630367764125428</v>
      </c>
    </row>
    <row r="665" spans="11:12" x14ac:dyDescent="0.25">
      <c r="K665" s="11">
        <v>601</v>
      </c>
      <c r="L665" s="4">
        <v>1.9484468359305041</v>
      </c>
    </row>
    <row r="666" spans="11:12" x14ac:dyDescent="0.25">
      <c r="K666" s="11">
        <v>602</v>
      </c>
      <c r="L666" s="4">
        <v>1.4928753155383974</v>
      </c>
    </row>
    <row r="667" spans="11:12" x14ac:dyDescent="0.25">
      <c r="K667" s="11">
        <v>603</v>
      </c>
      <c r="L667" s="4">
        <v>1.5158376412665109</v>
      </c>
    </row>
    <row r="668" spans="11:12" x14ac:dyDescent="0.25">
      <c r="K668" s="11">
        <v>604</v>
      </c>
      <c r="L668" s="4">
        <v>1.3233636555127282</v>
      </c>
    </row>
    <row r="669" spans="11:12" x14ac:dyDescent="0.25">
      <c r="K669" s="11">
        <v>605</v>
      </c>
      <c r="L669" s="4">
        <v>1.8442136754426728</v>
      </c>
    </row>
    <row r="670" spans="11:12" x14ac:dyDescent="0.25">
      <c r="K670" s="11">
        <v>606</v>
      </c>
      <c r="L670" s="4">
        <v>2.4600905574927165</v>
      </c>
    </row>
    <row r="671" spans="11:12" x14ac:dyDescent="0.25">
      <c r="K671" s="11">
        <v>607</v>
      </c>
      <c r="L671" s="4">
        <v>1.5693453624112608</v>
      </c>
    </row>
    <row r="672" spans="11:12" x14ac:dyDescent="0.25">
      <c r="K672" s="11">
        <v>608</v>
      </c>
      <c r="L672" s="4">
        <v>1.4026772710541908</v>
      </c>
    </row>
    <row r="673" spans="11:12" x14ac:dyDescent="0.25">
      <c r="K673" s="11">
        <v>609</v>
      </c>
      <c r="L673" s="4">
        <v>2.2878566908995186</v>
      </c>
    </row>
    <row r="674" spans="11:12" x14ac:dyDescent="0.25">
      <c r="K674" s="11">
        <v>610</v>
      </c>
      <c r="L674" s="4">
        <v>1.6267212687866861</v>
      </c>
    </row>
    <row r="675" spans="11:12" x14ac:dyDescent="0.25">
      <c r="K675" s="11">
        <v>611</v>
      </c>
      <c r="L675" s="4">
        <v>1.8717622646822472</v>
      </c>
    </row>
    <row r="676" spans="11:12" x14ac:dyDescent="0.25">
      <c r="K676" s="11">
        <v>612</v>
      </c>
      <c r="L676" s="4">
        <v>1.6990068815800359</v>
      </c>
    </row>
    <row r="677" spans="11:12" x14ac:dyDescent="0.25">
      <c r="K677" s="11">
        <v>613</v>
      </c>
      <c r="L677" s="4">
        <v>1.7483663798988007</v>
      </c>
    </row>
    <row r="678" spans="11:12" x14ac:dyDescent="0.25">
      <c r="K678" s="11">
        <v>614</v>
      </c>
      <c r="L678" s="4">
        <v>1.3914893536849722</v>
      </c>
    </row>
    <row r="679" spans="11:12" x14ac:dyDescent="0.25">
      <c r="K679" s="11">
        <v>615</v>
      </c>
      <c r="L679" s="4">
        <v>1.3308597382805645</v>
      </c>
    </row>
    <row r="680" spans="11:12" x14ac:dyDescent="0.25">
      <c r="K680" s="11">
        <v>616</v>
      </c>
      <c r="L680" s="4">
        <v>1.1521814499991794</v>
      </c>
    </row>
    <row r="681" spans="11:12" x14ac:dyDescent="0.25">
      <c r="K681" s="11">
        <v>617</v>
      </c>
      <c r="L681" s="4">
        <v>1.588465219628604</v>
      </c>
    </row>
    <row r="682" spans="11:12" x14ac:dyDescent="0.25">
      <c r="K682" s="11">
        <v>618</v>
      </c>
      <c r="L682" s="4">
        <v>1.5354970755119051</v>
      </c>
    </row>
    <row r="683" spans="11:12" x14ac:dyDescent="0.25">
      <c r="K683" s="11">
        <v>619</v>
      </c>
      <c r="L683" s="4">
        <v>1.6029826905762903</v>
      </c>
    </row>
    <row r="684" spans="11:12" x14ac:dyDescent="0.25">
      <c r="K684" s="11">
        <v>620</v>
      </c>
      <c r="L684" s="4">
        <v>2.8419556160484314</v>
      </c>
    </row>
    <row r="685" spans="11:12" x14ac:dyDescent="0.25">
      <c r="K685" s="11">
        <v>621</v>
      </c>
      <c r="L685" s="4">
        <v>1.504436769805015</v>
      </c>
    </row>
    <row r="686" spans="11:12" x14ac:dyDescent="0.25">
      <c r="K686" s="11">
        <v>622</v>
      </c>
      <c r="L686" s="4">
        <v>1.3939118712409639</v>
      </c>
    </row>
    <row r="687" spans="11:12" x14ac:dyDescent="0.25">
      <c r="K687" s="11">
        <v>623</v>
      </c>
      <c r="L687" s="4">
        <v>2.1603218105181012</v>
      </c>
    </row>
    <row r="688" spans="11:12" x14ac:dyDescent="0.25">
      <c r="K688" s="11">
        <v>624</v>
      </c>
      <c r="L688" s="4">
        <v>1.1934813784451288</v>
      </c>
    </row>
    <row r="689" spans="11:12" x14ac:dyDescent="0.25">
      <c r="K689" s="11">
        <v>625</v>
      </c>
      <c r="L689" s="4">
        <v>1.2926026208644361</v>
      </c>
    </row>
    <row r="690" spans="11:12" x14ac:dyDescent="0.25">
      <c r="K690" s="11">
        <v>626</v>
      </c>
      <c r="L690" s="4">
        <v>1.6532952399200491</v>
      </c>
    </row>
    <row r="691" spans="11:12" x14ac:dyDescent="0.25">
      <c r="K691" s="11">
        <v>627</v>
      </c>
      <c r="L691" s="4">
        <v>2.1800155349635473</v>
      </c>
    </row>
    <row r="692" spans="11:12" x14ac:dyDescent="0.25">
      <c r="K692" s="11">
        <v>628</v>
      </c>
      <c r="L692" s="4">
        <v>1.3710396363463293</v>
      </c>
    </row>
    <row r="693" spans="11:12" x14ac:dyDescent="0.25">
      <c r="K693" s="11">
        <v>629</v>
      </c>
      <c r="L693" s="4">
        <v>1.5059203574717355</v>
      </c>
    </row>
    <row r="694" spans="11:12" x14ac:dyDescent="0.25">
      <c r="K694" s="11">
        <v>630</v>
      </c>
      <c r="L694" s="4">
        <v>1.9457067926988914</v>
      </c>
    </row>
    <row r="695" spans="11:12" x14ac:dyDescent="0.25">
      <c r="K695" s="11">
        <v>631</v>
      </c>
      <c r="L695" s="4">
        <v>1.207959413014065</v>
      </c>
    </row>
    <row r="696" spans="11:12" x14ac:dyDescent="0.25">
      <c r="K696" s="11">
        <v>632</v>
      </c>
      <c r="L696" s="4">
        <v>1.2258019557686382</v>
      </c>
    </row>
    <row r="697" spans="11:12" x14ac:dyDescent="0.25">
      <c r="K697" s="11">
        <v>633</v>
      </c>
      <c r="L697" s="4">
        <v>1.475312440086245</v>
      </c>
    </row>
    <row r="698" spans="11:12" x14ac:dyDescent="0.25">
      <c r="K698" s="11">
        <v>634</v>
      </c>
      <c r="L698" s="4">
        <v>2.1006750198737101</v>
      </c>
    </row>
    <row r="699" spans="11:12" x14ac:dyDescent="0.25">
      <c r="K699" s="11">
        <v>635</v>
      </c>
      <c r="L699" s="4">
        <v>1.1909306348520015</v>
      </c>
    </row>
    <row r="700" spans="11:12" x14ac:dyDescent="0.25">
      <c r="K700" s="11">
        <v>636</v>
      </c>
      <c r="L700" s="4">
        <v>1.8456646405142285</v>
      </c>
    </row>
    <row r="701" spans="11:12" x14ac:dyDescent="0.25">
      <c r="K701" s="11">
        <v>637</v>
      </c>
      <c r="L701" s="4">
        <v>2.2324655602971086</v>
      </c>
    </row>
    <row r="702" spans="11:12" x14ac:dyDescent="0.25">
      <c r="K702" s="11">
        <v>638</v>
      </c>
      <c r="L702" s="4">
        <v>3.115195770721634</v>
      </c>
    </row>
    <row r="703" spans="11:12" x14ac:dyDescent="0.25">
      <c r="K703" s="11">
        <v>639</v>
      </c>
      <c r="L703" s="4">
        <v>3.8759080495220064</v>
      </c>
    </row>
    <row r="704" spans="11:12" x14ac:dyDescent="0.25">
      <c r="K704" s="11">
        <v>640</v>
      </c>
      <c r="L704" s="4">
        <v>1.6492702957172471</v>
      </c>
    </row>
    <row r="705" spans="11:12" x14ac:dyDescent="0.25">
      <c r="K705" s="11">
        <v>641</v>
      </c>
      <c r="L705" s="4">
        <v>2.1917983236815588</v>
      </c>
    </row>
    <row r="706" spans="11:12" x14ac:dyDescent="0.25">
      <c r="K706" s="11">
        <v>642</v>
      </c>
      <c r="L706" s="4">
        <v>1.4748631560778414</v>
      </c>
    </row>
    <row r="707" spans="11:12" x14ac:dyDescent="0.25">
      <c r="K707" s="11">
        <v>643</v>
      </c>
      <c r="L707" s="4">
        <v>1.611780423380766</v>
      </c>
    </row>
    <row r="708" spans="11:12" x14ac:dyDescent="0.25">
      <c r="K708" s="11">
        <v>644</v>
      </c>
      <c r="L708" s="4">
        <v>1.5618561497666876</v>
      </c>
    </row>
    <row r="709" spans="11:12" x14ac:dyDescent="0.25">
      <c r="K709" s="11">
        <v>645</v>
      </c>
      <c r="L709" s="4">
        <v>1.7249634788806349</v>
      </c>
    </row>
    <row r="710" spans="11:12" x14ac:dyDescent="0.25">
      <c r="K710" s="11">
        <v>646</v>
      </c>
      <c r="L710" s="4">
        <v>1.5994795663373771</v>
      </c>
    </row>
    <row r="711" spans="11:12" x14ac:dyDescent="0.25">
      <c r="K711" s="11">
        <v>647</v>
      </c>
      <c r="L711" s="4">
        <v>1.2594272482425952</v>
      </c>
    </row>
    <row r="712" spans="11:12" x14ac:dyDescent="0.25">
      <c r="K712" s="11">
        <v>648</v>
      </c>
      <c r="L712" s="4">
        <v>2.0712307194698418</v>
      </c>
    </row>
    <row r="713" spans="11:12" x14ac:dyDescent="0.25">
      <c r="K713" s="11">
        <v>649</v>
      </c>
      <c r="L713" s="4">
        <v>1.255115579677982</v>
      </c>
    </row>
    <row r="714" spans="11:12" x14ac:dyDescent="0.25">
      <c r="K714" s="11">
        <v>650</v>
      </c>
      <c r="L714" s="4">
        <v>2.21252126551027</v>
      </c>
    </row>
    <row r="715" spans="11:12" x14ac:dyDescent="0.25">
      <c r="K715" s="11">
        <v>651</v>
      </c>
      <c r="L715" s="4">
        <v>1.9678879544703314</v>
      </c>
    </row>
    <row r="716" spans="11:12" x14ac:dyDescent="0.25">
      <c r="K716" s="11">
        <v>652</v>
      </c>
      <c r="L716" s="4">
        <v>2.3175904848921416</v>
      </c>
    </row>
    <row r="717" spans="11:12" x14ac:dyDescent="0.25">
      <c r="K717" s="11">
        <v>653</v>
      </c>
      <c r="L717" s="4">
        <v>1.9489451884394502</v>
      </c>
    </row>
    <row r="718" spans="11:12" x14ac:dyDescent="0.25">
      <c r="K718" s="11">
        <v>654</v>
      </c>
      <c r="L718" s="4">
        <v>1.0474010657846025</v>
      </c>
    </row>
    <row r="719" spans="11:12" x14ac:dyDescent="0.25">
      <c r="K719" s="11">
        <v>655</v>
      </c>
      <c r="L719" s="4">
        <v>1.3775532232075747</v>
      </c>
    </row>
    <row r="720" spans="11:12" x14ac:dyDescent="0.25">
      <c r="K720" s="11">
        <v>656</v>
      </c>
      <c r="L720" s="4">
        <v>1.548625753962305</v>
      </c>
    </row>
    <row r="721" spans="11:12" x14ac:dyDescent="0.25">
      <c r="K721" s="11">
        <v>657</v>
      </c>
      <c r="L721" s="4">
        <v>1.4697975802285095</v>
      </c>
    </row>
    <row r="722" spans="11:12" x14ac:dyDescent="0.25">
      <c r="K722" s="11">
        <v>658</v>
      </c>
      <c r="L722" s="4">
        <v>1.545103316309421</v>
      </c>
    </row>
    <row r="723" spans="11:12" x14ac:dyDescent="0.25">
      <c r="K723" s="11">
        <v>659</v>
      </c>
      <c r="L723" s="4">
        <v>2.9364611264926515</v>
      </c>
    </row>
    <row r="724" spans="11:12" x14ac:dyDescent="0.25">
      <c r="K724" s="11">
        <v>660</v>
      </c>
      <c r="L724" s="4">
        <v>1.3754144494890483</v>
      </c>
    </row>
    <row r="725" spans="11:12" x14ac:dyDescent="0.25">
      <c r="K725" s="11">
        <v>661</v>
      </c>
      <c r="L725" s="4">
        <v>1.7697716326093231</v>
      </c>
    </row>
    <row r="726" spans="11:12" x14ac:dyDescent="0.25">
      <c r="K726" s="11">
        <v>662</v>
      </c>
      <c r="L726" s="4">
        <v>1.4544590334951064</v>
      </c>
    </row>
    <row r="727" spans="11:12" x14ac:dyDescent="0.25">
      <c r="K727" s="11">
        <v>663</v>
      </c>
      <c r="L727" s="4">
        <v>1.237527591468768</v>
      </c>
    </row>
    <row r="728" spans="11:12" x14ac:dyDescent="0.25">
      <c r="K728" s="11">
        <v>664</v>
      </c>
      <c r="L728" s="4">
        <v>1.6516788076766642</v>
      </c>
    </row>
    <row r="729" spans="11:12" x14ac:dyDescent="0.25">
      <c r="K729" s="11">
        <v>665</v>
      </c>
      <c r="L729" s="4">
        <v>1.4496227113996991</v>
      </c>
    </row>
    <row r="730" spans="11:12" x14ac:dyDescent="0.25">
      <c r="K730" s="11">
        <v>666</v>
      </c>
      <c r="L730" s="4">
        <v>2.1048459847471137</v>
      </c>
    </row>
    <row r="731" spans="11:12" x14ac:dyDescent="0.25">
      <c r="K731" s="11">
        <v>667</v>
      </c>
      <c r="L731" s="4">
        <v>2.2850433469399225</v>
      </c>
    </row>
    <row r="732" spans="11:12" x14ac:dyDescent="0.25">
      <c r="K732" s="11">
        <v>668</v>
      </c>
      <c r="L732" s="4">
        <v>2.0914186134732207</v>
      </c>
    </row>
    <row r="733" spans="11:12" x14ac:dyDescent="0.25">
      <c r="K733" s="11">
        <v>669</v>
      </c>
      <c r="L733" s="4">
        <v>1.7866167459743361</v>
      </c>
    </row>
    <row r="734" spans="11:12" x14ac:dyDescent="0.25">
      <c r="K734" s="11">
        <v>670</v>
      </c>
      <c r="L734" s="4">
        <v>1.5446338073687724</v>
      </c>
    </row>
    <row r="735" spans="11:12" x14ac:dyDescent="0.25">
      <c r="K735" s="11">
        <v>671</v>
      </c>
      <c r="L735" s="4">
        <v>1.3781609342073984</v>
      </c>
    </row>
    <row r="736" spans="11:12" x14ac:dyDescent="0.25">
      <c r="K736" s="11">
        <v>672</v>
      </c>
      <c r="L736" s="4">
        <v>2.0116322252050933</v>
      </c>
    </row>
    <row r="737" spans="11:12" x14ac:dyDescent="0.25">
      <c r="K737" s="11">
        <v>673</v>
      </c>
      <c r="L737" s="4">
        <v>2.3756675611986697</v>
      </c>
    </row>
    <row r="738" spans="11:12" x14ac:dyDescent="0.25">
      <c r="K738" s="11">
        <v>674</v>
      </c>
      <c r="L738" s="4">
        <v>1.36535570105631</v>
      </c>
    </row>
    <row r="739" spans="11:12" x14ac:dyDescent="0.25">
      <c r="K739" s="11">
        <v>675</v>
      </c>
      <c r="L739" s="4">
        <v>1.2487007168002762</v>
      </c>
    </row>
    <row r="740" spans="11:12" x14ac:dyDescent="0.25">
      <c r="K740" s="11">
        <v>676</v>
      </c>
      <c r="L740" s="4">
        <v>2.0817437710798563</v>
      </c>
    </row>
    <row r="741" spans="11:12" x14ac:dyDescent="0.25">
      <c r="K741" s="11">
        <v>677</v>
      </c>
      <c r="L741" s="4">
        <v>2.0483772730440242</v>
      </c>
    </row>
    <row r="742" spans="11:12" x14ac:dyDescent="0.25">
      <c r="K742" s="11">
        <v>678</v>
      </c>
      <c r="L742" s="4">
        <v>1.2018698311114593</v>
      </c>
    </row>
    <row r="743" spans="11:12" x14ac:dyDescent="0.25">
      <c r="K743" s="11">
        <v>679</v>
      </c>
      <c r="L743" s="4">
        <v>1.727044074175303</v>
      </c>
    </row>
    <row r="744" spans="11:12" x14ac:dyDescent="0.25">
      <c r="K744" s="11">
        <v>680</v>
      </c>
      <c r="L744" s="4">
        <v>1.4779669545381622</v>
      </c>
    </row>
    <row r="745" spans="11:12" x14ac:dyDescent="0.25">
      <c r="K745" s="11">
        <v>681</v>
      </c>
      <c r="L745" s="4">
        <v>1.1033128521378757</v>
      </c>
    </row>
    <row r="746" spans="11:12" x14ac:dyDescent="0.25">
      <c r="K746" s="11">
        <v>682</v>
      </c>
      <c r="L746" s="4">
        <v>1.7720582909463092</v>
      </c>
    </row>
    <row r="747" spans="11:12" x14ac:dyDescent="0.25">
      <c r="K747" s="11">
        <v>683</v>
      </c>
      <c r="L747" s="4">
        <v>1.2197248398434433</v>
      </c>
    </row>
    <row r="748" spans="11:12" x14ac:dyDescent="0.25">
      <c r="K748" s="11">
        <v>684</v>
      </c>
      <c r="L748" s="4">
        <v>1.34540951225924</v>
      </c>
    </row>
    <row r="749" spans="11:12" x14ac:dyDescent="0.25">
      <c r="K749" s="11">
        <v>685</v>
      </c>
      <c r="L749" s="4">
        <v>1.3113765846620953</v>
      </c>
    </row>
    <row r="750" spans="11:12" x14ac:dyDescent="0.25">
      <c r="K750" s="11">
        <v>686</v>
      </c>
      <c r="L750" s="4">
        <v>1.4093848120660355</v>
      </c>
    </row>
    <row r="751" spans="11:12" x14ac:dyDescent="0.25">
      <c r="K751" s="11">
        <v>687</v>
      </c>
      <c r="L751" s="4">
        <v>1.6015666579852703</v>
      </c>
    </row>
    <row r="752" spans="11:12" x14ac:dyDescent="0.25">
      <c r="K752" s="11">
        <v>688</v>
      </c>
      <c r="L752" s="4">
        <v>2.1817983636903517</v>
      </c>
    </row>
    <row r="753" spans="11:12" x14ac:dyDescent="0.25">
      <c r="K753" s="11">
        <v>689</v>
      </c>
      <c r="L753" s="4">
        <v>1.5584524205297208</v>
      </c>
    </row>
    <row r="754" spans="11:12" x14ac:dyDescent="0.25">
      <c r="K754" s="11">
        <v>690</v>
      </c>
      <c r="L754" s="4">
        <v>1.5116113202771582</v>
      </c>
    </row>
    <row r="755" spans="11:12" x14ac:dyDescent="0.25">
      <c r="K755" s="11">
        <v>691</v>
      </c>
      <c r="L755" s="4">
        <v>1.7936827064826146</v>
      </c>
    </row>
    <row r="756" spans="11:12" x14ac:dyDescent="0.25">
      <c r="K756" s="11">
        <v>692</v>
      </c>
      <c r="L756" s="4">
        <v>1.5740707936572187</v>
      </c>
    </row>
    <row r="757" spans="11:12" x14ac:dyDescent="0.25">
      <c r="K757" s="11">
        <v>693</v>
      </c>
      <c r="L757" s="4">
        <v>2.3275157965065905</v>
      </c>
    </row>
    <row r="758" spans="11:12" x14ac:dyDescent="0.25">
      <c r="K758" s="11">
        <v>694</v>
      </c>
      <c r="L758" s="4">
        <v>2.020341196133014</v>
      </c>
    </row>
    <row r="759" spans="11:12" x14ac:dyDescent="0.25">
      <c r="K759" s="11">
        <v>695</v>
      </c>
      <c r="L759" s="4">
        <v>2.0463060658164007</v>
      </c>
    </row>
    <row r="760" spans="11:12" x14ac:dyDescent="0.25">
      <c r="K760" s="11">
        <v>696</v>
      </c>
      <c r="L760" s="4">
        <v>1.5024943967527751</v>
      </c>
    </row>
    <row r="761" spans="11:12" x14ac:dyDescent="0.25">
      <c r="K761" s="11">
        <v>697</v>
      </c>
      <c r="L761" s="4">
        <v>1.9424851132117076</v>
      </c>
    </row>
    <row r="762" spans="11:12" x14ac:dyDescent="0.25">
      <c r="K762" s="11">
        <v>698</v>
      </c>
      <c r="L762" s="4">
        <v>1.2335455421682384</v>
      </c>
    </row>
    <row r="763" spans="11:12" x14ac:dyDescent="0.25">
      <c r="K763" s="11">
        <v>699</v>
      </c>
      <c r="L763" s="4">
        <v>1.4404228622629709</v>
      </c>
    </row>
    <row r="764" spans="11:12" x14ac:dyDescent="0.25">
      <c r="K764" s="11">
        <v>700</v>
      </c>
      <c r="L764" s="4">
        <v>1.7610747794459105</v>
      </c>
    </row>
    <row r="765" spans="11:12" x14ac:dyDescent="0.25">
      <c r="K765" s="11">
        <v>701</v>
      </c>
      <c r="L765" s="4">
        <v>1.5454781186898561</v>
      </c>
    </row>
    <row r="766" spans="11:12" x14ac:dyDescent="0.25">
      <c r="K766" s="11">
        <v>702</v>
      </c>
      <c r="L766" s="4">
        <v>1.3571137099280755</v>
      </c>
    </row>
    <row r="767" spans="11:12" x14ac:dyDescent="0.25">
      <c r="K767" s="11">
        <v>703</v>
      </c>
      <c r="L767" s="4">
        <v>2.3205700626885117</v>
      </c>
    </row>
    <row r="768" spans="11:12" x14ac:dyDescent="0.25">
      <c r="K768" s="11">
        <v>704</v>
      </c>
      <c r="L768" s="4">
        <v>2.5552739672011353</v>
      </c>
    </row>
    <row r="769" spans="11:12" x14ac:dyDescent="0.25">
      <c r="K769" s="11">
        <v>705</v>
      </c>
      <c r="L769" s="4">
        <v>1.6432160725671179</v>
      </c>
    </row>
    <row r="770" spans="11:12" x14ac:dyDescent="0.25">
      <c r="K770" s="11">
        <v>706</v>
      </c>
      <c r="L770" s="4">
        <v>1.7303664219594177</v>
      </c>
    </row>
    <row r="771" spans="11:12" x14ac:dyDescent="0.25">
      <c r="K771" s="11">
        <v>707</v>
      </c>
      <c r="L771" s="4">
        <v>1.7486762693323195</v>
      </c>
    </row>
    <row r="772" spans="11:12" x14ac:dyDescent="0.25">
      <c r="K772" s="11">
        <v>708</v>
      </c>
      <c r="L772" s="4">
        <v>1.5984815708024338</v>
      </c>
    </row>
    <row r="773" spans="11:12" x14ac:dyDescent="0.25">
      <c r="K773" s="11">
        <v>709</v>
      </c>
      <c r="L773" s="4">
        <v>1.4346440388606663</v>
      </c>
    </row>
    <row r="774" spans="11:12" x14ac:dyDescent="0.25">
      <c r="K774" s="11">
        <v>710</v>
      </c>
      <c r="L774" s="4">
        <v>1.6892202870881303</v>
      </c>
    </row>
    <row r="775" spans="11:12" x14ac:dyDescent="0.25">
      <c r="K775" s="11">
        <v>711</v>
      </c>
      <c r="L775" s="4">
        <v>1.9367069477014858</v>
      </c>
    </row>
    <row r="776" spans="11:12" x14ac:dyDescent="0.25">
      <c r="K776" s="11">
        <v>712</v>
      </c>
      <c r="L776" s="4">
        <v>1.821866263418384</v>
      </c>
    </row>
    <row r="777" spans="11:12" x14ac:dyDescent="0.25">
      <c r="K777" s="11">
        <v>713</v>
      </c>
      <c r="L777" s="4">
        <v>1.871002228017165</v>
      </c>
    </row>
    <row r="778" spans="11:12" x14ac:dyDescent="0.25">
      <c r="K778" s="11">
        <v>714</v>
      </c>
      <c r="L778" s="4">
        <v>1.9020741792092126</v>
      </c>
    </row>
    <row r="779" spans="11:12" x14ac:dyDescent="0.25">
      <c r="K779" s="11">
        <v>715</v>
      </c>
      <c r="L779" s="4">
        <v>1.5301978414520141</v>
      </c>
    </row>
    <row r="780" spans="11:12" x14ac:dyDescent="0.25">
      <c r="K780" s="11">
        <v>716</v>
      </c>
      <c r="L780" s="4">
        <v>1.9923531598173987</v>
      </c>
    </row>
    <row r="781" spans="11:12" x14ac:dyDescent="0.25">
      <c r="K781" s="11">
        <v>717</v>
      </c>
      <c r="L781" s="4">
        <v>1.2807685927549062</v>
      </c>
    </row>
    <row r="782" spans="11:12" x14ac:dyDescent="0.25">
      <c r="K782" s="11">
        <v>718</v>
      </c>
      <c r="L782" s="4">
        <v>1.2866602499659048</v>
      </c>
    </row>
    <row r="783" spans="11:12" x14ac:dyDescent="0.25">
      <c r="K783" s="11">
        <v>719</v>
      </c>
      <c r="L783" s="4">
        <v>1.7746412604146429</v>
      </c>
    </row>
    <row r="784" spans="11:12" x14ac:dyDescent="0.25">
      <c r="K784" s="11">
        <v>720</v>
      </c>
      <c r="L784" s="4">
        <v>1.4526318758243748</v>
      </c>
    </row>
    <row r="785" spans="11:12" x14ac:dyDescent="0.25">
      <c r="K785" s="11">
        <v>721</v>
      </c>
      <c r="L785" s="4">
        <v>1.9079713257805642</v>
      </c>
    </row>
    <row r="786" spans="11:12" x14ac:dyDescent="0.25">
      <c r="K786" s="11">
        <v>722</v>
      </c>
      <c r="L786" s="4">
        <v>1.3178250048971063</v>
      </c>
    </row>
    <row r="787" spans="11:12" x14ac:dyDescent="0.25">
      <c r="K787" s="11">
        <v>723</v>
      </c>
      <c r="L787" s="4">
        <v>1.7631487594282382</v>
      </c>
    </row>
    <row r="788" spans="11:12" x14ac:dyDescent="0.25">
      <c r="K788" s="11">
        <v>724</v>
      </c>
      <c r="L788" s="4">
        <v>1.3919707562186432</v>
      </c>
    </row>
    <row r="789" spans="11:12" x14ac:dyDescent="0.25">
      <c r="K789" s="11">
        <v>725</v>
      </c>
      <c r="L789" s="4">
        <v>1.392690932898661</v>
      </c>
    </row>
    <row r="790" spans="11:12" x14ac:dyDescent="0.25">
      <c r="K790" s="11">
        <v>726</v>
      </c>
      <c r="L790" s="4">
        <v>1.5607199013318145</v>
      </c>
    </row>
    <row r="791" spans="11:12" x14ac:dyDescent="0.25">
      <c r="K791" s="11">
        <v>727</v>
      </c>
      <c r="L791" s="4">
        <v>2.1789804518625551</v>
      </c>
    </row>
    <row r="792" spans="11:12" x14ac:dyDescent="0.25">
      <c r="K792" s="11">
        <v>728</v>
      </c>
      <c r="L792" s="4">
        <v>1.4492545243237203</v>
      </c>
    </row>
    <row r="793" spans="11:12" x14ac:dyDescent="0.25">
      <c r="K793" s="11">
        <v>729</v>
      </c>
      <c r="L793" s="4">
        <v>2.456763229527636</v>
      </c>
    </row>
    <row r="794" spans="11:12" x14ac:dyDescent="0.25">
      <c r="K794" s="11">
        <v>730</v>
      </c>
      <c r="L794" s="4">
        <v>1.657929527715241</v>
      </c>
    </row>
    <row r="795" spans="11:12" x14ac:dyDescent="0.25">
      <c r="K795" s="11">
        <v>731</v>
      </c>
      <c r="L795" s="4">
        <v>1.3611598047095335</v>
      </c>
    </row>
    <row r="796" spans="11:12" x14ac:dyDescent="0.25">
      <c r="K796" s="11">
        <v>732</v>
      </c>
      <c r="L796" s="4">
        <v>2.1090842836025243</v>
      </c>
    </row>
    <row r="797" spans="11:12" x14ac:dyDescent="0.25">
      <c r="K797" s="11">
        <v>733</v>
      </c>
      <c r="L797" s="4">
        <v>1.6678978807515097</v>
      </c>
    </row>
    <row r="798" spans="11:12" x14ac:dyDescent="0.25">
      <c r="K798" s="11">
        <v>734</v>
      </c>
      <c r="L798" s="4">
        <v>2.2543218594628458</v>
      </c>
    </row>
    <row r="799" spans="11:12" x14ac:dyDescent="0.25">
      <c r="K799" s="11">
        <v>735</v>
      </c>
      <c r="L799" s="4">
        <v>2.1798006669135153</v>
      </c>
    </row>
    <row r="800" spans="11:12" x14ac:dyDescent="0.25">
      <c r="K800" s="11">
        <v>736</v>
      </c>
      <c r="L800" s="4">
        <v>1.4610152571659292</v>
      </c>
    </row>
    <row r="801" spans="11:12" x14ac:dyDescent="0.25">
      <c r="K801" s="11">
        <v>737</v>
      </c>
      <c r="L801" s="4">
        <v>1.4731270698905208</v>
      </c>
    </row>
    <row r="802" spans="11:12" x14ac:dyDescent="0.25">
      <c r="K802" s="11">
        <v>738</v>
      </c>
      <c r="L802" s="4">
        <v>1.1556778294658472</v>
      </c>
    </row>
    <row r="803" spans="11:12" x14ac:dyDescent="0.25">
      <c r="K803" s="11">
        <v>739</v>
      </c>
      <c r="L803" s="4">
        <v>1.6608945585266812</v>
      </c>
    </row>
    <row r="804" spans="11:12" x14ac:dyDescent="0.25">
      <c r="K804" s="11">
        <v>740</v>
      </c>
      <c r="L804" s="4">
        <v>0.99818036227948548</v>
      </c>
    </row>
    <row r="805" spans="11:12" x14ac:dyDescent="0.25">
      <c r="K805" s="11">
        <v>741</v>
      </c>
      <c r="L805" s="4">
        <v>1.7406832866130557</v>
      </c>
    </row>
    <row r="806" spans="11:12" x14ac:dyDescent="0.25">
      <c r="K806" s="11">
        <v>742</v>
      </c>
      <c r="L806" s="4">
        <v>1.6492662891627108</v>
      </c>
    </row>
    <row r="807" spans="11:12" x14ac:dyDescent="0.25">
      <c r="K807" s="11">
        <v>743</v>
      </c>
      <c r="L807" s="4">
        <v>2.3776442363406889</v>
      </c>
    </row>
    <row r="808" spans="11:12" x14ac:dyDescent="0.25">
      <c r="K808" s="11">
        <v>744</v>
      </c>
      <c r="L808" s="4">
        <v>1.8371745679841669</v>
      </c>
    </row>
    <row r="809" spans="11:12" x14ac:dyDescent="0.25">
      <c r="K809" s="11">
        <v>745</v>
      </c>
      <c r="L809" s="4">
        <v>1.2061720495349197</v>
      </c>
    </row>
    <row r="810" spans="11:12" x14ac:dyDescent="0.25">
      <c r="K810" s="11">
        <v>746</v>
      </c>
      <c r="L810" s="4">
        <v>1.508650209819693</v>
      </c>
    </row>
    <row r="811" spans="11:12" x14ac:dyDescent="0.25">
      <c r="K811" s="11">
        <v>747</v>
      </c>
      <c r="L811" s="4">
        <v>1.5067870104412247</v>
      </c>
    </row>
    <row r="812" spans="11:12" x14ac:dyDescent="0.25">
      <c r="K812" s="11">
        <v>748</v>
      </c>
      <c r="L812" s="4">
        <v>1.2850330018319545</v>
      </c>
    </row>
    <row r="813" spans="11:12" x14ac:dyDescent="0.25">
      <c r="K813" s="11">
        <v>749</v>
      </c>
      <c r="L813" s="4">
        <v>1.8937586417565466</v>
      </c>
    </row>
    <row r="814" spans="11:12" x14ac:dyDescent="0.25">
      <c r="K814" s="11">
        <v>750</v>
      </c>
      <c r="L814" s="4">
        <v>1.5173385011662954</v>
      </c>
    </row>
    <row r="815" spans="11:12" x14ac:dyDescent="0.25">
      <c r="K815" s="11">
        <v>751</v>
      </c>
      <c r="L815" s="4">
        <v>1.4456523519437565</v>
      </c>
    </row>
    <row r="816" spans="11:12" x14ac:dyDescent="0.25">
      <c r="K816" s="11">
        <v>752</v>
      </c>
      <c r="L816" s="4">
        <v>1.3175240909999708</v>
      </c>
    </row>
    <row r="817" spans="11:12" x14ac:dyDescent="0.25">
      <c r="K817" s="11">
        <v>753</v>
      </c>
      <c r="L817" s="4">
        <v>1.5683782645973601</v>
      </c>
    </row>
    <row r="818" spans="11:12" x14ac:dyDescent="0.25">
      <c r="K818" s="11">
        <v>754</v>
      </c>
      <c r="L818" s="4">
        <v>1.8987483020902634</v>
      </c>
    </row>
    <row r="819" spans="11:12" x14ac:dyDescent="0.25">
      <c r="K819" s="11">
        <v>755</v>
      </c>
      <c r="L819" s="4">
        <v>1.18572492316699</v>
      </c>
    </row>
    <row r="820" spans="11:12" x14ac:dyDescent="0.25">
      <c r="K820" s="11">
        <v>756</v>
      </c>
      <c r="L820" s="4">
        <v>2.1848697694848229</v>
      </c>
    </row>
    <row r="821" spans="11:12" x14ac:dyDescent="0.25">
      <c r="K821" s="11">
        <v>757</v>
      </c>
      <c r="L821" s="4">
        <v>2.0478047547840172</v>
      </c>
    </row>
    <row r="822" spans="11:12" x14ac:dyDescent="0.25">
      <c r="K822" s="11">
        <v>758</v>
      </c>
      <c r="L822" s="4">
        <v>1.4002508723447558</v>
      </c>
    </row>
    <row r="823" spans="11:12" x14ac:dyDescent="0.25">
      <c r="K823" s="11">
        <v>759</v>
      </c>
      <c r="L823" s="4">
        <v>1.316473237816806</v>
      </c>
    </row>
    <row r="824" spans="11:12" x14ac:dyDescent="0.25">
      <c r="K824" s="11">
        <v>760</v>
      </c>
      <c r="L824" s="4">
        <v>2.2086983125359221</v>
      </c>
    </row>
    <row r="825" spans="11:12" x14ac:dyDescent="0.25">
      <c r="K825" s="11">
        <v>761</v>
      </c>
      <c r="L825" s="4">
        <v>1.8408656515290514</v>
      </c>
    </row>
    <row r="826" spans="11:12" x14ac:dyDescent="0.25">
      <c r="K826" s="11">
        <v>762</v>
      </c>
      <c r="L826" s="4">
        <v>1.4508248358871465</v>
      </c>
    </row>
    <row r="827" spans="11:12" x14ac:dyDescent="0.25">
      <c r="K827" s="11">
        <v>763</v>
      </c>
      <c r="L827" s="4">
        <v>1.8062232848548039</v>
      </c>
    </row>
    <row r="828" spans="11:12" x14ac:dyDescent="0.25">
      <c r="K828" s="11">
        <v>764</v>
      </c>
      <c r="L828" s="4">
        <v>1.3882761025675403</v>
      </c>
    </row>
    <row r="829" spans="11:12" x14ac:dyDescent="0.25">
      <c r="K829" s="11">
        <v>765</v>
      </c>
      <c r="L829" s="4">
        <v>1.7558143221090821</v>
      </c>
    </row>
    <row r="830" spans="11:12" x14ac:dyDescent="0.25">
      <c r="K830" s="11">
        <v>766</v>
      </c>
      <c r="L830" s="4">
        <v>1.8849699358648255</v>
      </c>
    </row>
    <row r="831" spans="11:12" x14ac:dyDescent="0.25">
      <c r="K831" s="11">
        <v>767</v>
      </c>
      <c r="L831" s="4">
        <v>1.5462214883305869</v>
      </c>
    </row>
    <row r="832" spans="11:12" x14ac:dyDescent="0.25">
      <c r="K832" s="11">
        <v>768</v>
      </c>
      <c r="L832" s="4">
        <v>1.6725223857775062</v>
      </c>
    </row>
    <row r="833" spans="11:12" x14ac:dyDescent="0.25">
      <c r="K833" s="11">
        <v>769</v>
      </c>
      <c r="L833" s="4">
        <v>1.5916027578448766</v>
      </c>
    </row>
    <row r="834" spans="11:12" x14ac:dyDescent="0.25">
      <c r="K834" s="11">
        <v>770</v>
      </c>
      <c r="L834" s="4">
        <v>1.4650070283751131</v>
      </c>
    </row>
    <row r="835" spans="11:12" x14ac:dyDescent="0.25">
      <c r="K835" s="11">
        <v>771</v>
      </c>
      <c r="L835" s="4">
        <v>1.9849931181210909</v>
      </c>
    </row>
    <row r="836" spans="11:12" x14ac:dyDescent="0.25">
      <c r="K836" s="11">
        <v>772</v>
      </c>
      <c r="L836" s="4">
        <v>1.5248093174480521</v>
      </c>
    </row>
    <row r="837" spans="11:12" x14ac:dyDescent="0.25">
      <c r="K837" s="11">
        <v>773</v>
      </c>
      <c r="L837" s="4">
        <v>1.6419675059724752</v>
      </c>
    </row>
    <row r="838" spans="11:12" x14ac:dyDescent="0.25">
      <c r="K838" s="11">
        <v>774</v>
      </c>
      <c r="L838" s="4">
        <v>2.2110598186115333</v>
      </c>
    </row>
    <row r="839" spans="11:12" x14ac:dyDescent="0.25">
      <c r="K839" s="11">
        <v>775</v>
      </c>
      <c r="L839" s="4">
        <v>3.7320893839734319</v>
      </c>
    </row>
    <row r="840" spans="11:12" x14ac:dyDescent="0.25">
      <c r="K840" s="11">
        <v>776</v>
      </c>
      <c r="L840" s="4">
        <v>1.3927867303281676</v>
      </c>
    </row>
    <row r="841" spans="11:12" x14ac:dyDescent="0.25">
      <c r="K841" s="11">
        <v>777</v>
      </c>
      <c r="L841" s="4">
        <v>1.3130001071483448</v>
      </c>
    </row>
    <row r="842" spans="11:12" x14ac:dyDescent="0.25">
      <c r="K842" s="11">
        <v>778</v>
      </c>
      <c r="L842" s="4">
        <v>1.1601358214184376</v>
      </c>
    </row>
    <row r="843" spans="11:12" x14ac:dyDescent="0.25">
      <c r="K843" s="11">
        <v>779</v>
      </c>
      <c r="L843" s="4">
        <v>2.1394709593121135</v>
      </c>
    </row>
    <row r="844" spans="11:12" x14ac:dyDescent="0.25">
      <c r="K844" s="11">
        <v>780</v>
      </c>
      <c r="L844" s="4">
        <v>1.3907148184305689</v>
      </c>
    </row>
    <row r="845" spans="11:12" x14ac:dyDescent="0.25">
      <c r="K845" s="11">
        <v>781</v>
      </c>
      <c r="L845" s="4">
        <v>2.1513450960236828</v>
      </c>
    </row>
    <row r="846" spans="11:12" x14ac:dyDescent="0.25">
      <c r="K846" s="11">
        <v>782</v>
      </c>
      <c r="L846" s="4">
        <v>1.3754299214906547</v>
      </c>
    </row>
    <row r="847" spans="11:12" x14ac:dyDescent="0.25">
      <c r="K847" s="11">
        <v>783</v>
      </c>
      <c r="L847" s="4">
        <v>1.6243239901316797</v>
      </c>
    </row>
    <row r="848" spans="11:12" x14ac:dyDescent="0.25">
      <c r="K848" s="11">
        <v>784</v>
      </c>
      <c r="L848" s="4">
        <v>1.9060580557296316</v>
      </c>
    </row>
    <row r="849" spans="11:12" x14ac:dyDescent="0.25">
      <c r="K849" s="11">
        <v>785</v>
      </c>
      <c r="L849" s="4">
        <v>1.6832432790622702</v>
      </c>
    </row>
    <row r="850" spans="11:12" x14ac:dyDescent="0.25">
      <c r="K850" s="11">
        <v>786</v>
      </c>
      <c r="L850" s="4">
        <v>1.8152084631626861</v>
      </c>
    </row>
    <row r="851" spans="11:12" x14ac:dyDescent="0.25">
      <c r="K851" s="11">
        <v>787</v>
      </c>
      <c r="L851" s="4">
        <v>1.5217381371969527</v>
      </c>
    </row>
    <row r="852" spans="11:12" x14ac:dyDescent="0.25">
      <c r="K852" s="11">
        <v>788</v>
      </c>
      <c r="L852" s="4">
        <v>1.2040502615654018</v>
      </c>
    </row>
    <row r="853" spans="11:12" x14ac:dyDescent="0.25">
      <c r="K853" s="11">
        <v>789</v>
      </c>
      <c r="L853" s="4">
        <v>1.3443681433485164</v>
      </c>
    </row>
    <row r="854" spans="11:12" x14ac:dyDescent="0.25">
      <c r="K854" s="11">
        <v>790</v>
      </c>
      <c r="L854" s="4">
        <v>2.1195672724012713</v>
      </c>
    </row>
    <row r="855" spans="11:12" x14ac:dyDescent="0.25">
      <c r="K855" s="11">
        <v>791</v>
      </c>
      <c r="L855" s="4">
        <v>1.5358370427293624</v>
      </c>
    </row>
    <row r="856" spans="11:12" x14ac:dyDescent="0.25">
      <c r="K856" s="11">
        <v>792</v>
      </c>
      <c r="L856" s="4">
        <v>1.2988272996805155</v>
      </c>
    </row>
    <row r="857" spans="11:12" x14ac:dyDescent="0.25">
      <c r="K857" s="11">
        <v>793</v>
      </c>
      <c r="L857" s="4">
        <v>3.8755539687803635</v>
      </c>
    </row>
    <row r="858" spans="11:12" x14ac:dyDescent="0.25">
      <c r="K858" s="11">
        <v>794</v>
      </c>
      <c r="L858" s="4">
        <v>1.5457995104945697</v>
      </c>
    </row>
    <row r="859" spans="11:12" x14ac:dyDescent="0.25">
      <c r="K859" s="11">
        <v>795</v>
      </c>
      <c r="L859" s="4">
        <v>1.9582525414559324</v>
      </c>
    </row>
    <row r="860" spans="11:12" x14ac:dyDescent="0.25">
      <c r="K860" s="11">
        <v>796</v>
      </c>
      <c r="L860" s="4">
        <v>1.5830256906523472</v>
      </c>
    </row>
    <row r="861" spans="11:12" x14ac:dyDescent="0.25">
      <c r="K861" s="11">
        <v>797</v>
      </c>
      <c r="L861" s="4">
        <v>1.4292727388434807</v>
      </c>
    </row>
    <row r="862" spans="11:12" x14ac:dyDescent="0.25">
      <c r="K862" s="11">
        <v>798</v>
      </c>
      <c r="L862" s="4">
        <v>2.7925770282200966</v>
      </c>
    </row>
    <row r="863" spans="11:12" x14ac:dyDescent="0.25">
      <c r="K863" s="11">
        <v>799</v>
      </c>
      <c r="L863" s="4">
        <v>1.8923384114800419</v>
      </c>
    </row>
    <row r="864" spans="11:12" x14ac:dyDescent="0.25">
      <c r="K864" s="11">
        <v>800</v>
      </c>
      <c r="L864" s="4">
        <v>2.6130853309694415</v>
      </c>
    </row>
    <row r="865" spans="11:12" x14ac:dyDescent="0.25">
      <c r="K865" s="11">
        <v>801</v>
      </c>
      <c r="L865" s="4">
        <v>1.5438014764708972</v>
      </c>
    </row>
    <row r="866" spans="11:12" x14ac:dyDescent="0.25">
      <c r="K866" s="11">
        <v>802</v>
      </c>
      <c r="L866" s="4">
        <v>1.7767315243398922</v>
      </c>
    </row>
    <row r="867" spans="11:12" x14ac:dyDescent="0.25">
      <c r="K867" s="11">
        <v>803</v>
      </c>
      <c r="L867" s="4">
        <v>1.9304023803120707</v>
      </c>
    </row>
    <row r="868" spans="11:12" x14ac:dyDescent="0.25">
      <c r="K868" s="11">
        <v>804</v>
      </c>
      <c r="L868" s="4">
        <v>1.3371242899311335</v>
      </c>
    </row>
    <row r="869" spans="11:12" x14ac:dyDescent="0.25">
      <c r="K869" s="11">
        <v>805</v>
      </c>
      <c r="L869" s="4">
        <v>1.6952178944686742</v>
      </c>
    </row>
    <row r="870" spans="11:12" x14ac:dyDescent="0.25">
      <c r="K870" s="11">
        <v>806</v>
      </c>
      <c r="L870" s="4">
        <v>2.4445601284191829</v>
      </c>
    </row>
    <row r="871" spans="11:12" x14ac:dyDescent="0.25">
      <c r="K871" s="11">
        <v>807</v>
      </c>
      <c r="L871" s="4">
        <v>2.9234045939811391</v>
      </c>
    </row>
    <row r="872" spans="11:12" x14ac:dyDescent="0.25">
      <c r="K872" s="11">
        <v>808</v>
      </c>
      <c r="L872" s="4">
        <v>1.4938355746290997</v>
      </c>
    </row>
    <row r="873" spans="11:12" x14ac:dyDescent="0.25">
      <c r="K873" s="11">
        <v>809</v>
      </c>
      <c r="L873" s="4">
        <v>2.1397286070931969</v>
      </c>
    </row>
    <row r="874" spans="11:12" x14ac:dyDescent="0.25">
      <c r="K874" s="11">
        <v>810</v>
      </c>
      <c r="L874" s="4">
        <v>1.4245962238544914</v>
      </c>
    </row>
    <row r="875" spans="11:12" x14ac:dyDescent="0.25">
      <c r="K875" s="11">
        <v>811</v>
      </c>
      <c r="L875" s="4">
        <v>1.8929713172479152</v>
      </c>
    </row>
    <row r="876" spans="11:12" x14ac:dyDescent="0.25">
      <c r="K876" s="11">
        <v>812</v>
      </c>
      <c r="L876" s="4">
        <v>1.6547802120394772</v>
      </c>
    </row>
    <row r="877" spans="11:12" x14ac:dyDescent="0.25">
      <c r="K877" s="11">
        <v>813</v>
      </c>
      <c r="L877" s="4">
        <v>1.8885869389703656</v>
      </c>
    </row>
    <row r="878" spans="11:12" x14ac:dyDescent="0.25">
      <c r="K878" s="11">
        <v>814</v>
      </c>
      <c r="L878" s="4">
        <v>2.892140787656635</v>
      </c>
    </row>
    <row r="879" spans="11:12" x14ac:dyDescent="0.25">
      <c r="K879" s="11">
        <v>815</v>
      </c>
      <c r="L879" s="4">
        <v>1.2863158722769339</v>
      </c>
    </row>
    <row r="880" spans="11:12" x14ac:dyDescent="0.25">
      <c r="K880" s="11">
        <v>816</v>
      </c>
      <c r="L880" s="4">
        <v>1.9366417655276753</v>
      </c>
    </row>
    <row r="881" spans="11:12" x14ac:dyDescent="0.25">
      <c r="K881" s="11">
        <v>817</v>
      </c>
      <c r="L881" s="4">
        <v>1.5285923407737207</v>
      </c>
    </row>
    <row r="882" spans="11:12" x14ac:dyDescent="0.25">
      <c r="K882" s="11">
        <v>818</v>
      </c>
      <c r="L882" s="4">
        <v>1.3622021014517829</v>
      </c>
    </row>
    <row r="883" spans="11:12" x14ac:dyDescent="0.25">
      <c r="K883" s="11">
        <v>819</v>
      </c>
      <c r="L883" s="4">
        <v>1.3030176602246362</v>
      </c>
    </row>
    <row r="884" spans="11:12" x14ac:dyDescent="0.25">
      <c r="K884" s="11">
        <v>820</v>
      </c>
      <c r="L884" s="4">
        <v>1.4067771194948431</v>
      </c>
    </row>
    <row r="885" spans="11:12" x14ac:dyDescent="0.25">
      <c r="K885" s="11">
        <v>821</v>
      </c>
      <c r="L885" s="4">
        <v>2.1226045152337139</v>
      </c>
    </row>
    <row r="886" spans="11:12" x14ac:dyDescent="0.25">
      <c r="K886" s="11">
        <v>822</v>
      </c>
      <c r="L886" s="4">
        <v>1.5877801539111456</v>
      </c>
    </row>
    <row r="887" spans="11:12" x14ac:dyDescent="0.25">
      <c r="K887" s="11">
        <v>823</v>
      </c>
      <c r="L887" s="4">
        <v>2.0291718035014501</v>
      </c>
    </row>
    <row r="888" spans="11:12" x14ac:dyDescent="0.25">
      <c r="K888" s="11">
        <v>824</v>
      </c>
      <c r="L888" s="4">
        <v>1.2396624439777795</v>
      </c>
    </row>
    <row r="889" spans="11:12" x14ac:dyDescent="0.25">
      <c r="K889" s="11">
        <v>825</v>
      </c>
      <c r="L889" s="4">
        <v>2.0762517677957817</v>
      </c>
    </row>
    <row r="890" spans="11:12" x14ac:dyDescent="0.25">
      <c r="K890" s="11">
        <v>826</v>
      </c>
      <c r="L890" s="4">
        <v>1.490315711728476</v>
      </c>
    </row>
    <row r="891" spans="11:12" x14ac:dyDescent="0.25">
      <c r="K891" s="11">
        <v>827</v>
      </c>
      <c r="L891" s="4">
        <v>1.9903453375686144</v>
      </c>
    </row>
    <row r="892" spans="11:12" x14ac:dyDescent="0.25">
      <c r="K892" s="11">
        <v>828</v>
      </c>
      <c r="L892" s="4">
        <v>1.740946482849983</v>
      </c>
    </row>
    <row r="893" spans="11:12" x14ac:dyDescent="0.25">
      <c r="K893" s="11">
        <v>829</v>
      </c>
      <c r="L893" s="4">
        <v>2.164819067503517</v>
      </c>
    </row>
    <row r="894" spans="11:12" x14ac:dyDescent="0.25">
      <c r="K894" s="11">
        <v>830</v>
      </c>
      <c r="L894" s="4">
        <v>2.4907804220508565</v>
      </c>
    </row>
    <row r="895" spans="11:12" x14ac:dyDescent="0.25">
      <c r="K895" s="11">
        <v>831</v>
      </c>
      <c r="L895" s="4">
        <v>1.7981103290823446</v>
      </c>
    </row>
    <row r="896" spans="11:12" x14ac:dyDescent="0.25">
      <c r="K896" s="11">
        <v>832</v>
      </c>
      <c r="L896" s="4">
        <v>1.6625380585685647</v>
      </c>
    </row>
    <row r="897" spans="11:12" x14ac:dyDescent="0.25">
      <c r="K897" s="11">
        <v>833</v>
      </c>
      <c r="L897" s="4">
        <v>1.7559644002545607</v>
      </c>
    </row>
    <row r="898" spans="11:12" x14ac:dyDescent="0.25">
      <c r="K898" s="11">
        <v>834</v>
      </c>
      <c r="L898" s="4">
        <v>1.832729526979322</v>
      </c>
    </row>
    <row r="899" spans="11:12" x14ac:dyDescent="0.25">
      <c r="K899" s="11">
        <v>835</v>
      </c>
      <c r="L899" s="4">
        <v>1.4937961569420213</v>
      </c>
    </row>
    <row r="900" spans="11:12" x14ac:dyDescent="0.25">
      <c r="K900" s="11">
        <v>836</v>
      </c>
      <c r="L900" s="4">
        <v>1.6090790286953749</v>
      </c>
    </row>
    <row r="901" spans="11:12" x14ac:dyDescent="0.25">
      <c r="K901" s="11">
        <v>837</v>
      </c>
      <c r="L901" s="4">
        <v>1.9166358579216527</v>
      </c>
    </row>
    <row r="902" spans="11:12" x14ac:dyDescent="0.25">
      <c r="K902" s="11">
        <v>838</v>
      </c>
      <c r="L902" s="4">
        <v>2.1561070243081013</v>
      </c>
    </row>
    <row r="903" spans="11:12" x14ac:dyDescent="0.25">
      <c r="K903" s="11">
        <v>839</v>
      </c>
      <c r="L903" s="4">
        <v>1.3602018529998039</v>
      </c>
    </row>
    <row r="904" spans="11:12" x14ac:dyDescent="0.25">
      <c r="K904" s="11">
        <v>840</v>
      </c>
      <c r="L904" s="4">
        <v>1.6019050366117642</v>
      </c>
    </row>
    <row r="905" spans="11:12" x14ac:dyDescent="0.25">
      <c r="K905" s="11">
        <v>841</v>
      </c>
      <c r="L905" s="4">
        <v>2.5527499665297224</v>
      </c>
    </row>
    <row r="906" spans="11:12" x14ac:dyDescent="0.25">
      <c r="K906" s="11">
        <v>842</v>
      </c>
      <c r="L906" s="4">
        <v>1.4223360026407317</v>
      </c>
    </row>
    <row r="907" spans="11:12" x14ac:dyDescent="0.25">
      <c r="K907" s="11">
        <v>843</v>
      </c>
      <c r="L907" s="4">
        <v>1.6408511748682271</v>
      </c>
    </row>
    <row r="908" spans="11:12" x14ac:dyDescent="0.25">
      <c r="K908" s="11">
        <v>844</v>
      </c>
      <c r="L908" s="4">
        <v>1.8094810976765967</v>
      </c>
    </row>
    <row r="909" spans="11:12" x14ac:dyDescent="0.25">
      <c r="K909" s="11">
        <v>845</v>
      </c>
      <c r="L909" s="4">
        <v>1.6330574497368175</v>
      </c>
    </row>
    <row r="910" spans="11:12" x14ac:dyDescent="0.25">
      <c r="K910" s="11">
        <v>846</v>
      </c>
      <c r="L910" s="4">
        <v>1.6868672959420223</v>
      </c>
    </row>
    <row r="911" spans="11:12" x14ac:dyDescent="0.25">
      <c r="K911" s="11">
        <v>847</v>
      </c>
      <c r="L911" s="4">
        <v>2.1163522168793678</v>
      </c>
    </row>
    <row r="912" spans="11:12" x14ac:dyDescent="0.25">
      <c r="K912" s="11">
        <v>848</v>
      </c>
      <c r="L912" s="4">
        <v>1.3349733906537773</v>
      </c>
    </row>
    <row r="913" spans="11:12" x14ac:dyDescent="0.25">
      <c r="K913" s="11">
        <v>849</v>
      </c>
      <c r="L913" s="4">
        <v>1.2736627790416699</v>
      </c>
    </row>
    <row r="914" spans="11:12" x14ac:dyDescent="0.25">
      <c r="K914" s="11">
        <v>850</v>
      </c>
      <c r="L914" s="4">
        <v>1.5793258511540442</v>
      </c>
    </row>
    <row r="915" spans="11:12" x14ac:dyDescent="0.25">
      <c r="K915" s="11">
        <v>851</v>
      </c>
      <c r="L915" s="4">
        <v>2.1122031830865646</v>
      </c>
    </row>
    <row r="916" spans="11:12" x14ac:dyDescent="0.25">
      <c r="K916" s="11">
        <v>852</v>
      </c>
      <c r="L916" s="4">
        <v>1.3558904860896512</v>
      </c>
    </row>
    <row r="917" spans="11:12" x14ac:dyDescent="0.25">
      <c r="K917" s="11">
        <v>853</v>
      </c>
      <c r="L917" s="4">
        <v>2.2592415703911648</v>
      </c>
    </row>
    <row r="918" spans="11:12" x14ac:dyDescent="0.25">
      <c r="K918" s="11">
        <v>854</v>
      </c>
      <c r="L918" s="4">
        <v>1.5380237724250372</v>
      </c>
    </row>
    <row r="919" spans="11:12" x14ac:dyDescent="0.25">
      <c r="K919" s="11">
        <v>855</v>
      </c>
      <c r="L919" s="4">
        <v>3.0626826648408128</v>
      </c>
    </row>
    <row r="920" spans="11:12" x14ac:dyDescent="0.25">
      <c r="K920" s="11">
        <v>856</v>
      </c>
      <c r="L920" s="4">
        <v>1.8080589025857674</v>
      </c>
    </row>
    <row r="921" spans="11:12" x14ac:dyDescent="0.25">
      <c r="K921" s="11">
        <v>857</v>
      </c>
      <c r="L921" s="4">
        <v>1.9497065903082724</v>
      </c>
    </row>
    <row r="922" spans="11:12" x14ac:dyDescent="0.25">
      <c r="K922" s="11">
        <v>858</v>
      </c>
      <c r="L922" s="4">
        <v>1.9659756756678897</v>
      </c>
    </row>
    <row r="923" spans="11:12" x14ac:dyDescent="0.25">
      <c r="K923" s="11">
        <v>859</v>
      </c>
      <c r="L923" s="4">
        <v>2.0582195282632894</v>
      </c>
    </row>
    <row r="924" spans="11:12" x14ac:dyDescent="0.25">
      <c r="K924" s="11">
        <v>860</v>
      </c>
      <c r="L924" s="4">
        <v>1.3486921583569642</v>
      </c>
    </row>
    <row r="925" spans="11:12" x14ac:dyDescent="0.25">
      <c r="K925" s="11">
        <v>861</v>
      </c>
      <c r="L925" s="4">
        <v>1.5685100805240793</v>
      </c>
    </row>
    <row r="926" spans="11:12" x14ac:dyDescent="0.25">
      <c r="K926" s="11">
        <v>862</v>
      </c>
      <c r="L926" s="4">
        <v>1.7650990383825667</v>
      </c>
    </row>
    <row r="927" spans="11:12" x14ac:dyDescent="0.25">
      <c r="K927" s="11">
        <v>863</v>
      </c>
      <c r="L927" s="4">
        <v>1.303698004252702</v>
      </c>
    </row>
    <row r="928" spans="11:12" x14ac:dyDescent="0.25">
      <c r="K928" s="11">
        <v>864</v>
      </c>
      <c r="L928" s="4">
        <v>1.8336967534851389</v>
      </c>
    </row>
    <row r="929" spans="11:12" x14ac:dyDescent="0.25">
      <c r="K929" s="11">
        <v>865</v>
      </c>
      <c r="L929" s="4">
        <v>3.0933611870245175</v>
      </c>
    </row>
    <row r="930" spans="11:12" x14ac:dyDescent="0.25">
      <c r="K930" s="11">
        <v>866</v>
      </c>
      <c r="L930" s="4">
        <v>1.4216454316326788</v>
      </c>
    </row>
    <row r="931" spans="11:12" x14ac:dyDescent="0.25">
      <c r="K931" s="11">
        <v>867</v>
      </c>
      <c r="L931" s="4">
        <v>1.4654429043083117</v>
      </c>
    </row>
    <row r="932" spans="11:12" x14ac:dyDescent="0.25">
      <c r="K932" s="11">
        <v>868</v>
      </c>
      <c r="L932" s="4">
        <v>1.489130777228064</v>
      </c>
    </row>
    <row r="933" spans="11:12" x14ac:dyDescent="0.25">
      <c r="K933" s="11">
        <v>869</v>
      </c>
      <c r="L933" s="4">
        <v>1.9825549017760138</v>
      </c>
    </row>
    <row r="934" spans="11:12" x14ac:dyDescent="0.25">
      <c r="K934" s="11">
        <v>870</v>
      </c>
      <c r="L934" s="4">
        <v>1.4694751414532048</v>
      </c>
    </row>
    <row r="935" spans="11:12" x14ac:dyDescent="0.25">
      <c r="K935" s="11">
        <v>871</v>
      </c>
      <c r="L935" s="4">
        <v>1.5594160785572182</v>
      </c>
    </row>
    <row r="936" spans="11:12" x14ac:dyDescent="0.25">
      <c r="K936" s="11">
        <v>872</v>
      </c>
      <c r="L936" s="4">
        <v>1.3609534491256392</v>
      </c>
    </row>
    <row r="937" spans="11:12" x14ac:dyDescent="0.25">
      <c r="K937" s="11">
        <v>873</v>
      </c>
      <c r="L937" s="4">
        <v>1.9148909314256537</v>
      </c>
    </row>
    <row r="938" spans="11:12" x14ac:dyDescent="0.25">
      <c r="K938" s="11">
        <v>874</v>
      </c>
      <c r="L938" s="4">
        <v>1.1177835158747347</v>
      </c>
    </row>
    <row r="939" spans="11:12" x14ac:dyDescent="0.25">
      <c r="K939" s="11">
        <v>875</v>
      </c>
      <c r="L939" s="4">
        <v>1.3179054063395972</v>
      </c>
    </row>
    <row r="940" spans="11:12" x14ac:dyDescent="0.25">
      <c r="K940" s="11">
        <v>876</v>
      </c>
      <c r="L940" s="4">
        <v>1.3281933952875864</v>
      </c>
    </row>
    <row r="941" spans="11:12" x14ac:dyDescent="0.25">
      <c r="K941" s="11">
        <v>877</v>
      </c>
      <c r="L941" s="4">
        <v>1.5271389387867256</v>
      </c>
    </row>
    <row r="942" spans="11:12" x14ac:dyDescent="0.25">
      <c r="K942" s="11">
        <v>878</v>
      </c>
      <c r="L942" s="4">
        <v>1.3309235488139024</v>
      </c>
    </row>
    <row r="943" spans="11:12" x14ac:dyDescent="0.25">
      <c r="K943" s="11">
        <v>879</v>
      </c>
      <c r="L943" s="4">
        <v>1.5867237549989825</v>
      </c>
    </row>
    <row r="944" spans="11:12" x14ac:dyDescent="0.25">
      <c r="K944" s="11">
        <v>880</v>
      </c>
      <c r="L944" s="4">
        <v>1.6077493926021837</v>
      </c>
    </row>
    <row r="945" spans="11:12" x14ac:dyDescent="0.25">
      <c r="K945" s="11">
        <v>881</v>
      </c>
      <c r="L945" s="4">
        <v>1.1633990918881865</v>
      </c>
    </row>
    <row r="946" spans="11:12" x14ac:dyDescent="0.25">
      <c r="K946" s="11">
        <v>882</v>
      </c>
      <c r="L946" s="4">
        <v>2.0251244045161094</v>
      </c>
    </row>
    <row r="947" spans="11:12" x14ac:dyDescent="0.25">
      <c r="K947" s="11">
        <v>883</v>
      </c>
      <c r="L947" s="4">
        <v>2.1062744864398848</v>
      </c>
    </row>
    <row r="948" spans="11:12" x14ac:dyDescent="0.25">
      <c r="K948" s="11">
        <v>884</v>
      </c>
      <c r="L948" s="4">
        <v>1.79003633462399</v>
      </c>
    </row>
    <row r="949" spans="11:12" x14ac:dyDescent="0.25">
      <c r="K949" s="11">
        <v>885</v>
      </c>
      <c r="L949" s="4">
        <v>1.3215932187919592</v>
      </c>
    </row>
    <row r="950" spans="11:12" x14ac:dyDescent="0.25">
      <c r="K950" s="11">
        <v>886</v>
      </c>
      <c r="L950" s="4">
        <v>1.6914281040416075</v>
      </c>
    </row>
    <row r="951" spans="11:12" x14ac:dyDescent="0.25">
      <c r="K951" s="11">
        <v>887</v>
      </c>
      <c r="L951" s="4">
        <v>1.1721636170640304</v>
      </c>
    </row>
    <row r="952" spans="11:12" x14ac:dyDescent="0.25">
      <c r="K952" s="11">
        <v>888</v>
      </c>
      <c r="L952" s="4">
        <v>1.2161592785672664</v>
      </c>
    </row>
    <row r="953" spans="11:12" x14ac:dyDescent="0.25">
      <c r="K953" s="11">
        <v>889</v>
      </c>
      <c r="L953" s="4">
        <v>2.2904979766869138</v>
      </c>
    </row>
    <row r="954" spans="11:12" x14ac:dyDescent="0.25">
      <c r="K954" s="11">
        <v>890</v>
      </c>
      <c r="L954" s="4">
        <v>1.3760730978003437</v>
      </c>
    </row>
    <row r="955" spans="11:12" x14ac:dyDescent="0.25">
      <c r="K955" s="11">
        <v>891</v>
      </c>
      <c r="L955" s="4">
        <v>1.4649241040481344</v>
      </c>
    </row>
    <row r="956" spans="11:12" x14ac:dyDescent="0.25">
      <c r="K956" s="11">
        <v>892</v>
      </c>
      <c r="L956" s="4">
        <v>1.2557024284809684</v>
      </c>
    </row>
    <row r="957" spans="11:12" x14ac:dyDescent="0.25">
      <c r="K957" s="11">
        <v>893</v>
      </c>
      <c r="L957" s="4">
        <v>1.3876970647118565</v>
      </c>
    </row>
    <row r="958" spans="11:12" x14ac:dyDescent="0.25">
      <c r="K958" s="11">
        <v>894</v>
      </c>
      <c r="L958" s="4">
        <v>1.3960695853945155</v>
      </c>
    </row>
    <row r="959" spans="11:12" x14ac:dyDescent="0.25">
      <c r="K959" s="11">
        <v>895</v>
      </c>
      <c r="L959" s="4">
        <v>1.4581959364179375</v>
      </c>
    </row>
    <row r="960" spans="11:12" x14ac:dyDescent="0.25">
      <c r="K960" s="11">
        <v>896</v>
      </c>
      <c r="L960" s="4">
        <v>1.5810044112319268</v>
      </c>
    </row>
    <row r="961" spans="11:12" x14ac:dyDescent="0.25">
      <c r="K961" s="11">
        <v>897</v>
      </c>
      <c r="L961" s="4">
        <v>2.0830939172140486</v>
      </c>
    </row>
    <row r="962" spans="11:12" x14ac:dyDescent="0.25">
      <c r="K962" s="11">
        <v>898</v>
      </c>
      <c r="L962" s="4">
        <v>1.3322005015173215</v>
      </c>
    </row>
    <row r="963" spans="11:12" x14ac:dyDescent="0.25">
      <c r="K963" s="11">
        <v>899</v>
      </c>
      <c r="L963" s="4">
        <v>2.0276293800297793</v>
      </c>
    </row>
    <row r="964" spans="11:12" x14ac:dyDescent="0.25">
      <c r="K964" s="11">
        <v>900</v>
      </c>
      <c r="L964" s="4">
        <v>1.7387383107756988</v>
      </c>
    </row>
    <row r="965" spans="11:12" x14ac:dyDescent="0.25">
      <c r="K965" s="11">
        <v>901</v>
      </c>
      <c r="L965" s="4">
        <v>2.1730378079534822</v>
      </c>
    </row>
    <row r="966" spans="11:12" x14ac:dyDescent="0.25">
      <c r="K966" s="11">
        <v>902</v>
      </c>
      <c r="L966" s="4">
        <v>1.378094368115953</v>
      </c>
    </row>
    <row r="967" spans="11:12" x14ac:dyDescent="0.25">
      <c r="K967" s="11">
        <v>903</v>
      </c>
      <c r="L967" s="4">
        <v>2.0976227963993397</v>
      </c>
    </row>
    <row r="968" spans="11:12" x14ac:dyDescent="0.25">
      <c r="K968" s="11">
        <v>904</v>
      </c>
      <c r="L968" s="4">
        <v>1.3610527586362251</v>
      </c>
    </row>
    <row r="969" spans="11:12" x14ac:dyDescent="0.25">
      <c r="K969" s="11">
        <v>905</v>
      </c>
      <c r="L969" s="4">
        <v>1.5283529454320202</v>
      </c>
    </row>
    <row r="970" spans="11:12" x14ac:dyDescent="0.25">
      <c r="K970" s="11">
        <v>906</v>
      </c>
      <c r="L970" s="4">
        <v>1.2953134610525363</v>
      </c>
    </row>
    <row r="971" spans="11:12" x14ac:dyDescent="0.25">
      <c r="K971" s="11">
        <v>907</v>
      </c>
      <c r="L971" s="4">
        <v>1.3726280918499059</v>
      </c>
    </row>
    <row r="972" spans="11:12" x14ac:dyDescent="0.25">
      <c r="K972" s="11">
        <v>908</v>
      </c>
      <c r="L972" s="4">
        <v>1.5771007234897476</v>
      </c>
    </row>
    <row r="973" spans="11:12" x14ac:dyDescent="0.25">
      <c r="K973" s="11">
        <v>909</v>
      </c>
      <c r="L973" s="4">
        <v>1.7223854712893534</v>
      </c>
    </row>
    <row r="974" spans="11:12" x14ac:dyDescent="0.25">
      <c r="K974" s="11">
        <v>910</v>
      </c>
      <c r="L974" s="4">
        <v>2.0714249333255661</v>
      </c>
    </row>
    <row r="975" spans="11:12" x14ac:dyDescent="0.25">
      <c r="K975" s="11">
        <v>911</v>
      </c>
      <c r="L975" s="4">
        <v>2.0627934384815476</v>
      </c>
    </row>
    <row r="976" spans="11:12" x14ac:dyDescent="0.25">
      <c r="K976" s="11">
        <v>912</v>
      </c>
      <c r="L976" s="4">
        <v>1.5733520886629382</v>
      </c>
    </row>
    <row r="977" spans="11:12" x14ac:dyDescent="0.25">
      <c r="K977" s="11">
        <v>913</v>
      </c>
      <c r="L977" s="4">
        <v>1.6309764366372859</v>
      </c>
    </row>
    <row r="978" spans="11:12" x14ac:dyDescent="0.25">
      <c r="K978" s="11">
        <v>914</v>
      </c>
      <c r="L978" s="4">
        <v>1.6283554957940929</v>
      </c>
    </row>
    <row r="979" spans="11:12" x14ac:dyDescent="0.25">
      <c r="K979" s="11">
        <v>915</v>
      </c>
      <c r="L979" s="4">
        <v>1.8387441779240581</v>
      </c>
    </row>
    <row r="980" spans="11:12" x14ac:dyDescent="0.25">
      <c r="K980" s="11">
        <v>916</v>
      </c>
      <c r="L980" s="4">
        <v>2.1742493487412156</v>
      </c>
    </row>
    <row r="981" spans="11:12" x14ac:dyDescent="0.25">
      <c r="K981" s="11">
        <v>917</v>
      </c>
      <c r="L981" s="4">
        <v>1.3733634781298316</v>
      </c>
    </row>
    <row r="982" spans="11:12" x14ac:dyDescent="0.25">
      <c r="K982" s="11">
        <v>918</v>
      </c>
      <c r="L982" s="4">
        <v>1.6348119720989152</v>
      </c>
    </row>
    <row r="983" spans="11:12" x14ac:dyDescent="0.25">
      <c r="K983" s="11">
        <v>919</v>
      </c>
      <c r="L983" s="4">
        <v>1.1531859508628628</v>
      </c>
    </row>
    <row r="984" spans="11:12" x14ac:dyDescent="0.25">
      <c r="K984" s="11">
        <v>920</v>
      </c>
      <c r="L984" s="4">
        <v>1.3374387424610195</v>
      </c>
    </row>
    <row r="985" spans="11:12" x14ac:dyDescent="0.25">
      <c r="K985" s="11">
        <v>921</v>
      </c>
      <c r="L985" s="4">
        <v>1.2443213800452473</v>
      </c>
    </row>
    <row r="986" spans="11:12" x14ac:dyDescent="0.25">
      <c r="K986" s="11">
        <v>922</v>
      </c>
      <c r="L986" s="4">
        <v>2.2118721715385656</v>
      </c>
    </row>
    <row r="987" spans="11:12" x14ac:dyDescent="0.25">
      <c r="K987" s="11">
        <v>923</v>
      </c>
      <c r="L987" s="4">
        <v>1.5714188894692778</v>
      </c>
    </row>
    <row r="988" spans="11:12" x14ac:dyDescent="0.25">
      <c r="K988" s="11">
        <v>924</v>
      </c>
      <c r="L988" s="4">
        <v>1.6665254627938664</v>
      </c>
    </row>
    <row r="989" spans="11:12" x14ac:dyDescent="0.25">
      <c r="K989" s="11">
        <v>925</v>
      </c>
      <c r="L989" s="4">
        <v>1.2658589333672225</v>
      </c>
    </row>
    <row r="990" spans="11:12" x14ac:dyDescent="0.25">
      <c r="K990" s="11">
        <v>926</v>
      </c>
      <c r="L990" s="4">
        <v>1.4080835468427804</v>
      </c>
    </row>
    <row r="991" spans="11:12" x14ac:dyDescent="0.25">
      <c r="K991" s="11">
        <v>927</v>
      </c>
      <c r="L991" s="4">
        <v>1.5862024078459949</v>
      </c>
    </row>
    <row r="992" spans="11:12" x14ac:dyDescent="0.25">
      <c r="K992" s="11">
        <v>928</v>
      </c>
      <c r="L992" s="4">
        <v>1.7446294808642466</v>
      </c>
    </row>
    <row r="993" spans="11:12" x14ac:dyDescent="0.25">
      <c r="K993" s="11">
        <v>929</v>
      </c>
      <c r="L993" s="4">
        <v>1.3356292567709724</v>
      </c>
    </row>
    <row r="994" spans="11:12" x14ac:dyDescent="0.25">
      <c r="K994" s="11">
        <v>930</v>
      </c>
      <c r="L994" s="4">
        <v>1.7778310486267666</v>
      </c>
    </row>
    <row r="995" spans="11:12" x14ac:dyDescent="0.25">
      <c r="K995" s="11">
        <v>931</v>
      </c>
      <c r="L995" s="4">
        <v>1.3279907583125277</v>
      </c>
    </row>
    <row r="996" spans="11:12" x14ac:dyDescent="0.25">
      <c r="K996" s="11">
        <v>932</v>
      </c>
      <c r="L996" s="4">
        <v>1.5951708625178511</v>
      </c>
    </row>
    <row r="997" spans="11:12" x14ac:dyDescent="0.25">
      <c r="K997" s="11">
        <v>933</v>
      </c>
      <c r="L997" s="4">
        <v>1.9018654367860566</v>
      </c>
    </row>
    <row r="998" spans="11:12" x14ac:dyDescent="0.25">
      <c r="K998" s="11">
        <v>934</v>
      </c>
      <c r="L998" s="4">
        <v>1.6039211120842907</v>
      </c>
    </row>
    <row r="999" spans="11:12" x14ac:dyDescent="0.25">
      <c r="K999" s="11">
        <v>935</v>
      </c>
      <c r="L999" s="4">
        <v>1.299687555734907</v>
      </c>
    </row>
    <row r="1000" spans="11:12" x14ac:dyDescent="0.25">
      <c r="K1000" s="11">
        <v>936</v>
      </c>
      <c r="L1000" s="4">
        <v>1.6592657040127525</v>
      </c>
    </row>
    <row r="1001" spans="11:12" x14ac:dyDescent="0.25">
      <c r="K1001" s="11">
        <v>937</v>
      </c>
      <c r="L1001" s="4">
        <v>1.2490838694778794</v>
      </c>
    </row>
    <row r="1002" spans="11:12" x14ac:dyDescent="0.25">
      <c r="K1002" s="11">
        <v>938</v>
      </c>
      <c r="L1002" s="4">
        <v>1.6525638467035468</v>
      </c>
    </row>
    <row r="1003" spans="11:12" x14ac:dyDescent="0.25">
      <c r="K1003" s="11">
        <v>939</v>
      </c>
      <c r="L1003" s="4">
        <v>1.9343440525504674</v>
      </c>
    </row>
    <row r="1004" spans="11:12" x14ac:dyDescent="0.25">
      <c r="K1004" s="11">
        <v>940</v>
      </c>
      <c r="L1004" s="4">
        <v>2.0754576973811827</v>
      </c>
    </row>
    <row r="1005" spans="11:12" x14ac:dyDescent="0.25">
      <c r="K1005" s="11">
        <v>941</v>
      </c>
      <c r="L1005" s="4">
        <v>2.0804692077923752</v>
      </c>
    </row>
    <row r="1006" spans="11:12" x14ac:dyDescent="0.25">
      <c r="K1006" s="11">
        <v>942</v>
      </c>
      <c r="L1006" s="4">
        <v>2.1864218684548904</v>
      </c>
    </row>
    <row r="1007" spans="11:12" x14ac:dyDescent="0.25">
      <c r="K1007" s="11">
        <v>943</v>
      </c>
      <c r="L1007" s="4">
        <v>2.226595574005009</v>
      </c>
    </row>
    <row r="1008" spans="11:12" x14ac:dyDescent="0.25">
      <c r="K1008" s="11">
        <v>944</v>
      </c>
      <c r="L1008" s="4">
        <v>1.1334000433696292</v>
      </c>
    </row>
    <row r="1009" spans="11:12" x14ac:dyDescent="0.25">
      <c r="K1009" s="11">
        <v>945</v>
      </c>
      <c r="L1009" s="4">
        <v>1.4240069327626563</v>
      </c>
    </row>
    <row r="1010" spans="11:12" x14ac:dyDescent="0.25">
      <c r="K1010" s="11">
        <v>946</v>
      </c>
      <c r="L1010" s="4">
        <v>2.8865915252367209</v>
      </c>
    </row>
    <row r="1011" spans="11:12" x14ac:dyDescent="0.25">
      <c r="K1011" s="11">
        <v>947</v>
      </c>
      <c r="L1011" s="4">
        <v>2.6531498458734801</v>
      </c>
    </row>
    <row r="1012" spans="11:12" x14ac:dyDescent="0.25">
      <c r="K1012" s="11">
        <v>948</v>
      </c>
      <c r="L1012" s="4">
        <v>2.0746503808096781</v>
      </c>
    </row>
    <row r="1013" spans="11:12" x14ac:dyDescent="0.25">
      <c r="K1013" s="11">
        <v>949</v>
      </c>
      <c r="L1013" s="4">
        <v>1.6714079880427577</v>
      </c>
    </row>
    <row r="1014" spans="11:12" x14ac:dyDescent="0.25">
      <c r="K1014" s="11">
        <v>950</v>
      </c>
      <c r="L1014" s="4">
        <v>1.6895279395478489</v>
      </c>
    </row>
    <row r="1015" spans="11:12" x14ac:dyDescent="0.25">
      <c r="K1015" s="11">
        <v>951</v>
      </c>
      <c r="L1015" s="4">
        <v>1.1588845713290092</v>
      </c>
    </row>
    <row r="1016" spans="11:12" x14ac:dyDescent="0.25">
      <c r="K1016" s="11">
        <v>952</v>
      </c>
      <c r="L1016" s="4">
        <v>1.9324156730438076</v>
      </c>
    </row>
    <row r="1017" spans="11:12" x14ac:dyDescent="0.25">
      <c r="K1017" s="11">
        <v>953</v>
      </c>
      <c r="L1017" s="4">
        <v>1.3716636371184099</v>
      </c>
    </row>
    <row r="1018" spans="11:12" x14ac:dyDescent="0.25">
      <c r="K1018" s="11">
        <v>954</v>
      </c>
      <c r="L1018" s="4">
        <v>1.5937907070323583</v>
      </c>
    </row>
    <row r="1019" spans="11:12" x14ac:dyDescent="0.25">
      <c r="K1019" s="11">
        <v>955</v>
      </c>
      <c r="L1019" s="4">
        <v>2.419607992884369</v>
      </c>
    </row>
    <row r="1020" spans="11:12" x14ac:dyDescent="0.25">
      <c r="K1020" s="11">
        <v>956</v>
      </c>
      <c r="L1020" s="4">
        <v>1.6540020310514381</v>
      </c>
    </row>
    <row r="1021" spans="11:12" x14ac:dyDescent="0.25">
      <c r="K1021" s="11">
        <v>957</v>
      </c>
      <c r="L1021" s="4">
        <v>1.6468276116262905</v>
      </c>
    </row>
    <row r="1022" spans="11:12" x14ac:dyDescent="0.25">
      <c r="K1022" s="11">
        <v>958</v>
      </c>
      <c r="L1022" s="4">
        <v>1.76607362637125</v>
      </c>
    </row>
    <row r="1023" spans="11:12" x14ac:dyDescent="0.25">
      <c r="K1023" s="11">
        <v>959</v>
      </c>
      <c r="L1023" s="4">
        <v>1.6634826751532739</v>
      </c>
    </row>
    <row r="1024" spans="11:12" x14ac:dyDescent="0.25">
      <c r="K1024" s="11">
        <v>960</v>
      </c>
      <c r="L1024" s="4">
        <v>1.4573493486114439</v>
      </c>
    </row>
    <row r="1025" spans="11:12" x14ac:dyDescent="0.25">
      <c r="K1025" s="11">
        <v>961</v>
      </c>
      <c r="L1025" s="4">
        <v>3.1362312275728037</v>
      </c>
    </row>
    <row r="1026" spans="11:12" x14ac:dyDescent="0.25">
      <c r="K1026" s="11">
        <v>962</v>
      </c>
      <c r="L1026" s="4">
        <v>1.9360441737713345</v>
      </c>
    </row>
    <row r="1027" spans="11:12" x14ac:dyDescent="0.25">
      <c r="K1027" s="11">
        <v>963</v>
      </c>
      <c r="L1027" s="4">
        <v>1.4350949573749143</v>
      </c>
    </row>
    <row r="1028" spans="11:12" x14ac:dyDescent="0.25">
      <c r="K1028" s="11">
        <v>964</v>
      </c>
      <c r="L1028" s="4">
        <v>1.6308175366151814</v>
      </c>
    </row>
    <row r="1029" spans="11:12" x14ac:dyDescent="0.25">
      <c r="K1029" s="11">
        <v>965</v>
      </c>
      <c r="L1029" s="4">
        <v>1.3806856822527178</v>
      </c>
    </row>
    <row r="1030" spans="11:12" x14ac:dyDescent="0.25">
      <c r="K1030" s="11">
        <v>966</v>
      </c>
      <c r="L1030" s="4">
        <v>1.214774440293521</v>
      </c>
    </row>
    <row r="1031" spans="11:12" x14ac:dyDescent="0.25">
      <c r="K1031" s="11">
        <v>967</v>
      </c>
      <c r="L1031" s="4">
        <v>1.8787159190916316</v>
      </c>
    </row>
    <row r="1032" spans="11:12" x14ac:dyDescent="0.25">
      <c r="K1032" s="11">
        <v>968</v>
      </c>
      <c r="L1032" s="4">
        <v>1.4041609723006863</v>
      </c>
    </row>
    <row r="1033" spans="11:12" x14ac:dyDescent="0.25">
      <c r="K1033" s="11">
        <v>969</v>
      </c>
      <c r="L1033" s="4">
        <v>1.2727479298355955</v>
      </c>
    </row>
    <row r="1034" spans="11:12" x14ac:dyDescent="0.25">
      <c r="K1034" s="11">
        <v>970</v>
      </c>
      <c r="L1034" s="4">
        <v>1.4506515795693906</v>
      </c>
    </row>
    <row r="1035" spans="11:12" x14ac:dyDescent="0.25">
      <c r="K1035" s="11">
        <v>971</v>
      </c>
      <c r="L1035" s="4">
        <v>1.52661453511501</v>
      </c>
    </row>
    <row r="1036" spans="11:12" x14ac:dyDescent="0.25">
      <c r="K1036" s="11">
        <v>972</v>
      </c>
      <c r="L1036" s="4">
        <v>1.8467123108030543</v>
      </c>
    </row>
    <row r="1037" spans="11:12" x14ac:dyDescent="0.25">
      <c r="K1037" s="11">
        <v>973</v>
      </c>
      <c r="L1037" s="4">
        <v>1.553452717139016</v>
      </c>
    </row>
    <row r="1038" spans="11:12" x14ac:dyDescent="0.25">
      <c r="K1038" s="11">
        <v>974</v>
      </c>
      <c r="L1038" s="4">
        <v>2.3610329320183148</v>
      </c>
    </row>
    <row r="1039" spans="11:12" x14ac:dyDescent="0.25">
      <c r="K1039" s="11">
        <v>975</v>
      </c>
      <c r="L1039" s="4">
        <v>2.3163010805456254</v>
      </c>
    </row>
    <row r="1040" spans="11:12" x14ac:dyDescent="0.25">
      <c r="K1040" s="11">
        <v>976</v>
      </c>
      <c r="L1040" s="4">
        <v>1.5518084163652839</v>
      </c>
    </row>
    <row r="1041" spans="11:12" x14ac:dyDescent="0.25">
      <c r="K1041" s="11">
        <v>977</v>
      </c>
      <c r="L1041" s="4">
        <v>1.5858067580750226</v>
      </c>
    </row>
    <row r="1042" spans="11:12" x14ac:dyDescent="0.25">
      <c r="K1042" s="11">
        <v>978</v>
      </c>
      <c r="L1042" s="4">
        <v>1.1032587323125753</v>
      </c>
    </row>
    <row r="1043" spans="11:12" x14ac:dyDescent="0.25">
      <c r="K1043" s="11">
        <v>979</v>
      </c>
      <c r="L1043" s="4">
        <v>1.5518797272515443</v>
      </c>
    </row>
    <row r="1044" spans="11:12" x14ac:dyDescent="0.25">
      <c r="K1044" s="11">
        <v>980</v>
      </c>
      <c r="L1044" s="4">
        <v>1.6841046287375816</v>
      </c>
    </row>
    <row r="1045" spans="11:12" x14ac:dyDescent="0.25">
      <c r="K1045" s="11">
        <v>981</v>
      </c>
      <c r="L1045" s="4">
        <v>1.506878215000705</v>
      </c>
    </row>
    <row r="1046" spans="11:12" x14ac:dyDescent="0.25">
      <c r="K1046" s="11">
        <v>982</v>
      </c>
      <c r="L1046" s="4">
        <v>1.5880308084167873</v>
      </c>
    </row>
    <row r="1047" spans="11:12" x14ac:dyDescent="0.25">
      <c r="K1047" s="11">
        <v>983</v>
      </c>
      <c r="L1047" s="4">
        <v>2.4393240120820203</v>
      </c>
    </row>
    <row r="1048" spans="11:12" x14ac:dyDescent="0.25">
      <c r="K1048" s="11">
        <v>984</v>
      </c>
      <c r="L1048" s="4">
        <v>1.7219390439364912</v>
      </c>
    </row>
    <row r="1049" spans="11:12" x14ac:dyDescent="0.25">
      <c r="K1049" s="11">
        <v>985</v>
      </c>
      <c r="L1049" s="4">
        <v>1.9404818026056319</v>
      </c>
    </row>
    <row r="1050" spans="11:12" x14ac:dyDescent="0.25">
      <c r="K1050" s="11">
        <v>986</v>
      </c>
      <c r="L1050" s="4">
        <v>1.4688471081935843</v>
      </c>
    </row>
    <row r="1051" spans="11:12" x14ac:dyDescent="0.25">
      <c r="K1051" s="11">
        <v>987</v>
      </c>
      <c r="L1051" s="4">
        <v>1.8196370271603397</v>
      </c>
    </row>
    <row r="1052" spans="11:12" x14ac:dyDescent="0.25">
      <c r="K1052" s="11">
        <v>988</v>
      </c>
      <c r="L1052" s="4">
        <v>1.1843103839563858</v>
      </c>
    </row>
    <row r="1053" spans="11:12" x14ac:dyDescent="0.25">
      <c r="K1053" s="11">
        <v>989</v>
      </c>
      <c r="L1053" s="4">
        <v>1.4655203104068444</v>
      </c>
    </row>
    <row r="1054" spans="11:12" x14ac:dyDescent="0.25">
      <c r="K1054" s="11">
        <v>990</v>
      </c>
      <c r="L1054" s="4">
        <v>1.5073480005358797</v>
      </c>
    </row>
    <row r="1055" spans="11:12" x14ac:dyDescent="0.25">
      <c r="K1055" s="11">
        <v>991</v>
      </c>
      <c r="L1055" s="4">
        <v>1.4385853084725917</v>
      </c>
    </row>
    <row r="1056" spans="11:12" x14ac:dyDescent="0.25">
      <c r="K1056" s="11">
        <v>992</v>
      </c>
      <c r="L1056" s="4">
        <v>1.4866673266156964</v>
      </c>
    </row>
    <row r="1057" spans="11:12" x14ac:dyDescent="0.25">
      <c r="K1057" s="11">
        <v>993</v>
      </c>
      <c r="L1057" s="4">
        <v>1.6441049947681097</v>
      </c>
    </row>
    <row r="1058" spans="11:12" x14ac:dyDescent="0.25">
      <c r="K1058" s="11">
        <v>994</v>
      </c>
      <c r="L1058" s="4">
        <v>2.0000404639849743</v>
      </c>
    </row>
    <row r="1059" spans="11:12" x14ac:dyDescent="0.25">
      <c r="K1059" s="11">
        <v>995</v>
      </c>
      <c r="L1059" s="4">
        <v>1.5362995352444577</v>
      </c>
    </row>
    <row r="1060" spans="11:12" x14ac:dyDescent="0.25">
      <c r="K1060" s="11">
        <v>996</v>
      </c>
      <c r="L1060" s="4">
        <v>1.6675724215888994</v>
      </c>
    </row>
    <row r="1061" spans="11:12" x14ac:dyDescent="0.25">
      <c r="K1061" s="11">
        <v>997</v>
      </c>
      <c r="L1061" s="4">
        <v>2.3369606723028893</v>
      </c>
    </row>
    <row r="1062" spans="11:12" x14ac:dyDescent="0.25">
      <c r="K1062" s="11">
        <v>998</v>
      </c>
      <c r="L1062" s="4">
        <v>1.6471344995411434</v>
      </c>
    </row>
    <row r="1063" spans="11:12" x14ac:dyDescent="0.25">
      <c r="K1063" s="11">
        <v>999</v>
      </c>
      <c r="L1063" s="4">
        <v>1.7127461239265309</v>
      </c>
    </row>
    <row r="1064" spans="11:12" x14ac:dyDescent="0.25">
      <c r="K1064" s="11">
        <v>1000</v>
      </c>
      <c r="L1064" s="4">
        <v>1.8110906177958137</v>
      </c>
    </row>
  </sheetData>
  <mergeCells count="4">
    <mergeCell ref="E5:J5"/>
    <mergeCell ref="E6:J6"/>
    <mergeCell ref="L5:P5"/>
    <mergeCell ref="L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2020-03-25T17:19:41Z</dcterms:modified>
</cp:coreProperties>
</file>